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19126"/>
  <workbookPr/>
  <mc:AlternateContent xmlns:mc="http://schemas.openxmlformats.org/markup-compatibility/2006">
    <mc:Choice Requires="x15">
      <x15ac:absPath xmlns:x15ac="http://schemas.microsoft.com/office/spreadsheetml/2010/11/ac" url="https://d.docs.live.net/c6e9cfa890818878/Documentos/2018/INIFEG KINDER SMA TIERRA BLANCA ABAJO/presupuesto/"/>
    </mc:Choice>
  </mc:AlternateContent>
  <xr:revisionPtr revIDLastSave="0" documentId="8_{DBB572C9-A8AD-4BAB-9CA8-064BF6AFA530}" xr6:coauthVersionLast="31" xr6:coauthVersionMax="31" xr10:uidLastSave="{00000000-0000-0000-0000-000000000000}"/>
  <bookViews>
    <workbookView xWindow="105" yWindow="105" windowWidth="10005" windowHeight="7005"/>
  </bookViews>
  <sheets>
    <sheet name="PRESUPUESTO O CATALOGO" sheetId="4" r:id="rId1"/>
    <sheet name="PRECIO UNITARIO" sheetId="1" r:id="rId2"/>
    <sheet name="EXPLOSION DE INSUMOS" sheetId="2" r:id="rId3"/>
    <sheet name="CATALOGO CON % INCIDENCIA" sheetId="3" r:id="rId4"/>
  </sheets>
  <calcPr calcId="179017" iterate="1"/>
</workbook>
</file>

<file path=xl/calcChain.xml><?xml version="1.0" encoding="utf-8"?>
<calcChain xmlns="http://schemas.openxmlformats.org/spreadsheetml/2006/main">
  <c r="G275" i="4" l="1"/>
  <c r="G274" i="4"/>
  <c r="G273" i="4"/>
  <c r="G272" i="4"/>
  <c r="G271" i="4"/>
  <c r="G269" i="4"/>
  <c r="G268" i="4"/>
  <c r="G267" i="4"/>
  <c r="G266" i="4"/>
  <c r="G265" i="4"/>
  <c r="G264" i="4"/>
  <c r="G263" i="4"/>
  <c r="G262" i="4"/>
  <c r="G261" i="4"/>
  <c r="G260" i="4"/>
  <c r="G259" i="4"/>
  <c r="G258" i="4"/>
  <c r="G257" i="4"/>
  <c r="G256" i="4"/>
  <c r="G255" i="4"/>
  <c r="G254" i="4"/>
  <c r="G253" i="4"/>
  <c r="G252" i="4"/>
  <c r="G251" i="4"/>
  <c r="G250" i="4"/>
  <c r="G249" i="4"/>
  <c r="G248" i="4"/>
  <c r="G247" i="4"/>
  <c r="G246" i="4"/>
  <c r="G245" i="4"/>
  <c r="G243" i="4"/>
  <c r="G242" i="4"/>
  <c r="G241" i="4"/>
  <c r="G240" i="4"/>
  <c r="G239" i="4"/>
  <c r="G238" i="4"/>
  <c r="G237" i="4"/>
  <c r="G236" i="4"/>
  <c r="G234" i="4"/>
  <c r="G233" i="4"/>
  <c r="G231" i="4"/>
  <c r="G229" i="4"/>
  <c r="G227" i="4"/>
  <c r="G225" i="4"/>
  <c r="G224" i="4"/>
  <c r="G223" i="4"/>
  <c r="G222" i="4"/>
  <c r="G221" i="4"/>
  <c r="G220" i="4"/>
  <c r="G219" i="4"/>
  <c r="G218" i="4"/>
  <c r="G217" i="4"/>
  <c r="G216" i="4"/>
  <c r="G215" i="4"/>
  <c r="G214" i="4"/>
  <c r="G213" i="4"/>
  <c r="G211" i="4"/>
  <c r="G210" i="4"/>
  <c r="G209" i="4"/>
  <c r="G208" i="4"/>
  <c r="G207" i="4"/>
  <c r="G206" i="4"/>
  <c r="G205" i="4"/>
  <c r="G204" i="4"/>
  <c r="G203" i="4"/>
  <c r="G202" i="4"/>
  <c r="G201" i="4"/>
  <c r="G200" i="4"/>
  <c r="G199" i="4"/>
  <c r="G198" i="4"/>
  <c r="G197" i="4"/>
  <c r="G196" i="4"/>
  <c r="G195" i="4"/>
  <c r="G192" i="4"/>
  <c r="G190" i="4"/>
  <c r="G189" i="4"/>
  <c r="G188" i="4"/>
  <c r="G187" i="4"/>
  <c r="G185" i="4"/>
  <c r="G184" i="4"/>
  <c r="G183" i="4"/>
  <c r="G181" i="4"/>
  <c r="G180" i="4"/>
  <c r="G179" i="4"/>
  <c r="G178" i="4"/>
  <c r="G177" i="4"/>
  <c r="G176" i="4"/>
  <c r="G175" i="4"/>
  <c r="G174" i="4"/>
  <c r="G173" i="4"/>
  <c r="G172" i="4"/>
  <c r="G171" i="4"/>
  <c r="G167" i="4"/>
  <c r="G165" i="4"/>
  <c r="G164" i="4"/>
  <c r="G162" i="4"/>
  <c r="G161" i="4"/>
  <c r="G160" i="4"/>
  <c r="G159" i="4"/>
  <c r="G158" i="4"/>
  <c r="G156" i="4"/>
  <c r="G155" i="4"/>
  <c r="G154" i="4"/>
  <c r="G153" i="4"/>
  <c r="G151" i="4"/>
  <c r="G150" i="4"/>
  <c r="G149" i="4"/>
  <c r="G148" i="4"/>
  <c r="G147" i="4"/>
  <c r="G146" i="4"/>
  <c r="G145" i="4"/>
  <c r="G144" i="4"/>
  <c r="G143" i="4"/>
  <c r="G142" i="4"/>
  <c r="G141" i="4"/>
  <c r="G140" i="4"/>
  <c r="G138" i="4"/>
  <c r="G135" i="4"/>
  <c r="G133" i="4"/>
  <c r="G132" i="4"/>
  <c r="G131" i="4"/>
  <c r="G130" i="4"/>
  <c r="G129" i="4"/>
  <c r="G128" i="4"/>
  <c r="G127" i="4"/>
  <c r="G126" i="4"/>
  <c r="G125" i="4"/>
  <c r="G124" i="4"/>
  <c r="G122" i="4"/>
  <c r="G121" i="4"/>
  <c r="G120" i="4"/>
  <c r="G119" i="4"/>
  <c r="G118" i="4"/>
  <c r="G117" i="4"/>
  <c r="G116" i="4"/>
  <c r="G115" i="4"/>
  <c r="G114" i="4"/>
  <c r="G113" i="4"/>
  <c r="G111" i="4"/>
  <c r="G110" i="4"/>
  <c r="G109" i="4"/>
  <c r="G108" i="4"/>
  <c r="G107" i="4"/>
  <c r="G106" i="4"/>
  <c r="G105" i="4"/>
  <c r="G104" i="4"/>
  <c r="G103" i="4"/>
  <c r="G102" i="4"/>
  <c r="G101" i="4"/>
  <c r="G100" i="4"/>
  <c r="G99" i="4"/>
  <c r="G97" i="4"/>
  <c r="G96" i="4"/>
  <c r="G95" i="4"/>
  <c r="G94" i="4"/>
  <c r="G93" i="4"/>
  <c r="G92" i="4"/>
  <c r="G91" i="4"/>
  <c r="G90" i="4"/>
  <c r="G89" i="4"/>
  <c r="G88" i="4"/>
  <c r="G87" i="4"/>
  <c r="G86" i="4"/>
  <c r="G85" i="4"/>
  <c r="G84" i="4"/>
  <c r="G83" i="4"/>
  <c r="G82" i="4"/>
  <c r="G80" i="4"/>
  <c r="G79" i="4"/>
  <c r="G78" i="4"/>
  <c r="G77" i="4"/>
  <c r="G75" i="4"/>
  <c r="G74" i="4"/>
  <c r="G73" i="4"/>
  <c r="G72" i="4"/>
  <c r="G71" i="4"/>
  <c r="G70" i="4"/>
  <c r="G69" i="4"/>
  <c r="G68" i="4"/>
  <c r="G66" i="4"/>
  <c r="G65" i="4"/>
  <c r="G64" i="4"/>
  <c r="G63" i="4"/>
  <c r="G62" i="4"/>
  <c r="G60" i="4"/>
  <c r="G59" i="4"/>
  <c r="G58" i="4"/>
  <c r="G57" i="4"/>
  <c r="G55" i="4"/>
  <c r="G54" i="4"/>
  <c r="G53" i="4"/>
  <c r="G52" i="4"/>
  <c r="G51" i="4"/>
  <c r="G50" i="4"/>
  <c r="G48" i="4"/>
  <c r="G45" i="4"/>
  <c r="G43" i="4"/>
  <c r="G42" i="4"/>
  <c r="G41" i="4"/>
  <c r="G40" i="4"/>
  <c r="G39" i="4"/>
  <c r="G38" i="4"/>
  <c r="G37" i="4"/>
  <c r="G36" i="4"/>
  <c r="G35" i="4"/>
  <c r="G34" i="4"/>
  <c r="G33" i="4"/>
  <c r="G32" i="4"/>
  <c r="G30" i="4"/>
  <c r="G29" i="4"/>
  <c r="G28" i="4"/>
  <c r="G27" i="4"/>
  <c r="G26" i="4"/>
  <c r="G24" i="4"/>
  <c r="G23" i="4"/>
  <c r="G22" i="4"/>
  <c r="G21" i="4"/>
  <c r="G20" i="4"/>
  <c r="G18" i="4"/>
  <c r="G17" i="4"/>
  <c r="G16" i="4"/>
  <c r="G14" i="4"/>
  <c r="G13" i="4"/>
  <c r="G12" i="4"/>
  <c r="G11" i="4"/>
  <c r="G10" i="4"/>
  <c r="G9" i="4"/>
  <c r="G8" i="4"/>
  <c r="G7" i="4"/>
  <c r="G6" i="4"/>
  <c r="G4" i="4"/>
</calcChain>
</file>

<file path=xl/sharedStrings.xml><?xml version="1.0" encoding="utf-8"?>
<sst xmlns="http://schemas.openxmlformats.org/spreadsheetml/2006/main" count="18446" uniqueCount="3555">
  <si>
    <t>UN MIL NOVENTA PESOS 74/100 M.N.</t>
  </si>
  <si>
    <t>CI.08.001.006</t>
  </si>
  <si>
    <t>REGISTRO PARA BOMBA DE 60 X 65 X 50 CM, A BASE DE MARCO DE PTR DE 1" COLOR ROJO EN SENTIDO VERTICAL Y HORIZONTAL, 9 PZAS DE VARILLA CUADRADA LISA DE 1/2" DE 38 CM DE LARGO, 3 PZAS DE VARILLA CUADRADA LISA DE 1/2" DE 60 CM DE LARGO EN LA PARTE SUPERIOR,1 PLACA LISA DE 3/16" X 25 ANC.X 60 LAR, LAMINA GALVANIZADA CALIBRE 22 EN TRES LADOS Y PARTE SUPERIOR, INCLUYE: 1 PUERTA DE 60X38 CM CON MARCO DE PTR DE 1" COLOR ROJO, LAMINA GALVANIZADA CAL. 22, 3 PZAS DE VARILLA CUADRADA LISA DE 1/2" DE 38 CM DE LARGO, PASADOR, CANDADO, 4 PLACAS LISAS DE 3/16" X15 ANC.X 15 CM 8 VR DE 3/8" DE DIAMETRO DE 0.5 CM COMO ANCLAS SOLDADAS A PLACAS, SOLDADURA, MATERIAL, BISAGRAS, MANO DE OBRA Y TODO LO NECESARIO PARA SU CORRECTA EJECUCIÓN, P.U.O.T.</t>
  </si>
  <si>
    <t xml:space="preserve">Y GARANTIA, </t>
  </si>
  <si>
    <t>Utilidad</t>
  </si>
  <si>
    <t>0452-175</t>
  </si>
  <si>
    <t>FIRME DE 10 CM DE ESPESOR A BASE DE CONCRETO H.O. R.N. F'C = 200 KG/CM2 T.M.A. 19 MM, ARMADO CON VARILLA. DEL NO.3 @30 CM EN AMBOS SENTIDOS, CON ACABADO PULIDO Y RAYADO CON BROCHA DE PELO INCLUYE: ELABORACION, CIMBRA, DESCIMBRA, VIBRADO, CURADO, MATERIALES, MANO DE OBRA, GANCHOS, TRASLAPES, DOBLECES, DESPERDICIOS, EQUIPO, HERRAMIENTA Y TODO LO NECESARIO PARA SU CORRECTA EJECUCIÓN, P.U.O.T.</t>
  </si>
  <si>
    <t>RAMPA CON ACABADO ANTIDERRAPANTE A BASE DE LOSA DE 10 CM DE ESPESOR, DE 1.50 M DE ANCHO CON PENDIENTE MAX. DE 6% A ASE DE CONCRETO H.O. R.N. F'C= 200 KG/CM2, T.M.A. 19 MM., ARMADA CON 4 VARILLAS DEL No. 3 @ 30 CMS., INCLUYE: ACABADO MARTELINADO ANTIDERRAPANTE DE 2 MM, GRAVADA CON PINTURA ESMALTE CON SIMBOLO INTERNACIONAL DE CAPACIDADES DIERENTES, CIMBRA COMÚN,  DECIMBRA, VIBRADO, MERMAS, DOBLECES, GANCHOS, TRASLAPES, CORTES, DESPERDICIOS, MATERIALES, MANO DE OBRA, EQUIPO, HERRAMIENTA Y TODO LO NECESARIO PARA SU CORRECTA EJECUCIÓN, P.U.O.T.</t>
  </si>
  <si>
    <t>Breaker Termomagnetico 2x30</t>
  </si>
  <si>
    <t xml:space="preserve">REDUCCION DE 25 MM (3/4") X 20 MM (1/2"), </t>
  </si>
  <si>
    <t>SESENTA Y UN PESOS 93/100 M.N.</t>
  </si>
  <si>
    <t xml:space="preserve">horizontal 7.20 m, montada en plataforma de </t>
  </si>
  <si>
    <t>Cal hidratada, puesta en obra.</t>
  </si>
  <si>
    <t>DE LAMINA CAL. 16 Y CONTRAMARCO DE 1"</t>
  </si>
  <si>
    <t>VEN60X70</t>
  </si>
  <si>
    <t>VEINTICUATRO PESOS 64/100 M.N.</t>
  </si>
  <si>
    <t xml:space="preserve">Retro excavadora Caterpilla CAT-416D, </t>
  </si>
  <si>
    <t>CI.75.001.004</t>
  </si>
  <si>
    <t xml:space="preserve">LOS EXTREMOS Y AL CENTRO DEL CLARO </t>
  </si>
  <si>
    <t>CI.61.002.013</t>
  </si>
  <si>
    <t>TEE DE 32 MM (1"), TERMOFUSIONABLE, INCLUYE: SUMINISTRO, INSTALACION, AJUSTES, RECORTES, PRESENTACION, LIMPIEZA, TERMOFUSIONADO, CONEXIÓN, MATERIALES, EQUIPO, HERRAMIENTA Y TODO LO NECESARIO PARA SU CORRECTA EJECUCIÓN, P.U.O.T.</t>
  </si>
  <si>
    <t xml:space="preserve">Retro excavadora Caterpilla CAT-416D, </t>
  </si>
  <si>
    <t xml:space="preserve">CAPACIDAD CON BIOFILTRO EN EL ULTIMO </t>
  </si>
  <si>
    <t xml:space="preserve">Concreto f'c=100 kg/cm2, R.N./ T.M.A.G. 20 </t>
  </si>
  <si>
    <t>DISP-001</t>
  </si>
  <si>
    <t xml:space="preserve">COMEX 100 EN COLOR GRIS CLARO, TONO </t>
  </si>
  <si>
    <t>CIENTO VEINTINUEVE PESOS 83/100 M.N.</t>
  </si>
  <si>
    <t xml:space="preserve">CODO DE PVC SANITARIO DE 45° X 50 MM </t>
  </si>
  <si>
    <t xml:space="preserve">CORRECTA INSTALACIÓN Y PUESTA EN </t>
  </si>
  <si>
    <t>DE:</t>
  </si>
  <si>
    <t>EXCAVACIÓN EN ZANJA POR MEDIOS MECANICOS EN MATERIAL TIPO II DE 0.00 A 2.00 M DE PROFUNDIDAD, INCLUYE: SOBREANCHO POR PROCEDIMIENTO, APILE DE MATERIAL, AFINE DE TALUDES Y FONDO, MANO DE OBRA, EQUIPO, HERRAMIENTA Y TODO LO NECESARIO PARA SU CORRECTA EJECUCIÓN, P.U.O.T.</t>
  </si>
  <si>
    <t>EXCAVACIÓN EN ZANJA POR MEDIOS MANUALES EN MATERIAL TIPO II DE 0.00 A 2.00 M DE PROFUNDIDAD, INCLUYE: SOBREANCHO POR PROCEDIMIENTO, APILE DE MATERIAL, AFINE DE TALUDES Y FONDO, MANO DE OBRA, EQUIPO, HERRAMIENTA Y TODO LO NECESARIO PARA SU CORRECTA EJECUCIÓN, P.U.O.T.</t>
  </si>
  <si>
    <t>INI70</t>
  </si>
  <si>
    <t xml:space="preserve">H.O. R.N. F'C= 200 KG/ CM2, T.M.A. 19 MM, </t>
  </si>
  <si>
    <t xml:space="preserve">DE TUBERIA CONSUIT PARED GRUESA DE 21 </t>
  </si>
  <si>
    <t>IND-001</t>
  </si>
  <si>
    <t>REG14</t>
  </si>
  <si>
    <t xml:space="preserve">Cuadrilla # 020: 1 Topografo + 1 Cadenero + </t>
  </si>
  <si>
    <t>CI.06.001.008-1</t>
  </si>
  <si>
    <t>BORREGO)   INGRESOLL-RAND 4 H.P.</t>
  </si>
  <si>
    <t>CI.24.001.004</t>
  </si>
  <si>
    <t>SALIDA DE CISTERNA A BOMBA PARA ALIMENTAR TINACO, INCLUYE: 38.47 M DE TUBERIA TUBOPLUS TERMOFUSION 32 MM (1") DE DIAMETRO O SIMILAR EN CALIDAD, COSTO Y GARANTIA, CONECTOR ROSCA INTERIOR, PICHANCHA, 1 TEE, REDUCCION DE 1" A 3/4", CONEXIONES Y PIEZAS ESPECIALES INCLUYE: MANO DE OBRA, MATERIALES, EQUIPO, HERRAMIENTA Y TODO LO NECESARIO PARA SU CORRECTA EJECUCIÓN, P.U.O.T.</t>
  </si>
  <si>
    <t>M3-KM</t>
  </si>
  <si>
    <t xml:space="preserve">FALLA A TIERRA MOD.AM5028GFR TAPA </t>
  </si>
  <si>
    <t xml:space="preserve">PUERTA (PE-1) CON MEDIDAS GENERALES </t>
  </si>
  <si>
    <t xml:space="preserve">ELONGACIÓN MÍNIMA DEL 45 %, ACABADO </t>
  </si>
  <si>
    <t>ESPEJ-001</t>
  </si>
  <si>
    <t>CI.56.001.019</t>
  </si>
  <si>
    <t>CI.56.002.006</t>
  </si>
  <si>
    <t>0307/55</t>
  </si>
  <si>
    <t>Indirectos de Campo</t>
  </si>
  <si>
    <t>DOSCIENTOS VEINTINUEVE PESOS 22/100 M.N.</t>
  </si>
  <si>
    <t>UN MIL CINCUENTA PESOS 98/100 M.N.</t>
  </si>
  <si>
    <t xml:space="preserve">CABLE DE COBRE CALIBRE # 10 AWG EN </t>
  </si>
  <si>
    <t>DOS MIL TRESCIENTOS SESENTA Y CINCO PESOS 97/100 M.N.</t>
  </si>
  <si>
    <t>CI.52.001.191</t>
  </si>
  <si>
    <t>(4") CON SALIDA DE 50 MM LATERAL</t>
  </si>
  <si>
    <t xml:space="preserve">LLAVE TIPO NARIZ CON CUERPO DE </t>
  </si>
  <si>
    <t>CI.17.002.025</t>
  </si>
  <si>
    <t>CI.77.003.078</t>
  </si>
  <si>
    <t>CI.54.003.025</t>
  </si>
  <si>
    <t>TEERED-001</t>
  </si>
  <si>
    <t xml:space="preserve">2 CLEMAS (COLOR GRIS Y VERDE), 6 MTS </t>
  </si>
  <si>
    <t xml:space="preserve">DEL LADO DEL MICROINVERSOR, CON </t>
  </si>
  <si>
    <t>CI.51.003.027-1</t>
  </si>
  <si>
    <t>T-1-3/4</t>
  </si>
  <si>
    <t>CI.48.002.001</t>
  </si>
  <si>
    <t>ARENA 5 KG</t>
  </si>
  <si>
    <t>HABILITADO Y ARMADO DE ACERO DE REFUERZO DEL No.3 (3/8") EN CIMENTACION, Fy= 4200 KG/CM2., INCLUYE: SUMINISTRO, DESPERDICIOS, ALAMBRE RECOCIDO, CORTES, DOBLECES, TRASLAPES, GANCHOS, ESCUADRAS, ACARREO, MANO DE OBRA, EQUIPO, HERRAMIENTA Y TODO LO NECESARIO PARA SU CORRECTA EJECUCIÓN, P.U.O.T.</t>
  </si>
  <si>
    <t>2600-45</t>
  </si>
  <si>
    <t>M3-EST</t>
  </si>
  <si>
    <t>CI.53.002.110</t>
  </si>
  <si>
    <t>DESMANTELAMIENTO DE CENTRO DE CARGA TIPO QOD, INCLUYE: DESMANTELAMIENTO DE CABLE, RETIRO DE INTERRUPTOTES TERMOMAGNETICOS, RETIRO DE MURO DE TABIQUE, EQUIPO, HERRAMIENTA Y TODO LO NECESARIO PARA SU CORRECTA EJECUCIÓN, P.U.O.T.</t>
  </si>
  <si>
    <t xml:space="preserve">APARENTE CON GRAVILLA COLOR </t>
  </si>
  <si>
    <t xml:space="preserve">Concreto f'c=200 kg/cm2, R.N./ T.M.A.G. 19 </t>
  </si>
  <si>
    <t>UN MIL TRESCIENTOS TREINTA Y DOS PESOS 6/100 M.N.</t>
  </si>
  <si>
    <t xml:space="preserve">ANGULAR BOOMERANG DE ACERO </t>
  </si>
  <si>
    <t>VEINTISEIS PESOS 86/100 M.N.</t>
  </si>
  <si>
    <t>DE 100 MM (4") X 50 MM (2")</t>
  </si>
  <si>
    <t>PUERTA (PT1) DE HERRERIA ABATIBLE DE 0.80X2.50 M., CON MARCO A BASE DE PERFIL TUBULAR M-225 CAL. 18, ANTEPECHO DE LAMINA LISA, CAL. 20 DE 0.80X0.40 M., PUERTA DE 0.80X2.10 M., CON CONTRAMARCO DE PERFIL TUBULAR P-200 Y LAMINA ENDUELADA CAL. 20, MARCA PROLAMSA O SIMILAR EN CALIDAD, COSTO Y GARANTIA, INCLUYE: SUMINISTRO, COLOCACIÓN, CUATRO BISAGRAS BRUKEN CON BALERO INOX 304C/B 3X3 MM., O SIMILAR EN CALIDAD, COSTO Y GARANTIA, CHAPA DE MANIJA MARCA TESA MODELO CM EIFEL G2 AULA AC 70PD26D O SIMILAR EN CALIDAD, COSTO Y GARANTIA (QUE CUMPLA CON LA NORMA ANSI), MAS CHAPA DE BARRA MODELO 800 CH MARCA PHILLIPS O SIMILAR EN CALIDAD, COSTO Y GARANTIA, UNA MANO DE PRIMER ANTICORROSIVO, DOS MANOS DE PINTURA DE ESMALTE EN AMBAS CARAS MARCA COMEX O SIMILAR EN CALIDAD, COSTO Y GARANTIA, NIVELACION Y PLOMEO, PRESENTACION, AJUSTES, RECORTES, DESPERDICIOS, MERMAS, SOLDADURA, MATERIALES, MANO DE OBRA, EQUIPO, HERRAMIENTA Y TODO LO NECESARIO PARA SU CORRECTA EJECUCIÓN, P.U.O.T.</t>
  </si>
  <si>
    <t>Conceptos</t>
  </si>
  <si>
    <t>MM1</t>
  </si>
  <si>
    <t>BARRA DE SEGURIDAD SATINADA TIPO ANGULAR BOOMERANG DE ACERO INOXIDABLE CALIDAD QUIRURGICA DE 50.8 CM DE LONGITUD DE 32 MM (1 1/4") DE DIAMETRO MARCA HELVEX MODELO B-066-S CALIBRE 18, SUJETO A MURO, BRIDAS DE 76 MM (3") O SIMILAR EN CALIDAD, COSTO Y GARANTIA, INCLUYE: SUMINISTRO Y COLOCACION, MATERIALES, MANO DE OBRA Y TODO LO NECESARIO PARA SU CORRECTA EJECUCIÓN, P.U.O.T.</t>
  </si>
  <si>
    <t xml:space="preserve">1/4"X 11/2" COMO ANCLAS DE 25 CM DE </t>
  </si>
  <si>
    <t xml:space="preserve">REFUERZO DE POLIESTER 180 GR/M2., </t>
  </si>
  <si>
    <t>1301-95</t>
  </si>
  <si>
    <t xml:space="preserve">kg/cm2. Incluye: colocacion de malla </t>
  </si>
  <si>
    <t xml:space="preserve">CODO DE 90° PVC HIDRAULICO CED.40 A </t>
  </si>
  <si>
    <t xml:space="preserve">CEMENTAR 1" </t>
  </si>
  <si>
    <t>CUATROCIENTOS VEINTINUEVE PESOS 87/100 M.N.</t>
  </si>
  <si>
    <t>TRESCIENTOS VEINTISIETE PESOS 56/100 M.N.</t>
  </si>
  <si>
    <t>05-1190</t>
  </si>
  <si>
    <t>CI.52.001.017</t>
  </si>
  <si>
    <t>UN MIL CIENTO VEINTINUEVE PESOS 17/100 M.N.</t>
  </si>
  <si>
    <t>CADENA DE CERRAMIENTO (CR) DE 14x14 CM, DE CONCRETO H.O.R.N. F'C = 200 KG/CM2.T.M.A. 3/4", ARMADA CON 4 VARILLAS DEL No.3, FY= 4200 KG/CM2., ESTRIBOS DEL No.2 @ 20 CM., CIMBRA COMUN, INCLUYE: ANCLAJE, MANO DE OBRA GANCHOS, TRASLAPES, DESPERDICIOS Y TODO LO NECESARIO PARA SU CORRECTA EJECUCIÓN, P.U.O.T.</t>
  </si>
  <si>
    <t xml:space="preserve">CABLE DE COBRE CAL. 6 AWG THW-LS </t>
  </si>
  <si>
    <t xml:space="preserve">COMPACTADOR DE RODILLO NEUMATICO, </t>
  </si>
  <si>
    <t>CI.23.001.002-1</t>
  </si>
  <si>
    <t>JUNT-001</t>
  </si>
  <si>
    <t>TUB-50MM</t>
  </si>
  <si>
    <t>CI.48.001.010</t>
  </si>
  <si>
    <t xml:space="preserve">PLACA DE 12X12 CM 1/4" MÁS 2 ANGULOS </t>
  </si>
  <si>
    <t xml:space="preserve">jardineria + % Cabo  </t>
  </si>
  <si>
    <t>MARCA CAT, CON MOTOR DIESEL DE 140 H.P.</t>
  </si>
  <si>
    <t>CIENTO DIEZ Y OCHO PESOS 14/100 M.N.</t>
  </si>
  <si>
    <t>DOS APAGADORES SENCILLOS CONSIDERANDO: PLACA DE DOS VENTANAS CON ACCESORIOS DE MONTAJE LINEA MATIX CAT AM5001, MCA B´TICINO COLOR BLANCO O SIMILAR EN CALIDAD, COSTO Y GARANTIA, INCLUYE: SUMINISTRO, COLOCACIÓN, CHALUPAS, CONECTORES, ELEMENTOS DE SUJECIÓN, CINTA DE AISLAR, CONEXIONES, COLOCACIÓN DE APAGADORES A NIVEL INDICADO EN LOS PLANOS, CORTES, DESPERDICIOS, ACARREOS, PRUEBAS DE LA RED ELECTRICA Y DE LOS APAGADORES, MATERIALES, MANO DE OBRA, EQUIPO, HERRAMIENTA Y TODO LO NECESARIO PARA SU CORRECTA EJECUCIÓN, P.U.O.T.</t>
  </si>
  <si>
    <t>CURVAPVC</t>
  </si>
  <si>
    <t>pza</t>
  </si>
  <si>
    <t>CI.55.001.021-1</t>
  </si>
  <si>
    <t xml:space="preserve">VALVULA DE GLOBO PVC HID CED </t>
  </si>
  <si>
    <t>kg/cm2, puesta en obra.</t>
  </si>
  <si>
    <t>CODO DE PVC SANITARIO DE 90° X 50 MM (2"), CONFORME A NORMA NMX-E-199/2, INCLUYE: SUMINISTRO, INSTALACION, TRAZO, NIVELACIÓN, PRESENTACION, LIMPIADOR, LIJADO, PEGAMENTO PARA PVC, FIJACIÓN, CONEXIÓN CON OTROS TUBOS O CONEXIONES, A CUALQUIER NIVEL, MANO DE OBRA, DESPERDICIOS, EQUIPO, HERRAMIENTA Y TODO LO NECESARIO PARA SU CORRECTA EJECUCIÓN, P.U.O.T.</t>
  </si>
  <si>
    <t>CI.48.002.005</t>
  </si>
  <si>
    <t>TREINTA PESOS 21/100 M.N.</t>
  </si>
  <si>
    <t>LINB-001</t>
  </si>
  <si>
    <t xml:space="preserve">LUJO LINEA 2" </t>
  </si>
  <si>
    <t>PROTECCIÓN CURVA PARA CANCELERÍA, MEDIDAS 2.95X1.75 MTS., SOPORTES INFERIOR Y SUPERIOR A BASE DE PERFIL TUBULAR DE ACERO DE 1 1/2" Ø CED. 40, SOPORTES VERTICALES EN EXTREMOS EN FORMA DE “I” CON ALMA ROLADA A BASE DE SOLERA DE 1 1/4" X 3/16", Y PATINES A BASE DE SOLERA DE 3/4" X 3/16" CON UNA SEPARACIÓN DE 10 CM., ENTRE ELLOS, REFUERZOS INTERMEDIOS EN FORMA DE “I” CON ALMA ROLADA A BASE DE SOLERA DE 1 1/4" X 3/16", Y PATINES A BASE DE SOLERA DE 3/4" X 3/16" CON UNA SEPARACIÓN DE 10 CM., ENTRE ELLOS DE ACUERDO A DISEÑO; BARROTES HORIZONTALES A BASE DE PERFILES TUBULARES DE ACERO DE 3/4" Ø CED. 40 CON UNA SEPARACIÓN DE 16 CM., A EJES; ANCLAS BASE CONFORMADAS POR PLACA DE 2"X2"X3/8" SOLDADAS A DOS VARILLAS REDONDAS DE 3/8” AHOGADAS EN TRABES Y CADENAS DE CERRAMIENTO CON UN DESARROLLO DE 10 CM., PERFIL TUBULAR DE 1” Ø CED. 40 COMO CONEXIÓN A SOPORTES SUPERIOR E INFERIOR CON UNA LONGITUD DE 4 CM., PROM., COLOCADAS CON UNA SEPARACIÓN DE 20 CM., DE LOS EXTREMOS Y UNA AL CENTRO DEL CLARO; A LOS EXTREMOS COLOCAR PROTECCIÓN ADICIONAL A BASE DE PERFIL TUBULAR DE ACERO DE 3/4" Ø CED. 40 DE 1.70 MTS., VERTICAL Y DE 20 CM., PROMEDIO EN SENTIDO HORIZONTAL CON UNA SEPARACIÓN DE 16 CM., ENTRE ELLOS, INCLUYE: SUMINISTRO, COLOCACIÓN, PRESENTACIÓN, AJUSTES, RECORTES, UNA MANO DE PRIMER ANTICORROSIVO, DOS MANOS DE PINTURA ESMALTE EN AMBAS CARAS, MATERIALES, MANO DE OBRA, EQUIPO, HERRAMIENTA Y TODO LO NECESARIO PARA SU CORRECTA EJECUCIÓN, (EL P.U. DE LA PIEZA CUBRIRÁ UNA VARIACIÓN MÁXIMA DE +/- 0.05 M EN AMBOS LADOS), P.U.O.T.</t>
  </si>
  <si>
    <t>SEÑALAMIENTO PARA UBICACION DE EXTINTOR CONTRA INCENDIO, DE LAMINA DE PVC EN COLOR ROJO COMO FONDO Y EN BLANCO COMO CONTRASTE DE ACUERDO A NORMA, CON DIMENSIONES DE 20 X 25 CM, COLOCADOS SOBRE MURO, INCLUYE: SUMINISTRO, COLOCACIÓN, TAQUETES DE FIJACION, MANO DE OBRA, EQUIPO, HERRAMIENTA Y TODO LO NECESARIO PARA SU CORRECTA EJECUCIÓN, P.U.O.T.</t>
  </si>
  <si>
    <t xml:space="preserve">MARCA ROTOPLAS O SIMILAR EN CALIDAD, </t>
  </si>
  <si>
    <t>0302-20</t>
  </si>
  <si>
    <t>TREINTA PESOS 22/100 M.N.</t>
  </si>
  <si>
    <t xml:space="preserve">REDUCCION DE 32 X 25 MM (1" X 3/4") DE </t>
  </si>
  <si>
    <t xml:space="preserve">DEL No.3 Y ESTRIBOS DEL No.2 @ 20 CM., </t>
  </si>
  <si>
    <t>Mano de Obra</t>
  </si>
  <si>
    <t>BENTONITA</t>
  </si>
  <si>
    <t>CI.69.007.020</t>
  </si>
  <si>
    <t xml:space="preserve">DE EMPOTRAR) 127 VOLTS MARCA </t>
  </si>
  <si>
    <t>COMPACTADOR</t>
  </si>
  <si>
    <t>CI.48.002.045</t>
  </si>
  <si>
    <t>UN MIL CIENTO OCHENTA Y SEIS PESOS 44/100 M.N.</t>
  </si>
  <si>
    <t xml:space="preserve">LÚMENES INÍCIALES, 4,100 °K, BASES DE </t>
  </si>
  <si>
    <t>CABLE DE COBRE DESNUDO CAL. 10 MCA CONDUMEX O O SIMILAR EN CALIDAD, COSTO Y GARANTIA INCLUYE: SUMINISTRO E INSTALACION Y GUIADO POR TUBERIA, HERRAMIENTA, MANO DE OBRA, ACARREOS A LA OBRA, CINTAS DE AISLAR 3 M Y TODO LO NECESARIO PARA SU CORRECTA INSTALACION, P.U.O.T</t>
  </si>
  <si>
    <t>MM5</t>
  </si>
  <si>
    <t>VALVULA DE COMPUERTA DE BRONCE ROSCABLE, DE 25 MM (1") DE DIAMETRO, MARCA URREA, CLASE 8.8 KG/CM2, SERIE 22 O SIMILAR EN CALIDAD, COSTO Y GARANTIA, INCLUYE: SUMINISTRO E INSTALACION, FLETES, ACARREOS, CINTA TEFLON, TRAZO, PRESENTACION, ALINEACION, NIVELACION, PRUEBAS, LIMPIEZA Y RETIRO DE SOBRANTES FUERA DE OBRA, MATERIALES, MANO DE OBRA, HERRAMIENTA Y TODO LO NECESARIO PARA SU CORRECTA EJECUCIÓN, P.U.O.T.</t>
  </si>
  <si>
    <t>DOSCIENTOS OCHENTA Y SEIS PESOS 89/100 M.N.</t>
  </si>
  <si>
    <t>2.5 M CON CONECTOR MECANICO MCA: CAD-</t>
  </si>
  <si>
    <t>CI.05.002.001-1</t>
  </si>
  <si>
    <t>litro</t>
  </si>
  <si>
    <t xml:space="preserve">TUBO DE PVC CONDUIT PESADO DE 3/4" </t>
  </si>
  <si>
    <t>1001-085</t>
  </si>
  <si>
    <t>1 LLAVE ANGULAR DE 1/2"</t>
  </si>
  <si>
    <t xml:space="preserve">PLACA DE DOS VENTANAS CON </t>
  </si>
  <si>
    <t xml:space="preserve">SALIDA DE 500 WATTS, FACTOR DE </t>
  </si>
  <si>
    <t xml:space="preserve">CERAMICA </t>
  </si>
  <si>
    <t>LAVABO DE SOBRECUBIERTA MODELO VIOLETA COLOR BLANCO MARCA VITROMEX O SIMILAR EN CALIDAD, COSTO Y GARANTIA, CONSIDERANDO: CESPOL CON TUBO DE LATON MODELO: 206L Y CONTRACANASTA DE ACERO INOXIDABLE, MANGUERAS DE ACERO INOXIDABLE CON TUERCAS DE LATÓN MODELO: LALL-40 DE 1/2"X1/2"X40 CM, 1 LLAVE ANGULAR DE 1/2" SIN CONTRATUERCA MODELO: 401SC, 1 LLAVE AHORRADORA DE AGUA CON REGULADOR DE TIEMPO PUSH FABRICADA EN LATON CROMADO, PRESIÓN 0.2-4.0 KGF/CM2; EN MARCA DOCOL MODELO 17160606 O SIMILAR EN CALIDAD, COSTO Y GARANTIA, INCLUYE: SUMINISTRO, INSTALACIÓN, CONEXIÓNES, PIEZAS ESPECIALES, MATERIALES, MANO DE OBRA, EQUIPO, HERRAMIENTA Y TODO LO NECESARIO PARA SU CORRECTA EJECUCIÓN, P.U.O.T.</t>
  </si>
  <si>
    <t>OCHENTA Y CINCO PESOS 69/100 M.N.</t>
  </si>
  <si>
    <t xml:space="preserve">3/16" DE 10 CMS DE LONGITUD, SOLDADAS </t>
  </si>
  <si>
    <t>INI51</t>
  </si>
  <si>
    <t>CI.56.001.013</t>
  </si>
  <si>
    <t xml:space="preserve">DE 20 CM DE ESPESOR COMPACTADO A </t>
  </si>
  <si>
    <t xml:space="preserve">APLANADO ACABADO PULIDO FINO EN </t>
  </si>
  <si>
    <t xml:space="preserve">DE CAJA DE CONEXIONES ELECTRICAS </t>
  </si>
  <si>
    <t xml:space="preserve">Duela de madera de pino 8"x3/4"x8.25', </t>
  </si>
  <si>
    <t>COLADERA DE PISO PARA 1 BOCA, FIG. 124, MARCA URREA O SIMILAR EN CALIDAD, COSTO Y GARANTIA, INCLUYE: SUMINISTRO, COLOCACIÓN, RANURAS, ACARREOS, DESPERDICIOS, PIEZAS ESPECIALES, LUBRICANTE, MATERIALES, MANO DE OBRA, EQUIPO, HERRAMIENTA Y TODO LO NECESARIO PARA SU CORRECTA EJECUCIÓN, P.U.O.T.</t>
  </si>
  <si>
    <t>CI.44.003.121</t>
  </si>
  <si>
    <t>TPLUS-1"</t>
  </si>
  <si>
    <t xml:space="preserve">ENGRAPE DE 10 AMP (FUSIBLES </t>
  </si>
  <si>
    <t>CI.65.006.002</t>
  </si>
  <si>
    <t xml:space="preserve">Muro tabique rojo recocido 6 x 12 x 24 cm </t>
  </si>
  <si>
    <t>CABLE12</t>
  </si>
  <si>
    <t>B-1X40</t>
  </si>
  <si>
    <t xml:space="preserve">Martillo hidraulico, marca Eddie, modelo </t>
  </si>
  <si>
    <t>CI.08.002.013-1</t>
  </si>
  <si>
    <t>APLANADO EN MUROS DE 2 CM DE ESPESOR A BASE DE MORTERO CEMENTO-CAL-ARENA PROP. 1:3:12, A PLOMO Y REGLA, CON LLANA DE MADERA Y ACABADO ESPONJA, HASTA ALTURAS DE 3.50 M., INCLUYE: ANDAMIAJE, DESPERDICIOS, REMATES, ACARREOS Y ELEVACIÓN DE MATERIALES, MANO DE OBRA, EQUIPO, HERRAMIENTA Y TODO LO NECESARIO PARA SU CORRECTA EJECUCIÓN, P.U.O.T.</t>
  </si>
  <si>
    <t xml:space="preserve">CON CONCRETO HECHO EN OBRA DE </t>
  </si>
  <si>
    <t xml:space="preserve">LINEA DE ALIMENTACION DE BOMBA DE </t>
  </si>
  <si>
    <t>PUERTA (P2) DE 1.20X2.50 M DE SECCION, CON MARCO A BASE DE PERFIL TUBULAR M-225 CAL.18, ANTEPECHO DE LAMINA LISA, CAL.20 DE 1.20X0.40 M. PUERTA DE 1.16X2.10, CON CONTRAMARCO DE PERFIL TUBULAR, P-200, LAMINA ENDUELADA CAL.20, MARCA PROLAMSA O EQUIVALENTE, EN CALIDAD Y COSTO, INCL: CUATRO BISAGRAS BRUKEN CON BALERO INOX 304C/B 3X3 MM O SIMILAR EN CALIDAD, COSTO Y GARANTIA, CHAPA DE MANIJA MARCA TESA MODELO CM EIFEL G2 AULA AC 70PD26D O SIMILAR EN CALIDAD, COSTO Y GARANTIA (QUE CUMPLA CON LA NORMA ANSI ), MAS CHAPA DE BARRA MODELO 800 CH MARCA PHILLIPS O SIMILAR EN CALIDAD, COSTO Y GARANTIA, NIVELACION Y PLOMEO, SUMINISTRO, COLOCACION, PRESENTACION, AJUSTES, RECORTES, DESPERDICIOS, MERMAS, PRIMER ANTICORROSIVO, PINTURA ESMALTE EN AMBAS CARAS, SOLDADURA, MATERIAL, EQUIPO, HERRAMIENTA, MANO DE OBRA Y TODO LO NECESARIO PARA SU CORRECTA EJECUCIÓN. P.U.O.T.</t>
  </si>
  <si>
    <t>CI.27.004.083</t>
  </si>
  <si>
    <t>puesta en obra.</t>
  </si>
  <si>
    <t xml:space="preserve">PVC EN COLOR ROJO COMO FONDO Y EN </t>
  </si>
  <si>
    <t>NC/C-01</t>
  </si>
  <si>
    <t>CI.02.002.037</t>
  </si>
  <si>
    <t xml:space="preserve">ELECTRONIVEL ROTOPLAS </t>
  </si>
  <si>
    <t>TRES MIL SETECIENTOS VEINTISIETE PESOS 47/100 M.N.</t>
  </si>
  <si>
    <t>CALIDAD Y COSTO</t>
  </si>
  <si>
    <t xml:space="preserve">NEMA 4X, GARANTIA DE PRODUCTO MINIMA </t>
  </si>
  <si>
    <t>TAPA PARA CISTERNA DE 60X60 CM., CON MARCO Y CONTRAMARCO, REFUERZO DE ANGULO DE 1 1/2"X1 1/2" X 1/8", BISAGRAS, PORTACANDADO, CUBIERTA DE LAMINA ANTIDERRAPANTE CAL. 14, INCLUYE: SUMINISTRO, FABRICACION Y COLOCACION, PINTURA ANTICORROSIVA Y ACABADO ESMALTE, MANO DE OBRA, EQUIPO, HERRAMIENTA Y TODO LO NECESARIO PARA SU CORRECTA EJECUCIÓN, P.U.O.T.</t>
  </si>
  <si>
    <t>HORA</t>
  </si>
  <si>
    <t>VENTO</t>
  </si>
  <si>
    <t xml:space="preserve">T.M.A. 19 MM; FIRME DE 10 CM DE ESPESOR </t>
  </si>
  <si>
    <t xml:space="preserve">Tabique comun de barro rojo recocido de </t>
  </si>
  <si>
    <t>TAPACON150</t>
  </si>
  <si>
    <t>Hr</t>
  </si>
  <si>
    <t xml:space="preserve">TEE REDUCIDA CENTRAL DE 25 MM (3/4") X </t>
  </si>
  <si>
    <t>05-1200</t>
  </si>
  <si>
    <t>DEMOLICIÓN POR MEDIOS MANUALES DE PISOS DE CONCRETO ARMADO (FIRMES, BANQUETAS, ETC.) DE HASTA 12 CM DE ESPESOR, SIN RECUPERACIÓN DE ACERO, INCLUYE: APILE DE MATERIAL, MANO DE OBRA, EQUIPO, HERRAMIENTA Y TODO LO NECESARIO PARA SU CORRECTA EJECUCIÓN, P.U.O.T.</t>
  </si>
  <si>
    <t xml:space="preserve">CON DIMENSIONES APROXIMADAS DE 100 </t>
  </si>
  <si>
    <t>CI.73.001.002-1</t>
  </si>
  <si>
    <t>INI34</t>
  </si>
  <si>
    <t xml:space="preserve">CAT AM5001, MCA B´TICINO COLOR </t>
  </si>
  <si>
    <t>CHAPAEIF</t>
  </si>
  <si>
    <t>INSTALACION HIDRAULICA PARA BOMBA CENTRIFUGA EN CISTERNA, INCLUYE: CLORADOR Y MANGUERA PARA RIEGO, INCLUYE: TUBO PVC HIDRAULICO CED 40 31KG/CM2 CEMENTAR DE 1" PRESENTACION EN TRAMO DE 6 M, 1 CODO DE 90° PVC HIDRAULICO CED.40 A CEMENTAR 1", 1 TEE PVC HIDR. CED 40 CEMENTAR 1", 1 TUERCA UNION PVC HID.CED. 40 CEMENTAR 1", 1 ADAPTADOR MACHO PVC HID CED 40 DE 1", 1 PICHANCHA CON RESORTE DE ACERO INOX 1" MARCA DICA SIMILAR EN CALIDAD, COSTO Y GARANTIA, Y CONSTRUCCION, 1 VALVULA DE GLOBO PVC HID CED 40 CEMENTAR 1", 1 ADAPATADOR PARA MANGUERA DE REDUCCION DE 12 A 3/4" ROSC. EXT, MANGUERA DE 3/4" DE 20 M PARA JARDIN TRUPER O SIMILAR, CLORADOR EN LINEA FORMADO POR UN CESPOL PVC SANITARIO DE 4" CON DOBLE SALIDA DE 2", 1.20 M, TUBO DE PVC SANITARIO DE 4" Y 0.50 M DE TUBO PVC SANITARIO DE 2", INCLUYE: MATERIALES, MANO DE OBRA, EQUIPO, HERRAMIENTA Y TODO LO NECESARIO PARA SU CORRECTA EJECUCIÓN, P.U.O.T.</t>
  </si>
  <si>
    <t>CON100HO</t>
  </si>
  <si>
    <t>de material.</t>
  </si>
  <si>
    <t>MM3</t>
  </si>
  <si>
    <t>COLOR GRIS CLARO, EN AMBAS CARAS</t>
  </si>
  <si>
    <t>MINGITORIO SECO (ECOLOGICO) 100% EN CERAMICA DE 26X63X33 CM MOD. XELHA MARCA GUSFRAN O SIMILAR EN CALIDAD, COSTO Y GARANTIA, INCLUYE: SUMINISTRO Y COLOCACION, 1 KIT DE INSTALACION 1/2" LITRO DE LIQUIDO, MATERIALES, MANO DE OBRA, EQUIPO, HERRAMIENTA Y TODO LO NECESARIO PARA SU CORRECTA EJECUCIÓN, P.U.O.T.</t>
  </si>
  <si>
    <t xml:space="preserve">MPERMEABILIZANTE ACRILICO </t>
  </si>
  <si>
    <t xml:space="preserve">Varilla del #5, acero de refuerzo fy= 4200 </t>
  </si>
  <si>
    <t>LLAV-001</t>
  </si>
  <si>
    <t>Importe de Materiales</t>
  </si>
  <si>
    <t>TUBO PADC (POLIETILENO DE ALTA DENSIDAD CORRUGADO) DE 53 MM (2"), MARCA POLIFLEX O EQUIVALENTE EN CALIDAD Y COSTO, INCLUYE: SUMINISTRO, INSTALACIÓN, ANILLO, COPLES, LUBRICANTE, TRAZO, DIMENSIONAMIENTO, CORTES, LIMPIEZA, MANO DE OBRA, HERRAMIENTA Y TODO LO NECESARIO PARA SU CORRECTA EJECUCIÓN, P.U.O.T.</t>
  </si>
  <si>
    <t xml:space="preserve">MUFA STANDAR PARA INTEMPERIE DE 32 mm </t>
  </si>
  <si>
    <t>AC-ROT5000</t>
  </si>
  <si>
    <t>INODORO COLOR BLANCO MARCA VITROMEX MODELO MARATHON O SIMILAR EN CALIDAD, COSTO Y GARANTIA, INCLUYE: SUMINISTRO Y COLOCACION, TANQUE BAJO CON ACCESORIOS, JUNTAS SELLADORAS, TORNILLOS PARA SU FIJACION A PISO, TAQUETES DE EXPANSIÓN, VALVULA ANGULAR DE 13 MM. EMBOQUILLADO CON PASTA DE CEMENTO BLANCO, ASIENTO RIGIDO DE PLASTICO, ALIMENTACION COFLEX, EQUIPO, HERRAMIENTAS, MATERIALES, MANO DE OBRA Y TODO LO NECESARIO PARA SU CORRECTA EJECUCIÓN Y FUNCIONAMIENTO. P.U.O.T</t>
  </si>
  <si>
    <t>TEE-50</t>
  </si>
  <si>
    <t>CI.48.001.012</t>
  </si>
  <si>
    <t>CABLE12DES</t>
  </si>
  <si>
    <t xml:space="preserve">YEE DOBLE DE PVC SANITARIO DE 100 MM </t>
  </si>
  <si>
    <t>TUBO DE PVC SANITARIA DE 100 MM (4") DE EXTREMOS LISOS, CONFORME A NORMAS NOM-001-CNA-1995 Y NMX-E-199/1, INCLUYE: SUMINISTRO, INSTALACION, EXCAVACIÓNES, RANURAS, RELLENOS, RESANES, FLETES, TRAZO, NIVELACIÓN, PRESENTACION, LIMPIADOR, LIJADO, PEGAMENTO PARA PVC, FIJACIÓN, CONEXIÓN CON OTROS TUBOS O CONEXIONES, A CUALQUIER NIVEL, MANO DE OBRA, DESPERDICIOS, EQUIPO, HERRAMIENTA Y TODO LO NECESARIO PARA SU CORRECTA EJECUCIÓN, P.U.O.T.</t>
  </si>
  <si>
    <t>TREINTA Y CINCO PESOS 41/100 M.N.</t>
  </si>
  <si>
    <t>TUBERÍA TUBOPLUS DE 32 MM (1") DE DIAMETRO, INCLUYE: SUMINISTRO, INSTALACIÓN, TRAZO, CORTES, DESPERDICIOS, MATERIALES, MANO DE OBRA, EQUIPO, HERRAMIENTA Y TODO LO NECESARIO PARA SU CORRECTA EJECUCIÓN, P.U.O.T.</t>
  </si>
  <si>
    <t>CIENTO NOVENTA Y SEIS PESOS 97/100 M.N.</t>
  </si>
  <si>
    <t>TREINTA Y NUEVE PESOS 63/100 M.N.</t>
  </si>
  <si>
    <t xml:space="preserve">MM, hecho en obra con revolvedora de  1 </t>
  </si>
  <si>
    <t>POLIDUCTO REFORZADO DE 25 MM</t>
  </si>
  <si>
    <t xml:space="preserve">TUBO DE PVC SANITARIA DE 100 MM (4") DE </t>
  </si>
  <si>
    <t>CANTIDAD</t>
  </si>
  <si>
    <t>PISO DE LOSETA CERAMICA DE 40X40 CM., MODELO PALERMO CON BOQUILLA ANTIHONGOS COLOR TAUPE SIN ARENA DE 3 MM Y PEGAPISO EN MARCA INTERCERAMIC O SIMILAR EN CALIDAD COSTO Y GARANTIA, EL PISO DEBERA SER DE TRÁFICO PESADO Y TENER UN PEI-IV, INCLUYE: SUMINISTRO Y COLOCACIÓN, JUNTA CON SILICON BLANCO EN UNION DE MURO Y PISO TERMINADO, CORTES, AJUSTES, DESPERDICIOS, MATERIALES, MANO DE OBRA, EQUIPO, HERRAMIENTA Y TODO LO NECESARIO PARA SU CORRECTA EJECUCIÓN, P.U.O.T.</t>
  </si>
  <si>
    <t>MESETA DE 157 X 60 X 10 CM, ELABORADA A BASE DE CONCRETO H.O.R.N. F'C = 150 KG/CM2, T.M.A. 19 MM, ARMADA CON VARILLAS DEL No. 3 @ 15 CM EN AMBOS SENTIDOS, EMPOTRADA EN MURO, DEJANDO PREPARACION PARA RECIBIR DOS OVALINES, RECUBIERTA EN LA PARTE SUPERIOR Y LADO FRONTAL CON LOSETA CERAMICA DE 40X40 CM., MODELO PALERMO COLOR BEIGE, CON BOQUILLA SIN ARENA, JUNTA DE 3 MM., Y PEGAPISO CREST PLATA EN MARCA INTERCERAMIC O SIMILAR EN CALIDAD COSTO Y GARANTIA, INCLUYE: CIMBRA COMUN, RECORTES, TRASLAPES, DESPERDICIOS, CADENA DE CONCRETO H.O.R.N. F'C= 150 KG/CM2, T.M.A. 19 MM, DE 14X20 CM., DE SECCION ARMADA CON 4 VARILLAS DEL No. 3 FY= 4200 KG/CM2 Y ESTRIBOS DEL No. 2 @ 20 CM., REPELLADO CON MORTERO CEMENTO-CAL-ARENA PROPORCION 1:3:12, MATERIALES, MANO DE OBRA, EQUIPO, HERRAMIENTA Y TODO LO NECESARIO PARA SU CORRECTA EJECUCION, P.U.O.T.</t>
  </si>
  <si>
    <t xml:space="preserve">DE SEPARACIÓN UNO DEL OTRO CON 1 </t>
  </si>
  <si>
    <t>DIEZ Y OCHO PESOS 29/100 M.N.</t>
  </si>
  <si>
    <t xml:space="preserve">DE SEPARACIÓN UNO DEL OTRO CON 1 </t>
  </si>
  <si>
    <t xml:space="preserve">MM, hecho en obra con revolvedora de  1 </t>
  </si>
  <si>
    <t>CI.58.001.009-1</t>
  </si>
  <si>
    <t>CIENTO NOVENTA Y SEIS PESOS 97/100 M.N.</t>
  </si>
  <si>
    <t xml:space="preserve">75ºC, MARCA CONDUMEX O O SIMILAR EN </t>
  </si>
  <si>
    <t xml:space="preserve">40CEMENTAR 1" </t>
  </si>
  <si>
    <t xml:space="preserve">ABRAZADERAS TIPO UÑA Y OMEGA, 3 </t>
  </si>
  <si>
    <t>Breaker Termomagnetico 1x15 a 1x50</t>
  </si>
  <si>
    <t xml:space="preserve">(1/2") MARCA CROUSE-HINDS O SIMILAR EN </t>
  </si>
  <si>
    <t xml:space="preserve">MARCO FABRICADO CON ANGULO DE </t>
  </si>
  <si>
    <t>CI.12.001.066</t>
  </si>
  <si>
    <t>SILICON 300 ML. MULTIUSOS blanco</t>
  </si>
  <si>
    <t>LET1</t>
  </si>
  <si>
    <t>Cuadrilla # 002: 2 peónes + % Cabo</t>
  </si>
  <si>
    <t xml:space="preserve">TINACO VERTICAL MCA ROTOPLAS O </t>
  </si>
  <si>
    <t>NECESARIO PARA SU CORRECTA EJECUCION</t>
  </si>
  <si>
    <t>RESTITUCION DE CONCRETO SIMPLE F'c= 250 KG/CM2 DE 0.40 M DE ANCHO POR 0.10 M DE PROFUNDIDAD, INCLUYE: MATERIAL, MANO DE OBRA, HERRAMIENTA Y TODO LO NECESARIO PARA SU CORRECTA EJECUCIÓN, P.U.O.T.</t>
  </si>
  <si>
    <t>UN MIL CIENTO SESENTA Y UN PESOS 85/100 M.N.</t>
  </si>
  <si>
    <t>BARROTE</t>
  </si>
  <si>
    <t>CI.62.003.009</t>
  </si>
  <si>
    <t>CUATROCIENTOS TREINTA PESOS 33/100 M.N.</t>
  </si>
  <si>
    <t>CI.15.002.009</t>
  </si>
  <si>
    <t xml:space="preserve">TUBO CONDUIT PVC PESADO DE 27mm DE </t>
  </si>
  <si>
    <t xml:space="preserve">chico de 4 mt x 1 1/2" ø de 1200 vpm, motor </t>
  </si>
  <si>
    <t>CI.52.001.045-2</t>
  </si>
  <si>
    <t xml:space="preserve">ALTURO DISTRIBUIDOS EN LOS EXTREMOS Y </t>
  </si>
  <si>
    <t xml:space="preserve">DISPOSICION: 3 ANGULOS DE 12 CMS DE </t>
  </si>
  <si>
    <t>carretilla o bote a 1 estaciones y equipo.</t>
  </si>
  <si>
    <t>UN MIL DOSCIENTOS SETENTA Y NUEVE PESOS 11/100 M.N.</t>
  </si>
  <si>
    <t>CENTRO DE CARGA ELECTRICO BIFASICO DE 220 VOLTS, 40 A, 2F-3H, MOD. QO2L40RB NEMA 3R, MARCA SQUARE´D O SIMILAR EN CALIDAD, COSTO Y GARANTIA, INCLUYE: SUMINISTRO, INSTALACIÓN, FIJACIÓN, PRUEBAS DE FUNCIONAMIENTO, NUMEROS MARCADORES PARA LA IDENTIFICACION DE CIRCUITOS, ROTULADO DE TABLERO INDICANDO EL NOMBRE Y ANUNCIO DE PELIGRO, PIJAS TAQUETES DE 3/8", MATERIALES, MANO DE OBRA, EQUIPO, HERRAMIENTA Y TODO LO NECESARIO PARA SU CORRECTA EJECUCIÓN, P.U.O.T.</t>
  </si>
  <si>
    <t xml:space="preserve">VENTANA DE ALUMINIO DE 0.60X0.70 M., </t>
  </si>
  <si>
    <t>NOVENTA PESOS 39/100 M.N.</t>
  </si>
  <si>
    <t xml:space="preserve">REQUIRIMIENTOS FISICOS, TECNICOS Y DE </t>
  </si>
  <si>
    <t>VEINTE PESOS 24/100 M.N.</t>
  </si>
  <si>
    <t>CI.32.003.303</t>
  </si>
  <si>
    <t xml:space="preserve">MALLA ELECTROSOLDADA PRETENSA 6 X 6 </t>
  </si>
  <si>
    <t>03-0290</t>
  </si>
  <si>
    <t>277/34</t>
  </si>
  <si>
    <t xml:space="preserve">INVERSORES MARCA ENPHASE O SIMILAR </t>
  </si>
  <si>
    <t>CABLE14</t>
  </si>
  <si>
    <t xml:space="preserve">NEMA 3R, MARCA SQUARE´D O SIMILAR EN </t>
  </si>
  <si>
    <t>CINCUENTA Y OCHO PESOS 47/100 M.N.</t>
  </si>
  <si>
    <t xml:space="preserve">incluye materiales, mano de obra, acarreos en </t>
  </si>
  <si>
    <t>Lt</t>
  </si>
  <si>
    <t>SALIDA PARA APAGADOR INCLUYE: 3 ML DE TUBO DE PVC CONDUIT PESADO DE 1/2" DE DIAMETRO,10 M DE CABLES CAL.12 THW-LS, 5 M CABLE DE COBRE THW CAL.12 COLOR VERDE MARCA CONDUMEX O EQUIVALENTE,1PZA CAJA REGISTRO CHALUPA 2X4". GALVANIZADA O PVC MCA: DEPLAYUSA / DURALON O SIMILAR, INCLUYE: RANURADO, RESANADO, 1PZA CURVA DE PVC 90°, NIVELACION Y PLOMEO, SUMINISTRO, INSTALACION, TRAZO, EQUIPO, DESPERDICIOS, MERMAS, HERRAMIENTA, MANO DE OBRA, PRUEBAS PARA SU CORRECTO FUNCIONAMIENTO Y TODO LO NECESARIO PARA SU CORRECTA EJECUCIÓN. P.U.O.T.</t>
  </si>
  <si>
    <t xml:space="preserve">incluye materiales, mano de obra, acarreos en </t>
  </si>
  <si>
    <t>277/34</t>
  </si>
  <si>
    <t>SIETE MIL SESENTA Y TRES PESOS 11/100 M.N.</t>
  </si>
  <si>
    <t xml:space="preserve">PADRON DE EMPRESAS ESPECIALIZADAS </t>
  </si>
  <si>
    <t>C-1/2X90</t>
  </si>
  <si>
    <t>CON150HO</t>
  </si>
  <si>
    <t>Subtotal</t>
  </si>
  <si>
    <t xml:space="preserve">VARILLA CAD-WELD DE 5/8", DE LONGITUD </t>
  </si>
  <si>
    <t>CUATRO MIL OCHOCIENTOS CINCO PESOS 87/100 M.N.</t>
  </si>
  <si>
    <t>EDT775 de 775 kg, con pica de 3" de Ø, 350-</t>
  </si>
  <si>
    <t>TRESCIENTOS CINCO PESOS 72/100 M.N.</t>
  </si>
  <si>
    <t>COL-001</t>
  </si>
  <si>
    <t>TUBO DE PVC SANITARIA DE 50 MM (2") DE EXTREMOS LISOS, CONFORME A NORMAS NOM-001-CNA-1995 Y NMX-E-199/1, INCLUYE: SUMINISTRO, INSTALACION, PEGAMENTO, LIMPIADOR, EXCAVACIÓNES, RANURAS, RELLENOS, RESANES, FLETES, MATERIALES DE CONSUMO, HERRAMIENTA Y EQUIPO MENOR, MANO DE OBRA, SUPERVISIÓN Y DIRECCIÓN TÉCNIA, PRUEBAS Y TODO LO NECESARIO PARA SU CORRECTA EJECUCIÓN, P.U.O.T.</t>
  </si>
  <si>
    <t>MODELO PALERMO</t>
  </si>
  <si>
    <t>REDUCCION DE 32 MM (1 1/4") A 12.7 MM (1/2") MARCA CROUSE-HINDS O SIMILAR EN CALIDAD, COSTO Y GARANTIA, INCLUYE: NIVELACION Y PLOMEO, SUMINISTRO, INSTALACION, TRAZO, DESPERDICIOS, MERMAS, CORTES, SOLDADURA, EQUIPO, HERRAMIENTA, MANO DE OBRA Y TODO LO NECESARIO PARA SU CORRECTA EJECUCIÓN. P.U.O.T.</t>
  </si>
  <si>
    <t>NOVENTA Y SEIS PESOS 88/100 M.N.</t>
  </si>
  <si>
    <t>INI72</t>
  </si>
  <si>
    <t>Cuadrilla # 001: 1 peón+ % Cabo</t>
  </si>
  <si>
    <t>LOSA DE 10 CM DE ESPESOR, DE CONCRETO H.O. R.N. F'C = 250 KG/CM2 T.M.A. 19 MM, ARMADA CON VARILLAS DEL No. 3 @ 30 CM., LONGITUDINALMENTE Y VARILLAS DEL No. 3 @ 30 CM., TRANSVERSALMENTE Y BASTONES CON VARILLAS DEL No. 3 @ 60 CM., CON 1.76 M DE LONGITUD EN VOLADO (4.35KG/M2), INCLUYE: CIMBRA APARENTE CON TRIPLAY DE 16 MM, DESCIMBRADO, CHAFLAN, GOTERO, ELEVACION DEL MATERIAL, HABILITADO, GANCHOS, DOBLECES, AMARRES CON CUMBRERA, ALAMBRE CAL. 18, VIBRADO, CURADO, ACABADO PARA RECIBIR IMPERMEABILIZACION, MATERIALES, MANO DE OBRA, EQUIPO, HERRAMIENTA Y TODO LO NECESARIO PARA SU CORRECTA EJECUCIÓN, P.U.O.T.</t>
  </si>
  <si>
    <t>CI.15.001.018</t>
  </si>
  <si>
    <t xml:space="preserve">VENTANA DE ALUMINIO DE 2.90X1.55 M., </t>
  </si>
  <si>
    <t>TRAZO Y NIVELACIÓN POR MEDIOS MANUALES DE TERRENO, PARA DESPLANTE DE ESTRUCTURAS, ESTABLECIENDO EJES Y REFERENCIAS PARA SUPERFICIES MENORES DE 300 M2, INCLUYE: LIMPIEZA, DESHIERBE, ESTACAS, BANCOS DE NIVEL, MATERIALES, MANO DE OBRA, EQUIPO, HERRAMIENTA Y TODO LO NECESARIO PARA SU CORRECTA EJECUCIÓN, P.U.O.T.</t>
  </si>
  <si>
    <t>B-2X30</t>
  </si>
  <si>
    <t>CIENTO CUARENTA Y DOS PESOS 84/100 M.N.</t>
  </si>
  <si>
    <t>REPLANTACION DE ARBOLES ANTES DESPLANTADOS, HASTA 5.00 MTS DE ALTURA, INCLUYE: CAJEO PARA SU SIEMBRA, TIERRA APROPIADA, PARA LA ESPECIE, RIEGO, DURANTE 2 MESES, PARA ADAPTACIÓN DE LA ESPECIE, MANO DE OBRA, DESPERDICIOS, MERMAS, MATERIALES, EQUIPO, HERRAMIENTA, Y TODO LO NECESARIO PARA SU CORRECTA EJECUCIÓN, P.U.O.T.</t>
  </si>
  <si>
    <t>CI.24.001.002</t>
  </si>
  <si>
    <t xml:space="preserve">DE OBRA, EQUIPO, HERRAMIENTA Y TODO </t>
  </si>
  <si>
    <t xml:space="preserve">INCLUYE: GARANTIA POR ESCRITO DE 10 </t>
  </si>
  <si>
    <t>CUATRO MIL CIENTO CUARENTA Y SEIS PESOS 36/100 M.N.</t>
  </si>
  <si>
    <t xml:space="preserve">PRIMER ANTICORROSIVO, PINTURA ESMALTE </t>
  </si>
  <si>
    <t>NOVECIENTOS ONCE PESOS 72/100 M.N.</t>
  </si>
  <si>
    <t>Y TAPA DE BRONCE CROMADA LISA</t>
  </si>
  <si>
    <t xml:space="preserve">CODO DE PVC SANITARIO DE 90° X 100 MM </t>
  </si>
  <si>
    <t xml:space="preserve">18 H.P. DISCO   DE 14" MOTOR DE </t>
  </si>
  <si>
    <t xml:space="preserve">15X15 CM DE CONCRETO H.O. R.N. F'C= 200 </t>
  </si>
  <si>
    <t>CIMBRA METALICA 78-40</t>
  </si>
  <si>
    <t>TUCO114</t>
  </si>
  <si>
    <t xml:space="preserve">510 WATTS, INCLUYE: 2 PZAS DE PANEL </t>
  </si>
  <si>
    <t>CIENTO SESENTA Y TRES PESOS 39/100 M.N.</t>
  </si>
  <si>
    <t>3150-15</t>
  </si>
  <si>
    <t>VENT3.9X1.55</t>
  </si>
  <si>
    <t>DESMONTAJE Y REUBICACION DE MOBILIARIO PARA EJERCICIO DE HERRERIA, INCLUYE: DEMOLICIÓN DE 2 MUERTOS DE CONCRETO DE 1.00 X 0.60 X 1.20 MTS, TRASLADO, EXCAVACION, MUERTOS DE CONCRETO PARA ANCLAJE, MANO DE OBRA, EQUIPO, HERRAMIENTA Y TODO LO NECESARIO PARA SU CORRECTA EJECUCIÓN, P.U.O.T.</t>
  </si>
  <si>
    <t>MORT14</t>
  </si>
  <si>
    <t xml:space="preserve">MARCHA DE LA PLANTA SOLAR Y </t>
  </si>
  <si>
    <t>CUARENTA Y NUEVE PESOS 40/100 M.N.</t>
  </si>
  <si>
    <t xml:space="preserve">CENTRO DE CARGA MODELO QOD2F (TAPA </t>
  </si>
  <si>
    <t>DOSCIENTOS SETENTA Y NUEVE PESOS 55/100 M.N.</t>
  </si>
  <si>
    <t>AS-001</t>
  </si>
  <si>
    <t>CI.13.001.017</t>
  </si>
  <si>
    <t xml:space="preserve">CESPOL PVC SANITARIO DE 4"CON DOBLE </t>
  </si>
  <si>
    <t xml:space="preserve">TRATADAS, MARCA ROTOPLAS O SIMILAR </t>
  </si>
  <si>
    <t xml:space="preserve">CONECTOR CUERDA INTERIOR DE PVC DE 50 </t>
  </si>
  <si>
    <t>así como la preparación del área a cubrir.</t>
  </si>
  <si>
    <t>TUBOPLUS DE 32 MM (1") DE DIAMETRO</t>
  </si>
  <si>
    <t>CABLE10</t>
  </si>
  <si>
    <t>UN MIL CIENTO DIEZ Y OCHO PESOS 98/100 M.N.</t>
  </si>
  <si>
    <t>Kg</t>
  </si>
  <si>
    <t>CIENTO DIEZ Y OCHO PESOS 70/100 M.N.</t>
  </si>
  <si>
    <t xml:space="preserve">capacidad de carga de 8.4 ton/m, alcance </t>
  </si>
  <si>
    <t>CBLUS</t>
  </si>
  <si>
    <t>TPLUS-1</t>
  </si>
  <si>
    <t xml:space="preserve">electrosoldada 6-6 10-10, la fabricación del </t>
  </si>
  <si>
    <t>H.O. R.N. F'C= 150 KG/CM2</t>
  </si>
  <si>
    <t>VARILLA DE TIERRA COPPER WELD DE 3.05 M DE LONGITUD DE 3/8" DE DIAMETRO, INCLUYE: SUMINISTRO Y COLOCACION, CONECTOR, CABLE DE COBRE DESNUDO CAL. 10 MANO DE OBRA, EQUIPO, HERRAMIENTA Y TODO LO NECESARIO PARA SU CORRECTA EJECUCIÓN, P.U.O.T.</t>
  </si>
  <si>
    <t>CI.12.001.007</t>
  </si>
  <si>
    <t>PAD2</t>
  </si>
  <si>
    <t>REGISTRO SANITARIO DE 1.00 X 1.00 X 1.40 M A INTERIORES CONSTRUIDO CON MURO DE TABIQUE DE BARRO ROJO RECOCIDO 7 X 14 X 28 CM, ASENTADO CON MORTERO CEM- ARE PROP. 1:5, TERMINADO INTERIOR CON MORTERO CEM-ARE PROP. 1:5 DE 2 CM DE ESPESOR ACABADO PULIDO, PERIMETRO DE CONCRETO DE 5 CM CONCRETO F'C = 150 KG/CM2 Y PLANTILLA DE 5 CM DE CONCRETO F'C = 100 KG/CM2 (SIN TAPA). INCLUYE; TRAZO, NIVELACION, EXCAVACIÓN Y RELLENO P.U.O.T.</t>
  </si>
  <si>
    <t xml:space="preserve">TABICON DE CONCRETO LIGERO DE 10 X 14 </t>
  </si>
  <si>
    <t>CI.75.001.002</t>
  </si>
  <si>
    <t>RED-32-25</t>
  </si>
  <si>
    <t xml:space="preserve">CONCRETO H.O. R.N. F'C = 150 KG/CM2, </t>
  </si>
  <si>
    <t xml:space="preserve">TABICON DE CONCRETO LIGERO DE 10 X 14 </t>
  </si>
  <si>
    <t>CADENA (CD-2) DE 14x20 CM, CONCRETO H.O.R.N. F'C = 150 KG/CM2.T.M.A. 3/4", ARMADA CON 6 VARILLAS DEL No.3, FY= 4200 KG/CM2., ESTRIBOS DEL No.2 @ 20 CM., CIMBRA COMUN, INCLUYE: ANCLAJE A DADOS MATERIAL, MANO DE OBRA, GANCHOS, TRASLAPES, DESPERDICIOS Y TODO LO NECESARIO PARA SU CORRECTA EJECUCIÓN, P.U.O.T.</t>
  </si>
  <si>
    <t xml:space="preserve">MALLA ELECTROSOLDADA TECNOMALLA 6 </t>
  </si>
  <si>
    <t xml:space="preserve"> LLAVE AHORRADORA DE AGUA CON </t>
  </si>
  <si>
    <t>PT1</t>
  </si>
  <si>
    <t>SUBTOTAL</t>
  </si>
  <si>
    <t>2308/45</t>
  </si>
  <si>
    <t xml:space="preserve">LAPEM,UL, 20 AÑOS DE GARANTIA, </t>
  </si>
  <si>
    <t>AÑOS</t>
  </si>
  <si>
    <t xml:space="preserve">WELD O SIMILAR EN CALIDAD, COSTO Y </t>
  </si>
  <si>
    <t>MM7</t>
  </si>
  <si>
    <t>MURO A BASE DE MORTERO CEMENTO-</t>
  </si>
  <si>
    <t xml:space="preserve">13/25/64 O SIMILAR EN CALIDAD, COSTO Y </t>
  </si>
  <si>
    <t>CI.23.001.003-1</t>
  </si>
  <si>
    <t>TUBERIA CONDUIT METALICA GALVANIZADA PARED GRUESA (ETIQUETA AMARILLA) 16 MM (1/2"), CON COPLE, MCA JUPITER U OMEGA O EQUIVALENTE EN CALIDAD Y COSTO INCLUYE: SUMINISTRO, INSTALACIÓN, SOPORTERIAS, HERRAMIENTA, MANO DE OBRA, CONECTORES, TENDIDO, CURVAS DE 90° Y TODO LO NECESARIO PARA SU CORRECTA EJECUCIÓN, P.U.O.T.</t>
  </si>
  <si>
    <t>diámetro</t>
  </si>
  <si>
    <t xml:space="preserve">2"X3/16" APOYADA Y SOLDADA A 6 </t>
  </si>
  <si>
    <t xml:space="preserve">TRES COLORES (ROJO, NEGRO Y VERDE), 1 </t>
  </si>
  <si>
    <t>de obra</t>
  </si>
  <si>
    <t>CI.52.001.051</t>
  </si>
  <si>
    <t>UN MIL SETECIENTOS TREINTA PESOS 14/100 M.N.</t>
  </si>
  <si>
    <t>CI.12.001.181</t>
  </si>
  <si>
    <t>TRES MIL SETECIENTOS CUARENTA Y SEIS PESOS 73/100 M.N.</t>
  </si>
  <si>
    <t xml:space="preserve">TAPON DE TERMINACION DE CIRCUITO, 1 PZA </t>
  </si>
  <si>
    <t>CI.52.001.119</t>
  </si>
  <si>
    <t>POLIN</t>
  </si>
  <si>
    <t>CUATROCIENTOS SESENTA Y SEIS PESOS 52/100 M.N.</t>
  </si>
  <si>
    <t xml:space="preserve">PZAS DE CONECTOR GLÁNDULA, 33 ML DE </t>
  </si>
  <si>
    <t xml:space="preserve">24" DE LONGITUD DE 32 MM (1 1/4") DE </t>
  </si>
  <si>
    <t>CENTRO DE CARGA ELECTRICO BIFASICO DE 220 VOLTS, 12 CIRCUITOS BIFASICO 2F-3H 120/240 V-10 000 A SIM MOD. QO112M100RB-220-127 V NEMA 3R, MARCA SQUARE´D O SIMILAR EN CALIDAD, COSTO Y GARANTIA, INCLUYE: SUMINISTRO, INSTALACIÓN, FIJACIÓN, PRUEBAS DE FUNCIONAMIENTO, NUMEROS MARCADORES PARA LA IDENTIFICACION DE CIRCUITOS, ROTULADO DE TABLERO INDICANDO EL NOMBRE Y ANUNCIO DE PELIGRO, PIJAS TAQUETES DE 3/8", MATERIALES, MANO DE OBRA, EQUIPO, HERRAMIENTA Y TODO LO NECESARIO PARA SU CORRECTA EJECUCIÓN, P.U.O.T.</t>
  </si>
  <si>
    <t xml:space="preserve">CEMENTAR DE 1" </t>
  </si>
  <si>
    <t>CI.69.003.001-2</t>
  </si>
  <si>
    <t>Clavo de 2 1/2" a 3", puesto en obra.</t>
  </si>
  <si>
    <t>CADENA DE CERRAMIENTO DE 20x28 CM, DE CONCRETO H.O.R.N. F'C = 200 KG/CM2 HECHO EN OBRA, CON 6 VARILLAS DE 3/8" Y ESTRIBOS DE 1/4" @ 20 CM, AHOGADA EN LOSA (LA CADENA DEBE FORMAR UNA CIRCUNFERENCIA COMO LO INDICAN LOS PLANOS ARQUITECTONICOS) INCLUYE: MATERIALES, CIMBRA COMUN Y DESCIMBRADO, CURADO, MANO DE OBRA, EQUIPO, HERRAMIENTA Y TODO LO NECESARIO PARA SU CORRECTA EJECUCIÓN, P.U.O.T.</t>
  </si>
  <si>
    <t>CI.44.003.040</t>
  </si>
  <si>
    <t>CI.48.002.049</t>
  </si>
  <si>
    <t>CI.71.001.137</t>
  </si>
  <si>
    <t xml:space="preserve"> MANGUERA DE ACERO INOXIDABLE CON </t>
  </si>
  <si>
    <t xml:space="preserve">DIAMETRO O SIMILAR EN CALIDAD, COSTO Y </t>
  </si>
  <si>
    <t>ALIMENTACION PARA UN TINACO, DESDE LA TOMA DOMICILIARIA O INSTALACION A PARA ALIMENTAR BAÑOS, INCLUYE: 4.00 M DE TUBERIA DE TUBOPLUS TERMOFUSION 40 MM (1 1/4") DE DIAMETRO O SIMILAR EN CALIDAD, COSTO Y GARANTIA, CONECTOR ROSCA INTERIOR, PICHANCHA, CONEXIONES, PIEZAS ESPECIALES, MANO DE OBRA, MATERIALES, EQUIPO, HERRAMIENTA Y TODO LO NECESARIO PARA SU CORRECTA EJECUCIÓN, P.U.O.T.</t>
  </si>
  <si>
    <t xml:space="preserve">PARA EXTERIORES NEMA 3R QUE INCLUYE: </t>
  </si>
  <si>
    <t>SESENTA PESOS 34/100 M.N.</t>
  </si>
  <si>
    <t>C-1''X90</t>
  </si>
  <si>
    <t>BARANDAL DE 90 CM., DE ALTURA PARA RAMPA, COMPUESTO POR 3 TUBOS DE ACERO DE 1 1/2" CED. 30 EN SENTIDO HORIZONTAL, UNO EN LA PARTE SUPERIOR Y LOS OTRO DOS VAN @ 30 CM., DE SEPARACIÓN DEL TUBO SUPERIOR; EN SENTIDO VERTICAL TUBO DE 1 1/2" CED. 30 @ 1.30 M., EN PROMEDIO DE SEPARACIÓN UNO DEL OTRO CON 1 PLACA DE 12X12 CM 1/4" MÁS 2 ANGULOS 1/4"X11/2" COMO ANCLAS DE 25 CM DE LARGO, AHOGADAS EN MUERTO DE 30X30X40 CM DE CONCRETO H.O. R.N. F'C= 150 KG/CM2, INCLUYE: SUMINISTRO, COLOCACIÓN, FORJADO, SOLDADURA, CORTES, AJUSTES, PINTURA CALIDAD COMERCIAL, ACABADO CON UNA MANO DE PRIMER ANTICORROSIVO GRIS CLARO Y DOS MANOS DE ESMALTE ALQUIDÁLICO MARCA COMEX 100 EN COLOR GRIS CLARO TONO MATE O SIMILAR EN CALIDAD, COSTO Y GARANTIA, APLICADO CON PISTOLA DE AIRE, MATERIALES, MANO DE OBRA, EQUIPO, HERRAMIENTA Y TODO LO NECESARIO PARA SU CORRECTA EJECUCIÓN, P.U.O.T.</t>
  </si>
  <si>
    <t xml:space="preserve">hecho en obra con revolvedora de  1 saco, </t>
  </si>
  <si>
    <t xml:space="preserve">SOLAR FOTOVOLTAICO DE 1.965 X 1.655 </t>
  </si>
  <si>
    <t xml:space="preserve">H.O. R.N. F'C = 150 KG/CM2, T.M.A. 19 MM, </t>
  </si>
  <si>
    <t>NFOGA2</t>
  </si>
  <si>
    <t>VEINTIDOS PESOS 17/100 M.N.</t>
  </si>
  <si>
    <t>CIENTO CATORCE PESOS 6/100 M.N.</t>
  </si>
  <si>
    <t xml:space="preserve">CONCRETO H.O. R.N. F'C= 100 KG/CM2, </t>
  </si>
  <si>
    <t>CALHDR</t>
  </si>
  <si>
    <t>SELLADOR VINILICO COMEX</t>
  </si>
  <si>
    <t>T-M</t>
  </si>
  <si>
    <t>Y-100</t>
  </si>
  <si>
    <t xml:space="preserve">BARRA RECTA DE ACERO INOXIDABLE DE </t>
  </si>
  <si>
    <t>ACC-FIJ</t>
  </si>
  <si>
    <t>JUNTAS SELLADORAS</t>
  </si>
  <si>
    <t xml:space="preserve">DOS DE ESMALTE ALQUIDÁLICO MARCA </t>
  </si>
  <si>
    <t>MORT-1-5</t>
  </si>
  <si>
    <t xml:space="preserve">COLOR BLANCO MCA.BTICINO </t>
  </si>
  <si>
    <t>0085-00</t>
  </si>
  <si>
    <t>TUCOP1</t>
  </si>
  <si>
    <t>ELRR</t>
  </si>
  <si>
    <t>CI.46.001.024</t>
  </si>
  <si>
    <t xml:space="preserve">0.80X2.50 M., CON MARCO A BASE DE </t>
  </si>
  <si>
    <t>CI.55.001.037</t>
  </si>
  <si>
    <t>CI.27.006.005</t>
  </si>
  <si>
    <t>CI.58.011.041</t>
  </si>
  <si>
    <t>NARIZ DE 30 CM DE ANCHO POR 15 CM DE PERALTE A BASE DE CONCRETO H.O. R.N. F'C = 200 KG/CM2., REFORZADA CON VARILLA DEL NO.3 @ 25 CM DE 55 CM DE LARGO, UNA VARILLA DEL NO.3 EN EXTREMO PARA AMARRE, ELEMENTO COLADO DE MANERA INTEGRAL CON FIRME, INCLUYE: CIMBRA APARENTE, DESCIMBRA, DESPERDICIOS, GANCHOS, TRASLAPES, VIBRADO, COLADO, MATERIALES, MANO DE OBRA, EQUIPO, HERRAMIENTA Y TODO LO NECESARIO PARA SU CORRECTA EJECUCIÓN, P.U.O.T.</t>
  </si>
  <si>
    <t>3150-03</t>
  </si>
  <si>
    <t>RELLENO EN CAJA DE MATERIAL INERTE (TEPETATE) COMPACTADO CON EQUIPO SEMIMECANICO AL 90% DE SU P.V.S.M. EN CAPAS NO MAYORES A 20 CM DE ESPESOR, INCLUYE: SUMINISTRO DEL MATERIAL, ABUNDAMIENTO, DESPERDICIOS, MATERIALES, MANO DE OBRA, EQUIPO, HERRAMIENTA Y TODO LO NECESARIO PARA SU CORRECTA EJECUCIÓN, P.U.O.T.</t>
  </si>
  <si>
    <t>3150-03</t>
  </si>
  <si>
    <t xml:space="preserve">A 45 GRADOS Y SOLDADAS AL MARCO, </t>
  </si>
  <si>
    <t>CADENA INTEGRAL (CD-4) DE 14X40 CM DE SECCION TOTAL, CONFORMADO EN DOS COMPONENTES, 1ER COMPONENTE: CADENA DE 14X30 CM DE SECCION ELABORADA A BASE DE CONCRETO H.O. R.N. F'C = 250 KG/CM2 ARMADA CON 4 VARILLAS DEL No.3 Y ESTRIBOS DEL No.2 @ 20 CM., 2DO COMPONENTE: ZOCLO INTEGRADO DE 10x14 CM DE SECCION ELABORADO A BASE DE CONCRETO H.O. R.N. F'C = 250 KG/CM2, T.M.A. 3/4", ARMADO CON 2 VRS DE 3/8" Y ESTRIBOS DE 1/4" @ 40 CM. HABILITADOS DE MANERA ALTERNA CON EL ESTRIBO DE LA CADENA, ELEMENTO COLADO DE MANERA INTEGRAL, INCLUYE: CIMBRA APARENTE, DESCIMBRA, DESPERDICIOS, GANCHOS, DOBLECES, TRASLAPES, VIBRADO, COLADO, MATERIALES, MANO DE OBRA, EQUIPO, HERRAMIENTA Y TODO LO NECESARIO PARA SU CORRECTA EJECUCIÓN, P.U.O.T.</t>
  </si>
  <si>
    <t>CUATROCIENTOS OCHENTA Y DOS PESOS 65/100 M.N.</t>
  </si>
  <si>
    <t>CI.14.004.042</t>
  </si>
  <si>
    <t>CIENTO CUARENTA Y SIETE PESOS 52/100 M.N.</t>
  </si>
  <si>
    <t>MURO DE PLACA DE CEMENTO DE 13 MM., MARCA DUROCK O SIMILAR EN CALIDAD, COSTO Y GARANTIA, A UNA CARA, ACABADO PULIDO PARA RECIBIR PASTA O PINTURA, HASTA ALTURAS DE 3.50 M., INCLUYE: SUMINISTRO, COLOCACION, ANDAMIAJE, TORNILLOS, SELLADOR FIRST COAT O SIMILAR EN CALIDAD, COSTO Y GARANTIA, RESANADOR DE JUNTAS REDIMIX O SIMILAR EN CALIDAD, COSTO Y GARANTIA, CINTA DE REFUERZO PERFACINTA O SIMILAR EN CALIDAD, COSTO Y GARANTIA, CANALES DE AMARRE, BASTIDORES A BASE DE POSTES METALICOS, ESQUINEROS Y BASTIDOR INTERIOR DE SOPORTE PARA PUERTAS, MATERIALES, MANO DE OBRA, EQUIPO, HERRAMIENTA Y TODO LO NECESARIO PARA SU CORRECTA EJECUCIÓN, P.U.O.T.</t>
  </si>
  <si>
    <t>CI.58.007.001</t>
  </si>
  <si>
    <t xml:space="preserve">SQUARED O SIMILAR EN CALIDAD, COSTO Y </t>
  </si>
  <si>
    <t xml:space="preserve">DE ALUMINIO (1 BASE PARA 2 PANELES), </t>
  </si>
  <si>
    <t>CI.44.003.018</t>
  </si>
  <si>
    <t>CUAD006</t>
  </si>
  <si>
    <t xml:space="preserve">LIMPIEZA MECÁNICA, ACABADO CON UNA </t>
  </si>
  <si>
    <t xml:space="preserve">CARGA Y ACARREO DE MATERIAL </t>
  </si>
  <si>
    <t>CI.61.002.028</t>
  </si>
  <si>
    <t xml:space="preserve">equipada con kit para martillo, cargador de </t>
  </si>
  <si>
    <t>VITROMEX</t>
  </si>
  <si>
    <t>FECHA:</t>
  </si>
  <si>
    <t xml:space="preserve">ARMADO CON 4 VARILLAS DEL No. 3 Y </t>
  </si>
  <si>
    <t>LOSA DE 19 CM DE ESPESOR TOTAL, A BASE DE SISTEMA PREFABRICADO DE VIGUETA PRETENSADA Y BOVEDILLA DE JALCRETO, CON CAPA DE COMPRESIÓN MÍNIMA DE 6 CM DE ESPESOR, DE CONCRETO H.O. R.N. F'C=250 KG/CM2, T.M.A. 19 MM, REFORZADA CON MALLA ELECTROSOLDADA 6X6-8/8, CALIDAD DE ACUERDO A LAS NORMAS MEXICANAS PROY-NMX-C-405-ONNCCE-2012, PROY-NMX-C-155-ONNCCE-2013 Y PROY-NMX-C-159-ONNCCE-2013; SOBRE CARGA DE DISEÑO DE 500 KG/M2 INCLUYE: CIMBRA COMUN EN FRONTERAS, DESCIMBRADO, ELEVACIÓN DEL MATERIAL, HABILITADO, GANCHOS, DOBLECES, VIBRADO, CURADO, MATERIALES, MANO DE OBRA, EQUIPO, HERRAMIENTA Y TODO LO NECESARIO PARA SU CORRECTA EJECUCIÓN, P.U.O.T.</t>
  </si>
  <si>
    <t>CI.07.001.001-1</t>
  </si>
  <si>
    <t>Niples de 10 cms de long. De 2" x 90 ° FoGa</t>
  </si>
  <si>
    <t>CARRETE</t>
  </si>
  <si>
    <t>CI.66.006.003</t>
  </si>
  <si>
    <t>CI.52.001.141</t>
  </si>
  <si>
    <t>C-45X50</t>
  </si>
  <si>
    <t>TAPÓN DE 20 MM (1/2"), TERMOFUSIONABLE,</t>
  </si>
  <si>
    <t xml:space="preserve">RESIDUALES PREFABRICADA DE 1.60 M3 DE </t>
  </si>
  <si>
    <t>CUATROCIENTOS VEINTIOCHO PESOS 10/100 M.N.</t>
  </si>
  <si>
    <t>DOS MIL OCHENTA Y CINCO PESOS 16/100 M.N.</t>
  </si>
  <si>
    <t xml:space="preserve">T.M.A. 19 MM, REFORZADA CON MALLA </t>
  </si>
  <si>
    <t xml:space="preserve">EN CALIDAD, COSTO Y GARANTIA, INCLUYE: </t>
  </si>
  <si>
    <t xml:space="preserve">PUERTA (PT1) DE HERRERIA ABATIBLE DE </t>
  </si>
  <si>
    <t>CI.58.011.064</t>
  </si>
  <si>
    <t xml:space="preserve">Pintura esmalte alkidalico varios colores, </t>
  </si>
  <si>
    <t>CACODES</t>
  </si>
  <si>
    <t xml:space="preserve">CM DE LONGITUD DE 32 MM (1 1/4") DE </t>
  </si>
  <si>
    <t>JARRO DE AIRE EN AZOTEA, INCLUYE: SUMINISTRO E INSTALACION, CONECTOR CUERDA INTERIOR DE PVC DE 50 MM (2"), 1 NIPLE DE 30 CM GALVANIZADO DE 2", 2 CODOS GLAVANIZADOS DE 90°, 1 NIPLE GALVANIZADO C/C DE 2", TELA MOSQUITERO UBICADA EN LA PUNTA DEL JARRO DE AIRE, HERRAMIENTA, RANURAS, RELLENOS, MANO DE OBRA, SUPERVISION Y DIRECCION TECNICA, PRUEBAS Y TODO LO NECESARIO PARA SU CORRECTA EJECUCIÓN, P.U.O.T.</t>
  </si>
  <si>
    <t>YEE DOBLE DE PVC SANITARIO DE 100 MM (4"), CONFORME A NORMA NMX-E-199/2, INCLUYE: SUMINISTRO, INSTALACION, TRAZO, NIVELACIÓN, PRESENTACION, LIMPIADOR, LIJADO, PEGAMENTO PARA PVC, FIJACIÓN, CONEXIÓN CON OTROS TUBOS O CONEXIONES, A CUALQUIER NIVEL, MANO DE OBRA, DESPERDICIOS, EQUIPO, HERRAMIENTA Y TODO LO NECESARIO PARA SU CORRECTA EJECUCIÓN, P.U.O.T.</t>
  </si>
  <si>
    <t>CI.55.001.017-1</t>
  </si>
  <si>
    <t>CI.28.001.023-2</t>
  </si>
  <si>
    <t xml:space="preserve">MURO DE TABIQUE B.R.R. 7X14X28 CM DE 14 </t>
  </si>
  <si>
    <t xml:space="preserve">ANCLADA CON TAQUETE TIPO CAMISA CON </t>
  </si>
  <si>
    <t xml:space="preserve">CENTRO DE CARGA ELECTRICO BIFASICO DE </t>
  </si>
  <si>
    <t>DOCE MIL DIEZ Y SEIS PESOS 95/100 M.N.</t>
  </si>
  <si>
    <t xml:space="preserve">LUMINARIO FLUORESCENTE DE </t>
  </si>
  <si>
    <t>MODULO</t>
  </si>
  <si>
    <t>CAL-10</t>
  </si>
  <si>
    <t xml:space="preserve">220 VOLTS, 40 A, 2F-3H, MOD. QO2L40RB </t>
  </si>
  <si>
    <t xml:space="preserve">ELECTROSTÁTICAMENTE O SIMILAR EN </t>
  </si>
  <si>
    <t>PROT290</t>
  </si>
  <si>
    <t>CUAD008</t>
  </si>
  <si>
    <t xml:space="preserve">MARCA TUBOPLUS </t>
  </si>
  <si>
    <t>CENTRO DE CARGA MONOFASICO DE 127 VOLTS, 1F, 2H CATALOGO: QOD4F (EMPOTRADO EN MURO) MCA: SQUARE´D O EQUIVALENTE EN CALIDAD, COSTO Y GARANTIA, INCLUYE: SUMINISTRO, INSTALACIÓN, FIJACIÓN, PRUEBAS DE FUNCIONAMIENTO, NUMEROS MARCADORES PARA LA IDENTIFICACION DE CIRCUITOS, ROTULADO DE TABLERO INDICANDO EL NOMBRE Y ANUCIO DE PELIGRO, PIJAS TAQUETES DE 3/8", MATERIALES, MANO DE OBRA, EQUIPO, HERRAMIENTA Y TODO LO NECESARIO PARA SU CORRECTA EJECUCIÓN, P.U.O.T.</t>
  </si>
  <si>
    <t>DIEZ MIL SEISCIENTOS NOVENTA Y DOS PESOS 20/100 M.N.</t>
  </si>
  <si>
    <t>APLANADO EN MUROS DE 2 CM DE ESPESOR A BASE DE MORTERO CEM-CAL-ARENA PROP. 1.3:12, A PLOMO Y REGLA Y ACABADO FINO INCLUYE: DESPERDICIOS, MATERIAL, MANO DE OBRA Y TODO LO NECESARIO PARA SU CORRECTA EJECUCIÓN, P.U.O.T.</t>
  </si>
  <si>
    <t xml:space="preserve">TUBO PVC HIDRAULICO CED 40 31KG/CM2 </t>
  </si>
  <si>
    <t>CI.78.004.012</t>
  </si>
  <si>
    <t xml:space="preserve">LÁMPARAS 2 X 32 W, BULBO T-8, 3,100 </t>
  </si>
  <si>
    <t>CI.12.002.021</t>
  </si>
  <si>
    <t>CI.54.003.179</t>
  </si>
  <si>
    <t xml:space="preserve">MANGUERA DE 3/4" DE 20 MTS PARA JARDIN </t>
  </si>
  <si>
    <t>CUATROCIENTOS SETENTA Y OCHO PESOS 15/100 M.N.</t>
  </si>
  <si>
    <t xml:space="preserve">AURORA, APS O SIMILAR EN CALIDAD, </t>
  </si>
  <si>
    <t>CUAD002</t>
  </si>
  <si>
    <t xml:space="preserve">EXTINTOR CONTRA INCENDIO, DE LAMINA DE </t>
  </si>
  <si>
    <t>CORTE CON DISCO DE DIAMANTE EN PISO DE CONCRETO SIMPLE DE FY= 250 KG/CM2, INCLUYE: TRAZO, LIMPIEZA DE LA SUPERFICIE, EQUIPO, HERRAMIENTA, MANO DE OBRA, MATERIALES Y TODO LO NECESARIO PARA SU CORRECTA EJECUCIÓN, P.U.O.T.</t>
  </si>
  <si>
    <t>CINCO MIL CUATROCIENTOS TRECE PESOS 78/100 M.N.</t>
  </si>
  <si>
    <t xml:space="preserve"> PICHANCHA DE 1"</t>
  </si>
  <si>
    <t>CI.27.004.013</t>
  </si>
  <si>
    <t>PSI DE PRESIÓN</t>
  </si>
  <si>
    <t>SETENTA Y CINCO PESOS 59/100 M.N.</t>
  </si>
  <si>
    <t>CI.03.001.003</t>
  </si>
  <si>
    <t>CI.66.006.007</t>
  </si>
  <si>
    <t>CODO DE 32 MM (1") X 90° DE DIAMETRO MARCA TUBOPLUS O SIMILAR EN CALIDAD, COSTO Y GARANTIA, INCLUYE: SUMINISTRO E INSTALACION, EQUIPO, HERRAMIENTA, MATERIAL, MANO DE OBRA Y TODO LO NECESARIO PARA SU CORRECTA EJECUCIÓN, P.U.O.T.</t>
  </si>
  <si>
    <t xml:space="preserve">CONTRAMARCO DE PERFIL TUBULAR P-200 </t>
  </si>
  <si>
    <t xml:space="preserve">CEMETO-CAL-ARENA, 1:3:12 A NIVEL Y </t>
  </si>
  <si>
    <t>Cuadrilla #7: 1 Pintor + 1 Ayudante + % Cabo</t>
  </si>
  <si>
    <t>CONTRACABNS-001</t>
  </si>
  <si>
    <t>TELA DE MOSQUITERO</t>
  </si>
  <si>
    <t xml:space="preserve">COLOR ROJO DE 21 MM (3/4")TUBO CONDUIT </t>
  </si>
  <si>
    <t xml:space="preserve">POLIDUCTO REFORZADO CORRUGADO </t>
  </si>
  <si>
    <t>MUFET</t>
  </si>
  <si>
    <t>CI.67.003.001</t>
  </si>
  <si>
    <t>EXTREMOS LISOS</t>
  </si>
  <si>
    <t>CI.48.002.055</t>
  </si>
  <si>
    <t>CI.03.002.001-1</t>
  </si>
  <si>
    <t xml:space="preserve">CON UN ESPESOR DE 3 MM, GRADO K-23, </t>
  </si>
  <si>
    <t>SALIDA PARA CONTACTO SOBRE PISO, MURO O LOSA A BASE DE POLIDUCTO REFORZADO CORRUGADO COLOR ROJO DE 21 MM (3/4") CON CONECTORES Y COPLES PARA UNIÓN DE POLIDUCTO Y A CAJAS REGISTRO, MARCA POLIFLEX O SIMILAR EN CALIDAD, COSTO Y GARANTÍA, CONSIDERANDO: DOS HILOS DE CABLE THW ANTIFLAMA CAL. 10 COLOR BLANCO Y NEGRO, Y 1 CABLE DE COBRE THW CAL. 10 COLOR VERDE MARCA CONDUMEX O SIMILAR EN CALIDAD, COSTO Y GARANTÍA CON UN DESARROLLO DE 8.00 M., INCLUYE: SUMINISTRO, INSTALACION, 1 PZA DE CAJA REGISTRO CHALUPA DE 2"X4" DE PVC, CURVAS, CONECTORES, NIVELACION Y PLOMEO, TRAZO, GUIADO, CABLEADO, DESPERDICIOS, MERMAS, PRUEBAS PARA SU CORRECTO FUNCIONAMIENTO, ANDAMIIAJE, MATERIALES, MANO DE OBRA, EQUIPO, HERRAMIENTA Y TODO LO NECESARIO PARA SU CORRECTA EJECUCIÓN, P.U.O.T.</t>
  </si>
  <si>
    <t>31406</t>
  </si>
  <si>
    <t>2010, NOM-154-SCFI-2005</t>
  </si>
  <si>
    <t>CEMENTOG</t>
  </si>
  <si>
    <t>INTERCONEXION DE OBRA DE TOMA</t>
  </si>
  <si>
    <t>EN CALIDAD, COSTO Y GARANTIA</t>
  </si>
  <si>
    <t>UNIDAD</t>
  </si>
  <si>
    <t>TPOL11/4</t>
  </si>
  <si>
    <t>CI.23.001.001-1</t>
  </si>
  <si>
    <t>(4"),</t>
  </si>
  <si>
    <t>DOSCIENTOS VEINTISEIS PESOS 77/100 M.N.</t>
  </si>
  <si>
    <t>SETECIENTOS DIEZ PESOS 49/100 M.N.</t>
  </si>
  <si>
    <t>ESXTN</t>
  </si>
  <si>
    <t>CISTERNNN</t>
  </si>
  <si>
    <t>1"X 1/8"</t>
  </si>
  <si>
    <t>PEGAMENTO PARA PVC DE 500 GR</t>
  </si>
  <si>
    <t xml:space="preserve">Pintura Vinilica lavable marca comex 100 % </t>
  </si>
  <si>
    <t xml:space="preserve">Mortero de cemento y arena, proporción 1:4, </t>
  </si>
  <si>
    <t xml:space="preserve">ROMPEDORA NEUMATICA (MARTILLO </t>
  </si>
  <si>
    <t>CI.61.002.049</t>
  </si>
  <si>
    <t xml:space="preserve">SUMINISTRO Y COLOCACIÓN DE CISTERNA; </t>
  </si>
  <si>
    <t>CUATROCIENTOS DOCE PESOS 14/100 M.N.</t>
  </si>
  <si>
    <t>CI.07.005.001-1</t>
  </si>
  <si>
    <t>TUERCAS DE LATÓN</t>
  </si>
  <si>
    <t xml:space="preserve">VENTANA DE ALUMINIO DE 3.90X1.55 M., </t>
  </si>
  <si>
    <t xml:space="preserve">CM A EJES Y BOVEDILLA DE JALCRETO </t>
  </si>
  <si>
    <t>BAILARINA 4HP MOTOR ROBIN</t>
  </si>
  <si>
    <t xml:space="preserve">CUADRILLA No 96 ( 1 ALUMINERO + 1 </t>
  </si>
  <si>
    <t xml:space="preserve">AMARILLA) 16 MM (1/2"), CON COPLE, MCA </t>
  </si>
  <si>
    <t>DOSCIENTOS OCHENTA Y SEIS PESOS 95/100 M.N.</t>
  </si>
  <si>
    <t xml:space="preserve">CONDUMEX O O SIMILAR EN CALIDAD, </t>
  </si>
  <si>
    <t xml:space="preserve">SEÑALAMIENTO PARA UBICACION DE </t>
  </si>
  <si>
    <t xml:space="preserve">AL MARCO EN CORDON AL MEDIO DEL </t>
  </si>
  <si>
    <t>TANQUE BAJO CON ACCESORIOS</t>
  </si>
  <si>
    <t xml:space="preserve">y nivelado así como la preparación del área a </t>
  </si>
  <si>
    <t>TBPLUS-3/4</t>
  </si>
  <si>
    <t>TRANSPORTADA EN PIPA</t>
  </si>
  <si>
    <t xml:space="preserve">REGISTRO ELECTRICO DE 33 X 33 X 40 CON </t>
  </si>
  <si>
    <t xml:space="preserve">REDUCCION DE 32 MM (1 1/4") A 12.7 MM </t>
  </si>
  <si>
    <t xml:space="preserve">GARANTIA, CON 6 CM DE CAPA DE </t>
  </si>
  <si>
    <t xml:space="preserve">(2"), </t>
  </si>
  <si>
    <t>Importe de Equipo</t>
  </si>
  <si>
    <t>BARANDAL DE 90 CM DE ALTURA PARA RAMPA A BASE DE TUBO ACERO, EN SENTIDO HORIZONTAL 3 TUBOS DE 1 1/2" DE DIÁMETRO CÉDULA 30 EN LA PARTE SUPERIOR Y LOS OTRO DOS VAN @ 30 CM DE SEPARACIÓN DEL TUBO SUPERIOR Y EN SENTIDO VERTICAL TUBO DE 1 1/2" DE DIÁMETRO CÉDULA 30 @ 1.30 M PROMEDIO DE SEPARACIÓN UNO DEL OTRO CON 1 PLACA DE 12X12 CM 1/4" MÁS 2 ANGULOS 1/4"X 11/2" COMO ANCLAS DE 25 CM DE LARGO, PINTURA CALIDAD COMERCIAL CON LIMPIEZA MECÁNICA, ACABADO CON UNA MANO DE ANTICORROSIVO GRIS CLARO Y DOS DE ESMALTE ALQUIDÁLICO MARCA COMEX 100 EN COLOR GRIS CLARO, TONO MATE, APLICADO CON PISTOLA DE AIRE, INCLUYE: SUMINISTRO Y COLOCACION, MUERTO DE 30X30X40 CM DE CONCRETO H.O. F´C150KG/CM2 PARA AHOGAR TUBO VERTICAL. EQUIPO, HERRAMIENTA Y TODO LO NECESARIO PARA SU CORRECTA EJECUCIÓN, P.U.O.T.</t>
  </si>
  <si>
    <t>BOMBA CENTRIFUGA DE 0.5 HP, MONOFASICA DE 3450 RPM., 110 V., MODELO BP1ME050, MARCA EVANS O SIMILAR EN CALIDAD, COSTO Y GARANTIA, INCLUYE: SUMINISTRO, COLOCACIÓN, TORNILLOS, TUBO DE DESCARGA, PRESENTACIÓN, CONEXIÓNES, ARRANQUE Y PRUEBAS, MATERILAES, MANO DE OBRA, EQUIPO, HERRAMIENTA Y TODO LO NECESARIO PARA SU CORRECTA EJECUCIÓN, P.U.O.T.</t>
  </si>
  <si>
    <t>QUINCE PESOS 60/100 M.N.</t>
  </si>
  <si>
    <t>CI.18.001.031</t>
  </si>
  <si>
    <t xml:space="preserve">CON MALLA  ELECTROSOLDADA 6-6 10-10 </t>
  </si>
  <si>
    <t xml:space="preserve">DE 120-277 VCA, FACTOR DE POTENCIA </t>
  </si>
  <si>
    <t>M3</t>
  </si>
  <si>
    <t>SANITARIO DE 2".</t>
  </si>
  <si>
    <t>1/2"x8.25', puesto en obra.</t>
  </si>
  <si>
    <t>REGISTRO PARA BOMBA DE 60 X 65 X 50 CM</t>
  </si>
  <si>
    <t>DOSIFICADOR DE JABON PARA LAVABO KIMBERLY-CLARK O SIMILAR EN CALIDAD, COSTO Y GARANTIA, INCLUYE: SUMINISTRO Y COLOCACION, ELEMENTOS DE FIJACION, EQUIPO, HERRAMIENTA, MATERIAL, MANO DE OBRA Y TODO LO NECESARIO PARA SU CORRECTA EJECUCIÓN, P.U.O.T.</t>
  </si>
  <si>
    <t xml:space="preserve">CODO DE PVC SANITARIO DE 45° X 100 MM </t>
  </si>
  <si>
    <t>CURVA DE PVC CONDUIT DE 90°</t>
  </si>
  <si>
    <t>1000-175</t>
  </si>
  <si>
    <t>M</t>
  </si>
  <si>
    <t>CUATROCIENTOS VEINTISEIS PESOS 83/100 M.N.</t>
  </si>
  <si>
    <t>SALIDA PARA APAGADOR INCLUYE: 3 ML DE TUBO DE PVC CONDUIT PESADO DE 3/4" DE DIAMETRO,10 M DE CABLES CAL.12 THW-LS, 5 M CABLE DE COBRE THW CAL.14 COLOR VERDE MARCA CONDUMEX O SIMILAR EN CALIDAD, COSTO Y GARANTIA,1PZA CAJA REGISTRO CHALUPA 2X4". GALVANIZADA O PVC MCA: DEPLAYUSA / DURALON O SIMILAR EN CALIDAD, COSTO Y GARANTIA, INCLUYE: RANURADO, RESANADO, 1PZA CURVA DE PVC 90° MATERIALES, CONEXIONES, MANO DE OBRA, EQUIPO, HERRAMIENTA Y TODO LO NECESARIO PARA SU CORRECTA EJECUCIÓN, P.U.O.T.</t>
  </si>
  <si>
    <t xml:space="preserve">Firme de concreto simple de 10 cms f'c=150 </t>
  </si>
  <si>
    <t>CIENTO CUARENTA Y CUATRO PESOS 57/100 M.N.</t>
  </si>
  <si>
    <t xml:space="preserve">90% P.P.S. POR MEDIOS SEMIMECANISCOS, </t>
  </si>
  <si>
    <t xml:space="preserve">700 ipm, para cat320, o similares </t>
  </si>
  <si>
    <t>VEINTICINCO PESOS 80/100 M.N.</t>
  </si>
  <si>
    <t>RELLENO EN CAJA DE MATERIAL INERTE CALIDAD DE SUB-BASE DE ACUERDO A LAS NORMAS Y ESPECIFICACIONES DE S.C.T. COMPACTADO POR MEDIOS MECANICOS AL 95% DE SU P.V.S.M. EN CAPAS NO MAYORES A 20 CM DE ESPESOR, INCLUYE: SUMINISTRO DEL MATERIAL, ABUNDAMIENTO, DESPERDICIOS, MATERIALES, MANO DE OBRA, MAQUINARIA, HERRAMIENTA Y TODO LO NECESARIO PARA SU CORRECTA EJECUCIÓN, P.U.O.T.</t>
  </si>
  <si>
    <t>BOMBACET</t>
  </si>
  <si>
    <t>GUARNICION DE 14X40 CM A BASE DE CONCRETO H.O. R.N. F'C = 200KG/CM2 T.M.A. 19 MM, ARMADA CON 4 VARILLAS DEL NO.3 Y ESTRIBOS DEL NO.2 @ 20 CM, INCLUYE: CIMBRA METALICA, DESCIMBRA, DESPERDICIOS, GANCHOS, TRASLAPES, VIBRADO, CURADO, MATERIALES, MANO DE OBRA, EQUIPO, HERRAMIENTA Y TODO LO NECESARIO PARA SU CORRECTA EJECUCIÓN, P.U.O.T.</t>
  </si>
  <si>
    <t>UN MIL TRESCIENTOS DIEZ Y OCHO PESOS 36/100 M.N.</t>
  </si>
  <si>
    <t>LOETR</t>
  </si>
  <si>
    <t xml:space="preserve">DISEÑO E INSTALACION DE SISTEMAS </t>
  </si>
  <si>
    <t xml:space="preserve">CONTROLADOR DE DATOS POR INTERNET </t>
  </si>
  <si>
    <t>CI.61.002.024</t>
  </si>
  <si>
    <t>*TEMP0</t>
  </si>
  <si>
    <t>jor</t>
  </si>
  <si>
    <t>YS-100</t>
  </si>
  <si>
    <t xml:space="preserve">DIFUSOR PRISMÁTICO DE ACRÍLICO 100%, </t>
  </si>
  <si>
    <t>MEDIDAS 2.95X1.75 MTS.</t>
  </si>
  <si>
    <t xml:space="preserve">Y LAMINA ENDUELADA CAL. 20, MARCA </t>
  </si>
  <si>
    <t xml:space="preserve">CHAPA DE BARRA MODELO 800 CH MARCA </t>
  </si>
  <si>
    <t>CI.27.001.003</t>
  </si>
  <si>
    <t xml:space="preserve">Barrote de madera de pino 3 1/2"x1 </t>
  </si>
  <si>
    <t xml:space="preserve">DIFUSOR PRISMÁTICO DE ACRÍLICO 100%, </t>
  </si>
  <si>
    <t xml:space="preserve">CHAPA DE BARRA MODELO 800 CH MARCA </t>
  </si>
  <si>
    <t>ANEXO</t>
  </si>
  <si>
    <t>jor</t>
  </si>
  <si>
    <t>SETECIENTOS NUEVE PESOS 56/100 M.N.</t>
  </si>
  <si>
    <t xml:space="preserve">MARCA POLIFLEX O EQUIVALENTE EN </t>
  </si>
  <si>
    <t>LOGOTIPO FORJADO CON PLANTILLA DE TRIPLAY DE 6 MM SOBRE MURO DE TABIQUE, COLADO EN LA CIMBRA DE LAS SECCIONES EN BAJO RELIEVE DE 6 MM QUE CONSTA DE DOS PARTES: LA PRIMERA FORJADO DE LA LETRA "G" DE 1.10 M DE ALTURA Y ANCHO DE ACUERDO A PROP. INDICADA EN PLANO., Y LA SEGUNDA: LEYENDA PINTADA CON ESMALTE (GTO, ORGULLO Y COMPROMISO DE TODOS) DENTRO DE LA LETRA G, INCLUYE: MATERIALES, MANO DE OBRA, EQUIPO, HERRAMIENTA Y TODO LO NECESARIO PARA SU CORRECTA EJECUCIÓN, P.U.O.T.</t>
  </si>
  <si>
    <t xml:space="preserve">TUERCA UNION PVC HID.CED. 40 CEMENTAR </t>
  </si>
  <si>
    <t xml:space="preserve">CISTERNA PREFABRICADA DE 5000 LITROS, </t>
  </si>
  <si>
    <t xml:space="preserve">CABLE DESNUDO CAL. 10 </t>
  </si>
  <si>
    <t>CI.14.005.003</t>
  </si>
  <si>
    <t xml:space="preserve">1m3 y cucharon de 21", motor diesel de 80 </t>
  </si>
  <si>
    <t xml:space="preserve">SQUARE'D O SIMILAR EN CALIDAD, COSTO Y </t>
  </si>
  <si>
    <t>LUMFLUO</t>
  </si>
  <si>
    <t>TREINTA Y NUEVE PESOS 86/100 M.N.</t>
  </si>
  <si>
    <t>UN MIL DOSCIENTOS SESENTA Y NUEVE PESOS 90/100 M.N.</t>
  </si>
  <si>
    <t xml:space="preserve">DE 10 AÑOS, GARANTIA DE ENERGIA LINEAL </t>
  </si>
  <si>
    <t xml:space="preserve">CABLE DE COBRE CALIBE NO 6 AWG TIPO </t>
  </si>
  <si>
    <t>CI.29.001.002</t>
  </si>
  <si>
    <t>REG-BOMBA</t>
  </si>
  <si>
    <t>CI.44.003.054</t>
  </si>
  <si>
    <t>02-0990</t>
  </si>
  <si>
    <t>CI.58.001.004</t>
  </si>
  <si>
    <t xml:space="preserve">MINGITORIO SECO (ECOLOGICO) 100% EN </t>
  </si>
  <si>
    <t>09/04/2018</t>
  </si>
  <si>
    <t xml:space="preserve">SENTIDO VERTICAL TUBO DE 1 1/2" DE </t>
  </si>
  <si>
    <t xml:space="preserve">ANTEPECHO DE LAMINA LISA, CAL. 20 DE </t>
  </si>
  <si>
    <t>DOCE MIL NOVECIENTOS CUARENTA Y NUEVE PESOS 5/100 M.N.</t>
  </si>
  <si>
    <t xml:space="preserve">DESCARGA DE 8 A 25 SEGUNDOS, </t>
  </si>
  <si>
    <t>CI.27.006.007</t>
  </si>
  <si>
    <t xml:space="preserve">VERIFICADO ANCE, REGISTRO EN EL </t>
  </si>
  <si>
    <t xml:space="preserve">suministro de los materiales, colado y nivelado </t>
  </si>
  <si>
    <t>TEE-1/2</t>
  </si>
  <si>
    <t>CI.48.002.078</t>
  </si>
  <si>
    <t xml:space="preserve">SENTIDO HORIZONTAL 3 TUBOS DE 1 1/2" DE </t>
  </si>
  <si>
    <t>m2</t>
  </si>
  <si>
    <t xml:space="preserve">REFORZADA COLOCADA EN FACHADA </t>
  </si>
  <si>
    <t>RELLENO DE MATERIAL PRODUCTO DE LA EXCAVACIÓN COMPACTADO CON EQUIPO SEMIMECANICO (BAILARINA) AL 90% DE SU P.V.S.M. EN CAPAS DE HASTA 20 CM DE ESPESOR, INCLUYE: ABUNDAMIENTO, MANO DE OBRA, EQUIPO, HERRAMIENTA Y TODO LO NECESARIO PARA SU CORRECTA EJECUCIÓN, P.U.O.T.</t>
  </si>
  <si>
    <t xml:space="preserve">DE LADRILLO DELGADO ASENTADO CON </t>
  </si>
  <si>
    <t>CI.14.002.009</t>
  </si>
  <si>
    <t xml:space="preserve">LOSA DE CONCRETO DE 5 CM DE ESPESOR </t>
  </si>
  <si>
    <t xml:space="preserve">VARILLA DE TIERRA COPPER WELD DE 3.05 </t>
  </si>
  <si>
    <t>2601-05</t>
  </si>
  <si>
    <t xml:space="preserve">GASOLINA, INCLUYE OPERACION </t>
  </si>
  <si>
    <t>OCHOCIENTOS TRES PESOS 15/100 M.N.</t>
  </si>
  <si>
    <t xml:space="preserve">SUMINISTRO, COLOCACION, MANO DE OBRA </t>
  </si>
  <si>
    <t>CI.13.001.003</t>
  </si>
  <si>
    <t>GALVANIZADA</t>
  </si>
  <si>
    <t>KIT</t>
  </si>
  <si>
    <t>Desmoldante de cimbra JR, puesto en obra.</t>
  </si>
  <si>
    <t>HABILITADO Y ARMADO DE ACERO DE REFUERZO DEL No.5 (5/8") EN CIMENTACION, Fy= 4200 KG/CM2., INCLUYE: SUMINISTRO, DESPERDICIOS, ALAMBRE RECOCIDO, CORTES, DOBLECES, TRASLAPES, GANCHOS, ESCUADRAS, ACARREO, MANO DE OBRA, EQUIPO, HERRAMIENTA Y TODO LO NECESARIO PARA SU CORRECTA EJECUCIÓN, P.U.O.T.</t>
  </si>
  <si>
    <t xml:space="preserve">PROLAMSA O SIMILAR EN CALIDAD, COSTO </t>
  </si>
  <si>
    <t>FALDON EN AZOTEA (FD-1) DE 10X20 CM., DE CONCRETO H.O. R.N. F'C= 250 KG/CM2, T.M.A. 19 MM., ARMADO CON 4 VARILLAS DEL No. 3, ESTRIBOS DEL No. 2 @ 20 CM., DE ACUERDO A PLANO, INCLUYE: CIMBRA APARENTE, DESCIMBRA, DESPERDICIOS, DOBLECES, GANCHOS, TRASLAPES, ANDAMIAJE, CHAFLANES, VIBRADO, MATERIALES, MANO DE OBRA, EQUIPO, HERRAMIENTA Y TODO LO NECESARIO PARA SU CORRECTA EJECUCIÓN, P.U.O.T.</t>
  </si>
  <si>
    <t>INTERRUPTOR TERMOMAGNETICO DE 2X10 AMP TIPO QO MARCA SQUARE D O SIMILAR EN CALIDAD, COSTO Y GARANTIA, INCLUYE: SUMINISTRO, INSTALACIÓN, CONEXIONES, PRUEBAS, MATERIALES, MANO DE OBRA, EQUIPO, HERRAMIENTA Y TODO LO NECESARIO PARA SU CORRECTA EJECUCIÓN, P.U.O.T.</t>
  </si>
  <si>
    <t>PIEZA</t>
  </si>
  <si>
    <t xml:space="preserve">(1 1/4") DE DIAMETRO, MCA JUPITER O </t>
  </si>
  <si>
    <t xml:space="preserve">IMPERMEABILIZANTE PREFABRICADO DE 4 </t>
  </si>
  <si>
    <t>CESP-001</t>
  </si>
  <si>
    <t>OCHOCIENTOS VEINTIUN PESOS 63/100 M.N.</t>
  </si>
  <si>
    <t>TAPÓN DE 20 MM (1/2"), TERMOFUSIONABLE, INCLUYE: SUMINISTRO, INSTALACION, AJUSTES, RECORTES, PRESENTACION, LIMPIEZA, TERMOFUSIONADO, CONEXIÓN, MATERIALES, EQUIPO, HERRAMIENTA Y TODO LO NECESARIO PARA SU CORRECTA EJECUCIÓN, P.U.O.T.</t>
  </si>
  <si>
    <t>CI.02.001.176</t>
  </si>
  <si>
    <t>y equipo.</t>
  </si>
  <si>
    <t xml:space="preserve">PINTURA POLIÉSTER APLICADA </t>
  </si>
  <si>
    <t>CI.52.002.004-1</t>
  </si>
  <si>
    <t>ABMURO0091</t>
  </si>
  <si>
    <t xml:space="preserve">Mortero de cemento y arena, proporción 1:5, </t>
  </si>
  <si>
    <t>COLOCACION DE MICROPLANTA EN CEPA, INCLUYE: MANIOBRAS, ACARREOS DENTRO DE LA OBRA, COLOCACION EN CEPA, NIVELACION Y COLOCACION DE RESPIRADEROS, MATERIALES, MANO DE OBRA, EQUIPO, HERRAMIENTA Y TODO LO NECESARIO PARA SU CORRECTA EJECUCIÓN, P.U.O.T.</t>
  </si>
  <si>
    <t>CI.69.001.005-1</t>
  </si>
  <si>
    <t xml:space="preserve">INCLUYE: 1 PZA DE CONECTOR HEMBRA Y </t>
  </si>
  <si>
    <t>CI.01.003.018-2</t>
  </si>
  <si>
    <t>APLANADO EN MUROS, CADENAS, CASTILLOS Y BROCAL DE 2 CM DE ESPESOR MAX., A BASE DE MORTERO CEMENTO-ARENA PROP. 1:4, ACABADO PULIDO, INCLUYE: MANO DE OBRA, EQUIPO, HERRAMIENTA Y TODO LO NECESARIO PARA SU CORRECTA EJECUCIÓN, P.U.O.T.</t>
  </si>
  <si>
    <t>DISPENSADOR DE TOALLAS DE PAPEL LEV-R-MATIC-2 IN-SIGHT KIMBERLY CLARK O SIMILAR EN CALIDAD, COSTO Y GARANTIA, INCLUYE: SUMINISTRO Y COLOCACION, ELEMENTOS DE FIJACION, EQUIPO, HERRAMIENTA, MATERIAL, MANO DE OBRA Y TODO LO NECESARIO PARA SU CORRECTA EJECUCIÓN, P.U.O.T.</t>
  </si>
  <si>
    <t>0082-05</t>
  </si>
  <si>
    <t xml:space="preserve">Cuadrilla # 126: 1 Jardinero + 1 ay. De </t>
  </si>
  <si>
    <t>CABLE THW-LS CAL.10</t>
  </si>
  <si>
    <t>LLAN-1/2</t>
  </si>
  <si>
    <t>DOSCIENTOS OCHENTA Y CINCO PESOS 22/100 M.N.</t>
  </si>
  <si>
    <t xml:space="preserve">BLANCO COMO CONTRASTE DE ACUERDO A </t>
  </si>
  <si>
    <t>DOS MIL SETECIENTOS CINCUENTA Y SEIS PESOS 50/100 M.N.</t>
  </si>
  <si>
    <t>VENTANA DE ALUMINIO DE 2.90X1.55 M., NATURAL DE 2", MARCA CUPRUM O SIMILAR EN CALIDAD, COSTO Y GARANTIA, DIVIDIDA EN 6 SECCIONES, CON 4 FIJOS Y 2 AL CENTRO CORREDIZOS., CON CRISTAL CLARO DE 6 MM., INCLUYE: SUMINISTRO, COLOCACION, ELEMENTOS DE FIJACION, SELLADO, FELPAS, JALADERAS, DESLIZADORES, REPIZON, MATERIALES, MANO DE OBRA, EQUIPO, HERRAMIENTA Y TODO LO NECESARIO PARA SU CORRECTA EJECUCIÓN, (EL P.U. DE LA PIEZA CUBRIRÁ UNA VARIACIÓN MÁXIMA DE +/- 0.05 M EN AMBOS LADOS), P.U.O.T.</t>
  </si>
  <si>
    <t>CI.14.001.012</t>
  </si>
  <si>
    <t xml:space="preserve">CABLE ( NORMAL ) THW 600 VOLTS 90 </t>
  </si>
  <si>
    <t xml:space="preserve">EXTINTOR SISTEMA DE POLVO QUIMICO </t>
  </si>
  <si>
    <t>CI.69.004.008</t>
  </si>
  <si>
    <t>CI.25.001.002</t>
  </si>
  <si>
    <t>EXCAVACIÓN EN CAJA POR MEDIOS MECANICOS EN MATERIAL TIPO II DE 0.00 A 2.00 M DE PROFUNDIDAD, INCLUYE: SOBREANCHO POR PROCEDIMIENTO, APILE DEL MATERIAL, AFINE DE TALUDES Y FONDO, MANO DE OBRA, MAQUINARIA, HERRAMIENTA Y TODO LO NECESARIO PARA SU CORRECTA EJECUCIÓN, P.U.O.T.</t>
  </si>
  <si>
    <t>DISPENSADOR DE TOALLAS DE PAPEL</t>
  </si>
  <si>
    <t>NIP-50</t>
  </si>
  <si>
    <t>INTERRUPTOR TERMOMAGNÉTICO TIPO QO, ENCHUFABLE, 120/240 V, 10,000 A SIMÉTRICOS, DE 1 POLO, 15 A, MARCA SQUARE D, CATALOGO QO115, O SIMILAR EN CALIDAD, COSTO Y GARANTIA, A CUALQUIER ALTURA, INCLUYE: SUMINISTRO, INSTALACION, MONTAJE, ENSAMBLADO, ARRANQUE, PRUEBAS, MATERIALES, MANO DE OBRA, EQUIPO, HERRAMIENTA Y TODO LO NECESARIO PARA SU CORRECTA EJECUCIÓN, P.U.O.T.</t>
  </si>
  <si>
    <t>SALIDA DE ALIMENTACION ELECTRICA PARA CISTERNA, INCLUYE: SUMINISTRO, COLOCACIÓN, 20 MTS., DE TUBERIA DE PVC PESADO DE 27MM (1"), 2 HILOS DE CABLE THW-LS CAL.10, 1 HILO DE CABLE DESNUDO CAL.10 MARCA CONDUMEX O SIMILAR EN CALIDAD, COSTO Y GARANTIA, EXCAVACIONES, RELLENO, PLANTILLA DE ARENA DE 5CM, ACARREOS, CINTA DE AISLAR, ACCESORIOS, CONEXIÓNES, CORTES, DESPERDICIOS, PRUEBAS, MATERIALES, MANO DE OBRA, EQUIPO, HERRAMIENTA Y TODO LO NECESARIO PARA SU CORRECTA EJECUCIÓN, P.U.O.T.</t>
  </si>
  <si>
    <t>ACARREO EN CARRETILLA DE MATERIAL PRODUCTO DE LA EXCAVACIÓN Y/O DEMOLICIÓN A PRIMERA ESTACIÓN DE 20 M., EN TERRENO PLANO, INCLUYE: CARGA, DESCARGA, ABUNDAMIENTO, MANO DE OBRA. EQUIPO, HERRAMIENTA Y TODO LO NECESARIO PARA SU CORRECTA EJECUCIÓN, P.U.O.T.</t>
  </si>
  <si>
    <t>A</t>
  </si>
  <si>
    <t>MATE, APLICADO CON PISTOLA DE AIRE</t>
  </si>
  <si>
    <t>CI.73.002.006</t>
  </si>
  <si>
    <t>1044-17</t>
  </si>
  <si>
    <t>VENTANA DE ALUMINIO DE 0.60X0.70 M., NATURAL DE 2", MARCA CUPRUM O SIMILAR EN CALIDAD, COSTO Y GARANTIA, DIVIDIDA EN 2 SECCIONES, CON 1 FIJO Y 1 CORREDIZO., CON CRISTAL CLARO DE 6 MM., INCLUYE: SUMINISTRO, COLOCACIÓN, ELEMENTOS DE FIJACION, SELLADO, FELPAS, JALADERAS, DESLIZADORES, REPIZON, MATERIALES, MANO DE OBRA, EQUIPO, HERRAMIENTA Y TODO LO NECESARIO PARA SU CORRECTA EJECUCIÓN, (EL P.U. DE LA PIEZA CUBRIRÁ UNA VARIACIÓN MÁXIMA DE +/- 0.05 M EN AMBOS LADOS), P.U.O.T.</t>
  </si>
  <si>
    <t>TRES MIL SETECIENTOS OCHENTA Y NUEVE PESOS 85/100 M.N.</t>
  </si>
  <si>
    <t>CI.08.002.011-1</t>
  </si>
  <si>
    <t>MATE, APLICADO CON PISTOLA DE AIRE</t>
  </si>
  <si>
    <t xml:space="preserve">CONECTOR RECTO MACHO DE 32 MM X (1") </t>
  </si>
  <si>
    <t>TRABE (T-1) DE 15X40 CM., DE CONCRETO H.O. R.N. F'C= 250 KG/CM2, T.M.A. 19 MM., ARMADA CON 3 VARILLAS DEL No. 4 EN EL LECHO SUPERIOR Y 2 VARILLAS DEL No. 3 EN LECHO INFERIOR Y ESTRIBOS DEL No. 3 @ 20 CM., INCLUYE: CIMBRA COMUN, DESCIMBRA, DESPERDICIOS, DOBLECES, GANCHOS, TRASLAPES, ANDAMIAJE, VIBRADO, MATERIALES, MANO DE OBRA, EQUIPO, HERRAMIENTA Y TODO LO NECESARIO PARA SU CORRECTA EJECUCIÓN, P.U.O.T.</t>
  </si>
  <si>
    <t>TRESCIENTOS SESENTA Y SEIS PESOS 69/100 M.N.</t>
  </si>
  <si>
    <t>TRESCIENTOS SETENTA Y SEIS PESOS 88/100 M.N.</t>
  </si>
  <si>
    <t>CONECTOR RECTO MACHO DE 32 MM X (1") MARCA TUBOPLUS O SIMILAR EN CALIDAD, COSTO Y GARANTIA, INCLUYE: SUMINISTRO E INSTALACION, FLETES A OBRA, ACARREO HASTA EL LUGAR DE SU UTILIZACIÓN, TRAZO, FIJACIÓN, NIVELACIÓN, PRUEBAS, LIMPIEZA, MANO DE OBRA, EQUIPO, HERRAMIENTA Y TODO LO NECESARIO PARA SU CORRECTA EJECUCIÓN, P.U.O.T.</t>
  </si>
  <si>
    <t>Costo Directo</t>
  </si>
  <si>
    <t>PINTURA EN FALDONES, TRABES Y PLAFONES TIPO 100% ACRÍLICA LAVABLE (COLORES INDICADOS EN BASES DE PAGO) HASTA 3.50 M DE ALTURA, CONSIDERANDO DOS MANOS DE PINTURA Y UNA MANO DE SELLADOR ACRÍLICO 5X1 MARCA COMEX O SIMILAR EN CALIDAD, COSTO Y GARANTIA, INCLUYE: SUMINISTRO Y APLICACIÓN, ANDAMIAJE, DESPERDICIOS, PREPARACIÓN DE LA SUPERFICIE, MATERIALES, MANO DE OBRA, EQUIPO, HERRAMIENTA Y TODO LO NECESARIO PARA SU CORRECTA EJECUCIÓN, P.U.O.T.</t>
  </si>
  <si>
    <t>MARCA TUBOPLUS</t>
  </si>
  <si>
    <t>Costo Directo</t>
  </si>
  <si>
    <t>IMPERMEA-10</t>
  </si>
  <si>
    <t>CINCUENTA Y DOS PESOS 36/100 M.N.</t>
  </si>
  <si>
    <t>INI66</t>
  </si>
  <si>
    <t xml:space="preserve">ELECTROSOLDADA 6X6-10/10; DALA O </t>
  </si>
  <si>
    <t xml:space="preserve">POTENCIA &lt; 0.95, CON RANGO DE </t>
  </si>
  <si>
    <t>LIMPIEZA FINAL DE LA OBRA PARA SU RECEPCION Y OCUPACION, INCLUYE: RECOLECCION DE BASURA, SU ACARREO FUERA DE LA OBRA, MANO DE OBRA, EQUIPO, HERRAMIENTA Y TODO LO NECESARIO PARA SU CORRECTA EJECUCIÓN, P.U.O.T.</t>
  </si>
  <si>
    <t>DESP-001</t>
  </si>
  <si>
    <t>PINTURA COMEX VINIMEX</t>
  </si>
  <si>
    <t>CI.77.002.006</t>
  </si>
  <si>
    <t>METROS</t>
  </si>
  <si>
    <t>03-5010</t>
  </si>
  <si>
    <t>CONTRACANASTA DE ACERO INOXIDABLE</t>
  </si>
  <si>
    <t xml:space="preserve">VALVULA DE COMPUERTA DE BRONCE </t>
  </si>
  <si>
    <t>PROT390</t>
  </si>
  <si>
    <t>Importe de Auxiliares</t>
  </si>
  <si>
    <t>CATORCE MIL QUINIENTOS VEINTIUN PESOS 40/100 M.N.</t>
  </si>
  <si>
    <t>CONTACTO DUPLEX CON PROTECCION DE FALLA A TIERRA MOD.AM5028GFR TAPA COLOR BLANCO MCA.BTICINO O SIMILAR O EQUIVALENTE EN CALIDAD Y COSTO, INCLUYE: SUMINISTRO, COLOCACION, CAJA, TAPA, PLACA COSTO INCLUYE: MATERIALES, MANO DE OBRA, EQUIPO, HERRAMIENTA Y TODO LO NECESARIO PARA SU CORRECTA EJECUCIÓN, P.U.O.T.</t>
  </si>
  <si>
    <t xml:space="preserve">ADAPTADOR MACHO PVC HID CED 40 DE 1", </t>
  </si>
  <si>
    <t xml:space="preserve">CUADRILLA No 99 ( 1 COLOCADOR + 1 </t>
  </si>
  <si>
    <t>CI.20.002.007-1</t>
  </si>
  <si>
    <t>CI.17.002.018</t>
  </si>
  <si>
    <t>CI.17.001.007</t>
  </si>
  <si>
    <t>QUINIENTOS CINCUENTA Y OCHO PESOS 93/100 M.N.</t>
  </si>
  <si>
    <t>X 6-8/8</t>
  </si>
  <si>
    <t>Cemento gris puesto en obra.</t>
  </si>
  <si>
    <t>DEBERA CUMPLIR CON LA NOM-002-STPS-</t>
  </si>
  <si>
    <t xml:space="preserve">EN ESQUINAS DE 14X14 CM., DE CONCRETO </t>
  </si>
  <si>
    <t xml:space="preserve">INCLINACION OPTIMA AL SOL, 2 PZAS DE </t>
  </si>
  <si>
    <t>DE CAPACIDAD DE 1,100LTS,</t>
  </si>
  <si>
    <t>CI.55.001.016-1</t>
  </si>
  <si>
    <t xml:space="preserve">120/240 V-10 000 A SIM MOD. </t>
  </si>
  <si>
    <t>CINCUENTA Y CINCO MIL OCHOCIENTOS SESENTA Y SEIS PESOS 11/100 M.N.</t>
  </si>
  <si>
    <t xml:space="preserve">NEUTRO Y 1 TIERRA) PARA MICRO </t>
  </si>
  <si>
    <t>CINCUENTA Y TRES PESOS 8/100 M.N.</t>
  </si>
  <si>
    <t xml:space="preserve">CONTACTO DUPLEX CON PROTECCION DE </t>
  </si>
  <si>
    <t xml:space="preserve">AMP TIPO QO MARCA SQUARE D O SIMILAR </t>
  </si>
  <si>
    <t>0308-05</t>
  </si>
  <si>
    <t xml:space="preserve">TUBO PADC (POLIETILENO DE ALTA </t>
  </si>
  <si>
    <t xml:space="preserve">T.M.A. 19 MM, ARMADO CON MALLA </t>
  </si>
  <si>
    <t>SUMINISTRO DE MICROPLANTA DE TRATAMIENTO DE AGUAS RESIDUALES PREFABRICADA DE CAPACIDAD 1.60 M3 DE CAPACIDAD CON BIOFILTRO EN EL ULTIMO MODULO, INCLUYE: SUMINISTRO, MANUAL DE OPERACION Y MANTENIMIENTO, MATERIALES, MANO DE OBRA, EQUIPO, HERRAMIENTA Y TODO LO NECESARIO PARA SU CORRECTA EJECUCIÓN, P.U.O.T.</t>
  </si>
  <si>
    <t>25 MM (3/4") X 20 MM (1/2")</t>
  </si>
  <si>
    <t>CI.69.007.004-1</t>
  </si>
  <si>
    <t>TRAZO Y NIVELACIÓN POR MEDIOS MANUALES DE TERRENO, PARA DESPLANTE DE ESTRUCTURAS, ESTABLECIENDO EJES Y REFERENCIAS PARA SUPERFICIES MAYORES DE 300 M2 Y MENORES DE 1000 M2, INCLUYE: LIMPIEZA, DESHIERBE, ESTACAS, BANCOS DE NIVEL, MATERIALES, MANO DE OBRA, EQUIPO, HERRAMIENTA Y TODO LO NECESARIO PARA SU CORRECTA EJECUCIÓN, P.U.O.T.</t>
  </si>
  <si>
    <t xml:space="preserve">andamio, mano de obra y materiales hasta el </t>
  </si>
  <si>
    <t>EJECUCIÓN, P.U.O.T.</t>
  </si>
  <si>
    <t>DOSCIENTOS DIEZ Y NUEVE PESOS 85/100 M.N.</t>
  </si>
  <si>
    <t>ESPECIFICACION DEL INIFEG</t>
  </si>
  <si>
    <t>CI.55.001.023-1</t>
  </si>
  <si>
    <t>VARILLA CAD-WELD DE 5/8", DE LONGITUD 2.5 MTS, CON CONECTOR MECANICO MCA CAD-WELD O SIMILAR EN ALIDAD O COSTO Y GARANTIA, INCLUYE: SUMINISTRO Y COLOCACION, MANO DE OBRA, EQUIPO, HERRAMIENTA Y TODO LO NECESARIO PARA SU CORRECTA EJECUCIÓN, P.U.O.T.</t>
  </si>
  <si>
    <t>CI.58.011.062</t>
  </si>
  <si>
    <t xml:space="preserve">CASQUILLO DE FIERRO FUNDIDO ROSCADO </t>
  </si>
  <si>
    <t>DIEZ Y SEIS PESOS 2/100 M.N.</t>
  </si>
  <si>
    <t xml:space="preserve">SOBREPONER CON MARCO ABATIBLE, CON </t>
  </si>
  <si>
    <t>SEISCIENTOS TREINTA Y DOS PESOS 9/100 M.N.</t>
  </si>
  <si>
    <t>SALIDA MULTIMEDIA SOBRE MUROS DE TABIQUE Y/O CONCRETO, CON UN DESARROLLO DE 7.00 MTS, CONSIDERANDO POLIDUSTO REFORZADO DE 1", 2 CAJAS DE LÁMINA GALVANIZADA DE 2"X4", 2 TAPAS CIEGAS, CABLE EXTENSION DE ALT FIDELIDAD HDMI DE 10 MTS AUDIO Y VIDEO, INCLUYE: ANDAMIAJE, MATERIALES, MANO DE OBRA, EQUIPO, HERRAMIENTA Y TODO LO NECESARIO PARA SU CORRECTA EJECUCIÓN, P.U.O.T.</t>
  </si>
  <si>
    <t>NOVECIENTOS VEINTISEIS PESOS 23/100 M.N.</t>
  </si>
  <si>
    <t>CADENA PERIMETRAL PARA CISTERNA DE 20x28 CM DE CONCRETO H.O.R.N. F'C = 200 KG/CM2, ARMADA CON 6 VARILLAS DE 3/8" Y ESTRIBOS DE 1/4" @ 20 CM, AHOGADA EN PISO, INCLUYE: MATERIALES, CIMBRA COMUN Y DESCIMBRADO, CURADO, MANO DE OBRA, EQUIPO, HERRAMIENTA Y TODO LO NECESARIO PARA SU CORRECTA EJECUCIÓN, P.U.O.T.</t>
  </si>
  <si>
    <t>CI.08.002.003-1</t>
  </si>
  <si>
    <t>TEE DE PVC SANITARIO DE 50 MM (2"), CONFORME A NORMA NMX-E-199/2, INCLUYE: SUMINISTRO, INSTALACION, TRAZO, NIVELACIÓN, PRESENTACION, LIMPIADOR, LIJADO, PEGAMENTO PARA PVC, FIJACIÓN, CONEXIÓN CON OTROS TUBOS O CONEXIONES, A CUALQUIER NIVEL, MANO DE OBRA, DESPERDICIOS, EQUIPO, HERRAMIENTA Y TODO LO NECESARIO PARA SU CORRECTA EJECUCIÓN, P.U.O.T.</t>
  </si>
  <si>
    <t>CI.18.001.016</t>
  </si>
  <si>
    <t>COSTO Y GARANTIA</t>
  </si>
  <si>
    <t>ACARREO EN CAMION DE VOLTEO DE 7 M3 DEL MATERIAL PRODUCTO DE LA EXCAVACIÓN Y/O DEMOLICIÓN FUERA DE LA OBRA A KM SUBSECUENTE, INCLUYE: ABUNDAMIENTO, MANO DE OBRA, MAQUINARIA, HERRAMIENTA Y TODO LO NECESARIO PARA SU CORRECTA EJECUCIÓN, P.U.O.T.</t>
  </si>
  <si>
    <t>(2")</t>
  </si>
  <si>
    <t>PISO DE LOSETA CERAMICA DE 40X40 CM MOD. PALERMO COLOR BEIGE CON BOQUILLA COLOR TAUPE SIN ARENA DE 3 MM Y PEGAPISO CREST PLATA EN MARCA INTERCERAMIC O SIMILAR EN CALIDAD COSTO Y GARANTIA, EL PISO DEBERA TENER UN PEI-IV, INCLUYE: SUMINISTRO Y COLOCACIÓN, JUNTA CON SILICON BLANCO EN UNION DE MURO Y PISO TERMINADO, CORTES, AJUSTES, DESPERDICIOS, MATERIALES, MANO DE OBRA, EQUIPO, HERRAMIENTA Y TODO LO NECESARIO PARA SU CORRECTA EJECUCIÓN, P.U.O.T.</t>
  </si>
  <si>
    <t>%cabo</t>
  </si>
  <si>
    <t xml:space="preserve">TUBOPLUS TERMOFUSION DE 32 MM (1") DE </t>
  </si>
  <si>
    <t>DOSCIENTOS SESENTA Y NUEVE PESOS 15/100 M.N.</t>
  </si>
  <si>
    <t>OCHOCIENTOS SIETE PESOS 17/100 M.N.</t>
  </si>
  <si>
    <t xml:space="preserve">MUERTO DE 30X30X40 CM DE CONCRETO </t>
  </si>
  <si>
    <t>SESENTA Y TRES PESOS 84/100 M.N.</t>
  </si>
  <si>
    <t>CI.54.003.166</t>
  </si>
  <si>
    <t>Importe de Mano de Obra</t>
  </si>
  <si>
    <t>SEÑCIN</t>
  </si>
  <si>
    <t xml:space="preserve">INSTALACION ELECTRICA, INCLUYE: 1 </t>
  </si>
  <si>
    <t xml:space="preserve">MACHO MC4 MONTADO EN AZOTEA; 1 PZA </t>
  </si>
  <si>
    <t xml:space="preserve">LAVABO DE SOBRECUBIERTA MODELO </t>
  </si>
  <si>
    <t>TINC-1100</t>
  </si>
  <si>
    <t>LLAVE TIPO NARIZ CON CUERPO DE BRONCE, CONEXION ROSCADA PARA 125 PSI DE PRESIÓN, MCA URREA O SIMILAR EN CALIDAD, COSTO Y GARANTIA, PARA TUBO DE 13 MM DE DIÁMETRO, INCLUYE: SUMINISTRO Y COLOCACION, ALINEACIÓN, EQUIPO, HERRAMIENTA, REDUCCIÓN, CONECTOR, MATERIALES MISCELÁNEOS, MANO DE OBRA Y TODO LO NECESARIO PARA SU CORRECTA EJECUCIÓN, P.U.O.T.</t>
  </si>
  <si>
    <t>GARANTIA</t>
  </si>
  <si>
    <t>CENTRO DE CARGA MODELO Q0D4S (TAPA DE SOBREPONER) 127 VOLTS MCA SQUARE´D O SIMILAR EN CALIDAD, COSTO Y GARANTIA, INCLUYE: SUMINISTRO Y COLOCACION, 1 INTERRUPTOR TERMOMAGNÉTICO DE 2X30AMP, MATERIALES, MANO DE OBRA, HERRAMIENTA Y TODO LO NECESARIO PARA SU CORRECTA EJECUCIÓN, P.U.O.T.</t>
  </si>
  <si>
    <t>UN MIL SETECIENTOS TREINTA Y SIETE PESOS 69/100 M.N.</t>
  </si>
  <si>
    <t>Jor</t>
  </si>
  <si>
    <t>DOSCIENTOS DIEZ PESOS 36/100 M.N.</t>
  </si>
  <si>
    <t>CI.49.001.005</t>
  </si>
  <si>
    <t>Importe de Conceptos</t>
  </si>
  <si>
    <t>CUMBRERA (CU-1)  DE SECCIÓN IRREGULAR DE 70 CM DE BASE INFERIOR, CON ALTURA EN LOS EXTREMOS  DE 10 CM Y ALTURA CENTRAL DE 15 CM, DE  CONCRETO H.O. R.N. F'C=250 KG/CM2., ARMADA CON 8 VARILLAS  DEL No.4 Y ESTRIBOS DEL No.2 DISTRIBUIDOS: EN UN 1/4 DEL CLARO A CADA 10 CM.,(EXTREMOS) Y A CADA 20 CMS AL CENTRO (1/2 CLARO), INCLUYE: CIMBRA APARENTE, HABILITADO DE ARMADO DE ACERO DE REFUERZO EN SUPERESTRUCTURA CUALQUIER DIAMETRO, GANCHOS, TRASLAPES Y DESPERDICIOS, CIMBRA APARENTE Y CRUCE DE VARILLAS. P.U.O.T.</t>
  </si>
  <si>
    <t>1010-08</t>
  </si>
  <si>
    <t>acrilica</t>
  </si>
  <si>
    <t xml:space="preserve">TUBERÍA TUBOPLUS DE 20 MM (1/2") DE </t>
  </si>
  <si>
    <t>Jor</t>
  </si>
  <si>
    <t>TEE, REDUCCION DE 1" A 3/4"</t>
  </si>
  <si>
    <t xml:space="preserve">ELECTROSOLDADA 6X6-10/10; TAPA DE </t>
  </si>
  <si>
    <t xml:space="preserve">PROTECTORES DE CD Y CA), INCLUYE; </t>
  </si>
  <si>
    <t xml:space="preserve">EFICIENCIA DEL INVERSOR DE 95 A 96%, </t>
  </si>
  <si>
    <t>108914</t>
  </si>
  <si>
    <t>UN MIL SETENTA Y SEIS PESOS 64/100 M.N.</t>
  </si>
  <si>
    <t>CUAD03</t>
  </si>
  <si>
    <t>3131-4919</t>
  </si>
  <si>
    <t xml:space="preserve">DE 20 A 25 AÑOS; 1 PZA DE DISPOSITIVO </t>
  </si>
  <si>
    <t xml:space="preserve">MONOFASICA DE 3450 RPM., 110 V., </t>
  </si>
  <si>
    <t>DE 100 MM (4"),</t>
  </si>
  <si>
    <t>ROSCABLE, DE 25 MM (1") DE DIAMETRO</t>
  </si>
  <si>
    <t xml:space="preserve">CASTILLO (K) DE 14x14 CM, DE CONCRETO </t>
  </si>
  <si>
    <t>PZA</t>
  </si>
  <si>
    <t>CI.17.002.005</t>
  </si>
  <si>
    <t>CI.12.001.061</t>
  </si>
  <si>
    <t>CUAD013</t>
  </si>
  <si>
    <t>INI12BI</t>
  </si>
  <si>
    <t>ALIMENTACION DESDE POSTE DE ACOMETIDA O INSTALACION EXISTENTE CON POLIDUCTO DE 1 1/4", CONSIDERANDO 2 HILOS DE CABLE THW CAL 8 Y 1 HILO DE CABLE THW CAL. 10, INCLUYE: ZANJA, PLANTILLA DE ARENA, COLOCACION DE POLIDUCTO, RELLENO CON MATERIAL PRODUCTO DE EXCAVACION, GUIAS, MATERIALES, MANO DE OBRA, EQUIPO, HERRAMIENTA Y TODO LO NECESARIO PARA SU CORRECTA EJECUCIÓN, P.U.O.T.</t>
  </si>
  <si>
    <t xml:space="preserve">DE SEPARACIÓN DEL TUBO SUPERIOR Y EN </t>
  </si>
  <si>
    <t>VIBRADR</t>
  </si>
  <si>
    <t>QUINIENTOS SETENTA Y NUEVE PESOS 69/100 M.N.</t>
  </si>
  <si>
    <t>REGISTRO FILTRANTE DE 1.00 X 1.00 X 1.30 M ACABADO PULIDO, PLANTILLA, FIRME, CASTILLOS EN ESQUINA, CADENAS DE DESPLANTE Y CERRAMIENTO DE CONCRETO, MURO DE TABIQUE DE 12 CM DE ESPESOR, INCLUYE: LIMPIEZA, EXCAVACIÓN, AFINE DE TALUD Y FONDO, ACARREOS, RELLENO DE MATERIAL FILTRANTE (GRAVA-ARENA), TAPA DE LAMINA CAL 18, APLANADO PULIDO FINO EN MURO A BASE DE MEZCLA PROP. 1:4, CHAFLAN DE 10X11 CON LADRILLO DELGADO ASENTADO CON MEZCLA CEMENTO-ARENA DE PROP. 1:5, LIMPIEZA FINAL, ACARREO, MANO DE OBRA, EQUIPO, HERRAMIENTA Y TODO LO NECESARIO PARA SU CORRECTA EJECUCIÓN, P.U.O.T.</t>
  </si>
  <si>
    <t>Conector glandula prensa cables de 1/2"</t>
  </si>
  <si>
    <t>EN LATON CROMADO</t>
  </si>
  <si>
    <t>CUAD013</t>
  </si>
  <si>
    <t>ACARREO EN CARRETILLA DE MATERIAL PRODUCTO DE LA EXCAVACIÓN Y/O DEMOLICIÓN A ESTACIÓN SUBSECUENTE DE 20 M., EN TERRENO PLANO, INCLUYE: CARGA, DESCARGA, ABUNDAMIENTO, MANO DE OBRA. EQUIPO, HERRAMIENTA Y TODO LO NECESARIO PARA SU CORRECTA EJECUCIÓN, P.U.O.T.</t>
  </si>
  <si>
    <t>Breaker Termomagnetico 2x50</t>
  </si>
  <si>
    <t xml:space="preserve">MARCO Y CONTRAMARCO DE ANGULO DE </t>
  </si>
  <si>
    <t>QUINIENTOS SETENTA Y NUEVE PESOS 59/100 M.N.</t>
  </si>
  <si>
    <t>TRESCIENTOS ONCE PESOS 23/100 M.N.</t>
  </si>
  <si>
    <t>IMPERMEABILIZANTE ACRILICO ELASTOMERICO DE ALTO DESEMPEÑO, EN COLOR (BLANCO, ROJO, O SIMILAR AL EXISTENTE) CON 10 AÑOS DE GARANTIA, INCLUYE: SUMINISTRO Y APLICACION, ELEVACIÓN DE LOS MATERIALES, PRIMARIO, MEMBRANA DE REFUERZO, LIMPIEZA DE LA SUPERFICIE, RETIRO DEL MATERIAL CON FALSA ADHERENCIA, MATERIALES, MANO DE OBRA, EQUIPO, HERRAMIENTA, GARANTIA POR ESCRITO DE 10 AÑOS Y TODO LO NECESARIO PARA SU CORRECTA EJECUCIÓN, P.U.O.T.</t>
  </si>
  <si>
    <t>ANALISIS DE CONCEPTOS PREPONDERANTES</t>
  </si>
  <si>
    <t xml:space="preserve">MORTERO CEMENTO-ARENA PROP. 1:5; </t>
  </si>
  <si>
    <t>VEINTISEIS PESOS 43/100 M.N.</t>
  </si>
  <si>
    <t>CI.52.002.026</t>
  </si>
  <si>
    <t xml:space="preserve">INODORO COLOR BLANCO MARCA </t>
  </si>
  <si>
    <t>SIETE PESOS 65/100 M.N.</t>
  </si>
  <si>
    <t xml:space="preserve">CAJA REGISTRO CHALUPA 2X4".  </t>
  </si>
  <si>
    <t xml:space="preserve">TUBERIA CONDUIT METALICA </t>
  </si>
  <si>
    <t>incluye combustible y mantenimiento.</t>
  </si>
  <si>
    <t xml:space="preserve">A BASE DE MORTERO CEM-CAL-ARENA </t>
  </si>
  <si>
    <t>MIL</t>
  </si>
  <si>
    <t xml:space="preserve">CISTERNA DE 2800 LITROS (1.65X1.65X1.95 </t>
  </si>
  <si>
    <t xml:space="preserve">EN CALIDAD, COSTO Y GARANTIA, CON </t>
  </si>
  <si>
    <t>CI.09.002.002</t>
  </si>
  <si>
    <t>CI.66.002.003</t>
  </si>
  <si>
    <t xml:space="preserve">Vibrador de chicote Wacker, modelo mvk8, </t>
  </si>
  <si>
    <t>APAGA</t>
  </si>
  <si>
    <t>PROTECCIÓN CURVA PARA CANCELERÍA, MEDIDAS 3.95X1.75 MTS., SOPORTES INFERIOR Y SUPERIOR A BASE DE PERFIL TUBULAR DE ACERO DE 1 1/2" Ø CED. 40, SOPORTES VERTICALES EN EXTREMOS EN FORMA DE “I” CON ALMA ROLADA A BASE DE SOLERA DE 1 1/4" X 3/16", Y PATINES A BASE DE SOLERA DE 3/4" X 3/16" CON UNA SEPARACIÓN DE 10 CM., ENTRE ELLOS, REFUERZOS INTERMEDIOS EN FORMA DE “I” CON ALMA ROLADA A BASE DE SOLERA DE 1 1/4" X 3/16", Y PATINES A BASE DE SOLERA DE 3/4" X 3/16" CON UNA SEPARACIÓN DE 10 CM., ENTRE ELLOS DE ACUERDO A DISEÑO; BARROTES HORIZONTALES A BASE DE PERFILES TUBULARES DE ACERO DE 3/4" Ø CED. 40 CON UNA SEPARACIÓN DE 16 CM., A EJES; ANCLAS BASE CONFORMADAS POR PLACA DE 2"X2"X3/8" SOLDADAS A DOS VARILLAS REDONDAS DE 3/8” AHOGADAS EN TRABES Y CADENAS DE CERRAMIENTO CON UN DESARROLLO DE 10 CM., PERFIL TUBULAR DE 1” Ø CED. 40 COMO CONEXIÓN A SOPORTES SUPERIOR E INFERIOR CON UNA LONGITUD DE 4 CM., PROM., COLOCADAS CON UNA SEPARACIÓN DE 20 CM., DE LOS EXTREMOS Y UNA AL CENTRO DEL CLARO; A LOS EXTREMOS COLOCAR PROTECCIÓN ADICIONAL A BASE DE PERFIL TUBULAR DE ACERO DE 3/4" Ø CED. 40 DE 1.70 MTS., VERTICAL Y DE 20 CM., PROMEDIO EN SENTIDO HORIZONTAL CON UNA SEPARACIÓN DE 16 CM., ENTRE ELLOS, INCLUYE: SUMINISTRO, COLOCACIÓN, PRESENTACIÓN, AJUSTES, RECORTES, UNA MANO DE PRIMER ANTICORROSIVO, DOS MANOS DE PINTURA ESMALTE EN AMBAS CARAS, MATERIALES, MANO DE OBRA, EQUIPO, HERRAMIENTA Y TODO LO NECESARIO PARA SU CORRECTA EJECUCIÓN, (EL P.U. DE LA PIEZA CUBRIRÁ UNA VARIACIÓN MÁXIMA DE +/- 0.05 M EN AMBOS LADOS), P.U.O.T.</t>
  </si>
  <si>
    <t>CI.20.001.005-1</t>
  </si>
  <si>
    <t>OCHOCIENTOS NOVENTA Y DOS PESOS 29/100 M.N.</t>
  </si>
  <si>
    <t>CI.01.002.006</t>
  </si>
  <si>
    <t xml:space="preserve">BASE Y PROTECCION PARA SISTEMA </t>
  </si>
  <si>
    <t>SALIDA PARA CONTACTO ELECTRICO, AHOGADO EN MURO, PISO O EN LOSA A BASE DE POLIDUCTO REFORZADO DE 16 MM(1/2"), DOS HILOS DE CABLE THW-LS ANTIFLAMA CAL.12 COLOR NEGRO Y BLANCO, Y 1 CABLE DE COBRE THW CAL.12 COLOR VERDE, MARCA CONDUMEX O SIMILAR EN CALIDAD, COSTO Y GARANTIA CON UN DESARROLLO DE 3.00 M., INCLUYE: RANURADO, RESANADO, GUIADO, CABLEADO, NIVELACION Y PLOMEO, SUMINISTRO, INSTALACION, TRAZO, EQUIPO, DESPERDICIOS, MERMAS, HERRAMIENTA, MANO DE OBRA, PRUEBAS PARA SU CORRECTO FUNCIONAMIENTO Y TODO LO NECESARIO PARA SU CORRECTA EJECUCIÓN. P.U.O.T.</t>
  </si>
  <si>
    <t>TEE DE 20 MM (1/2"), TERMOFUSIONABLE, INCLUYE: SUMINISTRO, INSTALACION, AJUSTES, RECORTES, PRESENTACION, LIMPIEZA, TERMOFUSIONADO, CONEXIÓN, MATERIALES, EQUIPO, HERRAMIENTA Y TODO LO NECESARIO PARA SU CORRECTA EJECUCIÓN, P.U.O.T.</t>
  </si>
  <si>
    <t>CASTILLO (K) DE 14x14 CM, DE CONCRETO H.O. R.N. F'C = 150 KG/CM2, T.M.A. 19 MM, ARMADO CON 4 VARILLAS DEL No.3 Y ESTRIBOS DEL No.2 @ 20 CM., INCLUYE: CIMBRA COMUN, DESCIMBRA, DESPERDICIOS, DOBLECES, GANCHOS, TRASLAPES, VIBRADO, MATERIALES, MANO DE OBRA, EQUIPO, HERRAMIENTA Y TODO LO NECESARIO PARA SU CORRECTA EJECUCIÓN, P.U.O.T.</t>
  </si>
  <si>
    <t>CUARENTA Y DOS PESOS 46/100 M.N.</t>
  </si>
  <si>
    <t>SETENTA Y TRES PESOS 19/100 M.N.</t>
  </si>
  <si>
    <t>PUERTA (PE-1) CON MEDIDAS GENERALES DE 1.20X2.50 M., CONSIDERANDO LA SECCIÓN DE LA PUERTA DE 1.20 M DE ANCHO X 2.10 M DE ALTURA, DE UNA HOJA ABATIBLE TIPO TAMBOR DE 1" CON LAMINA LISA CAL. 18 POR LOS DOS LADOS Y CON ANTEPECHO O FIJO DE 1.20X0.40 M., DE PERFIL TUBULAR C-300 DE 1 1/2" Y LAMINA LISA NEGRA CAL. 18, CONTRAMARCO DE PERFIL TUBULAR R-300 (173), INCLUYE: SUMINISTRO, COLOCACION, CUATRO BISAGRAS BRUKEN CON BALERO INOX 304C/B 3X3 MM O SIMILAR EN CALIDAD, COSTO Y GARANTIA, CHAPA DE MANIJA MARCA TESA MODELO CM EIFEL G2 AULA AC 70PD26D O SIMILAR EN CALIDAD, COSTO Y GARANTIA (QUE CUMPLA CON LA NORMA ANSI), MÁS CHAPA DE BARRA MODELO 800 CH MARCA PHILLIPS O SIMILAR EN CALIDAD, COSTO Y GARANTIA, TAQUETES EXPANSIVOS 3/4", UNA MANO DE PRIMER ANTICORROSIVO MARCA COMEX, DOS MANOS DE PINTURA DE ESMALTE EN AMBAS CARAS COLOR BLANCO, MARCA COMEX O SIMILAR EN CALIDAD, COSTO Y GARANTIA, SOLDADURA, MATERIALES, MANO DE OBRA, EQUIPO, HERRAMIENTA Y TODO LO NECESARIO PARA SU CORRECTA EJECUCIÓN, P.U.O.T.</t>
  </si>
  <si>
    <t>CI.12.001.004</t>
  </si>
  <si>
    <t>CI.57.001.002</t>
  </si>
  <si>
    <t>incluye materiales, mano de obra, acarreos</t>
  </si>
  <si>
    <t xml:space="preserve">CABLE DE COBRE DESNUDO CAL. 10 MCA </t>
  </si>
  <si>
    <t xml:space="preserve">THW-LS 75 °C, 600 V, ELECTROLITICO </t>
  </si>
  <si>
    <t xml:space="preserve">CABLE DE COBRE DESNUDO CAL. 10 MCA </t>
  </si>
  <si>
    <t>TUBO DE FO. GALV. 2"</t>
  </si>
  <si>
    <t>CUARENTA Y TRES PESOS 84/100 M.N.</t>
  </si>
  <si>
    <t xml:space="preserve">@ 15 CM; MURO DE TABIQUE DE 14 CM., DE </t>
  </si>
  <si>
    <t>CONCRETO EN CIMENTACION H.O.R.N. F'C = 250 KG/CM2 T.M.A. 19 MM. VACIADO CON CARRETILLA Y/O BOTES, INCLUYE: SUMINISTRO, VIBRADO, CURADO, MATERIALES, MANO DE OBRA, EQUIPO, HERRAMIENTA Y TODO LO NECESARIO PARA SU CORRECTA EJECUCIÓN, P.U.O.T.</t>
  </si>
  <si>
    <t xml:space="preserve">DIÁMETRO CÉDULA 30 @ 1.30 M PROMEDIO </t>
  </si>
  <si>
    <t xml:space="preserve">ACABADO FINO INCLUYE: DESPERDICIOS, </t>
  </si>
  <si>
    <t>CONC-50</t>
  </si>
  <si>
    <t>TAP-1/2</t>
  </si>
  <si>
    <t xml:space="preserve">SUPERIOR Y LOS OTRO DOS VAN @ 30 CM </t>
  </si>
  <si>
    <t xml:space="preserve">TRASLAPES, VIBRADO, MATERIALES, MANO </t>
  </si>
  <si>
    <t>DOSCIENTOS SETENTA Y SEIS PESOS 36/100 M.N.</t>
  </si>
  <si>
    <t>lt</t>
  </si>
  <si>
    <t>TREINTA Y CINCO MIL QUINIENTOS DIEZ Y SEIS PESOS 57/100 M.N.</t>
  </si>
  <si>
    <t>PERG</t>
  </si>
  <si>
    <t>CISTT-5</t>
  </si>
  <si>
    <t>VIOLETA COLOR BLANCO</t>
  </si>
  <si>
    <t xml:space="preserve">DIMENSIONES DE 1.22 M X 0.30 M., CON </t>
  </si>
  <si>
    <t>RED456</t>
  </si>
  <si>
    <t>CI.45.002.014</t>
  </si>
  <si>
    <t>similares, incluye; operación, acei</t>
  </si>
  <si>
    <t>CI.70.005.040</t>
  </si>
  <si>
    <t xml:space="preserve">M) PARA ALMACENAJE DE AGUAS </t>
  </si>
  <si>
    <t>TORRE DE TRABAJO DE 4 M DE ALTURA</t>
  </si>
  <si>
    <t xml:space="preserve">Cuadrilla # 003: 1 Albañil + 1 Ayudante + % </t>
  </si>
  <si>
    <t>CABLE DE COBRE CAL. 10 AWG THW-LS 75 °C, MARCA CONDUMEX O SIMILAR EN CALIDAD, COSTO Y GARANTIA, INCLUYE: SUMINISTRO E INSTALACION, DESPERDICIOS, CONEXIONES, CINTA DE AISLAR, MATERIALES, MANO DE OBRA, HERRAMIENTA Y TODO LO NECESARIO PARA SU CORRECTA EJECUCIÓN, P.U.O.T.</t>
  </si>
  <si>
    <t xml:space="preserve">MS1005J EN BAJA TENSION MARCA EATON, </t>
  </si>
  <si>
    <t>DOS MIL VEINTIUN PESOS 34/100 M.N.</t>
  </si>
  <si>
    <t>DIÁMETRO MCA. REXOLIT</t>
  </si>
  <si>
    <t>CI.03.001.002-1</t>
  </si>
  <si>
    <t>REGISTRO ELECTRICO DE 33 X 33 X 40 CON TAPA DE CONCRETO MCA CENTRIFUGADOS MEXICANOS O SIMILAR EN CALIDAD, COSTO Y GARANTIA, INCLUYE: SUMINISTRO Y COLOCACION, ACARREOS A LA OBRA, MANO DE OBRA, EXCAVACIÓN, NIVELACION, FILTRO DE GRAVA DE 3/4" TRITURADA DE 40 CM DE PROFUNDIDAD Y TODO LO NECESARIO PARA SU CORRECTA EJECUCIÓN, P.U.O.T.</t>
  </si>
  <si>
    <t>TUBO DE PVC SANITARIO DE 4" DE DIAMETRO</t>
  </si>
  <si>
    <t>TPVC100</t>
  </si>
  <si>
    <t>OPERAR A 110 V. @ 60 CICLOS</t>
  </si>
  <si>
    <t>TUBERÍA TUBOPLUS DE 20 MM (1/2") DE DIAMETRO, INCLUYE: SUMINISTRO, INSTALACIÓN, TRAZO, CORTES, DESPERDICIOS, MATERIALES, MANO DE OBRA, EQUIPO, HERRAMIENTA Y TODO LO NECESARIO PARA SU CORRECTA EJECUCIÓN, P.U.O.T.</t>
  </si>
  <si>
    <t>CI.34.001.685-2</t>
  </si>
  <si>
    <t>C.F. HIAB</t>
  </si>
  <si>
    <t xml:space="preserve">ROSCA EXTERIOR Y DOBEL SELLO DE </t>
  </si>
  <si>
    <t>SISTEMA DE CONTROL DE ELECTRONIVELES COMPLETO, DE ESTADO SOLIDO PARA OPERAR A 110 V. @ 60 CICLOS, INCLUYE: SUMINISTRO, COLOCACION, MANO DE OBRA, EQUIPO, HERRAMIENTA, MATERIAL Y TODO LO NECESARIO PARA SU CORRECTA EJECUCIÓN Y FUNCIONAMIENTO. P.U.O.T.</t>
  </si>
  <si>
    <t>TRESCIENTOS SETENTA Y OCHO PESOS 44/100 M.N.</t>
  </si>
  <si>
    <t>NIPLE GALVANIZADO C/C DE 2"</t>
  </si>
  <si>
    <t xml:space="preserve">BRONCE, CONEXION ROSCADA PARA 125 </t>
  </si>
  <si>
    <t>CODO DE 20 MM (1/2") X 90° DE DIAMETRO MARCA TUBOPLUS O SIMILAR EN CALIDAD, COSTO Y GARANTIA, INCLUYE: SUMINISTRO E INSTALACION, FLETES A OBRA, ACARREO HASTA EL LUGAR DE SU UTILIZACION, TRAZO, FIJACION, NIVELACION, PRUEBAS, LIMPIEZA, MANO DE OBRA, EQUIPO, HERRAMIENTA Y TODO LO NECESARIO PARA SU CORRECTA EJECUCIÓN, P.U.O.T.</t>
  </si>
  <si>
    <t>NOVECIENTOS CATORCE PESOS 53/100 M.N.</t>
  </si>
  <si>
    <t>Agua suministrada en pipa, puesta en obra.</t>
  </si>
  <si>
    <t>GRADOS C CALIBRE 10</t>
  </si>
  <si>
    <t>MURO DE TABIQUE B.R.R. 7X14X28 CM DE 14 CM, DE ESPESOR ASENTADO CON MORTERO CEMETO-CAL-ARENA, 1:3:12 A NIVEL Y PLOMO, INCLUYE: ANDAMIAJE, MATERIALES, MANO DE OBRA, HERRAMIENTA Y TODO LO NECESARIO PARA SU CORRECTA EJECUCIÓN, P.U.O.T.</t>
  </si>
  <si>
    <t>DESPALME DE TERRENO POR MEDIOS MECANICOS, EN CAPAS NO MAYORES DE 20 CM DE ESPESOR, PARA DESPLANTE DE LOS TERRAPLENES, DESPERDICIANDO EL MATERIAL, INCLUYE: APILE DEL MATERIAL, MANO DE OBRA, MAQUINARIA, HERRAMIENTA Y TODO LO NECESARIO PARA SU CORRECTA EJECUCIÓN, P.U.O.T.</t>
  </si>
  <si>
    <t>LAV-001</t>
  </si>
  <si>
    <t>Alambron No. 2, puesta en obra.</t>
  </si>
  <si>
    <t xml:space="preserve">SOLAR TIPO MONOCRISTALINO O </t>
  </si>
  <si>
    <t>DESPACHADOR DE PAPEL HIGIENICO JUMBO</t>
  </si>
  <si>
    <t>ARENA</t>
  </si>
  <si>
    <t xml:space="preserve">Tubo poliducto de alta densidad de 1 1/4" de </t>
  </si>
  <si>
    <t>CODOS GLAVANIZADOS DE 2'' X 90</t>
  </si>
  <si>
    <t xml:space="preserve">Mortero cem-are prop. 1:5  incluye: nivelación, </t>
  </si>
  <si>
    <t>2708/041</t>
  </si>
  <si>
    <t>CI.15.002.004</t>
  </si>
  <si>
    <t>CISTERNA A TINACOS</t>
  </si>
  <si>
    <t>CI.52.001.033</t>
  </si>
  <si>
    <t xml:space="preserve">TAPON REGISTRO DE 100 MM (4") CON </t>
  </si>
  <si>
    <t>VEINTITRES PESOS 73/100 M.N.</t>
  </si>
  <si>
    <t>MORT13</t>
  </si>
  <si>
    <t xml:space="preserve">SISTEMA PREFABRICADO DE VIGUETA </t>
  </si>
  <si>
    <t>CI.13.001.010</t>
  </si>
  <si>
    <t>DUROCK</t>
  </si>
  <si>
    <t xml:space="preserve">MAYOR A 95%, GABINETE EN LAMINA DE </t>
  </si>
  <si>
    <t>CI.62.009.003</t>
  </si>
  <si>
    <t xml:space="preserve">DE 80 CMS DE ALTURA DISTRIBUIDOS EN </t>
  </si>
  <si>
    <t>kg</t>
  </si>
  <si>
    <t>CUATROCIENTOS DIEZ Y SIETE PESOS 20/100 M.N.</t>
  </si>
  <si>
    <t>kg</t>
  </si>
  <si>
    <t xml:space="preserve">CISTERNA DE 60X60 CM., A BASE DE </t>
  </si>
  <si>
    <t xml:space="preserve">PLANTILLA DE 5 CM DE ESPESOR DE </t>
  </si>
  <si>
    <t>CUATRO MIL DIEZ Y OCHO PESOS 9/100 M.N.</t>
  </si>
  <si>
    <t>NOVECIENTOS DIEZ Y SIETE PESOS 38/100 M.N.</t>
  </si>
  <si>
    <t>TUBERÍA TUBOPLUS DE 25 MM (3/4") DE DIAMETRO, INCLUYE: SUMINISTRO, INSTALACIÓN, TRAZO, CORTES, DESPERDICIOS, MATERIALES, MANO DE OBRA, EQUIPO, HERRAMIENTA Y TODO LO NECESARIO PARA SU CORRECTA EJECUCIÓN, P.U.O.T.</t>
  </si>
  <si>
    <t>CI.48.001.011</t>
  </si>
  <si>
    <t>PALERMO COLOR BEIGE</t>
  </si>
  <si>
    <t>To</t>
  </si>
  <si>
    <t xml:space="preserve">BOMBA CENTRIFUGA DE 1/2"HP, CON </t>
  </si>
  <si>
    <t xml:space="preserve">acarreos en carretilla o bote, a una estación, </t>
  </si>
  <si>
    <t xml:space="preserve">NECESARIO PARA SU CORRECTA </t>
  </si>
  <si>
    <t>CI.58.002.023</t>
  </si>
  <si>
    <t>CI.58.002.023</t>
  </si>
  <si>
    <t>CI.32.003.380</t>
  </si>
  <si>
    <t>TRESCIENTOS NOVENTA Y TRES PESOS 83/100 M.N.</t>
  </si>
  <si>
    <t xml:space="preserve">MATERIAL, MANO DE OBRA Y TODO LO </t>
  </si>
  <si>
    <t xml:space="preserve">acarreos en carretilla o bote, a una estación, </t>
  </si>
  <si>
    <t>ml</t>
  </si>
  <si>
    <t>PE-1.20X2.5</t>
  </si>
  <si>
    <t>To</t>
  </si>
  <si>
    <t>ml</t>
  </si>
  <si>
    <t xml:space="preserve">INCLUYE: AISLANTE A BSAE DE SILICON, </t>
  </si>
  <si>
    <t xml:space="preserve">MONITOREO PARA CUMPLIR CON LOS </t>
  </si>
  <si>
    <t>Logotipo con triplay</t>
  </si>
  <si>
    <t xml:space="preserve">BARRA DE SEGURIDAD SATINADA TIPO </t>
  </si>
  <si>
    <t>CODO DE 2" x 90° foGa</t>
  </si>
  <si>
    <t>CI.66.005.003</t>
  </si>
  <si>
    <t xml:space="preserve">REDUCCION DE 12 A 3/4" </t>
  </si>
  <si>
    <t xml:space="preserve">0.80X0.40 M., PUERTA DE 0.80X2.10 M., CON </t>
  </si>
  <si>
    <t>QUINIENTOS QUINCE PESOS 15/100 M.N.</t>
  </si>
  <si>
    <t>800</t>
  </si>
  <si>
    <t>CADENA (CM-1) DE 14X14 CM, DE CONCRETO H.O. R.N. F'C = 150 KG/CM2, T.M.A. 19 MM, ARMADA CON 4 VARILLAS DEL No.3 Y ESTRIBOS DEL No.2 @ 20 CM., INCLUYE: CIMBRA COMUN, DESCIMBRA, DESPERDICIOS, DOBLECES, GANCHOS, TRASLAPES, VIBRADO, MATERIALES, MANO DE OBRA, EQUIPO, HERRAMIENTA Y TODO LO NECESARIO PARA SU CORRECTA EJECUCIÓN, P.U.O.T.</t>
  </si>
  <si>
    <t>CI.73.001.005-1</t>
  </si>
  <si>
    <t xml:space="preserve">DE MICRO INVERSOR CON POTENCIA DE </t>
  </si>
  <si>
    <t xml:space="preserve">POSICION VERTICAL CON LA SIGUIENTE </t>
  </si>
  <si>
    <t>PRETENSADA Y BOVEDILLA DE JALCRETO</t>
  </si>
  <si>
    <t xml:space="preserve">YEE DE PVC SENCILLA DE PVC SANITARIO </t>
  </si>
  <si>
    <t>CI.44.003.049</t>
  </si>
  <si>
    <t xml:space="preserve">BARANDAL DE 90 CM DE ALTURA PARA </t>
  </si>
  <si>
    <t>DE 1.20X2.50 M</t>
  </si>
  <si>
    <t xml:space="preserve">LONGITUD CON CORTES EN SUS EXTREMOS </t>
  </si>
  <si>
    <t xml:space="preserve">hp, o de caracteristicas similares, incluye </t>
  </si>
  <si>
    <t>TAPON REGISTRO DE 100 MM (4") CON CASQUILLO DE FIERRO FUNDIDO ROSCADO Y TAPA DE BRONCE CROMADA LISA, MARCA FOSA O SIMILAR EN CALIDAD, COSTO Y GARANTIA, INCLUYE: SUMINISTRO, INSTALACION, ELEMENTOS DE FIJACIÓN, FLETES, ACARREOS, ELEVACIONES, HERRAMIENTA Y EQUIPO MENOR, MANO DE OBRA, PRUEBAS Y TODO LO NECESARIO PARA SU CORRECTA EJECUCIÓN, P.U.O.T.</t>
  </si>
  <si>
    <t>0084-005</t>
  </si>
  <si>
    <t xml:space="preserve">MARCA ENPHASE, AURORA O SIMILAR EN </t>
  </si>
  <si>
    <t>CINCUENTA PESOS 50/100 M.N.</t>
  </si>
  <si>
    <t xml:space="preserve">YEE DE PVC REDUCIDA DE PVC SANITARIO </t>
  </si>
  <si>
    <t>CI.44.003.047</t>
  </si>
  <si>
    <t>CI.52.001.018</t>
  </si>
  <si>
    <t xml:space="preserve">SANITARIO DE 4" Y 0.50 MTS DE TUBO PVC </t>
  </si>
  <si>
    <t xml:space="preserve">hp, o de caracteristicas similares, incluye </t>
  </si>
  <si>
    <t>CINCUENTA PESOS 50/100 M.N.</t>
  </si>
  <si>
    <t>0084-005</t>
  </si>
  <si>
    <t>TRES MIL TRESCIENTOS DIEZ Y SIETE PESOS 14/100 M.N.</t>
  </si>
  <si>
    <t>TUBO VENTILADOR DE FO.GALV. 50 MM X 60 CM DE LONG. CON 2 CODOS DE 90°, TEE GALVANIZADA Y 2 NIPLES DE 10 CM DE LONG, INLCUYE: SUMINISTRO, INSTALACION, FLETES, ACARREOS, CINTA TEFLON, TRAZO, PRESENTACION, ALINEACION, NIVELACION, PRUEBAS, LIMPIEZA, RETIRO DE SOBRANTES FUERA DE OBRA, MATERIALES, MANO DE OBRA, EQUIPO, HERRAMIENTA Y TODO LO NECESARIO PARA SU CORRECTA EJECUCIÓN, P.U.O.T.</t>
  </si>
  <si>
    <t>C45X100</t>
  </si>
  <si>
    <t>REDUCCION DE 32 X 25 MM (1" X 3/4") DE DIAMETRO DE TUBOPLUS (PP-R), INCLUYE: NIVELACION Y PLOMEO, SUMINISTRO, INSTALACION, TRAZO, DESPERDICIOS, MERMAS, CORTES, SOLDADURA, EQUIPO, HERRAMIENTA, MANO DE OBRA Y TODO LO NECESARIO PARA SU CORRECTA EJECUCIÓN. P.U.O.T.</t>
  </si>
  <si>
    <t>0300-60</t>
  </si>
  <si>
    <t>CUAD07</t>
  </si>
  <si>
    <t>INT-2X30</t>
  </si>
  <si>
    <t>NIPLE DE 30 CM GALVANIZADO DE 2",</t>
  </si>
  <si>
    <t>CODO DE PVC SANITARIO DE 90° X 100 MM (4") CON SALIDA DE 50 MM LATERAL, CONFORME A NORMA NMX-E-199/2, INCLUYE: SUMINISTRO, COLOCACION, TRAZO, NIVELACIÓN, PRESENTACION, LIMPIADOR, LIJADO, PEGAMENTO PARA PVC, FIJACIÓN, CONEXIÓN CON OTROS TUBOS O CONEXIONES, A CUALQUIER NIVEL, MATERIALES, MANO DE OBRA, EQUIPO, HERRAMIENTA Y TODO LO NECESARIO PARA SU CORRECTA EJECUCION, P.U.O.T.</t>
  </si>
  <si>
    <t>TUBERIA DE 4" DE PVC PARA LA ALIMENTACION DE DESCARGAS A MICROPLANTA, INCLUYE: SUMINISTRO, COLOCACIÓN, LIMPIEZA, EXCAVACIÓN, CAMA DE ARENA, Y RELLENO DE CEPAS, ACARREOS, MATERIAL, MANO DE OBRA, FIJACION, UNIONES, EQUIPO, HERRAMIENTA Y TODO LO NECESARIO PARA SU CORRECTA EJECUCIÓN, P.U.O.T.</t>
  </si>
  <si>
    <t>CI.31.001.076</t>
  </si>
  <si>
    <t xml:space="preserve">PERFIL TUBULAR M-225 CAL. 18, </t>
  </si>
  <si>
    <t xml:space="preserve">LO NECESARIO PARA SU CORRECTA </t>
  </si>
  <si>
    <t>SACO</t>
  </si>
  <si>
    <t>ALAMB02</t>
  </si>
  <si>
    <t>CUAD017</t>
  </si>
  <si>
    <t>RELLENO EN ZANJA DE MATERIAL INERTE CALIDAD DE SUB-BASE DE ACUERDO A LAS NORMAS Y ESPECIFICACIONES DE S.C.T. COMPACTADO CON EQUIPO SEMIMECANICO AL 95% DE SU P.V.S.M. EN CAPAS NO MAYORES A 20 CM DE ESPESOR, INCLUYE: SUMINISTRO DEL MATERIAL, ABUNDAMIENTO, DESPERDICIOS, MATERIALES, MANO DE OBRA, MAQUINARIA, HERRAMIENTA Y TODO LO NECESARIO PARA SU CORRECTA EJECUCIÓN, P.U.O.T.</t>
  </si>
  <si>
    <t xml:space="preserve">PERFIL DE ALUMINIO NATURAL, MARCA DE </t>
  </si>
  <si>
    <t>CODO DE PVC SANITARIO DE 45° X 50 MM (2"), CONFORME A NORMA NMX-E-199/2, INCLUYE: SUMINISTRO, INSTALACION, TRAZO, NIVELACIÓN, PRESENTACION, LIMPIADOR, LIJADO, PEGAMENTO PARA PVC, FIJACIÓN, CONEXIÓN CON OTROS TUBOS O CONEXIONES, A CUALQUIER NIVEL, MANO DE OBRA, DESPERDICIOS, EQUIPO, HERRAMIENTA Y TODO LO NECESARIO PARA SU CORRECTA EJECUCIÓN, P.U.O.T.</t>
  </si>
  <si>
    <t>CI.17.005.003</t>
  </si>
  <si>
    <t xml:space="preserve">DESPERDICIOS, DOBLECES, GANCHOS, </t>
  </si>
  <si>
    <t>CI.34.001.552-1</t>
  </si>
  <si>
    <t>CI.12.002.019</t>
  </si>
  <si>
    <t>SETENTA Y NUEVE PESOS 73/100 M.N.</t>
  </si>
  <si>
    <t>2000-86</t>
  </si>
  <si>
    <t>UN MIL OCHOCIENTOS VEINTIDOS PESOS 78/100 M.N.</t>
  </si>
  <si>
    <t>ACCESORIOS DE CISTRNA ROTOPLAS</t>
  </si>
  <si>
    <t xml:space="preserve">AYUANTE )      </t>
  </si>
  <si>
    <t xml:space="preserve">CM EIFEL G2 AULA AC 70PD26D O SIMILAR </t>
  </si>
  <si>
    <t>CI.30.001.005</t>
  </si>
  <si>
    <t>acarreos en carretilla o bote y equipo.</t>
  </si>
  <si>
    <t xml:space="preserve">ALCANCES DE DESCARGA DE 3.0 M MINIMO, </t>
  </si>
  <si>
    <t xml:space="preserve">1" </t>
  </si>
  <si>
    <t>MORT15</t>
  </si>
  <si>
    <t>MOR-1:4</t>
  </si>
  <si>
    <t>QUINIENTOS VEINTISEIS PESOS 91/100 M.N.</t>
  </si>
  <si>
    <t xml:space="preserve">saco, incluye materiales, mano de obra, </t>
  </si>
  <si>
    <t>CI.06.003.001-1</t>
  </si>
  <si>
    <t>TEE REDUCIDA CENTRAL DE 25 MM (3/4") X 25 MM (3/4") X 20 MM (1/2"), MARCA TUBOPLUS O SIMILAR EN CALIDAD, COSTO Y GARANTIA, INCLUYE: SUMINISTRO, INSTALACION, AJUSTES, RECORTES, PRESENTACION, LIMPIEZA, TERMOFUSIONADO, CONEXIÓN, MATERIALES, EQUIPO, HERRAMIENTA Y TODO LO NECESARIO PARA SU CORRECTA EJECUCIÓN, P.U.O.T.</t>
  </si>
  <si>
    <t>T-1''</t>
  </si>
  <si>
    <t>CI.22.001.006</t>
  </si>
  <si>
    <t>LUMINARIO FLUORESCENTE DE SOBREPONER CON MARCO ABATIBLE, CON DIMENSIONES DE 1.22 M X 0.30 M., CON DIFUSOR PRISMÁTICO DE ACRÍLICO 100%, CON UN ESPESOR DE 3 MM, GRADO K-23, LÁMPARAS 2 X 32 W, BULBO T-8, 3,100 LÚMENES INÍCIALES, 4,100 °K, BASES DE MEDIA VUELTA EN COBRE G13, BALASTRO ELECTRÓNICO DE ENCENDIDO INSTANTÁNEO DE 120-277 VCA, FACTOR DE POTENCIA MAYOR A 95%, GABINETE EN LAMINA DE ACERO CALIBRE 22, ACABADO CON PINTURA POLIÉSTER APLICADA ELECTROSTÁTICAMENTE O SIMILAR EN CALIDAD, COSTO Y GARANTIA, INCLUYE: SUMINISTRO, INSTALACIÓN, ANDAMIOS, CONEXIONES, ELEMENTOS DE FIJACIÓN, PRUEBAS DE OPERACIÓN, MATERIALES, MANO DE OBRA, EQUIPO, HERRAMIENTA Y TODO LO NECESARIO PARA SU CORRECTA EJECUCIÓN, P.U.O.T.</t>
  </si>
  <si>
    <t>1044-08</t>
  </si>
  <si>
    <t>CUATROCIENTOS NOVENTA Y UN PESOS 7/100 M.N.</t>
  </si>
  <si>
    <t xml:space="preserve">CLARO EN EL LADO DEL MICROINVERSOR Y </t>
  </si>
  <si>
    <t xml:space="preserve">INTERRUPTOR TERMOMAGNÉTICO DE </t>
  </si>
  <si>
    <t>INI37</t>
  </si>
  <si>
    <t xml:space="preserve">CM DE ESPESOR A BASE DE VIGUETA @ 70 </t>
  </si>
  <si>
    <t>cubrir.</t>
  </si>
  <si>
    <t xml:space="preserve">VOLTS, 1F, 2H CATALOGO: QOD4F </t>
  </si>
  <si>
    <t>MEDIDAS 3.95X1.75 MTS</t>
  </si>
  <si>
    <t xml:space="preserve">Tepetate de banco de la region, puesto a pie </t>
  </si>
  <si>
    <t>CUATROCIENTOS NOVENTA Y TRES PESOS 75/100 M.N.</t>
  </si>
  <si>
    <t>REDUCCION DE 25 MM (3/4") X 20 MM (1/2"), TERMOFUSIONABLE, INCLUYE: SUMINISTRO, INSTALACION, AJUSTES, RECORTES, PRESENTACION, LIMPIEZA, TERMOFUSIONADO, CONEXIÓN, MATERIALES, EQUIPO, HERRAMIENTA Y TODO LO NECESARIO PARA SU CORRECTA EJECUCIÓN, P.U.O.T.</t>
  </si>
  <si>
    <t xml:space="preserve">LATEX ACRILICO, CON TORNILLERIA </t>
  </si>
  <si>
    <t xml:space="preserve">Tepetate de banco de la region, puesto a pie </t>
  </si>
  <si>
    <t>HABILITADO Y ARMADO DE ACERO DE REFUERZO DEL No.4 (1/2") EN CIMENTACION, Fy= 4200 KG/CM2., INCLUYE: SUMINISTRO, DESPERDICIOS, ALAMBRE RECOCIDO, CORTES, DOBLECES, TRASLAPES, GANCHOS, ESCUADRAS, ACARREO, MANO DE OBRA, EQUIPO, HERRAMIENTA Y TODO LO NECESARIO PARA SU CORRECTA EJECUCIÓN, P.U.O.T.</t>
  </si>
  <si>
    <t>LITRO</t>
  </si>
  <si>
    <t xml:space="preserve">OPUESTO AL MICROINVERSOR, 3 ANGULOS </t>
  </si>
  <si>
    <t>YR-100X50</t>
  </si>
  <si>
    <t xml:space="preserve">CADENA (CM-1) DE 14X14 CM, DE </t>
  </si>
  <si>
    <t>LITRO</t>
  </si>
  <si>
    <t>CI.65.003.017</t>
  </si>
  <si>
    <t>LIMPIEZA GENERAL DE LA OBRA PARA ENTREGA DE ESPACIO, INCLUYE: RETIRO DE ESCOMBRO FUERA DE LA OBRA AL SITIO DE DESPERDICIO, LIMPIEZA DE PISOS, VIDRIOS, MUROS, HERRERIAS, PLAFONES, MATERIALES, MANO DE OBRA, EQUIPO, HERRAMIENTA Y TODO LO NECESARIO PARA SU CORRECTA EJECUCIÓN, P.U.O.T.</t>
  </si>
  <si>
    <t>INTERRUPTOR TERMOMAGNÉTICO TIPO QO, ENCHUFABLE, 120/240 V, 10,000 A SIMÉTRICOS, DE 1 POLO, 20 A, MARCA SQUARE D, CATALOGO QO120, O SIMILAR EN CALIDAD, COSTO Y GARANTIA, A CUALQUIER ALTURA, INCLUYE: SUMINISTRO, INSTALACION, MONTAJE, ENSAMBLADO, ARRANQUE, PRUEBAS, MATERIALES, MANO DE OBRA, EQUIPO, HERRAMIENTA Y TODO LO NECESARIO PARA SU CORRECTA EJECUCIÓN, P.U.O.T.</t>
  </si>
  <si>
    <t>02-0960</t>
  </si>
  <si>
    <t>ALAMBRE RECOCIDO NO. 18</t>
  </si>
  <si>
    <t>CI.02.002.051</t>
  </si>
  <si>
    <t>CI.58.011.096</t>
  </si>
  <si>
    <t>PINTURA EN FALDONES, TRABES Y PLAFONES TIPO VINILICA ACRILICA LAVABLE (COLORES INDICADOS EN BASES DE PAGO) HASTA 3.50 M DE ALTURA, CONSIDERANDO DOS MANOS DE PINTURA Y UNA MANO DE SELLADOR VINILICO 5X1 MARCA COMEX O SIMILAR EN CALIDAD, COSTO Y GARANTIA, INCLUYE: SUMINISTRO Y APLICACIÓN, ANDAMIAJE, DESPERDICIOS, PREPARACIÓN DE LA SUPERFICIE, MATERIALES, MANO DE OBRA, EQUIPO, HERRAMIENTA Y TODO LO NECESARIO PARA SU CORRECTA EJECUCIÓN, P.U.O.T.</t>
  </si>
  <si>
    <t>puesto en obra.</t>
  </si>
  <si>
    <t>IMPORTE</t>
  </si>
  <si>
    <t>COSTO</t>
  </si>
  <si>
    <t>DOS MIL SEISCIENTOS OCHENTA Y NUEVE PESOS 75/100 M.N.</t>
  </si>
  <si>
    <t>ASIENTO RIGIDO DE PLASTICO</t>
  </si>
  <si>
    <t>CI.48.002.048</t>
  </si>
  <si>
    <t xml:space="preserve">NATURAL DE 2", MARCA CUPRUM </t>
  </si>
  <si>
    <t xml:space="preserve">ARMADO CON 4 VARILLAS DEL No.3 Y </t>
  </si>
  <si>
    <t xml:space="preserve">MEDIA VUELTA EN COBRE G13, BALASTRO </t>
  </si>
  <si>
    <t>CABLE10DES</t>
  </si>
  <si>
    <t>CI.76.003.021</t>
  </si>
  <si>
    <t>MURETE DE ENRACE DE CIMENTACION A BASE DE TABICON MACIZO DE 10x14x28 CM DE 14 CM DE ESPESOR, ASENTADO Y JUNTEADO CON MORTERO CEM-ARENA EN PROP. 1:3, INCLUYE: HERRAMIENTA, MATERIAL, MANO DE OBRA Y EQUIPO Y TODO LO NECESARIO PARA SU CORRECTA EJECUCIÓN, P.U.O.T.</t>
  </si>
  <si>
    <t xml:space="preserve">BLANCO </t>
  </si>
  <si>
    <t xml:space="preserve">GALVANIZADA PARED GRUESA (ETIQUETA </t>
  </si>
  <si>
    <t>CABLE8</t>
  </si>
  <si>
    <t>3900/550</t>
  </si>
  <si>
    <t xml:space="preserve">AL CENTRO DEL CLARO EN EL LADO </t>
  </si>
  <si>
    <t>CI.28.001.009-1</t>
  </si>
  <si>
    <t>DOSCIENTOS CUARENTA Y UN PESOS 92/100 M.N.</t>
  </si>
  <si>
    <t>CINCO PESOS 31/100 M.N.</t>
  </si>
  <si>
    <t>CABLE6</t>
  </si>
  <si>
    <t>CI.16.003.024-1</t>
  </si>
  <si>
    <t xml:space="preserve">MODELO BP1ME050, MARCA EVANS O </t>
  </si>
  <si>
    <t xml:space="preserve">COMPLETO, DE ESTADO SOLIDO PARA </t>
  </si>
  <si>
    <t xml:space="preserve">kg/cm2. Incluye: la fabricación del concreto, </t>
  </si>
  <si>
    <t>M DE LONGITUD DE 3/8" DE DIAMETRO</t>
  </si>
  <si>
    <t xml:space="preserve">SEMIDURO CON FORRO TERMOPLASTICO. </t>
  </si>
  <si>
    <t>MURO DE ENRACE DE CIMENTACION A BASE DE BLOCK DE TABICON DE CONCRETO DE 10x14x28 CM DE 14 CM DE ESPESOR, ASENTADO CON MORTERO CEM-ARENA EN PROP. 1:4, INCLUYE: HERRAMIENTA, MATERIAL, MANO DE OBRA Y EQUIPO Y TODO LO NECESARIO PARA SU CORRECTA EJECUCIÓN, P.U.O.T.</t>
  </si>
  <si>
    <t xml:space="preserve">CMS DE DESARROLLO EN ESCUADRA; 4 </t>
  </si>
  <si>
    <t>1100/77</t>
  </si>
  <si>
    <t>CARGA POR MEDIOS MECANICOS Y ACARREO DEL MATERIAL PRODUCTO DE LA EXCAVACIÓN Y/O DEMOLICIÓN EN CAMION DE VOLTEO DE 7 M3., FUERA DE LA OBRA, A 1ER KM., INCLUYE: CARGA, DESCARGA, ABUNDAMIENTO, MANO DE OBRA, MAQUINARIA, HERRAMIENTA Y TODO LO NECESARIO PARA SU CORRECTA EJECUCIÓN, P.U.O.T.</t>
  </si>
  <si>
    <t>CI.54.003.005-1</t>
  </si>
  <si>
    <t>DIAMETRO</t>
  </si>
  <si>
    <t xml:space="preserve">BOQUILLA ANTIHONGOS COLOR TAUPE SIN </t>
  </si>
  <si>
    <t xml:space="preserve">Grua hidràulica articulada Hiab 090/AW, </t>
  </si>
  <si>
    <t>TUBPLUS32</t>
  </si>
  <si>
    <t>MM6</t>
  </si>
  <si>
    <t xml:space="preserve">COMPRESIÓN ELABORADA A BASE DE </t>
  </si>
  <si>
    <t xml:space="preserve">CODO DE PVC SANITARIO DE 90° X 50 MM </t>
  </si>
  <si>
    <t>UN MIL TRESCIENTOS SEIS PESOS 94/100 M.N.</t>
  </si>
  <si>
    <t xml:space="preserve">SISTEMA SOLAR FOTOVOLTAICO DE 500 A </t>
  </si>
  <si>
    <t>SIMILAR EN CALIDAD, COSTO Y GARANTIA</t>
  </si>
  <si>
    <t>CUAD05</t>
  </si>
  <si>
    <t>operacion, combustible y mantenimiento.</t>
  </si>
  <si>
    <t>INTERCONEXION A LA RED</t>
  </si>
  <si>
    <t>CI.64.005.021</t>
  </si>
  <si>
    <t>MARTHDR1</t>
  </si>
  <si>
    <t>DESMOLD</t>
  </si>
  <si>
    <t>TEE DE 25 MM (3/4"), TERMOFUSIONABLE, INCLUYE: SUMINISTRO, INSTALACION, AJUSTES, RECORTES, PRESENTACION, LIMPIEZA, TERMOFUSIONADO, CONEXIÓN, MATERIALES, EQUIPO, HERRAMIENTA Y TODO LO NECESARIO PARA SU CORRECTA EJECUCIÓN, P.U.O.T.</t>
  </si>
  <si>
    <t>CI.28.002.012-1</t>
  </si>
  <si>
    <t>B-2X10</t>
  </si>
  <si>
    <t>MUFA STANDAR PARA INTEMPERIE DE 38 mm (1 1/4") DE DIAMETRO, MCA. JUPITER O SIMILAR INCLUYE: SUMINISTRO Y COLOCACION, MANO DE OBRA, HERRAMIENTA Y TODO LO NECESARIO PARA SU CORRECTA INSTALACION, ACARREOS A LA OBRA Y TODO LO NECESARIO PARA SU CORRECTA EJECUCIÓN, P.U.O.T.</t>
  </si>
  <si>
    <t>CIENTO CATORCE PESOS 73/100 M.N.</t>
  </si>
  <si>
    <t xml:space="preserve">CONCRETO H.O. R.N. F'C= 200 KG/CM2, </t>
  </si>
  <si>
    <t>CUAD015</t>
  </si>
  <si>
    <t>CI.65.001.001</t>
  </si>
  <si>
    <t>ANG-001</t>
  </si>
  <si>
    <t xml:space="preserve">220 VOLTS, 12 CIRCUITOS BIFASICO 2F-3H </t>
  </si>
  <si>
    <t xml:space="preserve">SECO, CON CAPACIDAD DE 6 KG, TIEMPO DE </t>
  </si>
  <si>
    <t xml:space="preserve">MARCAS DE REERENCIA: ENPHASE, </t>
  </si>
  <si>
    <t>DOSIFICADOR DE JABON PARA LAVABO</t>
  </si>
  <si>
    <t xml:space="preserve">concreto, suministro de los materiales, colado </t>
  </si>
  <si>
    <t xml:space="preserve">TUBERÍA TUBOPLUS DE 25 MM (3/4") DE </t>
  </si>
  <si>
    <t>CIMBRA METALICA 78-20</t>
  </si>
  <si>
    <t xml:space="preserve">ESPESOR ASENTADO CON MORTERO </t>
  </si>
  <si>
    <t xml:space="preserve">CALIDAD, COSTO Y GARANTÍA, 1 PZA DE </t>
  </si>
  <si>
    <t>P R E C I O   U N I T A R I O</t>
  </si>
  <si>
    <t>INTERRUPTOR TERMOMAGNÉTICO TIPO QOB, ATORNILLABLE, 120/240 V, 10,000 A SIMÉTRICOS, DE 2 POLOS, 50 A, MARCA SQUARE D, CATALOGO QOB250, O SIMILAR EN CALIDAD, COSTO Y GARANTIA, A CUALQUIER ALTURA, INCLUYE: SUMINISTRO, INSTALACION, MONTAJE, ENSAMBLADO, ARRANQUE, PRUEBAS, MATERIALES, MANO DE OBRA, EQUIPO, HERRAMIENTA Y TODO LO NECESARIO PARA SU CORRECTA EJECUCIÓN, P.U.O.T.</t>
  </si>
  <si>
    <t>MM2</t>
  </si>
  <si>
    <t>B-2X50</t>
  </si>
  <si>
    <t>Ton</t>
  </si>
  <si>
    <t xml:space="preserve">PLACA DE ANCLAJE DE 3"X3"X3/16" Y </t>
  </si>
  <si>
    <t>BASESOLF</t>
  </si>
  <si>
    <t>LINEA DE ALIMENTACION DE BOMBA DE CISTERNA A TINACOS, INCLUYE: LINEA DE SUCCION CON TUBOPLUS TERMOFUSION DE 25 MM (3/4") DE DIAMETRO O SIMILAR EN CALIDAD, COSTO Y GARANTIA, 1 COPLES, 3 CODOS 90°, MANO DE OBRA, MATERIALES, EQUIPO, HERRAMIENTA Y TODO LO NECESARIO PARA SU CORRECTA EJECUCIÓN, P.U.O.T.</t>
  </si>
  <si>
    <t>10/10</t>
  </si>
  <si>
    <t xml:space="preserve">PRINCIPAL DEL PLANTEL ESCOLAR SEGUN </t>
  </si>
  <si>
    <t xml:space="preserve">LETRERO NORMATIVO DE OBRA DE 2.00 x </t>
  </si>
  <si>
    <t>INTERRUPTOR TERMOMAGNÉTICO TIPO QO, ENCHUFABLE, 120/240 V, 10,000 A SIMÉTRICOS, DE 1 POLO, 30 A, MARCA SQUARE D, CATALOGO QO130, O SIMILAR EN CALIDAD, COSTO Y GARANTIA, A CUALQUIER ALTURA, INCLUYE: SUMINISTRO, INSTALACION, MONTAJE, ENSAMBLADO, ARRANQUE, PRUEBAS, MATERIALES, MANO DE OBRA, EQUIPO, HERRAMIENTA Y TODO LO NECESARIO PARA SU CORRECTA EJECUCIÓN, P.U.O.T.</t>
  </si>
  <si>
    <t>PRODUCTO DE EXCAVACIÓN</t>
  </si>
  <si>
    <t>VIG-BOV</t>
  </si>
  <si>
    <t>TRES MIL TRESCIENTOS CINCUENTA Y DOS PESOS 37/100 M.N.</t>
  </si>
  <si>
    <t>LOSA DE 10 CM DE ESPESOR, DE CONCRETO H.O. R.N. F'C = 250 KG/CM2 T.M.A. 19 MM, ARMADA CON VRS DEL No.3 @ 30 CM LONGITUDINALMENTE Y VRS DEL NO.3 @ 30 CM TRANSVERSALMENTE, INCLUYE: CIMBRA APARENTE CON TRIPLAY DE 16 MM, DESCIMBRADO, CHAFLAN, GOTERO, ELEVACION DEL MATERIAL, HABILITADO, GANCHOS, DOBLECES, AMARRES CON CUMBRERA, ALAMBRE CAL. 18, VIBRADO, CURADO, ACABADO PARA RECIBIR IMPERMEABILIZACION, MATERIALES, MANO DE OBRA, EQUIPO, HERRAMIENTA Y TODO LO NECESARIO PARA SU CORRECTA EJECUCIÓN, P.U.O.T.</t>
  </si>
  <si>
    <t>ALAMR16</t>
  </si>
  <si>
    <t xml:space="preserve">SQUARE´D O SIMILAR EN CALIDAD, COSTO </t>
  </si>
  <si>
    <t xml:space="preserve">MTS MEDIDAS INTERNAS, A BASE DE </t>
  </si>
  <si>
    <t>COLADERA DE PISO PARA 1 BOCA, FIG. 124</t>
  </si>
  <si>
    <t>BARRA-50.8</t>
  </si>
  <si>
    <t>TRESCIENTOS SETENTA Y CUATRO PESOS 42/100 M.N.</t>
  </si>
  <si>
    <t xml:space="preserve">PROTECCIÓN CURVA PARA CANCELERÍA, </t>
  </si>
  <si>
    <t>BASE PARA MEDICION 5T-100A MODELO MS1005J EN BAJA TENSION MARCA EATON, SQUARED O SIMILAR EN CALIDAD, COSTO Y GARANTIA, INCLUYE: SUMINISTRO Y COLOCACION, MANO DE OBRA, HERRAMIENTA, ACARREOS A LA OBRA Y TODO LO NECESARIO PAR ASU CORRECTA EJECUCIÓN, P.U.O.T.</t>
  </si>
  <si>
    <t>UN MIL OCHENTA PESOS 42/100 M.N.</t>
  </si>
  <si>
    <t>CI.48.002.029</t>
  </si>
  <si>
    <t xml:space="preserve">Cuadrilla # 006: 1 Plomero + 1 Ayudante + % </t>
  </si>
  <si>
    <t xml:space="preserve">ACCESORIOS DE MONTAJE LINEA MATIX </t>
  </si>
  <si>
    <t xml:space="preserve">NATURAL DE 2", MARCA CUPRUM O SIMILAR </t>
  </si>
  <si>
    <t xml:space="preserve">TABIQUE COMUN DE BARRO ROJO </t>
  </si>
  <si>
    <t>DEMOLICIÓN POR MEDIOS SEMIMECANICOS DE ELEMENTOS DE CONCRETO ARMADO (CADENAS, CASTILLOS, FALDONES, MUROS, TRABES, ETC.) SIN RECUPERACIÓN DEL ACERO, HASTA ALTURAS DE 3.50 MTS., INCLUYE ANDAMIAJE, APILE DEL MATERIALS, MANO DE OBRA, EQUIPO, HERRAMIENTA Y TODO LO NECESARIO PARA SU CORRECTA EJECUCIÓN, P.U.O.T.</t>
  </si>
  <si>
    <t>Cable de uso rudo 2x14</t>
  </si>
  <si>
    <t>TANQ-001</t>
  </si>
  <si>
    <t>DIEZ Y SEIS PESOS 64/100 M.N.</t>
  </si>
  <si>
    <t xml:space="preserve"> </t>
  </si>
  <si>
    <t>DOSCIENTOS SESENTA PESOS 44/100 M.N.</t>
  </si>
  <si>
    <t xml:space="preserve">PHILLIPS O SIMILAR EN CALIDAD, COSTO Y </t>
  </si>
  <si>
    <t xml:space="preserve">1:3:12                </t>
  </si>
  <si>
    <t>ALIMENTACION ELECTRICA PRINCIPAL DESDE MEDIDOR A CENTRO DE CARGA PRINCIPAL"G" INCLUYE: 3 M DE TUBERIA DE CONDUIT GALVANIZADA PARED GRUESA DE 41 MM (1 1/2"), 9 M DE CABLE DE COBRE TIPO THW CAL. 6 VINICON ANTIFLAMA 600 VOLTS 90°C O SIMILAR EN CALIDAD, COSTO Y GARANTIA, 2 M DE CABLE DESNUDO CAL. 10 MARCA CONDUMEX O SIMILAR EN CALIDAD, COSTO Y GARANTIA, GUIADO POR TUBERIA, INCLUYE: CINTA DE AISLAR 3 M, MANO DE OBRA, HERRAMIENTA, CONEXIONES, ELEMENTOS DE FIJACION Y TODO LO NECESARIO PARA SU CORRECTA EJECUCIÓN, P.U.O.T.</t>
  </si>
  <si>
    <t>CI.23.001.004-1</t>
  </si>
  <si>
    <t xml:space="preserve">Tapa de concreto simple de 10 cms f'c=150 </t>
  </si>
  <si>
    <t>CINCUENTA Y SIETE PESOS 8/100 M.N.</t>
  </si>
  <si>
    <t xml:space="preserve">MURO DE PLACA DE CEMENTO DE 13 MM. </t>
  </si>
  <si>
    <t>Y GARANTIA</t>
  </si>
  <si>
    <t>No. DE CONCURSO:</t>
  </si>
  <si>
    <t>CI.01.001.051</t>
  </si>
  <si>
    <t xml:space="preserve">REDONDO LISO DE 3/16" DE DIAMETRO Y 10 </t>
  </si>
  <si>
    <t>APAGADOR SENCILLO CON PLACA DE UNA VENTANA CON ACCESORIOS DE MONTAJE LINEA MATIX CAT AM5001, MCA B´TICINO, COLOR BLANCO O SIMILAR EN CALIDAD, COSTO Y GARANTIA, INCLUYE: SUMINISTRO Y COLOCACION, CHALUPAS, CONECTORES, ELEMENTOS DE SUJECION, CINTA DE AISLAR, ACCESORIOS Y CONEXIONES, MANO DE OBRA, COLOCACION DE APAGADORES A NIVEL INDICADO EN LOS PLANOS, EQUIPO, HERRAMIENTA, CORTES, DESPERDICIOS, ACARREOS Y TODO LO NECESARIO PARA SU CORRECTO FUNCIONAMIENTO Y PRUEBAS DE LA RED ELECTRICA Y LA DE LOS APAGADORES. P.U.O.T</t>
  </si>
  <si>
    <t>CI.44.003.060</t>
  </si>
  <si>
    <t>TEE-34</t>
  </si>
  <si>
    <t xml:space="preserve">ELECTRÓNICO DE ENCENDIDO INSTANTÁNEO </t>
  </si>
  <si>
    <t>GARP-239</t>
  </si>
  <si>
    <t>CURAFEST BLANCO EMULSIONADO</t>
  </si>
  <si>
    <t xml:space="preserve">QO112M100RB-220-127 V NEMA 3R, MARCA </t>
  </si>
  <si>
    <t xml:space="preserve">CABLE DE COBRE CAL. 8 AWG THW-LS </t>
  </si>
  <si>
    <t xml:space="preserve">PLOMO, INCLUYE: ANDAMIAJE, MATERIALES, </t>
  </si>
  <si>
    <t>CI.15.001.017</t>
  </si>
  <si>
    <t>SALIDA PARA LUMINARIAS EN LOSA DE CONCRETO ARMADO INCLUYE: 5.00 ML DE TUBO DE PVC CONDUIT PESADO DE 3/4" DE DIAMETRO,12.00 M DE CABLE THW-LS CAL.12, 5 M CABLE DE COBRE THW CAL.12 COLOR VERDE MARCA CONDUMEX O SIMILAR EN CALIDAD, COSTO Y GARANTIA, 1PZA CAJA REGISTRO CUADRADA 3/4, 4X4PULG. PVC DE 21 MM MCA: RYMCO, JUPITER O SIMILAR EN CALIDAD, COSTO Y GARANTIA INCLUYE: CONEXIONES, MATERIALES, MANO DE OBRA, EQUIPO, HERRAMIENTA Y TODO LO NECESARIO PARA SU CORRECTA EJECUCIÓN, P.U.O.T.</t>
  </si>
  <si>
    <t>GALVANIZADO PARED DELGADA DE 13 MM</t>
  </si>
  <si>
    <t>TRAZO CALIBRE 10</t>
  </si>
  <si>
    <t>Auxiliares</t>
  </si>
  <si>
    <t>TRESCIENTOS SIETE PESOS 18/100 M.N.</t>
  </si>
  <si>
    <t xml:space="preserve">ALIMENTACION A CISTERNA DEL PUNTO DE </t>
  </si>
  <si>
    <t>ALIMENTACION A CISTERNA DEL PUNTO DE INTERCONEXION DE OBRA DE TOMA, CON TUBERIA DE TUBOPLUS TERMOFUSION DE 32 MM (1") DE DIAMETRO O SIMILAR EN CALIDAD, COSTO Y GARANTIA, DE ACUERDO A LA NORMA NOM-002-CNA-1995 y NMX-B- 177-1990, INCLUYE: PRUEBA, MATERIALES MISCELANEOS, EQUIPO, HERRAMIENTA, MANO DE OBRA Y TODO LO NECESARIO PARA SU CORRECTA EJECUCIÓN, P.U.O.T.</t>
  </si>
  <si>
    <t>0308/0045</t>
  </si>
  <si>
    <t>CI.66.002.005</t>
  </si>
  <si>
    <t xml:space="preserve">RELLENO CON MATERIAL INERTE, EN CAPAS </t>
  </si>
  <si>
    <t>Cuadrilla #3: 1 Albañil + 1 Ayudante + % Cabo</t>
  </si>
  <si>
    <t>Auxiliares</t>
  </si>
  <si>
    <t>CISTERNA DE 2800 LITROS (1.65X1.65X1.95 M) PARA ALMACENAJE DE AGUAS TRATADAS, MARCA ROTOPLAS O SIMILAR EN CALIDAD, COSTO Y GARANTIA, INCLUYE: SUMINISTRO Y COLOCACION DE CISTERNA, EXCAVACIÓN, AFINE DE TALUDES Y FONDO, PLANTILLA DE 5 CM DE ESPESOR DE CONCRETO H.O. R.N. F'C = 100 KG/CM2, FIRME DE CONCRETO H.O. R.N. F’C = 150 KG/CM2, DE 10 CM DE ESPESOR ARMADO CON MALLA ELECTROSOLDADA 6X6-10/10, DALA O CADENA DE DESPLANTE Y CERRAMIENTO DE 15 X 15 cm DE CONCRETO H.O. R.N. F'C = 200 KG/CM2, ARMADO CON 4 V´R. DEL NUM 3 (3/8"), Y EST. DEL NUMERO 2 (1/4") A @ 15 CM; MURO DE TABIQUE DE 14 CM. DE ESPESOR ASENTADO CON MORTERO CEMENTO-ARENA PROP 1:5; 4 CASTILLOS EN ESQUINAS DE 14X14 CM. DE CONCRETO H.O. R.N. F'C = 200 KG/ CM2, ARMADO CON 4 V´R DEL #3 Y EST 1/4 “ @ 20 CM; LOSA DE 19 CM DE ESPESOR A BASE DE VIGUETA T-13 @ 70 CM A EJES Y BOVEDILLA DE JALCRETO 13/25/64 O SIMILAR CON 6 CM DE CAPA DE COMPRESIÓN ELABORADA A BASE DE CONCRETO H.O. R.N. F´C´= 200 KG/CM2, REFORZADA CON MALLA ELECTROSOLDADA 6X6-10/10, TAPA DE CISTERNA DE 60 X 60 CM A BASE DE LAMINA CAL. 16 Y CONTRAMARCO DE 1", APLANADO ACABADO PULIDO FINO EN MURO A BASE DE MEZCLA CEMENTO-ARENA PROP. 1:4 DE EN ESPESOR PROMEDIO DE 2 CM, CHAFLAN DE 11X10 A BASE DE LADRILLO DELGADO ASENTADO CON MEZCLA CEMENTO-ARENA DE PROP. 1:5, RELLENO CON MATERIAL INERTE, EN CAPAS DE 20 CM DE ESPESOR COMPACTADO A 90% P.P.S. POR MEDIOS SEMIMECANISCOS, CARGA Y ACARREO DE MATERIAL PRODUCTO DE EXCAVACIÓN, INCLUYE: CIMBRADO, DESCIMBRADO, HABILITADO, GANCHOS, DOBLECES, VIBRADO, CURADO ACABADO COMÚN, MATERIALES, MANO DE OBRA, EQUIPO, HERRAMIENTA Y TODO LO NECESARIO PARA SU CORRECTA EJECUCIÓN, LIMPIEZA, MANO DE OBRA, EQUIPO, HERRAMIENTA Y TODO LO NECESARIO PARA SU CORRECTO FUNCIONAMIENTO. P.U.O.T.</t>
  </si>
  <si>
    <t>DOSCIENTOS OCHENTA Y UN PESOS 13/100 M.N.</t>
  </si>
  <si>
    <t xml:space="preserve">PICHANCHA CON RESORTE DE ACERO INOX </t>
  </si>
  <si>
    <t>DEMOLICIÓN POR MEDIOS MECANICOS DE PISOS DE CONCRETO ARMADO (FIRMES, BANQUETAS, ETC.) DE HASTA 12 CM DE ESPESOR, SIN RECUPERACIÓN DE ACERO, INCLUYE: DEMOLICION LOSETA Y/0 AZULEJO CERÁMICO, APILE DE MATERIAL, MANO DE OBRA, EQUIPO, HERRAMIENTA Y TODO LO NECESARIO PARA SU CORRECTA EJECUCIÓN, P.U.O.T.</t>
  </si>
  <si>
    <t>CI.44.003.013</t>
  </si>
  <si>
    <t>CI.44.001.024</t>
  </si>
  <si>
    <t xml:space="preserve">2.00 M A BASE DE LONA IMPRESA </t>
  </si>
  <si>
    <t>CI.61.002.023</t>
  </si>
  <si>
    <t xml:space="preserve">CADENA DE DESPLANTE Y CERRAMIENTO DE </t>
  </si>
  <si>
    <t xml:space="preserve">BASE DE ESTRUCTURA AUTOSOPORTADA </t>
  </si>
  <si>
    <t>LAMBRIN CERAMICO EN MUROS DE 40X40 CM MODELO PALERMO COLOR BEIGE CON BOQUILLA COLOR TAUPE SIN ARENA DE 3 MM Y PEGAPISO CREST PLATA EN MARCA INTERCERAMIC O SIMILIAR EN CALIDAD, COSTO Y GARANTIA, INCLUYE: SUMINISTRO Y COLOCACION, NIVELACION, PLOMEO, TRAZO, CORTES, DESPERDICIOS, MERMAS, EQUIPO, HERRAMIENTA, MANO DE OBRA Y TODO LO NECESARIO PARA SU CORRECTA EJECUCIÓN. P.U.O.T.</t>
  </si>
  <si>
    <t>OCHO MIL SEISCIENTOS NOVENTA Y TRES PESOS 83/100 M.N.</t>
  </si>
  <si>
    <t xml:space="preserve">TERRACOTA, MARCA IMPERQUIMIA O </t>
  </si>
  <si>
    <t xml:space="preserve">CORTADORA DE CONCRETO TARGET EC 200 </t>
  </si>
  <si>
    <t>7x14x28 cm</t>
  </si>
  <si>
    <t>CI.56.001.027</t>
  </si>
  <si>
    <t xml:space="preserve">COSTO Y GARANTÍA, INCLUYE: PROTECCION </t>
  </si>
  <si>
    <t>PLANTILLA DE 5 CM DE ESPESOR ELABORADA A BASE DE CONCRETO H.O. R.N. F'C = 100 KG/CM2 T.M.A. 19 MM, INCLUYE: MATERIALES, MANO DE OBRA, HERRAMIENTA Y TODO LO NECESARIO PARA SU CORRECTA EJECUCIÓN, P.U.O.T.</t>
  </si>
  <si>
    <t>Equipo</t>
  </si>
  <si>
    <t xml:space="preserve">POLICRISTALINO, CON RANGO DE 250 A 260 </t>
  </si>
  <si>
    <t>TUGAL</t>
  </si>
  <si>
    <t xml:space="preserve">CESPOL CON TUBO DE LATON </t>
  </si>
  <si>
    <t>V-1''</t>
  </si>
  <si>
    <t xml:space="preserve">F'C=200 KG/CM2 CIMBRA Y TODO LO </t>
  </si>
  <si>
    <t>TRESCIENTOS TRECE PESOS 1/100 M.N.</t>
  </si>
  <si>
    <t>CIMBRA COMUN EN CIMENTACION CON MADERA DE PINO DE 3a, INCLUYE: HABILITADO, TRANSPORTE DENTRO DE LA OBRA, CIMBRADO CURADO Y DECIMBRADO, LIMPIEZA, ACCESORIOS, ALAMBRES, TORZALES, SEPARADORES, ANDAMIAJE, OBRA FALSA NECESARIA, RETIRO DE SOBRANTES DEL FRENTE DE TRABAJO, MANO DE OBRA, HERRAMIENTA Y EQUIPO Y TODO LO NECESARIO PARA SU CORRECTA EJECUCIÓN, P.U.O.T.</t>
  </si>
  <si>
    <t>X 28 CM</t>
  </si>
  <si>
    <t xml:space="preserve">CHAPA DE MANIJA MARCA TESA MODELO </t>
  </si>
  <si>
    <t>CLAVE</t>
  </si>
  <si>
    <t xml:space="preserve">CODO DE 32 MM (1") X 90° DE DIAMETRO </t>
  </si>
  <si>
    <t xml:space="preserve">CABLE EXTENSION ALTA FIDELIDAD HDMI 10 </t>
  </si>
  <si>
    <t>DOS MIL CIENTO DOS PESOS 12/100 M.N.</t>
  </si>
  <si>
    <t xml:space="preserve">MM DE ESPESOR, APP Ó SBS, CON </t>
  </si>
  <si>
    <t>ESPEJO DE 0.80x1.75 M, ENMARCADO EN PERFIL DE ALUMINIO NATURAL, MARCA DE LUJO LINEA 2" O SIMILAR EN CALIDAD, COSTO Y GARANTIA, INCLUYE: SUMINISTRO Y COLOCACION, MATERIALES, HERRAMIENTAS, EQUIPO, MANO DE OBRA Y TODO LO NECESARIO PARA SU CORRECTA EJECUCIÓN, P.U.O.T.</t>
  </si>
  <si>
    <t xml:space="preserve">BASE PARA MEDICION 5T-100A MODELO </t>
  </si>
  <si>
    <t>03-4330</t>
  </si>
  <si>
    <t>JUPITER U OMEGA</t>
  </si>
  <si>
    <t>SEISCIENTOS SIETE PESOS 96/100 M.N.</t>
  </si>
  <si>
    <t>CIENTO CINCUENTA Y DOS PESOS 57/100 M.N.</t>
  </si>
  <si>
    <t>SEIS PESOS 12/100 M.N.</t>
  </si>
  <si>
    <t>CI.65.002.008</t>
  </si>
  <si>
    <t>CONC-1''</t>
  </si>
  <si>
    <t xml:space="preserve">CIMBRA COMUN, DESCIMBRA, </t>
  </si>
  <si>
    <t>IMPERMEABILIZANTE PREFABRICADO DE 4 MM DE ESPESOR, APP Ó SBS, CON REFUERZO DE POLIESTER 180 GR/M2., ELONGACIÓN MÍNIMA DEL 45 %, ACABADO APARENTE CON GRAVILLA COLOR TERRACOTA, MARCA IMPERQUIMIA O SIMILAR EN CALIDAD, COSTO Y GARANTIA, INCLUYE: SUMINISTRO Y APLICACIÓN, GARANTIA POR ESCRITO DE 10 AÑOS, LIMPIEZA DE LA SUPERFICIE DONDE SE VA APLICAR, TRASLAPES DE 10 CM, PREPARACION DE LA SUPERFICIE, RETIRO DE MATERIAL CON FALSA ADHERENCIA, RETIRO DE SOBRANTES, MATERIALES, MANO DE OBRA, EQUIPO, HERRAMIENTA Y TODO LO NECESARIO PARA SU CORRECTA EJECUCIÓN, P.U.O.T.</t>
  </si>
  <si>
    <t>PEGAPISO EN MARCA INTERCERAMIC 50 KG</t>
  </si>
  <si>
    <t>CUAD003</t>
  </si>
  <si>
    <t>CI.07.001.002</t>
  </si>
  <si>
    <t>CI.18.001.030</t>
  </si>
  <si>
    <t>VARILLA FY=4200 KG/CM2 NO. 3 ( 3/8" )</t>
  </si>
  <si>
    <t>rol</t>
  </si>
  <si>
    <t>M2</t>
  </si>
  <si>
    <t>DESMANTELAMIENTO DE ACOMETIDA ELECTRICA MONOFASICA, INCLUYE: DESCONEXION Y RETIRO DE 2 CABLES ALIMENTADORES CAL. # 8 AWG DESDE INTERRUPTOR PRINCIPAL HASTA MUFA, CON UNA DISTANCIA DE 20 METROS, DESMANTELAMIENTO DE 3 ML DE TUBO CONDUIT GALVANIZADO DE 1 1/4" CON MUFA, ACARREO DE MATERIAL NO UTILIZABLE FUERA DE LA OBRA AL PRIMER KILOMETRO, MANO DE OBRA, EQUIPO, HERRAMIENTA Y TODO LO NECESARIO PARA SU CORRECTA EJECUCIÓN, P.U.O.T.</t>
  </si>
  <si>
    <t>MCA. CONDUMEX</t>
  </si>
  <si>
    <t>CI.57.002.042-1</t>
  </si>
  <si>
    <t>BAMED</t>
  </si>
  <si>
    <t xml:space="preserve">PROMEDIO; CHAFLAN DE 11X10 CM., A BASE </t>
  </si>
  <si>
    <t>NOVECIENTOS TREINTA Y DOS PESOS 91/100 M.N.</t>
  </si>
  <si>
    <t>C-90X50</t>
  </si>
  <si>
    <t>CI.54.003.163-2</t>
  </si>
  <si>
    <t>RETRO-1</t>
  </si>
  <si>
    <t xml:space="preserve">ESPEJO DE 0.80x1.75 M, ENMARCADO EN </t>
  </si>
  <si>
    <t>TERMOFUSIONABLE,</t>
  </si>
  <si>
    <t xml:space="preserve">LARGO, PINTURA CALIDAD COMERCIAL CON </t>
  </si>
  <si>
    <t>CI.32.003.106</t>
  </si>
  <si>
    <t xml:space="preserve">ACERO CALIBRE 22, ACABADO CON </t>
  </si>
  <si>
    <t>CIENTO CUARENTA PESOS 3/100 M.N.</t>
  </si>
  <si>
    <t>Cabo</t>
  </si>
  <si>
    <t>TREINTA Y TRES PESOS 43/100 M.N.</t>
  </si>
  <si>
    <t>CI.69.001.024-1</t>
  </si>
  <si>
    <t>BA-24"</t>
  </si>
  <si>
    <t xml:space="preserve">REGULADOR DE TIEMPO PUSH FABRICADA </t>
  </si>
  <si>
    <t>CIMBRA COMUN</t>
  </si>
  <si>
    <t>CI.41.005.004</t>
  </si>
  <si>
    <t>CINCO MIL QUINIENTOS TREINTA Y NUEVE PESOS 62/100 M.N.</t>
  </si>
  <si>
    <t>REPELLADO EN MUROS CON MORTERO CEMENTO-CAL-ARENA PROP. 1:3:12, DE 2 CM DE ESPESOR PR0 MEDIO, ACABADO CON PLANA PARA RECIBIR AZULEJO, A PLOMO Y REGLA INCLUYE: HUMEDECIDO DE LA SUPERFICIE, RESANES, EMBOQUILLADO, PERFILADO, CURADO Y DESPERDICIOS, MATERIALES, HERRAMIENTAS, EQUIPO MENOR Y TODO LO NECESARIO PARA SU CORRECTA EJECUCIÓN, P.U.O.T.</t>
  </si>
  <si>
    <t>LOSA-5 CM</t>
  </si>
  <si>
    <t>CASTILLO (K) DE 14x14 CM DE CONCRETO H.O. R.N. F'C = 200 KG/CM2, T.M.A. 19 MM, ARMADO CON 4 VARILLAS DEL No.3 Y ESTRIBOS DEL No.2 @ 15 CM., INCLUYE: CIMBRA COMUN, DESCIMBRA, DESPERDICIOS, DOBLECES, GANCHOS, TRASLAPES, VIBRADO, MATERIALES, MANO DE OBRA, EQUIPO, HERRAMIENTA Y TODO LO NECESARIO PARA SU CORRECTA EJECUCIÓN, P.U.O.T.</t>
  </si>
  <si>
    <t>FIRME DE 10 CM DE ESPESOR A BASE DE CONCRETO H.O. R.N. F'C = 200 KG/CM2., TMA 19 MM., ARMADO CON MALLA ELECTROSOLDADA 6X6-10/10, ACABADO COMÚN, INCLUYE: ELABORACION, CORTE CON DISCO DE DIAMANTE DE ACUERDO A ESPECIFICACIONES DE PROYECTO, SILLETAS, CIMBRA, DESCIMBRA, VIBRADO, CURADO, MATERIALES, MANO DE OBRA, GANCHOS, TRASLAPES, DOBLECES, DESPERDICIOS, EQUIPO, HERRAMIENTA Y TODO LO NECESARIO PARA SU CORRECTA EJECUCIÓN, P.U.O.T.</t>
  </si>
  <si>
    <t>QUINIENTOS NOVENTA Y OCHO PESOS 77/100 M.N.</t>
  </si>
  <si>
    <t xml:space="preserve">ARENA PROP. 1:4 DE 2 CM DE ESPESOR </t>
  </si>
  <si>
    <t xml:space="preserve">UNA POR ARISTA; 2 SOLERAS DE 1 1/4" X </t>
  </si>
  <si>
    <t>TUBERIA DE PVC PESADO DE 27MM (1")</t>
  </si>
  <si>
    <t>CABLE THW-LS ANTIFLAMA CAL.#14</t>
  </si>
  <si>
    <t xml:space="preserve">PROP. 1.3:12, A PLOMO Y REGLA Y </t>
  </si>
  <si>
    <t>CIENTO SETENTA Y SIETE PESOS 23/100 M.N.</t>
  </si>
  <si>
    <t>VENTANA DE ALUMINIO DE 3.90X1.55 M., NATURAL DE 2", MARCA CUPRUM O SIMILAR EN CALIDAD, COSTO Y GARANTIA, DIVIDIDA EN 8 SECCIONES, CON 4 FIJOS DE 0.77X0.98 M., Y 4 CORREDIZOS DE 0.77X0.98 M., CON CRISTAL CLARO DE 6 MM., INCLUYE: SUMINISTRO, COLOCACION, ELEMENTOS DE FIJACION, SELLADO, FELPAS, JALADERAS, DESLIZADORES, REPIZON, MATERIALES, MANO DE OBRA, EQUIPO, HERRAMIENTA Y TODO LO NECESARIO PARA SU CORRECTA EJECUCIÓN, (EL P.U. DE LA PIEZA CUBRIRÁ UNA VARIACIÓN MÁXIMA DE +/- 0.05 M EN AMBOS LADOS), P.U.O.T.</t>
  </si>
  <si>
    <t>Alambre recocido Cal. 16, puesto en obra.</t>
  </si>
  <si>
    <t xml:space="preserve">TUBERIA DE CONDUIT GALVANIZADA PARED </t>
  </si>
  <si>
    <t xml:space="preserve">1", </t>
  </si>
  <si>
    <t xml:space="preserve">MICROPLANTA DE TRATAMIENTO DE AGUAS </t>
  </si>
  <si>
    <t xml:space="preserve">gasolina 4 hp, o de caracteristicas similares, </t>
  </si>
  <si>
    <t xml:space="preserve">APLANADO EN MUROS DE 2 CM DE ESPESOR </t>
  </si>
  <si>
    <t>CON200HO</t>
  </si>
  <si>
    <t>THINER</t>
  </si>
  <si>
    <t xml:space="preserve">ADAPATADOR PARA MANGUERA DE </t>
  </si>
  <si>
    <t xml:space="preserve">TEE PVC HIDR. CED 40 CEMENTAR 1" </t>
  </si>
  <si>
    <t xml:space="preserve">TUBO DE PVC SANITARIA DE 50 MM (2") DE </t>
  </si>
  <si>
    <t>CONTDUPFT</t>
  </si>
  <si>
    <t xml:space="preserve">GALVANIZADA PARA 2 PANELES SOLARES </t>
  </si>
  <si>
    <t>CI.14.001.015</t>
  </si>
  <si>
    <t>REUBICACION DE AULA PREFABRICADA MOVIL DE 6.00 X 8.00 MTS, POR MEDIO MECÁNICOS, INCLUYE: MOVIMIENTOS DENTRO DEL SITO DE LA OBRA, MANO DE OBRA, EQUIPO, HERRAMIENTA Y TODO LO NECESARIO PARA SU CORRECTA EJECUCIÓN, P.U.O.T.</t>
  </si>
  <si>
    <t>BARRA RECTA DE ACERO INOXIDABLE DE 24" DE LONGITUD DE 32 MM (1 1/4") DE DIAMETRO MARCA URREA MODELO 3353 CALIBRE 18 O SIMILAR EN CALIDAD, COSTO Y GARANTIA, SUJETO A MUROS DE TABIQUE DE BRIDAS DE 76 MM (3") CON CHAPETO, INCLUYE: SUMINISTRO Y COLOCACION, MATERIALES, MANO DE OBRA Y TODO LO NECESARIO PARA SU CORRECTA EJECUCIÓN, P.U.O.T.</t>
  </si>
  <si>
    <t>LETRERO NORMATIVO DE OBRA DE 2.00 x 2.00 M A BASE DE LONA IMPRESA REFORZADA COLOCADA EN FACHADA PRINCIPAL DEL PLANTEL ESCOLAR SEGUN ESPECIFICACION DEL INIFEG, INCLUYE: SUMINISTRO, COLOCACION Y PERMANENCIA, MATERIALES, MANO DE OBRA, HERRAMIENTA Y TODO LO NECESARIO PARA SU CORRECTA EJECUCIÓN, P.U.O.T.</t>
  </si>
  <si>
    <t>CI.57.002.007</t>
  </si>
  <si>
    <t xml:space="preserve"> TUBERIA TUBOPLUS TERMOFUSION 32 MM </t>
  </si>
  <si>
    <t>Mortero Cemento cal arena prop. 1:1:6</t>
  </si>
  <si>
    <t>MOR116</t>
  </si>
  <si>
    <t>pz</t>
  </si>
  <si>
    <t>CI.44.001.005</t>
  </si>
  <si>
    <t>CUATROCIENTOS OCHENTA Y CINCO PESOS 32/100 M.N.</t>
  </si>
  <si>
    <t>CI.38.002.347-1</t>
  </si>
  <si>
    <t>CI.34.001.296-1</t>
  </si>
  <si>
    <t xml:space="preserve">camion Ford F700, o de características </t>
  </si>
  <si>
    <t>YEE DE PVC SENCILLA DE PVC SANITARIO DE 100 MM (4"), CONFORME A NORMA NMX-E-199/2, INCLUYE: SUMINISTRO, INSTALACION, TRAZO, NIVELACIÓN, PRESENTACION, LIMPIADOR, LIJADO, PEGAMENTO PARA PVC, FIJACIÓN, CONEXIÓN CON OTROS TUBOS O CONEXIONES, A CUALQUIER NIVEL, MANO DE OBRA, DESPERDICIOS, EQUIPO, HERRAMIENTA Y TODO LO NECESARIO PARA SU CORRECTA EJECUCIÓN, P.U.O.T.</t>
  </si>
  <si>
    <t>VEINTE PESOS 80/100 M.N.</t>
  </si>
  <si>
    <t>MUERTO</t>
  </si>
  <si>
    <t>CABLE THW ANTIFLAMA CAL.10</t>
  </si>
  <si>
    <t>2405-12</t>
  </si>
  <si>
    <t>SEISCIENTOS SETENTA Y NUEVE PESOS 26/100 M.N.</t>
  </si>
  <si>
    <t>BOMBA CENTRIFUGA DE 1/2"HP, CON INSTALACIÓN ELECTRIA, INCLUYE: 1 ELECTRONIVEL ROTOPLAS O SIMILAR, 1 BOMBA CENTRIFUGA DE 0.5 HP ROTOPLAS, 1 INTERRUPTOR DE CIRCUITO DE 15 AMP 127 V, 1 CENTRO DE CARGA IMPORTADO DE SOBRE PONER SQUARE D O SIMILAR EN CALIDAD, COSTO Y GARANTIA, ACOMETIDA PRINCIPAL, CON 10 MTS DE TUBERIA DE PVC ELECTRICO O SIMILAR DE 1", TRES CABLES TIPO THW-LS CAL. 8 AWG COLOR BALNCO, NEGRO, Y UN CABLE THW-LS CAL. 10 AWG, DESNUDO, INCLUYE: SUMINISTRO, COLOCACION, MATERIALES, MANO DE OBRA, EQUIPO, HERRAMIENTA, Y TODO LO NECESARIO PARA SU CORRECTA EJECUCIÓN, P.U.O.T.</t>
  </si>
  <si>
    <t>TREINTA Y DOS PESOS 48/100 M.N.</t>
  </si>
  <si>
    <t>CODGAL</t>
  </si>
  <si>
    <t>TRAZO Y NIVELACIÓN CON EQUIPO TOPOGRAFICO DE TERRENO, PARA DESPLANTE DE ESTRUCTURAS, ESTABLECIENDO EJES Y REFERENCIAS PARA SUPERFICIES MENORES DE 300 M2, INCLUYE: LIMPIEZA, DESHIERBE, ESTACAS, BANCOS DE NIVEL, MATERIALES, MANO DE OBRA, EQUIPO, HERRAMIENTA Y TODO LO NECESARIO PARA SU CORRECTA EJECUCIÓN, P.U.O.T.</t>
  </si>
  <si>
    <t>1107-0052</t>
  </si>
  <si>
    <t>DOSCIENTOS CINCUENTA Y SEIS PESOS 47/100 M.N.</t>
  </si>
  <si>
    <t>VARILL58</t>
  </si>
  <si>
    <t>DIEZ Y OCHO PESOS 44/100 M.N.</t>
  </si>
  <si>
    <t>R/D</t>
  </si>
  <si>
    <t>LICITANTE:</t>
  </si>
  <si>
    <t>DOSCIENTOS OCHENTA PESOS 72/100 M.N.</t>
  </si>
  <si>
    <t xml:space="preserve">CODO DE 20 MM (1/2") X 90° DE DIAMETRO </t>
  </si>
  <si>
    <t>DIAMETRO,</t>
  </si>
  <si>
    <t xml:space="preserve">CENTRO DE CARGA MONOFASICO DE 127 </t>
  </si>
  <si>
    <t>GRUESA DE 41 MM (1 1/2"</t>
  </si>
  <si>
    <t xml:space="preserve">NORMA, CON DIMENSIONES DE 20 X 25 CM, </t>
  </si>
  <si>
    <t>Electronivel mca Rotoplas</t>
  </si>
  <si>
    <t>DOSCIENTOS NOVENTA PESOS 63/100 M.N.</t>
  </si>
  <si>
    <t>ALI-001</t>
  </si>
  <si>
    <t>(1")</t>
  </si>
  <si>
    <t>KM/M3</t>
  </si>
  <si>
    <t>PINTURA EN MUROS, COLUMNAS Y CASTILLOS TIPO 100% ACRÍLICA (COLORES INDICADOS EN BASES DE PAGO) HASTA 3.50 M DE ALTURA, CONSIDERANDO DOS MANOS DE PINTURA Y UNA MANO DE SELLADOR ACRÍLICO 5X1 MARCA COMEX O SIMILAR EN CALIDAD, COSTO Y GARANTIA, INCLUYE: SUMINISTRO Y APLICACIÓN, ANDAMIAJE, DESPERDICIOS, PREPARACIÓN DE LA SUPERFICIE, MATERIALES, MANO DE OBRA, EQUIPO, HERRAMIENTA Y TODO LO NECESARIO PARA SU CORRECTA EJECUCIÓN, P.U.O.T.</t>
  </si>
  <si>
    <t xml:space="preserve">ESTRIBOS DEL No. 2 @ 20 CM; LOSA DE 19 </t>
  </si>
  <si>
    <t xml:space="preserve">CEMENTO-ARENA PROP 1:5; 4 CASTILLOS </t>
  </si>
  <si>
    <t>CLAVO</t>
  </si>
  <si>
    <t>VEINTICINCO PESOS 11/100 M.N.</t>
  </si>
  <si>
    <t>CI.48.002.050</t>
  </si>
  <si>
    <t>CABLE DE COBRE ( DESNUDO ) CALIBRE 10</t>
  </si>
  <si>
    <t xml:space="preserve">MORTERO CEMENTO-CALHIDRA-ARENA </t>
  </si>
  <si>
    <t>Indirectos</t>
  </si>
  <si>
    <t>MAGT</t>
  </si>
  <si>
    <t>CENTRO DE CARGA MODELO QOD2F (TAPA DE EMPOTRAR) 127 VOLTS MARCA SQUARE'D O SIMILAR EN CALIDAD, COSTO Y GARANTIA, INCLUYE: SUMINISTRO, INSTALACIÓN, FIJACIÓN, PRUEBAS DE FUNCIONAMIENTO, NUMEROS MARCADORES PARA LA IDENTIFICACION DE CIRCUITOS, ROTULADO DE TABLERO INDICANDO EL NOMBRE Y ANUCIO DE PELIGRO, PIJAS TAQUETES DE 3/8", MATERIALES, MANO DE OBRA, EQUIPO, HERRAMIENTA Y TODO LO NECESARIO PARA SU CORRECTA EJECUCIÓN, P.U.O.T.</t>
  </si>
  <si>
    <t>C-90X100S</t>
  </si>
  <si>
    <t xml:space="preserve">MEXICANOS O SIMILAR EN CALIDAD, COSTO </t>
  </si>
  <si>
    <t>CRES-006</t>
  </si>
  <si>
    <t xml:space="preserve">PISO DE LOSETA CERAMICA DE 40X40 CM., </t>
  </si>
  <si>
    <t>CIENTO TREINTA Y UN PESOS 64/100 M.N.</t>
  </si>
  <si>
    <t>2X30AMP</t>
  </si>
  <si>
    <t>DIEZ Y NUEVE PESOS 2/100 M.N.</t>
  </si>
  <si>
    <t>MURO DE TABIQUE B.R.R. 7x14X28 CM 14 CM DE ESPESOR, ASENTADO CON MORTERO CEMENTO-ARENA 1:5, ACABADO COMUN, A NIVEL Y PLOMO, INCLUYE: MATERIALES, DESPERDICIOS, ANDAMIOS, MANO DE OBRA, EQUIPO Y HERAMIENTAS, ACARRREOS Y ELEVACIONES A CUALQUIER ALTURA Y TODO LO NECESARIO PARA SU CORRECTA EJECUCIÓN, P.U.O.T.</t>
  </si>
  <si>
    <t>TON</t>
  </si>
  <si>
    <t>Financiamiento</t>
  </si>
  <si>
    <t xml:space="preserve">SALIDA DE 2", 1.20 MTS, TUBO DE PVC </t>
  </si>
  <si>
    <t xml:space="preserve">WATTS POR CADA PANEL, CERTIFICACION, </t>
  </si>
  <si>
    <t xml:space="preserve">Mortero de cemento y arena, proporción 1:3, </t>
  </si>
  <si>
    <t xml:space="preserve">INCLUYE: CIMBRA COMUN, DESCIMBRA, </t>
  </si>
  <si>
    <t xml:space="preserve"> LOSETA CERAMICA DE 40X40 CM., MODELO </t>
  </si>
  <si>
    <t>DOSCIENTOS CINCUENTA Y SIETE PESOS 63/100 M.N.</t>
  </si>
  <si>
    <t>pieza</t>
  </si>
  <si>
    <t xml:space="preserve">TAPA DE CISTERNA DE  60 X 60 CM A BASE </t>
  </si>
  <si>
    <t>SALIDA PARA LUMINARIAS EN LOSA DE CONCRETO ARMADO INCLUYE: 5.00 ML DE TUBO DE PVC CONDUIT PESADO DE 3/4" DE DIAMETRO,13.00 M DE CABLE THW-LS CAL.12, 6 M CABLE DE COBRE THW CAL.14 COLOR VERDE MARCA CONDUMEX O SIMILAR EN CALIDAD, COSTO Y GARANTIA 1PZA CAJA REGISTRO CUADRADA 3/4, 4X4PULG. PVC DE 21 MM MCA: RYMCO, JUPITER O SIMILAR EN CALIDAD, COSTO Y GARANTIA, INCLUYE: CONEXIONES, MATERIALES, MANO DE OBRA, EQUIPO, HERRAMIENTA Y TODO LO NECESARIO PARA SU CORRECTA EJECUCIÓN, P.U.O.T.</t>
  </si>
  <si>
    <t>DOSCIENTOS TREINTA Y OCHO PESOS 98/100 M.N.</t>
  </si>
  <si>
    <t>PINTESM</t>
  </si>
  <si>
    <t>PINTESM</t>
  </si>
  <si>
    <t>UN MIL QUINIENTOS NOVENTA Y CINCO PESOS 34/100 M.N.</t>
  </si>
  <si>
    <t xml:space="preserve">asentado con mortero cem-are prop. 1:5, </t>
  </si>
  <si>
    <t xml:space="preserve">MM (3/4"), CONECTORES, CURVAS, COPLES, </t>
  </si>
  <si>
    <t>VARILLA FY=4200 KG/CM2 NO. 4 ( 1/2" )</t>
  </si>
  <si>
    <t>VARILLA FY=4200 KG/CM2 NO. 4 ( 1/2" )</t>
  </si>
  <si>
    <t>VENT290X155</t>
  </si>
  <si>
    <t>CABLE DE COBRE CAL. 6 AWG THW-LS 75ºC, MARCA CONDUMEX O O SIMILAR EN CALIDAD, COSTO Y GARANTIA INCLUYE: SUMINISTRO Y COLOCACION, CINTA DE AISLAR 3 M, MANO DE OBRA, HERRAMIENTA, CONEXIONES, ELEMENTOS DE FIJACION Y ACARREOS A LA OBRA TODO LO NECESARIO PARA SU CORRECTA EJECUCIÓN, P.U.O.T.</t>
  </si>
  <si>
    <t xml:space="preserve">CM, DE ESPESOR ASENTADO CON MORTERO </t>
  </si>
  <si>
    <t>CUARENTA Y CUATRO PESOS 18/100 M.N.</t>
  </si>
  <si>
    <t>TREINTA Y NUEVE PESOS 91/100 M.N.</t>
  </si>
  <si>
    <t>CI.64.005.033</t>
  </si>
  <si>
    <t>DUELA</t>
  </si>
  <si>
    <t>MURO DE TABICON DE JAL DE 10X14X28 CM DE 28 CM DE ESPESOR, ASENTADO CON MORTERO CEM-ARENA EN PROP. 1:5, ACABADO COMUN, INCLUYE: ACARREO DE LOS MATERIALES DENTRO DE LA OBRA, MANO DE OBRA, EQUIPO, HERRAMIENTA Y TODO LO NECESARIO PARA SU CORRECTA EJECUCIÓN, P.U.O.T.</t>
  </si>
  <si>
    <t>VAR05</t>
  </si>
  <si>
    <t>TEE DE 25 MM (3/4"), TERMOFUSIONABLE</t>
  </si>
  <si>
    <t>2601-40</t>
  </si>
  <si>
    <t>MICRRT</t>
  </si>
  <si>
    <t>TEE DE 2" x 90 ° FoGa</t>
  </si>
  <si>
    <t>FIRME150</t>
  </si>
  <si>
    <t>APLANADO PARA BOQUILLAS DE 14 CM DE ANCHO, DE 2 CM DE ESPESOR A BASE DE MORTERO CEMENTO-ARENA PROP. 1: 5, A PLOMO Y REGLA, CON LLANA DE MADERA O FLOTA, INCLUYE: DESPERDICIOS, REMATES, ACABADO FINO CON ARENA FINA O CRIBADA, ESPONJA, ANDAMIO, MATERIAL, MANO DE OBRA Y TODO LO NECESARIO PARA SU CORRECTA EJECUCIÓN, P.U.O.T.</t>
  </si>
  <si>
    <t>CONCRETO EN CIMENTACION H.O.R.N. F'C = 150 KG/CM2 T.M.A. 19 MM. VACIADO CON CARRETILLA Y/O BOTES, INCLUYE: SUMINISTRO, VIBRADO, CURADO, MATERIALES, MANO DE OBRA, EQUIPO, HERRAMIENTA Y TODO LO NECESARIO PARA SU CORRECTA EJECUCIÓN, P.U.O.T.</t>
  </si>
  <si>
    <t>TRABE (T-1) DE 20x40 CM, DE CONCRETO H.O. R.N. F'C = 250 KG/CM2 T.M.A. 19 MM., ARMADA CON 7 VARILLAS DEL No.4, EN LA PARTE SUPERIOR: 2 DE LAS VARILLAS DEL NO.4 SE COLOCARAN EN TODA LA LONGITUD DEL MURO Y LAS OTRAS DOS SE COLOCARAN CON UNA LONGITUD DE 2.52 M A PARTIR DE LOS EXTREMOS, Y ESTRIBOS SE DISTRIBUIRAN EN TRES SECCIONES: DEL VOLADO A 1.57 CM LOS ESTRIBOS DEL No.2 @ 20 CM; LA SEGUNDA SECCION A 0.95 M LOS ESTRIBOS NO.2 @ 10 CM Y AL CENTRO (LONGITUD RESTANTE) NO.2 @15 CM, INCLUYE: CIMBRA APARENTE, DESCIMBRA, DESPERDICIOS, DOBLECES, GANCHOS, TRASLAPES, ANDAMIAJE, CHAFLANES, VIBRADO, MATERIALES, MANO DE OBRA, EQUIPO, HERRAMIENTA Y TODO LO NECESARIO PARA SU CORRECTA EJECUCIÓN, P.U.O.T.</t>
  </si>
  <si>
    <t>NARIZ INTEGRADA DE CONCRETO H.O.R.N. F'C = 250 KG/CM2., ARMADO CON ALAMBRON DE 1/4" CON UN DESARROLLO EN ANGULO HASTA LA CADENA @ 40 CM Y 1 VARILLA DE 3/8" A TODO LO LARGO DEL REMATE DE PISO, INCLUYE: ELABORACIÓN , CIMBRA APARENTE, DESCIMBRA, VIBRADO, CURADO, MATERIALES, MANO DE OBRA, GANCHOS, TRASLAPES, DOBLECES, DESPERDICIOS, EQUIPO, HERRAMIENTA Y TODO LO NECESARIO PARA SU CORRECTA EJECUCIÓN, P.U.O.T.</t>
  </si>
  <si>
    <t>0309-56</t>
  </si>
  <si>
    <t>HOJA:</t>
  </si>
  <si>
    <t>CUATROCIENTOS OCHENTA PESOS 67/100 M.N.</t>
  </si>
  <si>
    <t>INI67</t>
  </si>
  <si>
    <t>TUB-1/2</t>
  </si>
  <si>
    <t>DOS MIL DOSCIENTOS OCHENTA Y SIETE PESOS 48/100 M.N.</t>
  </si>
  <si>
    <t>CINCUENTA Y CINCO PESOS 66/100 M.N.</t>
  </si>
  <si>
    <t>0309-56</t>
  </si>
  <si>
    <t>1044-16</t>
  </si>
  <si>
    <t>TUBO CONDUIT P.G. DE 32 MM (1 1/4"),</t>
  </si>
  <si>
    <t>CI.12.001.058</t>
  </si>
  <si>
    <t xml:space="preserve">Cuadrilla # 010; 1 Electrico + 1 Ayudante + </t>
  </si>
  <si>
    <t>Mil</t>
  </si>
  <si>
    <t>CI.14.002.002</t>
  </si>
  <si>
    <t>CI.66.004.018</t>
  </si>
  <si>
    <t>YEE DE PVC REDUCIDA DE PVC SANITARIO DE 100 MM (4") X 50 MM (2"), CONFORME A NORMA NMX-E-199/2, INCLUYE: SUMINISTRO, INSTALACION, TRAZO, NIVELACIÓN, PRESENTACION, LIMPIADOR, LIJADO, PEGAMENTO PARA PVC, FIJACIÓN, CONEXIÓN CON OTROS TUBOS O CONEXIONES, A CUALQUIER NIVEL, MANO DE OBRA, DESPERDICIOS, EQUIPO, HERRAMIENTA Y TODO LO NECESARIO PARA SU CORRECTA EJECUCIÓN, P.U.O.T.</t>
  </si>
  <si>
    <t>TEE DE 20 MM (1/2"), TERMOFUSIONABLE</t>
  </si>
  <si>
    <t>TEE DE 32 MM (1"),</t>
  </si>
  <si>
    <t xml:space="preserve">MANO DE OBRA, HERRAMIENTA Y TODO LO </t>
  </si>
  <si>
    <t>CIMBRA APARENTE</t>
  </si>
  <si>
    <t>OBRA:</t>
  </si>
  <si>
    <t xml:space="preserve">Cuadrilla # 008: 1 Herrero + 1 Ayudante + % </t>
  </si>
  <si>
    <t>(EMPOTRADO EN MURO) MCA: SQUARE´D</t>
  </si>
  <si>
    <t>LT</t>
  </si>
  <si>
    <t xml:space="preserve">AGUA PARA CONSTRUCCION </t>
  </si>
  <si>
    <t>DIAMETRO DE TUBOPLUS</t>
  </si>
  <si>
    <t>VEINTE MIL DOSCIENTOS OCHO PESOS 17/100 M.N.</t>
  </si>
  <si>
    <t>características.</t>
  </si>
  <si>
    <t xml:space="preserve">Cuadrilla # 008: 1 Herrero + 1 Ayudante + % </t>
  </si>
  <si>
    <t xml:space="preserve">AGUA PARA CONSTRUCCION </t>
  </si>
  <si>
    <t>BASE PARA TINACOS DE 1.90 X 1.50 X 1.90 M., CON TRES MUROS DE TABIQUE DE B.R.R. 7X14X28 CM DE 14 CM DE ESPESOR, ASENTADO CON MORTERO CEMENTO-CAL-ARENA PROP. 1:3:12 (7.35 M2 DE MURO), APLANADO DE 1 A 2 CM DE ESPESOR POR AMBAS CARAS, RELLENO DE CAL-TEZONTLE EN PROP. 1:6 (0.60 M3), CADENA DE DESPLANTE DE 14X20 CM., DE CONCRETO H.O. R.N. F'C= 150 KG/CM2, T.M.A. 19 MM., ARMADA CON 4 VARILLAS DEL No. 3 Y ESTRIBOS DEL No. 2 @ 20 CM (6.80 ML DE CADENA), CASTILLOS DE 14X14 CM., DE CONCRETO H.O. R.N. F'C= 150 KG/CM2, T.M.A. 19 MM., ARMADOS CON 4 VARILLAS DEL No. 3 Y ESTRIBOS DEL No. 2 @ 20 CM., ANCLADOS DESDE LOSA (6.40 ML); CADENA DE CERRAMIENTO DE 14X14 CM., DE CONCRETO H.O. R.N. F'C= 150 KG/CM2, T.M.A. 19 MM., ARMADA CON 4 VARILLAS DEL No. 3 Y ESTRIBOS DEL No. 2 @ 20 CM CIMBRA COMUN (6.80 ML DE CADENA DE CERRAMIENTO), LOSA DE CONCRETO DE 5 CM DE ESPESOR REFORZADA CON MALLA ELECTROSOLDADA 6X6-10/10 (2.85 M2 DE LOSA), PINTURA TIPO 100% ACRÍLICA LAVABLE A DOS MANOS, INCLUYE: CIMBRA COMUN, DESCIMBRADO, UNA MANO DE SELLADOR ACRÍLICO 5X1, ELEVACIONES DEL MATERIAL, ACARREOS DENTRO DE LA OBRA, HABILITADO, CORTES, DOBLECES, TRASLAPES, ESCUADRAS, COLADO, CURADO, VIBRADO, DESPERDICIOS, MATERIALES, MANO DE OBRA, EQUIPO, HERRAMIENTA Y TODO LO NECESARIO PARA SU CORRECTA EJECUCION, P.U.O.T.</t>
  </si>
  <si>
    <t>(EMPOTRADO EN MURO) MCA: SQUARE´D</t>
  </si>
  <si>
    <t>CADENA ZOCLO DE 14x10 CM, DE CONCRETO H.O. R.N. F'C = 150 KG/CM2 ARMADO CON 2 VARILLAS DEL NO.3 Y ESTRIBOS EN FORMA DE GRAPA DEL NO.2 @ 30 CM., INCLUYE: CIMBRA APARENTE, DESCIMBRADO, VIBRADO, CURADO, HABILITADO, DOBLECES, CORTES, DESPERDICIOS, GANCHOS, TRASLAPES, MATERIALES, MANO DE OBRA, EQUIPO, HERRAMIENTA Y TODO LO NECESARIO PARA SU CORRECTA EJECUCIÓN, P.U.O.T.</t>
  </si>
  <si>
    <t>LT</t>
  </si>
  <si>
    <t>COLOCADOS SOBRE MURO</t>
  </si>
  <si>
    <t xml:space="preserve">CABLE TRONCAL DE 4 HILOS (2 FASES, 1 </t>
  </si>
  <si>
    <t>TRESCIENTOS CINCUENTA Y NUEVE PESOS 1/100 M.N.</t>
  </si>
  <si>
    <t>CUATROCIENTOS NOVENTA Y CINCO PESOS 11/100 M.N.</t>
  </si>
  <si>
    <t xml:space="preserve">TAPA DE CONCRETO MCA CENTRIFUGADOS </t>
  </si>
  <si>
    <t xml:space="preserve">DENSIDAD CORRUGADO) DE 53 MM (2"), </t>
  </si>
  <si>
    <t xml:space="preserve">T.M.A. 19 MM, ARMADA CON 4 VARILLAS </t>
  </si>
  <si>
    <t>0309-58</t>
  </si>
  <si>
    <t>Materiales</t>
  </si>
  <si>
    <t>DOSFJAB-001</t>
  </si>
  <si>
    <t>TREINTA Y NUEVE PESOS 70/100 M.N.</t>
  </si>
  <si>
    <t xml:space="preserve">Concreto f'c=150 kg/cm2, R.N./ T.M.A.G. 19 </t>
  </si>
  <si>
    <t>POL 3/4</t>
  </si>
  <si>
    <t xml:space="preserve">KG/CM2, T.M.A. 19 MM, ARMADA CON 4 </t>
  </si>
  <si>
    <t>DOS MIL DOS PESOS 26/100 M.N.</t>
  </si>
  <si>
    <t>TUB-4''</t>
  </si>
  <si>
    <t>CI.38.002.348-1</t>
  </si>
  <si>
    <t>JOR</t>
  </si>
  <si>
    <t>AGUA</t>
  </si>
  <si>
    <t>INTERRUPTOR TERMOMAGNÉTICO TIPO QOB, ATORNILLABLE, 120/240 V, 10,000 A SIMÉTRICOS, DE 2 POLOS, 30 A, MARCA SQUARE D, CATALOGO QOB230, O SIMILAR EN CALIDAD, COSTO Y GARANTIA A CUALQUIER ALTURA. INCLUYE: SUMINISTRO, INSTALACION, MONTAJE, ENSAMBLADO, ARRANQUE, PRUEBAS, MATERIALES, MANO DE OBRA, EQUIPO, HERRAMIENTA Y TODO LO NECESARIO PARA SU CORRECTA EJECUCIÓN, P.U.O.T.</t>
  </si>
  <si>
    <t>SETECIENTOS SETENTA PESOS 29/100 M.N.</t>
  </si>
  <si>
    <t>CODO DE PVC SANITARIO DE 45° X 100 MM (4"), CONFORME A NORMA NMX-E-199/2, INCLUYE: SUMINISTRO, INSTALACION, TRAZO, NIVELACIÓN, PRESENTACION, LIMPIADOR, LIJADO, PEGAMENTO PARA PVC, FIJACIÓN, CONEXIÓN CON OTROS TUBOS O CONEXIONES, A CUALQUIER NIVEL, MANO DE OBRA, DESPERDICIOS, EQUIPO, HERRAMIENTA Y TODO LO NECESARIO PARA SU CORRECTA EJECUCIÓN, P.U.O.T.</t>
  </si>
  <si>
    <t xml:space="preserve">DIÁMETRO CÉDULA 30 EN LA PARTE </t>
  </si>
  <si>
    <t xml:space="preserve">ESTRIBOS DEL No.2 @ 20 CM., INCLUYE: </t>
  </si>
  <si>
    <t xml:space="preserve">LAMINA CAL. 16 Y CONTRAMARCO DE 1"; </t>
  </si>
  <si>
    <t>CUAD001</t>
  </si>
  <si>
    <t>CISTERNA PREFABRICADA DE 5000 LITROS, MARCA ROTOPLAS O SIMILAR EN CALIDAD, COSTO Y GARANTIA, INCLUYE: SUMINISTRO, COLOCACIÓN, CONEXIONES, ACCESORIOS, FLETE A OBRA, ACARREO HASTA EL LUGAR DE SU UTILIZACION, LIMPIEZA, MATERIALES, MANO DE OBRA, EQUIPO, HERRAMIENTA Y TODO LO NECESARIO PARA SU CORRECTA EJECUCIÓN, P.U.O.T.</t>
  </si>
  <si>
    <t>CI.41.004.005</t>
  </si>
  <si>
    <t>TEE DE PVC SANITARIO DE 50 MM (2")</t>
  </si>
  <si>
    <t>RE3/4-1/2</t>
  </si>
  <si>
    <t>CI.64.001.103</t>
  </si>
  <si>
    <t>1029-00</t>
  </si>
  <si>
    <t>TUBO CONDUIT P.G. DE 32 MM (1 1/4") INCLUYE: SUMINISTRO, INSTALACION, TRAZO, COPLES, CONEXIONES, ELEMENTOS DE FIJACIÓN, MANO DE OBRA, EQUIPO, HERRAMIENTA Y TODO LO NECESARIO PARA SU CORRECTA EJECUCIÓN, P.U.O.T.</t>
  </si>
  <si>
    <t xml:space="preserve">EXCAVACIÓN; AFINE DE TALUDES Y FONDO; </t>
  </si>
  <si>
    <t>CI.44.001.026</t>
  </si>
  <si>
    <t>1er nivel.</t>
  </si>
  <si>
    <t>CI.16.001.006.</t>
  </si>
  <si>
    <t>2600-45-1</t>
  </si>
  <si>
    <t>PICH-1</t>
  </si>
  <si>
    <t>PVCE-1</t>
  </si>
  <si>
    <t xml:space="preserve">Polin de madera pino 3 1/2"x3 1/2"x8.25', </t>
  </si>
  <si>
    <t>CI.07.004.001-1</t>
  </si>
  <si>
    <t xml:space="preserve">EN EL LADO OPUESTO, CADA UNA, </t>
  </si>
  <si>
    <t>BASE Y PROTECCION PARA SISTEMA SOLAR FOTOVOLTAICO DE 1.965 X 1.655 MTS MEDIDAS INTERNAS, A BASE DE MARCO FABRICADO CON ANGULO DE 2"X3/16" APOYADA Y SOLDADA A 6 ANGULOS DE 2"X3/16" DE SOPORTE EN POSICION VERTICAL CON LA SIGUIENTE DISPOSICION: 3 ANGULOS DE 12 CMS DE ALTURO DISTRIBUIDOS EN LOS EXTREMOS Y AL CENTRO DEL CLARO EN EL LADO OPUESTO AL MICROINVERSOR, 3 ANGULOS DE 80 CMS DE ALTURA DISTRIBUIDOS EN LOS EXTREMOS Y AL CENTRO DEL CLARO DEL LADO DEL MICROINVERSOR, CON PLACA DE ANCLAJE DE 3"X3"X3/16" Y REDONDO LISO DE 3/16" DE DIAMETRO Y 10 CMS DE DESARROLLO EN ESCUADRA; 4 SOLERAS DE 1 1/4"X3/16" DE 6 CMS DE LONGITUD CON CORTES EN SUS EXTREMOS A 45 GRADOS Y SOLDADAS AL MARCO, UNA POR ARISTA; 2 SOLERAS DE 1 1/4" X 3/16" DE 10 CMS DE LONGITUD, SOLDADAS AL MARCO EN CORDON AL MEDIO DEL CLARO EN EL LADO DEL MICROINVERSOR Y EN EL LADO OPUESTO, CADA UNA, INCLUYE: AISLANTE A BSAE DE SILICON, PRIMER ANTICORROSIVO, PINTURA ESMALTE COLOR GRIS CLARO, EN AMBAS CARAS, MATERIAL NECESARIO PARA SU CORRECTA COLOCACION, SUMINISTRO, EQUIPO, MANO DE OBRA, HERRAMIENTA Y TODO LO NECESARIO PARA SU CORRECTA EJECUCIÓN; P.U.O.T.</t>
  </si>
  <si>
    <t>CI.07.004.001-1</t>
  </si>
  <si>
    <t xml:space="preserve">PZA DE INTERRUPTOR TERMOMAGNETICO DE </t>
  </si>
  <si>
    <t>CABLE DE COBRE DESNUDO CAL. 2</t>
  </si>
  <si>
    <t xml:space="preserve">DE CONCRETO H.O. R.N. F'C= 150 KG/CM2, </t>
  </si>
  <si>
    <t xml:space="preserve">Polin de madera pino 3 1/2"x3 1/2"x8.25', </t>
  </si>
  <si>
    <t>MM (2")</t>
  </si>
  <si>
    <t xml:space="preserve">RAMPA A BASE DE TUBO ACERO, EN </t>
  </si>
  <si>
    <t>CINCO PESOS 34/100 M.N.</t>
  </si>
  <si>
    <t>DOSCIENTOS OCHENTA Y DOS PESOS 17/100 M.N.</t>
  </si>
  <si>
    <t>CI.45.002.023</t>
  </si>
  <si>
    <t xml:space="preserve">Cuadrilla #5: 1 Carpintero + 1 Ayudante + % </t>
  </si>
  <si>
    <t>CALIDAD, COSTO Y GARANTIA</t>
  </si>
  <si>
    <t>HABILITADO Y ARMADO DE ACERO DE REFUERZO DEL No.2 (1/4") EN CIMENTACION, Fy= 2350 KG/CM2., INCLUYE: SUMINISTRO, DESPERDICIOS, ALAMBRE RECOCIDO, CORTES, DOBLECES, TRASLAPES, GANCHOS, ESCUADRAS, ACARREO, MANO DE OBRA, EQUIPO, HERRAMIENTA Y TODO LO NECESARIO PARA SU CORRECTA EJECUCIÓN, P.U.O.T.</t>
  </si>
  <si>
    <t>VEINTISEIS PESOS 44/100 M.N.</t>
  </si>
  <si>
    <t>0303-40</t>
  </si>
  <si>
    <t>RECOCIDO DE 7 X 14 X 28 CM</t>
  </si>
  <si>
    <t>03-4230</t>
  </si>
  <si>
    <t xml:space="preserve">CLORADOR EN LINEA FORMADO POR UN </t>
  </si>
  <si>
    <t>CIENTO TREINTA Y CUATRO PESOS 84/100 M.N.</t>
  </si>
  <si>
    <t xml:space="preserve">REGISTRO EN INTERNET PARA SU </t>
  </si>
  <si>
    <t>CI.76.001.002</t>
  </si>
  <si>
    <t>CIENTO TREINTA Y CUATRO PESOS 84/100 M.N.</t>
  </si>
  <si>
    <t>TINACO VERTICAL MCA ROTOPLAS O SIMILAR EN CALIDAD, COSTO Y GARANTIA, DE CAPACIDAD DE 1,100LTS, INCLUYE: SUMINISTRO Y COLOCACION, VALVULA DE FLOTADOR, DE ALTA PRESION, CONECTOR ACARREOS Y ELEVACIONES, FILTRO, JARRO DE AIRE, MATERIALES, HERRAMIENTA, EQUIPO, MANO DE OBRA Y TODO LO NECESARIO PARA SU CORRECTA EJECUCIÓN, P.U.O.T.</t>
  </si>
  <si>
    <t xml:space="preserve">SEGURIDAD QUE SOLICITA C.F.E. PARA LA </t>
  </si>
  <si>
    <t>LOS40-40</t>
  </si>
  <si>
    <t>ACCESORIOS DE FIJACION</t>
  </si>
  <si>
    <t xml:space="preserve">CON CERTIFICADO COMO PROVEEDOR </t>
  </si>
  <si>
    <t>T-100</t>
  </si>
  <si>
    <t>QUINCE MIL SEISCIENTOS TREINTA Y OCHO PESOS 90/100 M.N.</t>
  </si>
  <si>
    <t>CIENTO CINCUENTA Y SIETE PESOS 41/100 M.N.</t>
  </si>
  <si>
    <t>TRESCIENTOS SESENTA PESOS 23/100 M.N.</t>
  </si>
  <si>
    <t>CENTRO2</t>
  </si>
  <si>
    <t>CG2X90</t>
  </si>
  <si>
    <t>CUARENTA Y TRES PESOS 53/100 M.N.</t>
  </si>
  <si>
    <t>ELASTOMERICO</t>
  </si>
  <si>
    <t>ML</t>
  </si>
  <si>
    <t>SALIDA PARA ALIMENTACION ELECTRICA DE SISTEMA SOLAR FOTOVOLTAICO, AHOGADO EN MURO O EN LOSA A BASE DE PVC PESADO DE 27 MM (1"), DOS HILOS DE CABLE THW-LS ANTIFLAMA CAL. 10 COLOR NEGRO Y BLANCO, Y CABLE DE COBRE THW CAL 12 COLR VERDE, MARCA CONDUMEX O EQUIVALENTE EN CALIDAD Y COSTO, CON UN DESARROLLO DE 5 MTS. INCLUYE: EXCAVAION EN ZANJA DE 30 X 40 CMS Y RELLENO MATERIAL PRODUCTO DE LA EXCAVACION, RANURADO, RESANADO, NIVELACION Y PLOMEO, SUMINISTRO, INSTALACION, TRAZO, MATERIALES, MANO DE OBRA, EQUIPO, HERRAMIENTA Y TODO LO NECESARIO PARA SU CORRECTA EJECUCIÓN, P.U.O.T.</t>
  </si>
  <si>
    <t xml:space="preserve">Cuadrilla # 0015: 1 Fierrero + 1 Ayudante + % </t>
  </si>
  <si>
    <t>COFLEX-001</t>
  </si>
  <si>
    <t>DIEZ Y SEIS PESOS 78/100 M.N.</t>
  </si>
  <si>
    <t>QUINIENTOS CUARENTA Y SIETE PESOS 5/100 M.N.</t>
  </si>
  <si>
    <t xml:space="preserve">SIMILAR EN CALIDAD, COSTO Y GARANTIA, </t>
  </si>
  <si>
    <t xml:space="preserve">BOMBA CENTRIFUGA DE 0.5 HP, </t>
  </si>
  <si>
    <t>CADENA (CD-1) DE 14X30 CM, DE CONCRETO H.O.R.N. F'C = 200 KG/CM2, T.M.A. 3/4", ARMADA CON 4 VARILLAS DEL NO.3, FY= 4200 KG/CM2., ESTRIBOS DEL No.2 @ 25 CM., INCLUYE: HABILITADO, CIMBRA COMUN, DESCIMBRA, DESPERDICIOS, DOBLECES, GANCHOS, TRASLAPES, VIBRADO, MATERIALES, MANO DE OBRA, EQUIPO, HERRAMIENTA Y TODO LO NECESARIO PARA SU CORRECTA EJECUCIÓN, P.U.O.T.</t>
  </si>
  <si>
    <t>CIENTO CUARENTA PESOS 60/100 M.N.</t>
  </si>
  <si>
    <t xml:space="preserve">CARRETE DE HILO DE PLASTICO PARA </t>
  </si>
  <si>
    <t xml:space="preserve">FOTOVOLTAICOS, EQUIPO PARA LA </t>
  </si>
  <si>
    <t xml:space="preserve">TRUPER </t>
  </si>
  <si>
    <t>% Cabo</t>
  </si>
  <si>
    <t>CI.44.003.015</t>
  </si>
  <si>
    <t xml:space="preserve">CARRETE DE HILO DE PLASTICO PARA </t>
  </si>
  <si>
    <t>CI.55.001.003-1</t>
  </si>
  <si>
    <t>% Cabo</t>
  </si>
  <si>
    <t>UN MIL SETECIENTOS CINCUENTA Y CUATRO PESOS 91/100 M.N.</t>
  </si>
  <si>
    <t xml:space="preserve">FIDE EN LA RAMA DE ESPECIALIZACION, </t>
  </si>
  <si>
    <t>SISTEMA SOLAR FOTOVOLTAICO DE 500 A 510 WATTS, INCLUYE: 2 PZAS DE PANEL SOLAR TIPO MONOCRISTALINO O POLICRISTALINO, CON RANGO DE 250 A 260 WATTS POR CADA PANEL, CERTIFICACION, LAPEM,UL, 20 AÑOS DE GARANTIA, INCLUYE: 1 PZA DE CONECTOR HEMBRA Y MACHO MC4 MONTADO EN AZOTEA; 1 PZA DE MICRO INVERSOR CON POTENCIA DE SALIDA DE 500 WATTS, FACTOR DE POTENCIA &lt; 0.95, CON RANGO DE EFICIENCIA DEL INVERSOR DE 95 A 96%, MARCAS DE REERENCIA: ENPHASE, AURORA, APS O SIMILAR EN CALIDAD, COSTO Y GARANTÍA, INCLUYE: PROTECCION NEMA 4X, GARANTIA DE PRODUCTO MINIMA DE 10 AÑOS, GARANTIA DE ENERGIA LINEAL DE 20 A 25 AÑOS; 1 PZA DE DISPOSITIVO CONTROLADOR DE DATOS POR INTERNET MARCA ENPHASE, AURORA O SIMILAR EN CALIDAD, COSTO Y GARANTÍA, 1 PZA DE BASE DE ESTRUCTURA AUTOSOPORTADA DE ALUMINIO (1 BASE PARA 2 PANELES), ANCLADA CON TAQUETE TIPO CAMISA CON ROSCA EXTERIOR Y DOBEL SELLO DE LATEX ACRILICO, CON TORNILLERIA GALVANIZADA PARA 2 PANELES SOLARES CON DIMENSIONES APROXIMADAS DE 100 MM X 165 MM CADA PANEL, CON INCLINACION OPTIMA AL SOL, 2 PZAS DE CABLE TRONCAL DE 4 HILOS (2 FASES, 1 NEUTRO Y 1 TIERRA) PARA MICRO INVERSORES MARCA ENPHASE O SIMILAR EN CALIDAD, COSTO Y GARANTIA, CON TAPON DE TERMINACION DE CIRCUITO, 1 PZA DE CAJA DE CONEXIONES ELECTRICAS PARA EXTERIORES NEMA 3R QUE INCLUYE: 2 CLEMAS (COLOR GRIS Y VERDE), 6 MTS DE TUBERIA CONSUIT PARED GRUESA DE 21 MM (3/4"), CONECTORES, CURVAS, COPLES, ABRAZADERAS TIPO UÑA Y OMEGA, 3 PZAS DE CONECTOR GLÁNDULA, 33 ML DE CABLE DE COBRE CALIBRE # 10 AWG EN TRES COLORES (ROJO, NEGRO Y VERDE), 1 PZA DE INTERRUPTOR TERMOMAGNETICO DE ENGRAPE DE 10 AMP (FUSIBLES PROTECTORES DE CD Y CA), INCLUYE; SUMINISTRO, COLOCACION, MANO DE OBRA CON CERTIFICADO COMO PROVEEDOR VERIFICADO ANCE, REGISTRO EN EL PADRON DE EMPRESAS ESPECIALIZADAS FIDE EN LA RAMA DE ESPECIALIZACION, DISEÑO E INSTALACION DE SISTEMAS FOTOVOLTAICOS, EQUIPO PARA LA CORRECTA INSTALACIÓN Y PUESTA EN MARCHA DE LA PLANTA SOLAR Y REGISTRO EN INTERNET PARA SU MONITOREO PARA CUMPLIR CON LOS REQUIRIMIENTOS FISICOS, TECNICOS Y DE SEGURIDAD QUE SOLICITA C.F.E. PARA LA INTERCONEXION A LA RED, MEDIDOR, CONTRATO, MANIPULACIÓN Y TRASLADO DE LA PLANTA A CUALQUIER UBICACIÓN DENTRO DEL ESTADO DE GUANAJUATO Y TODO LO NECESARIO PARA SU CORRECTA INSTALACIÓN; P.U.O.T.</t>
  </si>
  <si>
    <t>REGISTRO SANITARIO DE 60 X 40 X 60 CM MEDIDAS INTERIORES FORJADO DE TABIQUE DE BARRO RECOCIDO DE 7x14x28 O TABICON DE 10X14X28 CM, DE 14 CM DE ESPESOR, ASENTADO CON MORTERO CEM-CAL-ARE PROP. 1:3:12, ACARREO EN BOTES, REPELLADO Y PULIDO EN SU INTERIOR, DESPLANTADO SOBRE FIRME DE CONCRETO F'C = 150 KG/CM2, DE 8 CM DE ESPESOR, CON MARCO Y CONTRAMARCO DE ANGULO ESTRUCTURAL, DE 3/16"x1 1/4" Y ALAMBRON SOLDADO PARA ARMAR A CADA 10 CM EN AMBOS SENTIDOS, INCLUYE: EXCAVACIÓN, RELLENO Y FORJADO DE MEDIA CAÑA EN EL FONDO, RETIRO DE MATERIALES SOBRANTES, MANO DE OBRA, HERRAMIENTA Y TODO LO NECESARIO PARA SU CORRECTA EJECUCIÓN, P.U.O.T.</t>
  </si>
  <si>
    <t>CABLE DE COBRE ( DESNUDO ) CALIBRE 12</t>
  </si>
  <si>
    <t xml:space="preserve">AYUDANTE DE   ALUMINERO )  </t>
  </si>
  <si>
    <t xml:space="preserve">MM X 165 MM CADA PANEL, CON </t>
  </si>
  <si>
    <t>TEPETATE</t>
  </si>
  <si>
    <t xml:space="preserve">Acarreo con camión kilómetros subsecuentes </t>
  </si>
  <si>
    <t xml:space="preserve">INOXIDABLE CALIDAD QUIRURGICA DE 50.8 </t>
  </si>
  <si>
    <t>TRABE (T-2) DE 15X30 CM., DE CONCRETO H.O. R.N. F'C= 250 KG/CM2, T.M.A. 19 MM., ARMADA CON 3 VARILLAS DEL No. 4 EN EL LECHO SUPERIOR Y 2 VARILLAS DEL No. 3 EN LECHO INFERIOR Y ESTRIBOS DEL No. 3 @ 20 CM., INCLUYE: CIMBRA COMUN, DESCIMBRA, DESPERDICIOS, DOBLECES, GANCHOS, TRASLAPES, ANDAMIAJE, VIBRADO, MATERIALES, MANO DE OBRA, EQUIPO, HERRAMIENTA Y TODO LO NECESARIO PARA SU CORRECTA EJECUCIÓN, P.U.O.T.</t>
  </si>
  <si>
    <t>BANQUETA DE 10 CM DE ESPESOR A BASE DE CONCRETO H.O. R.N. F'C = 200KG/CM2. T.M.A. 19 MM, ARMADO CON MALLA ELECTROSOLDADA 6X6-10/10, ACABADO PULIDO Y RAYADO CON BROCHA DE PELO EN LOSAS DE 2.00X1.00 M, INCLUYE: ELABORACION, CIMBRA, DESCIMBRA, VIBRADO, CURADO, MATERIALES, MANO DE OBRA, GANCHOS, TRASLAPES, DOBLECES, DESPERDICIOS, EQUIPO, HERRAMIENTA Y TODO LO NECESARIO PARA SU CORRECTA EJECUCIÓN, P.U.O.T.</t>
  </si>
  <si>
    <t>DESPACHADOR DE PAPEL HIGIENICO JUMBO JR-IN-SIGHT HUMO PARA SANITARIO KIMBERLY-CLARK O SIMILAR EN CALIDAD, COSTO Y GARANTIA, INCLUYE: SUMINISTRO E INSTALACION, EQUIPO, HERRAMIENTA, MATERIAL, ELEMENTOS DE FIJACION, MANO DE OBRA Y TODO LO NECESARIO PARA SU CORRECTA EJECUCIÓN (COLOCADOS A UN LADO DEL ACCESO PRINCIPAL DEL SANITARIO DE MUJERES, HOMBRES, PERSONAS CON CAPACIDADES DIFERENTES Y/O MAESTROS), P.U.O.T.</t>
  </si>
  <si>
    <t>SIETE MIL NOVECIENTOS NUEVE PESOS 83/100 M.N.</t>
  </si>
  <si>
    <t>CASTILLO (K-1)  DE 14x20 CM, DE CONCRETO H.O. R.N. F'C = 150 KG/CM2, T.M.A. 19 MM, ARMADO CON 4 VARILLAS DEL No.3 Y ESTRIBOS DEL No.2 @ 20 CM., INCLUYE: CIMBRA COMUN, DESCIMBRA, DESPERDICIOS, DOBLECES, GANCHOS, TRASLAPES, VIBRADO, MATERIALES, MANO DE OBRA, EQUIPO, HERRAMIENTA Y TODO LO NECESARIO PARA SU CORRECTA EJECUCIÓN, P.U.O.T.</t>
  </si>
  <si>
    <t>SEIS PESOS 13/100 M.N.</t>
  </si>
  <si>
    <t>TEFOGA2</t>
  </si>
  <si>
    <t>0106-06</t>
  </si>
  <si>
    <t xml:space="preserve">MANO DE ANTICORROSIVO GRIS CLARO Y </t>
  </si>
  <si>
    <t>DOSCIENTOS SESENTA Y CINCO PESOS 65/100 M.N.</t>
  </si>
  <si>
    <t>CI.06.003.002-1</t>
  </si>
  <si>
    <t>CAJA CHALUPA DE PLASTICO SKU</t>
  </si>
  <si>
    <t>EXTINTOR SISTEMA DE POLVO QUIMICO SECO, CON CAPACIDAD DE 6 KG., TIEMPO DE DESCARGA DE 8 A 25 SEGUNDOS, ALCANCES DE DESCARGA DE 3.0 M MINIMO, DEBERÁ CUMPLIR CON LA NOM-002-STPS-2010, NOM-154-SCFI-2005, INCLUYE: SUMINISTRO, GANCHO DE SUJECIÓN A 1.50 M DE ALTURA, MATERIALES, MANO DE OBRA DE OBRA, EQUIPO, HERRAMIENTA Y TODO LO NECESARIO PARA SU CORRECTA COLOCACION. P.U.O.T.</t>
  </si>
  <si>
    <t>TABIQUE</t>
  </si>
  <si>
    <t xml:space="preserve">SOLERAS DE 1 1/4"X3/16" DE 6 CMS DE </t>
  </si>
  <si>
    <t>DESCAL.-10</t>
  </si>
  <si>
    <t>SAL</t>
  </si>
  <si>
    <t>CABLE THW-LS ANTIFLAMA CAL.#12</t>
  </si>
  <si>
    <t>CALHIDRA EN SACO</t>
  </si>
  <si>
    <t>m3</t>
  </si>
  <si>
    <t>CUAD126</t>
  </si>
  <si>
    <t>CI.16.001.077</t>
  </si>
  <si>
    <t xml:space="preserve">INTERRUPTOR TERMOMAGNETICO DE 2X10 </t>
  </si>
  <si>
    <t>CON250HO</t>
  </si>
  <si>
    <t>KG</t>
  </si>
  <si>
    <t xml:space="preserve">VARILLAS DEL No. 3 Y ESTRIBOS DEL No. 2 </t>
  </si>
  <si>
    <t xml:space="preserve">ANGULOS DE 2"X3/16" DE SOPORTE EN </t>
  </si>
  <si>
    <t>CI.52.001.129</t>
  </si>
  <si>
    <t>CI.31.001.041</t>
  </si>
  <si>
    <t>CI.76.003.010</t>
  </si>
  <si>
    <t xml:space="preserve">SISTEMA DE CONTROL DE ELECTRONIVELES </t>
  </si>
  <si>
    <t>MING-001</t>
  </si>
  <si>
    <t>CI.48.002.037</t>
  </si>
  <si>
    <t xml:space="preserve">Concreto f'c=250 kg/cm2, R.N./ T.M.A.G. 19 </t>
  </si>
  <si>
    <t>LISTADO DE INSUMOS (EXPLOSION DE INSUMOS)</t>
  </si>
  <si>
    <t>LICITACION No:</t>
  </si>
  <si>
    <t>DESCRIPCION DE LOS TRABAJOS:</t>
  </si>
  <si>
    <t>RAZON SOCIAL DEL LICITANTE:</t>
  </si>
  <si>
    <t xml:space="preserve"> , </t>
  </si>
  <si>
    <t>%</t>
  </si>
  <si>
    <t>UNITARIO</t>
  </si>
  <si>
    <t>0950-05</t>
  </si>
  <si>
    <t>DIESEL</t>
  </si>
  <si>
    <t>1900-30</t>
  </si>
  <si>
    <t xml:space="preserve">CHAFLAN DE MADERA DE PINO DE 3A. DE </t>
  </si>
  <si>
    <t>1"</t>
  </si>
  <si>
    <t>1900-80</t>
  </si>
  <si>
    <t>TRIPLAY DE PINO DE 16 MM 1 CARA</t>
  </si>
  <si>
    <t>HOJA</t>
  </si>
  <si>
    <t>Arena de la region, puesta en obra.</t>
  </si>
  <si>
    <t>GRAVA19</t>
  </si>
  <si>
    <t>Grava de 3/4" de la region, puesto en obra.</t>
  </si>
  <si>
    <t>Total de Materiales</t>
  </si>
  <si>
    <t>00-0010</t>
  </si>
  <si>
    <t>01-0060</t>
  </si>
  <si>
    <t>01-0310</t>
  </si>
  <si>
    <t>01-0320</t>
  </si>
  <si>
    <t>01-1000</t>
  </si>
  <si>
    <t>CABO</t>
  </si>
  <si>
    <t>01PEON</t>
  </si>
  <si>
    <t>Peón de Obra</t>
  </si>
  <si>
    <t>03OPEQPM</t>
  </si>
  <si>
    <t>Operador de equipo menor</t>
  </si>
  <si>
    <t>08CABO</t>
  </si>
  <si>
    <t>Cabo de Oficios</t>
  </si>
  <si>
    <t>Total de Mano de Obra</t>
  </si>
  <si>
    <t>00-0001</t>
  </si>
  <si>
    <t>HERRAMIENTA MENOR</t>
  </si>
  <si>
    <t>(%)mo</t>
  </si>
  <si>
    <t>HMENOR</t>
  </si>
  <si>
    <t>Herramienta menor y Equipo de seguridad</t>
  </si>
  <si>
    <t>REVOLV</t>
  </si>
  <si>
    <t xml:space="preserve">Revolvedora cipsa, modelo r10, de 1 saco, </t>
  </si>
  <si>
    <t xml:space="preserve">motor a gasolina 12 hp o de caracteristicas </t>
  </si>
  <si>
    <t xml:space="preserve">similares, incluye combustible y </t>
  </si>
  <si>
    <t>mantenimiento.</t>
  </si>
  <si>
    <t>Total de Equipo</t>
  </si>
  <si>
    <t>Total del reporte</t>
  </si>
  <si>
    <t>OPUS 2000</t>
  </si>
  <si>
    <t>CATALOGO DE CONCEPTOS</t>
  </si>
  <si>
    <t>LICITACIÓN No.:</t>
  </si>
  <si>
    <t>DESCRIPCIÓN DE LOS TRABAJOS:</t>
  </si>
  <si>
    <t>RAZÓN SOCIAL DEL LICITANTE:</t>
  </si>
  <si>
    <t>PRECIO UNITARIO</t>
  </si>
  <si>
    <t>C O N C E P TO</t>
  </si>
  <si>
    <t>P.U</t>
  </si>
  <si>
    <t>P.U. CON LETRA</t>
  </si>
  <si>
    <t>PARTIDAS A PRECIO ALZADO</t>
  </si>
  <si>
    <t>I</t>
  </si>
  <si>
    <t>PREELIMINARES</t>
  </si>
  <si>
    <t xml:space="preserve">TRAZO Y NIVELACIÓN POR MEDIOS MANUALES </t>
  </si>
  <si>
    <t xml:space="preserve"> CINCO PESOS 31/100 M.N.</t>
  </si>
  <si>
    <t xml:space="preserve">DE TERRENO, PARA DESPLANTE DE </t>
  </si>
  <si>
    <t xml:space="preserve">ESTRUCTURAS, ESTABLECIENDO EJES Y </t>
  </si>
  <si>
    <t xml:space="preserve">REFERENCIAS PARA SUPERFICIES MENORES DE </t>
  </si>
  <si>
    <t xml:space="preserve">300 M2, INCLUYE: LIMPIEZA, DESHIERBE, </t>
  </si>
  <si>
    <t xml:space="preserve">ESTACAS, BANCOS DE NIVEL, MATERIALES, </t>
  </si>
  <si>
    <t xml:space="preserve">MANO DE OBRA, EQUIPO, HERRAMIENTA Y TODO </t>
  </si>
  <si>
    <t xml:space="preserve">LO NECESARIO PARA SU CORRECTA EJECUCIÓN, </t>
  </si>
  <si>
    <t>P.U.O.T.</t>
  </si>
  <si>
    <t xml:space="preserve">Total de  </t>
  </si>
  <si>
    <t>II</t>
  </si>
  <si>
    <t>ESTRUCTURA</t>
  </si>
  <si>
    <t xml:space="preserve">CADENA INTEGRAL (CD-4) DE 14X40 CM DE </t>
  </si>
  <si>
    <t xml:space="preserve"> QUINIENTOS NOVENTA Y OCHO PESOS 77/100 M.N.</t>
  </si>
  <si>
    <t xml:space="preserve">SECCION TOTAL, CONFORMADO EN DOS </t>
  </si>
  <si>
    <t xml:space="preserve">COMPONENTES, 1ER COMPONENTE: CADENA DE </t>
  </si>
  <si>
    <t xml:space="preserve">14X30 CM DE SECCION ELABORADA A BASE DE </t>
  </si>
  <si>
    <t xml:space="preserve">CONCRETO H.O. R.N. F'C = 250 KG/CM2 ARMADA </t>
  </si>
  <si>
    <t xml:space="preserve">CON 4 VARILLAS DEL No.3 Y ESTRIBOS DEL No.2 </t>
  </si>
  <si>
    <t xml:space="preserve">@ 20 CM., 2DO COMPONENTE: ZOCLO </t>
  </si>
  <si>
    <t xml:space="preserve">INTEGRADO DE 10x14 CM DE SECCION </t>
  </si>
  <si>
    <t xml:space="preserve">ELABORADO A BASE DE CONCRETO H.O. R.N. </t>
  </si>
  <si>
    <t xml:space="preserve">F'C = 250 KG/CM2, T.M.A. 3/4", ARMADO CON 2 </t>
  </si>
  <si>
    <t xml:space="preserve">VRS DE 3/8" Y ESTRIBOS DE 1/4" @ 40 CM. </t>
  </si>
  <si>
    <t xml:space="preserve">HABILITADOS DE MANERA ALTERNA CON EL </t>
  </si>
  <si>
    <t xml:space="preserve">ESTRIBO DE LA CADENA, ELEMENTO COLADO DE </t>
  </si>
  <si>
    <t xml:space="preserve">MANERA INTEGRAL, INCLUYE: CIMBRA </t>
  </si>
  <si>
    <t xml:space="preserve">APARENTE, DESCIMBRA, DESPERDICIOS, </t>
  </si>
  <si>
    <t xml:space="preserve">GANCHOS, DOBLECES, TRASLAPES, VIBRADO, </t>
  </si>
  <si>
    <t xml:space="preserve">COLADO, MATERIALES, MANO DE OBRA, </t>
  </si>
  <si>
    <t xml:space="preserve">EQUIPO, HERRAMIENTA Y TODO LO NECESARIO </t>
  </si>
  <si>
    <t>PARA SU CORRECTA EJECUCIÓN, P.U.O.T.</t>
  </si>
  <si>
    <t xml:space="preserve">FIRME DE 10 CM DE ESPESOR A BASE DE </t>
  </si>
  <si>
    <t xml:space="preserve"> TRESCIENTOS SIETE PESOS 18/100 M.N.</t>
  </si>
  <si>
    <t xml:space="preserve">CONCRETO H.O. R.N. F'C = 200 KG/CM2., TMA 19 </t>
  </si>
  <si>
    <t xml:space="preserve">MM., ARMADO CON MALLA ELECTROSOLDADA </t>
  </si>
  <si>
    <t xml:space="preserve">6X6-10/10, ACABADO COMÚN, INCLUYE: </t>
  </si>
  <si>
    <t xml:space="preserve">ELABORACION, CORTE CON DISCO DE DIAMANTE </t>
  </si>
  <si>
    <t xml:space="preserve">DE ACUERDO A ESPECIFICACIONES DE </t>
  </si>
  <si>
    <t xml:space="preserve">PROYECTO, SILLETAS, CIMBRA, DESCIMBRA, </t>
  </si>
  <si>
    <t xml:space="preserve">VIBRADO, CURADO, MATERIALES, MANO DE </t>
  </si>
  <si>
    <t xml:space="preserve">OBRA, GANCHOS, TRASLAPES, DOBLECES, </t>
  </si>
  <si>
    <t xml:space="preserve">DESPERDICIOS, EQUIPO, HERRAMIENTA Y TODO </t>
  </si>
  <si>
    <t xml:space="preserve">BANQUETA DE 10 CM DE ESPESOR A BASE DE </t>
  </si>
  <si>
    <t xml:space="preserve"> DOSCIENTOS OCHENTA Y SEIS PESOS 95/100 M.N.</t>
  </si>
  <si>
    <t xml:space="preserve">CONCRETO H.O. R.N. F'C = 200KG/CM2. T.M.A. 19 </t>
  </si>
  <si>
    <t xml:space="preserve">MM, ARMADO CON MALLA ELECTROSOLDADA </t>
  </si>
  <si>
    <t xml:space="preserve">6X6-10/10, ACABADO PULIDO Y RAYADO CON </t>
  </si>
  <si>
    <t xml:space="preserve">BROCHA DE PELO EN LOSAS DE 2.00X1.00 M, </t>
  </si>
  <si>
    <t xml:space="preserve">INCLUYE: ELABORACION, CIMBRA, DESCIMBRA, </t>
  </si>
  <si>
    <t xml:space="preserve">GUARNICION DE 14X40 CM A BASE DE </t>
  </si>
  <si>
    <t xml:space="preserve"> DOSCIENTOS OCHENTA Y CINCO PESOS 22/100 M.N.</t>
  </si>
  <si>
    <t xml:space="preserve">CONCRETO H.O. R.N. F'C = 200KG/CM2 T.M.A. 19 </t>
  </si>
  <si>
    <t xml:space="preserve">MM, ARMADA CON 4 VARILLAS DEL NO.3 Y </t>
  </si>
  <si>
    <t xml:space="preserve">ESTRIBOS DEL NO.2 @ 20 CM, INCLUYE: CIMBRA </t>
  </si>
  <si>
    <t xml:space="preserve">METALICA, DESCIMBRA, DESPERDICIOS, </t>
  </si>
  <si>
    <t xml:space="preserve">GANCHOS, TRASLAPES, VIBRADO, CURADO, </t>
  </si>
  <si>
    <t xml:space="preserve">MATERIALES, MANO DE OBRA, EQUIPO, </t>
  </si>
  <si>
    <t xml:space="preserve">HERRAMIENTA Y TODO LO NECESARIO PARA SU </t>
  </si>
  <si>
    <t>CORRECTA EJECUCIÓN, P.U.O.T.</t>
  </si>
  <si>
    <t xml:space="preserve">MURO DE TABIQUE B.R.R. 7X14X28 CM DE 14 CM, </t>
  </si>
  <si>
    <t xml:space="preserve"> DOSCIENTOS SESENTA Y CINCO PESOS 65/100 M.N.</t>
  </si>
  <si>
    <t xml:space="preserve">DE ESPESOR ASENTADO CON MORTERO </t>
  </si>
  <si>
    <t xml:space="preserve">CEMETO-CAL-ARENA, 1:3:12 A NIVEL Y PLOMO, </t>
  </si>
  <si>
    <t xml:space="preserve">INCLUYE: ANDAMIAJE, MATERIALES, MANO DE </t>
  </si>
  <si>
    <t xml:space="preserve">OBRA, HERRAMIENTA Y TODO LO NECESARIO </t>
  </si>
  <si>
    <t xml:space="preserve">CASTILLO (K-1)  DE 14x20 CM, DE CONCRETO </t>
  </si>
  <si>
    <t xml:space="preserve"> DOSCIENTOS CINCUENTA Y SEIS PESOS 47/100 M.N.</t>
  </si>
  <si>
    <t xml:space="preserve">ESTRIBOS DEL No.2 @ 20 CM., INCLUYE: CIMBRA </t>
  </si>
  <si>
    <t xml:space="preserve">COMUN, DESCIMBRA, DESPERDICIOS, DOBLECES, </t>
  </si>
  <si>
    <t xml:space="preserve">GANCHOS, TRASLAPES, VIBRADO, MATERIALES, </t>
  </si>
  <si>
    <t xml:space="preserve">CADENA (CM-1) DE 14X14 CM, DE CONCRETO </t>
  </si>
  <si>
    <t xml:space="preserve"> DOSCIENTOS TREINTA Y OCHO PESOS 98/100 M.N.</t>
  </si>
  <si>
    <t xml:space="preserve">ARMADA CON 4 VARILLAS DEL No.3 Y </t>
  </si>
  <si>
    <t xml:space="preserve">CASTILLO (K) DE 14x14 CM, DE CONCRETO H.O. </t>
  </si>
  <si>
    <t xml:space="preserve"> DOSCIENTOS VEINTISEIS PESOS 77/100 M.N.</t>
  </si>
  <si>
    <t xml:space="preserve">R.N. F'C = 150 KG/CM2, T.M.A. 19 MM, ARMADO </t>
  </si>
  <si>
    <t xml:space="preserve">@ 20 CM., INCLUYE: CIMBRA COMUN, </t>
  </si>
  <si>
    <t xml:space="preserve">DESCIMBRA, DESPERDICIOS, DOBLECES, </t>
  </si>
  <si>
    <t xml:space="preserve">CADENA (CD-2) DE 14x20 CM, CONCRETO </t>
  </si>
  <si>
    <t xml:space="preserve"> DOSCIENTOS OCHENTA Y DOS PESOS 17/100 M.N.</t>
  </si>
  <si>
    <t xml:space="preserve">H.O.R.N. F'C = 150 KG/CM2.T.M.A. 3/4", ARMADA </t>
  </si>
  <si>
    <t xml:space="preserve">CON 6 VARILLAS DEL No.3, FY= 4200 KG/CM2., </t>
  </si>
  <si>
    <t xml:space="preserve">ESTRIBOS DEL No.2 @ 20 CM., CIMBRA COMUN, </t>
  </si>
  <si>
    <t xml:space="preserve">INCLUYE: ANCLAJE A DADOS MATERIAL, MANO </t>
  </si>
  <si>
    <t xml:space="preserve">DE OBRA, GANCHOS, TRASLAPES, </t>
  </si>
  <si>
    <t xml:space="preserve">DESPERDICIOS Y TODO LO NECESARIO PARA SU </t>
  </si>
  <si>
    <t>III</t>
  </si>
  <si>
    <t>SUPERESTRUCTURA</t>
  </si>
  <si>
    <t xml:space="preserve">TRABE (T-1) DE 20x40 CM, DE CONCRETO H.O. </t>
  </si>
  <si>
    <t xml:space="preserve"> SEISCIENTOS SIETE PESOS 96/100 M.N.</t>
  </si>
  <si>
    <t xml:space="preserve">R.N. F'C = 250 KG/CM2 T.M.A. 19 MM., ARMADA </t>
  </si>
  <si>
    <t xml:space="preserve">CON 7 VARILLAS DEL No.4, EN LA PARTE </t>
  </si>
  <si>
    <t xml:space="preserve">SUPERIOR: 2 DE LAS VARILLAS DEL NO.4 SE </t>
  </si>
  <si>
    <t xml:space="preserve">COLOCARAN EN TODA LA LONGITUD DEL MURO </t>
  </si>
  <si>
    <t xml:space="preserve">Y LAS OTRAS DOS SE COLOCARAN CON UNA </t>
  </si>
  <si>
    <t xml:space="preserve">LONGITUD DE 2.52 M A PARTIR DE LOS </t>
  </si>
  <si>
    <t xml:space="preserve">EXTREMOS, Y ESTRIBOS SE DISTRIBUIRAN EN </t>
  </si>
  <si>
    <t xml:space="preserve">TRES SECCIONES: DEL VOLADO A 1.57 CM LOS </t>
  </si>
  <si>
    <t xml:space="preserve">ESTRIBOS DEL No.2 @ 20 CM; LA SEGUNDA </t>
  </si>
  <si>
    <t xml:space="preserve">SECCION A 0.95 M LOS ESTRIBOS NO.2 @ 10 CM </t>
  </si>
  <si>
    <t xml:space="preserve">Y AL CENTRO (LONGITUD RESTANTE) NO.2 @15 </t>
  </si>
  <si>
    <t xml:space="preserve">CM, INCLUYE: CIMBRA APARENTE, DESCIMBRA, </t>
  </si>
  <si>
    <t xml:space="preserve">TRASLAPES, ANDAMIAJE, CHAFLANES, </t>
  </si>
  <si>
    <t xml:space="preserve">VIBRADO, MATERIALES, MANO DE OBRA, </t>
  </si>
  <si>
    <t xml:space="preserve">CUMBRERA (CU-1)  DE SECCIÓN IRREGULAR DE </t>
  </si>
  <si>
    <t xml:space="preserve"> QUINIENTOS SETENTA Y NUEVE PESOS 69/100 M.N.</t>
  </si>
  <si>
    <t xml:space="preserve">70 CM DE BASE INFERIOR, CON ALTURA EN LOS </t>
  </si>
  <si>
    <t xml:space="preserve">EXTREMOS  DE 10 CM Y ALTURA CENTRAL DE 15 </t>
  </si>
  <si>
    <t xml:space="preserve">CM, DE  CONCRETO H.O. R.N. F'C=250 KG/CM2., </t>
  </si>
  <si>
    <t xml:space="preserve">ARMADA CON 8 VARILLAS  DEL No.4 Y </t>
  </si>
  <si>
    <t xml:space="preserve">ESTRIBOS DEL No.2 DISTRIBUIDOS: EN UN 1/4 DEL </t>
  </si>
  <si>
    <t xml:space="preserve">CLARO A CADA 10 CM.,(EXTREMOS) Y A CADA </t>
  </si>
  <si>
    <t xml:space="preserve">20 CMS AL CENTRO (1/2 CLARO), INCLUYE: </t>
  </si>
  <si>
    <t xml:space="preserve">CIMBRA APARENTE, HABILITADO DE ARMADO DE </t>
  </si>
  <si>
    <t xml:space="preserve">ACERO DE REFUERZO EN SUPERESTRUCTURA </t>
  </si>
  <si>
    <t xml:space="preserve">CUALQUIER DIAMETRO, GANCHOS, TRASLAPES </t>
  </si>
  <si>
    <t xml:space="preserve">Y DESPERDICIOS, CIMBRA APARENTE Y CRUCE </t>
  </si>
  <si>
    <t>DE VARILLAS. P.U.O.T.</t>
  </si>
  <si>
    <t xml:space="preserve">LOSA DE 10 CM DE ESPESOR, DE CONCRETO </t>
  </si>
  <si>
    <t xml:space="preserve"> OCHOCIENTOS VEINTIUN PESOS 63/100 M.N.</t>
  </si>
  <si>
    <t xml:space="preserve">H.O. R.N. F'C = 250 KG/CM2 T.M.A. 19 MM, </t>
  </si>
  <si>
    <t xml:space="preserve">ARMADA CON VRS DEL No.3 @ 30 CM </t>
  </si>
  <si>
    <t xml:space="preserve">LONGITUDINALMENTE Y VRS DEL NO.3 @ 30 CM </t>
  </si>
  <si>
    <t xml:space="preserve">TRANSVERSALMENTE, INCLUYE: CIMBRA </t>
  </si>
  <si>
    <t xml:space="preserve">APARENTE CON TRIPLAY DE 16 MM, </t>
  </si>
  <si>
    <t xml:space="preserve">DESCIMBRADO, CHAFLAN, GOTERO, ELEVACION </t>
  </si>
  <si>
    <t xml:space="preserve">DEL MATERIAL, HABILITADO, GANCHOS, </t>
  </si>
  <si>
    <t xml:space="preserve">DOBLECES, AMARRES CON CUMBRERA, </t>
  </si>
  <si>
    <t xml:space="preserve">ALAMBRE CAL. 18, VIBRADO, CURADO, </t>
  </si>
  <si>
    <t xml:space="preserve">ACABADO PARA RECIBIR IMPERMEABILIZACION, </t>
  </si>
  <si>
    <t>IV</t>
  </si>
  <si>
    <t>ACABADOS</t>
  </si>
  <si>
    <t xml:space="preserve">APLANADO EN MUROS DE 2 CM DE ESPESOR A </t>
  </si>
  <si>
    <t xml:space="preserve"> CIENTO CUARENTA PESOS 3/100 M.N.</t>
  </si>
  <si>
    <t xml:space="preserve">BASE DE MORTERO CEM-CAL-ARENA PROP. </t>
  </si>
  <si>
    <t xml:space="preserve">1.3:12, A PLOMO Y REGLA Y ACABADO FINO </t>
  </si>
  <si>
    <t xml:space="preserve">INCLUYE: DESPERDICIOS, MATERIAL, MANO DE </t>
  </si>
  <si>
    <t xml:space="preserve">OBRA Y TODO LO NECESARIO PARA SU </t>
  </si>
  <si>
    <t xml:space="preserve"> DOSCIENTOS OCHENTA Y SEIS PESOS 89/100 M.N.</t>
  </si>
  <si>
    <t xml:space="preserve">MODELO PALERMO CON BOQUILLA </t>
  </si>
  <si>
    <t xml:space="preserve">ANTIHONGOS COLOR TAUPE SIN ARENA DE 3 MM </t>
  </si>
  <si>
    <t xml:space="preserve">Y PEGAPISO EN MARCA INTERCERAMIC O </t>
  </si>
  <si>
    <t xml:space="preserve">SIMILAR EN CALIDAD COSTO Y GARANTIA, EL </t>
  </si>
  <si>
    <t xml:space="preserve">PISO DEBERA SER DE TRÁFICO PESADO Y TENER </t>
  </si>
  <si>
    <t xml:space="preserve">UN PEI-IV, INCLUYE: SUMINISTRO Y </t>
  </si>
  <si>
    <t xml:space="preserve">COLOCACIÓN, JUNTA CON SILICON BLANCO EN </t>
  </si>
  <si>
    <t xml:space="preserve">UNION DE MURO Y PISO TERMINADO, CORTES, </t>
  </si>
  <si>
    <t xml:space="preserve">AJUSTES, DESPERDICIOS, MATERIALES, MANO </t>
  </si>
  <si>
    <t xml:space="preserve">DE OBRA, EQUIPO, HERRAMIENTA Y TODO LO </t>
  </si>
  <si>
    <t xml:space="preserve">NECESARIO PARA SU CORRECTA EJECUCIÓN, </t>
  </si>
  <si>
    <t xml:space="preserve">PINTURA EN MUROS, COLUMNAS Y CASTILLOS </t>
  </si>
  <si>
    <t xml:space="preserve"> SETENTA Y CINCO PESOS 59/100 M.N.</t>
  </si>
  <si>
    <t xml:space="preserve">TIPO 100% ACRÍLICA (COLORES INDICADOS EN </t>
  </si>
  <si>
    <t xml:space="preserve">BASES DE PAGO) HASTA 3.50 M DE ALTURA, </t>
  </si>
  <si>
    <t xml:space="preserve">CONSIDERANDO DOS MANOS DE PINTURA Y UNA </t>
  </si>
  <si>
    <t xml:space="preserve">MANO DE SELLADOR ACRÍLICO 5X1 MARCA </t>
  </si>
  <si>
    <t xml:space="preserve">COMEX O SIMILAR EN CALIDAD, COSTO Y </t>
  </si>
  <si>
    <t xml:space="preserve">GARANTIA, INCLUYE: SUMINISTRO Y </t>
  </si>
  <si>
    <t xml:space="preserve">APLICACIÓN, ANDAMIAJE, DESPERDICIOS, </t>
  </si>
  <si>
    <t xml:space="preserve">PREPARACIÓN DE LA SUPERFICIE, MATERIALES, </t>
  </si>
  <si>
    <t xml:space="preserve">PINTURA EN FALDONES, TRABES Y PLAFONES </t>
  </si>
  <si>
    <t xml:space="preserve"> OCHENTA Y CINCO PESOS 69/100 M.N.</t>
  </si>
  <si>
    <t xml:space="preserve">TIPO VINILICA ACRILICA LAVABLE (COLORES </t>
  </si>
  <si>
    <t xml:space="preserve">INDICADOS EN BASES DE PAGO) HASTA 3.50 M </t>
  </si>
  <si>
    <t xml:space="preserve">DE ALTURA, CONSIDERANDO DOS MANOS DE </t>
  </si>
  <si>
    <t xml:space="preserve">PINTURA Y UNA MANO DE SELLADOR VINILICO </t>
  </si>
  <si>
    <t xml:space="preserve">5X1 MARCA COMEX O SIMILAR EN CALIDAD, </t>
  </si>
  <si>
    <t xml:space="preserve">COSTO Y GARANTIA, INCLUYE: SUMINISTRO Y </t>
  </si>
  <si>
    <t xml:space="preserve">IMPERMEABILIZANTE PREFABRICADO DE 4 MM DE </t>
  </si>
  <si>
    <t xml:space="preserve"> DOSCIENTOS CUARENTA Y UN PESOS 92/100 M.N.</t>
  </si>
  <si>
    <t xml:space="preserve">ESPESOR, APP Ó SBS, CON REFUERZO DE </t>
  </si>
  <si>
    <t xml:space="preserve">POLIESTER 180 GR/M2., ELONGACIÓN MÍNIMA </t>
  </si>
  <si>
    <t xml:space="preserve">DEL 45 %, ACABADO APARENTE CON GRAVILLA </t>
  </si>
  <si>
    <t xml:space="preserve">COLOR TERRACOTA, MARCA IMPERQUIMIA O </t>
  </si>
  <si>
    <t xml:space="preserve">INCLUYE: SUMINISTRO Y APLICACIÓN, GARANTIA </t>
  </si>
  <si>
    <t xml:space="preserve">POR ESCRITO DE 10 AÑOS, LIMPIEZA DE LA </t>
  </si>
  <si>
    <t xml:space="preserve">SUPERFICIE DONDE SE VA APLICAR, TRASLAPES </t>
  </si>
  <si>
    <t xml:space="preserve">DE 10 CM, PREPARACION DE LA SUPERFICIE, </t>
  </si>
  <si>
    <t xml:space="preserve">RETIRO DE MATERIAL CON FALSA ADHERENCIA, </t>
  </si>
  <si>
    <t xml:space="preserve">RETIRO DE SOBRANTES, MATERIALES, MANO DE </t>
  </si>
  <si>
    <t xml:space="preserve">OBRA, EQUIPO, HERRAMIENTA Y TODO LO </t>
  </si>
  <si>
    <t>HERRERIA Y CANCELERIA</t>
  </si>
  <si>
    <t xml:space="preserve">PUERTA (PE-1) CON MEDIDAS GENERALES DE </t>
  </si>
  <si>
    <t xml:space="preserve"> OCHO MIL SEISCIENTOS NOVENTA Y TRES PESOS </t>
  </si>
  <si>
    <t xml:space="preserve">1.20X2.50 M., CONSIDERANDO LA SECCIÓN DE </t>
  </si>
  <si>
    <t xml:space="preserve">LA PUERTA DE 1.20 M DE ANCHO X 2.10 M DE </t>
  </si>
  <si>
    <t xml:space="preserve">ALTURA, DE UNA HOJA ABATIBLE TIPO TAMBOR </t>
  </si>
  <si>
    <t xml:space="preserve">DE 1" CON LAMINA LISA CAL. 18 POR LOS DOS </t>
  </si>
  <si>
    <t xml:space="preserve">LADOS Y CON ANTEPECHO O FIJO DE 1.20X0.40 </t>
  </si>
  <si>
    <t xml:space="preserve">M., DE PERFIL TUBULAR C-300 DE 1 1/2" Y </t>
  </si>
  <si>
    <t xml:space="preserve">LAMINA LISA NEGRA CAL. 18, CONTRAMARCO </t>
  </si>
  <si>
    <t xml:space="preserve">DE PERFIL TUBULAR R-300 (173), INCLUYE: </t>
  </si>
  <si>
    <t>83/100 M.N.</t>
  </si>
  <si>
    <t xml:space="preserve">SUMINISTRO, COLOCACION, CUATRO BISAGRAS </t>
  </si>
  <si>
    <t xml:space="preserve">BRUKEN CON BALERO INOX 304C/B 3X3 MM O </t>
  </si>
  <si>
    <t xml:space="preserve">CHAPA DE MANIJA MARCA TESA MODELO CM </t>
  </si>
  <si>
    <t xml:space="preserve">EIFEL G2 AULA AC 70PD26D O SIMILAR EN </t>
  </si>
  <si>
    <t xml:space="preserve">CALIDAD, COSTO Y GARANTIA (QUE CUMPLA </t>
  </si>
  <si>
    <t xml:space="preserve">CON LA NORMA ANSI), MÁS CHAPA DE BARRA </t>
  </si>
  <si>
    <t xml:space="preserve">MODELO 800 CH MARCA PHILLIPS O SIMILAR EN </t>
  </si>
  <si>
    <t xml:space="preserve">CALIDAD, COSTO Y GARANTIA, TAQUETES </t>
  </si>
  <si>
    <t xml:space="preserve">EXPANSIVOS 3/4", UNA MANO DE PRIMER </t>
  </si>
  <si>
    <t xml:space="preserve">ANTICORROSIVO MARCA COMEX, DOS MANOS </t>
  </si>
  <si>
    <t xml:space="preserve">DE PINTURA DE ESMALTE EN AMBAS CARAS </t>
  </si>
  <si>
    <t xml:space="preserve">COLOR BLANCO, MARCA COMEX O SIMILAR EN </t>
  </si>
  <si>
    <t xml:space="preserve">CALIDAD, COSTO Y GARANTIA, SOLDADURA, </t>
  </si>
  <si>
    <t xml:space="preserve"> CATORCE MIL QUINIENTOS VEINTIUN PESOS 40/100 M.N.</t>
  </si>
  <si>
    <t xml:space="preserve">NATURAL DE 2", MARCA CUPRUM O SIMILAR EN </t>
  </si>
  <si>
    <t xml:space="preserve">CALIDAD, COSTO Y GARANTIA, DIVIDIDA EN 8 </t>
  </si>
  <si>
    <t xml:space="preserve">SECCIONES, CON 4 FIJOS DE 0.77X0.98 M., Y 4 </t>
  </si>
  <si>
    <t xml:space="preserve">CORREDIZOS DE 0.77X0.98 M., CON CRISTAL </t>
  </si>
  <si>
    <t xml:space="preserve">CLARO DE 6 MM., INCLUYE: SUMINISTRO, </t>
  </si>
  <si>
    <t xml:space="preserve">COLOCACION, ELEMENTOS DE FIJACION, </t>
  </si>
  <si>
    <t xml:space="preserve">SELLADO, FELPAS, JALADERAS, </t>
  </si>
  <si>
    <t xml:space="preserve">DESLIZADORES, REPIZON, MATERIALES, MANO </t>
  </si>
  <si>
    <t xml:space="preserve">(EL P.U. DE LA PIEZA CUBRIRÁ UNA VARIACIÓN </t>
  </si>
  <si>
    <t xml:space="preserve">MÁXIMA DE +/- 0.05 M EN AMBOS LADOS), </t>
  </si>
  <si>
    <t xml:space="preserve"> DOCE MIL NOVECIENTOS CUARENTA Y NUEVE PESOS </t>
  </si>
  <si>
    <t xml:space="preserve">MEDIDAS 3.95X1.75 MTS., SOPORTES INFERIOR Y </t>
  </si>
  <si>
    <t xml:space="preserve">SUPERIOR A BASE DE PERFIL TUBULAR DE </t>
  </si>
  <si>
    <t xml:space="preserve">ACERO DE 1 1/2" Ø CED. 40, SOPORTES </t>
  </si>
  <si>
    <t xml:space="preserve">VERTICALES EN EXTREMOS EN FORMA DE “I” </t>
  </si>
  <si>
    <t xml:space="preserve">CON ALMA ROLADA A BASE DE SOLERA DE 1 </t>
  </si>
  <si>
    <t>5/100 M.N.</t>
  </si>
  <si>
    <t xml:space="preserve">1/4" X 3/16", Y PATINES A BASE DE SOLERA DE </t>
  </si>
  <si>
    <t xml:space="preserve">3/4" X 3/16" CON UNA SEPARACIÓN DE 10 CM., </t>
  </si>
  <si>
    <t xml:space="preserve">ENTRE ELLOS, REFUERZOS INTERMEDIOS EN </t>
  </si>
  <si>
    <t xml:space="preserve">FORMA DE “I” CON ALMA ROLADA A BASE DE </t>
  </si>
  <si>
    <t xml:space="preserve">SOLERA DE 1 1/4" X 3/16", Y PATINES A BASE DE </t>
  </si>
  <si>
    <t xml:space="preserve">SOLERA DE 3/4" X 3/16" CON UNA SEPARACIÓN </t>
  </si>
  <si>
    <t xml:space="preserve">DE 10 CM., ENTRE ELLOS DE ACUERDO A </t>
  </si>
  <si>
    <t xml:space="preserve">DISEÑO; BARROTES HORIZONTALES A BASE DE </t>
  </si>
  <si>
    <t xml:space="preserve">PERFILES TUBULARES DE ACERO DE 3/4" Ø CED. </t>
  </si>
  <si>
    <t xml:space="preserve">40 CON UNA SEPARACIÓN DE 16 CM., A EJES; </t>
  </si>
  <si>
    <t xml:space="preserve">ANCLAS BASE CONFORMADAS POR PLACA DE </t>
  </si>
  <si>
    <t xml:space="preserve">2"X2"X3/8" SOLDADAS A DOS VARILLAS </t>
  </si>
  <si>
    <t xml:space="preserve">REDONDAS DE 3/8” AHOGADAS EN TRABES Y </t>
  </si>
  <si>
    <t xml:space="preserve">CADENAS DE CERRAMIENTO CON UN </t>
  </si>
  <si>
    <t xml:space="preserve">DESARROLLO DE 10 CM., PERFIL TUBULAR DE 1” </t>
  </si>
  <si>
    <t xml:space="preserve">Ø CED. 40 COMO CONEXIÓN A SOPORTES </t>
  </si>
  <si>
    <t xml:space="preserve">SUPERIOR E INFERIOR CON UNA LONGITUD DE 4 </t>
  </si>
  <si>
    <t xml:space="preserve">CM., PROM., COLOCADAS CON UNA </t>
  </si>
  <si>
    <t xml:space="preserve">SEPARACIÓN DE 20 CM., DE LOS EXTREMOS Y </t>
  </si>
  <si>
    <t xml:space="preserve">UNA AL CENTRO DEL CLARO; A LOS EXTREMOS </t>
  </si>
  <si>
    <t xml:space="preserve">COLOCAR PROTECCIÓN ADICIONAL A BASE DE </t>
  </si>
  <si>
    <t xml:space="preserve">PERFIL TUBULAR DE ACERO DE 3/4" Ø CED. 40 DE </t>
  </si>
  <si>
    <t xml:space="preserve">1.70 MTS., VERTICAL Y DE 20 CM., PROMEDIO EN </t>
  </si>
  <si>
    <t xml:space="preserve">SENTIDO HORIZONTAL CON UNA SEPARACIÓN </t>
  </si>
  <si>
    <t xml:space="preserve">DE 16 CM., ENTRE ELLOS, INCLUYE: SUMINISTRO, </t>
  </si>
  <si>
    <t xml:space="preserve">COLOCACIÓN, PRESENTACIÓN, AJUSTES, </t>
  </si>
  <si>
    <t xml:space="preserve">RECORTES, UNA MANO DE PRIMER </t>
  </si>
  <si>
    <t xml:space="preserve">ANTICORROSIVO, DOS MANOS DE PINTURA </t>
  </si>
  <si>
    <t xml:space="preserve">ESMALTE EN AMBAS CARAS, MATERIALES, </t>
  </si>
  <si>
    <t xml:space="preserve"> DIEZ MIL SEISCIENTOS NOVENTA Y DOS PESOS 20/100 </t>
  </si>
  <si>
    <t xml:space="preserve">CALIDAD, COSTO Y GARANTIA, DIVIDIDA EN 6 </t>
  </si>
  <si>
    <t>M.N.</t>
  </si>
  <si>
    <t xml:space="preserve">SECCIONES, CON 4 FIJOS Y 2 AL CENTRO </t>
  </si>
  <si>
    <t xml:space="preserve">CORREDIZOS., CON CRISTAL CLARO DE 6 MM., </t>
  </si>
  <si>
    <t xml:space="preserve">INCLUYE: SUMINISTRO, COLOCACION, </t>
  </si>
  <si>
    <t xml:space="preserve">ELEMENTOS DE FIJACION, SELLADO, FELPAS, </t>
  </si>
  <si>
    <t xml:space="preserve">JALADERAS, DESLIZADORES, REPIZON, </t>
  </si>
  <si>
    <t xml:space="preserve">CORRECTA EJECUCIÓN, (EL P.U. DE LA PIEZA </t>
  </si>
  <si>
    <t xml:space="preserve">CUBRIRÁ UNA VARIACIÓN MÁXIMA DE +/- 0.05 M </t>
  </si>
  <si>
    <t>EN AMBOS LADOS), P.U.O.T.</t>
  </si>
  <si>
    <t xml:space="preserve"> SIETE MIL SESENTA Y TRES PESOS 11/100 M.N.</t>
  </si>
  <si>
    <t xml:space="preserve">MEDIDAS 2.95X1.75 MTS., SOPORTES INFERIOR Y </t>
  </si>
  <si>
    <t>INSTALACION ELECTRICA</t>
  </si>
  <si>
    <t xml:space="preserve"> UN MIL CIENTO DIEZ Y OCHO PESOS 98/100 M.N.</t>
  </si>
  <si>
    <t xml:space="preserve">MEXICANOS O SIMILAR EN CALIDAD, COSTO Y </t>
  </si>
  <si>
    <t xml:space="preserve">COLOCACION, ACARREOS A LA OBRA, MANO </t>
  </si>
  <si>
    <t xml:space="preserve">DE OBRA, EXCAVACIÓN, NIVELACION, FILTRO DE </t>
  </si>
  <si>
    <t xml:space="preserve">GRAVA DE 3/4" TRITURADA DE 40 CM DE </t>
  </si>
  <si>
    <t xml:space="preserve">PROFUNDIDAD Y TODO LO NECESARIO PARA SU </t>
  </si>
  <si>
    <t xml:space="preserve"> CUATROCIENTOS OCHENTA Y DOS PESOS 65/100 M.N.</t>
  </si>
  <si>
    <t xml:space="preserve">(EMPOTRADO EN MURO) MCA: SQUARE´D O </t>
  </si>
  <si>
    <t xml:space="preserve">EQUIVALENTE EN CALIDAD, COSTO Y </t>
  </si>
  <si>
    <t xml:space="preserve">GARANTIA, INCLUYE: SUMINISTRO, </t>
  </si>
  <si>
    <t xml:space="preserve">INSTALACIÓN, FIJACIÓN, PRUEBAS DE </t>
  </si>
  <si>
    <t xml:space="preserve">FUNCIONAMIENTO, NUMEROS MARCADORES </t>
  </si>
  <si>
    <t xml:space="preserve">PARA LA IDENTIFICACION DE CIRCUITOS, </t>
  </si>
  <si>
    <t xml:space="preserve">ROTULADO DE TABLERO INDICANDO EL NOMBRE </t>
  </si>
  <si>
    <t xml:space="preserve">Y ANUCIO DE PELIGRO, PIJAS TAQUETES DE 3/8", </t>
  </si>
  <si>
    <t xml:space="preserve">VARILLA DE TIERRA COPPER WELD DE 3.05 M DE </t>
  </si>
  <si>
    <t xml:space="preserve"> CUATROCIENTOS TREINTA PESOS 33/100 M.N.</t>
  </si>
  <si>
    <t xml:space="preserve">LONGITUD DE 3/8" DE DIAMETRO, INCLUYE: </t>
  </si>
  <si>
    <t xml:space="preserve">SUMINISTRO Y COLOCACION, CONECTOR, CABLE </t>
  </si>
  <si>
    <t xml:space="preserve">DE COBRE DESNUDO CAL. 10 MANO DE OBRA, </t>
  </si>
  <si>
    <t xml:space="preserve">INTERRUPTOR TERMOMAGNÉTICO TIPO QO, </t>
  </si>
  <si>
    <t xml:space="preserve"> CIENTO SETENTA Y SIETE PESOS 23/100 M.N.</t>
  </si>
  <si>
    <t xml:space="preserve">ENCHUFABLE, 120/240 V, 10,000 A SIMÉTRICOS, </t>
  </si>
  <si>
    <t xml:space="preserve">DE 1 POLO, 15 A, MARCA SQUARE D, </t>
  </si>
  <si>
    <t xml:space="preserve">CATALOGO QO115, O SIMILAR EN CALIDAD, </t>
  </si>
  <si>
    <t xml:space="preserve">COSTO Y GARANTIA, A CUALQUIER ALTURA, </t>
  </si>
  <si>
    <t xml:space="preserve">INCLUYE: SUMINISTRO, INSTALACION, MONTAJE, </t>
  </si>
  <si>
    <t xml:space="preserve">ENSAMBLADO, ARRANQUE, PRUEBAS, </t>
  </si>
  <si>
    <t xml:space="preserve">DE 1 POLO, 20 A, MARCA SQUARE D, </t>
  </si>
  <si>
    <t xml:space="preserve">CATALOGO QO120, O SIMILAR EN CALIDAD, </t>
  </si>
  <si>
    <t xml:space="preserve">INTERRUPTOR TERMOMAGNETICO DE 2X10 AMP </t>
  </si>
  <si>
    <t xml:space="preserve"> TRESCIENTOS NOVENTA Y TRES PESOS 83/100 M.N.</t>
  </si>
  <si>
    <t xml:space="preserve">TIPO QO MARCA SQUARE D O SIMILAR EN </t>
  </si>
  <si>
    <t xml:space="preserve">CALIDAD, COSTO Y GARANTIA, INCLUYE: </t>
  </si>
  <si>
    <t xml:space="preserve">SUMINISTRO, INSTALACIÓN, CONEXIONES, </t>
  </si>
  <si>
    <t xml:space="preserve">PRUEBAS, MATERIALES, MANO DE OBRA, </t>
  </si>
  <si>
    <t xml:space="preserve">SALIDA PARA CONTACTO SOBRE PISO, MURO O </t>
  </si>
  <si>
    <t xml:space="preserve"> SETECIENTOS NUEVE PESOS 56/100 M.N.</t>
  </si>
  <si>
    <t xml:space="preserve">LOSA A BASE DE POLIDUCTO REFORZADO </t>
  </si>
  <si>
    <t xml:space="preserve">CORRUGADO COLOR ROJO DE 21 MM (3/4") CON </t>
  </si>
  <si>
    <t xml:space="preserve">CONECTORES Y COPLES PARA UNIÓN DE </t>
  </si>
  <si>
    <t xml:space="preserve">POLIDUCTO Y A CAJAS REGISTRO, MARCA </t>
  </si>
  <si>
    <t xml:space="preserve">POLIFLEX O SIMILAR EN CALIDAD, COSTO Y </t>
  </si>
  <si>
    <t xml:space="preserve">GARANTÍA, CONSIDERANDO: DOS HILOS DE </t>
  </si>
  <si>
    <t xml:space="preserve">CABLE THW ANTIFLAMA CAL. 10 COLOR </t>
  </si>
  <si>
    <t xml:space="preserve">BLANCO Y NEGRO, Y 1 CABLE DE COBRE THW </t>
  </si>
  <si>
    <t xml:space="preserve">CAL. 10 COLOR VERDE MARCA CONDUMEX O </t>
  </si>
  <si>
    <t xml:space="preserve">SIMILAR EN CALIDAD, COSTO Y GARANTÍA CON </t>
  </si>
  <si>
    <t xml:space="preserve">UN DESARROLLO DE 8.00 M., INCLUYE: </t>
  </si>
  <si>
    <t xml:space="preserve">SUMINISTRO, INSTALACION, 1 PZA DE CAJA </t>
  </si>
  <si>
    <t xml:space="preserve">REGISTRO CHALUPA DE 2"X4" DE PVC, CURVAS, </t>
  </si>
  <si>
    <t xml:space="preserve">CONECTORES, NIVELACION Y PLOMEO, TRAZO, </t>
  </si>
  <si>
    <t xml:space="preserve">GUIADO, CABLEADO, DESPERDICIOS, MERMAS, </t>
  </si>
  <si>
    <t xml:space="preserve">PRUEBAS PARA SU CORRECTO </t>
  </si>
  <si>
    <t xml:space="preserve">FUNCIONAMIENTO, ANDAMIIAJE, MATERIALES, </t>
  </si>
  <si>
    <t xml:space="preserve">SALIDA PARA LUMINARIAS EN LOSA DE </t>
  </si>
  <si>
    <t xml:space="preserve"> CUATROCIENTOS NOVENTA Y TRES PESOS 75/100 M.N.</t>
  </si>
  <si>
    <t xml:space="preserve">CONCRETO ARMADO INCLUYE: 5.00 ML DE TUBO </t>
  </si>
  <si>
    <t xml:space="preserve">DE PVC CONDUIT PESADO DE 3/4" DE </t>
  </si>
  <si>
    <t xml:space="preserve">DIAMETRO,12.00 M DE CABLE THW-LS CAL.12, 5 </t>
  </si>
  <si>
    <t xml:space="preserve">M CABLE DE COBRE THW CAL.12 COLOR VERDE </t>
  </si>
  <si>
    <t xml:space="preserve">MARCA CONDUMEX O SIMILAR EN CALIDAD, </t>
  </si>
  <si>
    <t xml:space="preserve">COSTO Y GARANTIA, 1PZA CAJA REGISTRO </t>
  </si>
  <si>
    <t xml:space="preserve">CUADRADA 3/4, 4X4PULG. PVC DE 21 MM MCA: </t>
  </si>
  <si>
    <t xml:space="preserve">RYMCO, JUPITER O SIMILAR EN CALIDAD, COSTO </t>
  </si>
  <si>
    <t xml:space="preserve">Y GARANTIA INCLUYE: CONEXIONES, </t>
  </si>
  <si>
    <t xml:space="preserve">SALIDA PARA APAGADOR INCLUYE: 3 ML DE </t>
  </si>
  <si>
    <t xml:space="preserve"> QUINIENTOS CUARENTA Y SIETE PESOS 5/100 M.N.</t>
  </si>
  <si>
    <t xml:space="preserve">TUBO DE PVC CONDUIT PESADO DE 1/2" DE </t>
  </si>
  <si>
    <t xml:space="preserve">DIAMETRO,10 M DE CABLES CAL.12 THW-LS, 5 M </t>
  </si>
  <si>
    <t xml:space="preserve">CABLE DE COBRE THW CAL.12 COLOR VERDE </t>
  </si>
  <si>
    <t xml:space="preserve">MARCA CONDUMEX O EQUIVALENTE,1PZA CAJA </t>
  </si>
  <si>
    <t xml:space="preserve">REGISTRO CHALUPA 2X4". GALVANIZADA O </t>
  </si>
  <si>
    <t xml:space="preserve">PVC MCA: DEPLAYUSA / DURALON O SIMILAR, </t>
  </si>
  <si>
    <t xml:space="preserve">INCLUYE: RANURADO, RESANADO, 1PZA CURVA </t>
  </si>
  <si>
    <t xml:space="preserve">DE PVC 90°, NIVELACION Y PLOMEO, </t>
  </si>
  <si>
    <t xml:space="preserve">SUMINISTRO, INSTALACION, TRAZO, EQUIPO, </t>
  </si>
  <si>
    <t xml:space="preserve">DESPERDICIOS, MERMAS, HERRAMIENTA, MANO </t>
  </si>
  <si>
    <t xml:space="preserve">DE OBRA, PRUEBAS PARA SU CORRECTO </t>
  </si>
  <si>
    <t xml:space="preserve">FUNCIONAMIENTO Y TODO LO NECESARIO PARA </t>
  </si>
  <si>
    <t>SU CORRECTA EJECUCIÓN. P.U.O.T.</t>
  </si>
  <si>
    <t xml:space="preserve">CONTACTO DUPLEX CON PROTECCION DE FALLA </t>
  </si>
  <si>
    <t xml:space="preserve"> CUATROCIENTOS OCHENTA PESOS 67/100 M.N.</t>
  </si>
  <si>
    <t xml:space="preserve">A TIERRA MOD.AM5028GFR TAPA COLOR </t>
  </si>
  <si>
    <t xml:space="preserve">BLANCO MCA.BTICINO O SIMILAR O </t>
  </si>
  <si>
    <t xml:space="preserve">EQUIVALENTE EN CALIDAD Y COSTO, INCLUYE: </t>
  </si>
  <si>
    <t xml:space="preserve">SUMINISTRO, COLOCACION, CAJA, TAPA, PLACA </t>
  </si>
  <si>
    <t xml:space="preserve">COSTO INCLUYE: MATERIALES, MANO DE OBRA, </t>
  </si>
  <si>
    <t xml:space="preserve">DOS APAGADORES SENCILLOS CONSIDERANDO: </t>
  </si>
  <si>
    <t xml:space="preserve"> CIENTO NOVENTA Y SEIS PESOS 97/100 M.N.</t>
  </si>
  <si>
    <t xml:space="preserve">PLACA DE DOS VENTANAS CON ACCESORIOS </t>
  </si>
  <si>
    <t xml:space="preserve">DE MONTAJE LINEA MATIX CAT AM5001, MCA </t>
  </si>
  <si>
    <t xml:space="preserve">B´TICINO COLOR BLANCO O SIMILAR EN </t>
  </si>
  <si>
    <t xml:space="preserve">SUMINISTRO, COLOCACIÓN, CHALUPAS, </t>
  </si>
  <si>
    <t xml:space="preserve">CONECTORES, ELEMENTOS DE SUJECIÓN, CINTA </t>
  </si>
  <si>
    <t xml:space="preserve">DE AISLAR, CONEXIONES, COLOCACIÓN DE </t>
  </si>
  <si>
    <t xml:space="preserve">APAGADORES A NIVEL INDICADO EN LOS </t>
  </si>
  <si>
    <t xml:space="preserve">PLANOS, CORTES, DESPERDICIOS, ACARREOS, </t>
  </si>
  <si>
    <t xml:space="preserve">PRUEBAS DE LA RED ELECTRICA Y DE LOS </t>
  </si>
  <si>
    <t xml:space="preserve">APAGADORES, MATERIALES, MANO DE OBRA, </t>
  </si>
  <si>
    <t xml:space="preserve">LUMINARIO FLUORESCENTE DE SOBREPONER </t>
  </si>
  <si>
    <t xml:space="preserve"> UN MIL TRESCIENTOS SEIS PESOS 94/100 M.N.</t>
  </si>
  <si>
    <t xml:space="preserve">CON MARCO ABATIBLE, CON DIMENSIONES DE </t>
  </si>
  <si>
    <t xml:space="preserve">1.22 M X 0.30 M., CON DIFUSOR PRISMÁTICO DE </t>
  </si>
  <si>
    <t xml:space="preserve">ACRÍLICO 100%, CON UN ESPESOR DE 3 MM, </t>
  </si>
  <si>
    <t xml:space="preserve">GRADO K-23, LÁMPARAS 2 X 32 W, BULBO T-8, </t>
  </si>
  <si>
    <t xml:space="preserve">3,100 LÚMENES INÍCIALES, 4,100 °K, BASES DE </t>
  </si>
  <si>
    <t xml:space="preserve">ELECTRÓNICO DE ENCENDIDO INSTANTÁNEO DE </t>
  </si>
  <si>
    <t xml:space="preserve">120-277 VCA, FACTOR DE POTENCIA MAYOR A </t>
  </si>
  <si>
    <t xml:space="preserve">95%, GABINETE EN LAMINA DE ACERO CALIBRE </t>
  </si>
  <si>
    <t xml:space="preserve">22, ACABADO CON PINTURA POLIÉSTER </t>
  </si>
  <si>
    <t xml:space="preserve">APLICADA ELECTROSTÁTICAMENTE O SIMILAR </t>
  </si>
  <si>
    <t xml:space="preserve">SUMINISTRO, INSTALACIÓN, ANDAMIOS, </t>
  </si>
  <si>
    <t xml:space="preserve">CONEXIONES, ELEMENTOS DE FIJACIÓN, </t>
  </si>
  <si>
    <t xml:space="preserve">PRUEBAS DE OPERACIÓN, MATERIALES, MANO </t>
  </si>
  <si>
    <t>LIMPIEZA</t>
  </si>
  <si>
    <t xml:space="preserve">LIMPIEZA GENERAL DE LA OBRA PARA ENTREGA </t>
  </si>
  <si>
    <t xml:space="preserve"> SIETE PESOS 65/100 M.N.</t>
  </si>
  <si>
    <t xml:space="preserve">DE ESPACIO, INCLUYE: RETIRO DE ESCOMBRO </t>
  </si>
  <si>
    <t xml:space="preserve">FUERA DE LA OBRA AL SITIO DE DESPERDICIO, </t>
  </si>
  <si>
    <t xml:space="preserve">LIMPIEZA DE PISOS, VIDRIOS, MUROS, </t>
  </si>
  <si>
    <t xml:space="preserve">HERRERIAS, PLAFONES, MATERIALES, MANO DE </t>
  </si>
  <si>
    <t>SERVICIO SANITARIO TRINARIO</t>
  </si>
  <si>
    <t>PRELIMINARES</t>
  </si>
  <si>
    <t xml:space="preserve">TRAZO Y NIVELACIÓN CON EQUIPO </t>
  </si>
  <si>
    <t xml:space="preserve"> CINCO PESOS 34/100 M.N.</t>
  </si>
  <si>
    <t xml:space="preserve">TOPOGRAFICO DE TERRENO, PARA DESPLANTE </t>
  </si>
  <si>
    <t xml:space="preserve">DE ESTRUCTURAS, ESTABLECIENDO EJES Y </t>
  </si>
  <si>
    <t xml:space="preserve">CASTILLO (K) DE 14x14 CM DE CONCRETO H.O. </t>
  </si>
  <si>
    <t xml:space="preserve"> DOSCIENTOS CINCUENTA Y SIETE PESOS 63/100 M.N.</t>
  </si>
  <si>
    <t xml:space="preserve">R.N. F'C = 200 KG/CM2, T.M.A. 19 MM, ARMADO </t>
  </si>
  <si>
    <t xml:space="preserve">@ 15 CM., INCLUYE: CIMBRA COMUN, </t>
  </si>
  <si>
    <t xml:space="preserve">CADENA ZOCLO DE 14x10 CM, DE CONCRETO </t>
  </si>
  <si>
    <t xml:space="preserve"> DOSCIENTOS DIEZ Y NUEVE PESOS 85/100 M.N.</t>
  </si>
  <si>
    <t xml:space="preserve">H.O. R.N. F'C = 150 KG/CM2 ARMADO CON 2 </t>
  </si>
  <si>
    <t xml:space="preserve">VARILLAS DEL NO.3 Y ESTRIBOS EN FORMA DE </t>
  </si>
  <si>
    <t xml:space="preserve">GRAPA DEL NO.2 @ 30 CM., INCLUYE: CIMBRA </t>
  </si>
  <si>
    <t xml:space="preserve">APARENTE, DESCIMBRADO, VIBRADO, CURADO, </t>
  </si>
  <si>
    <t xml:space="preserve">HABILITADO, DOBLECES, CORTES, </t>
  </si>
  <si>
    <t xml:space="preserve">DESPERDICIOS, GANCHOS, TRASLAPES, </t>
  </si>
  <si>
    <t xml:space="preserve">CADENA (CD-1) DE 14X30 CM, DE CONCRETO </t>
  </si>
  <si>
    <t xml:space="preserve"> TRESCIENTOS SETENTA Y CUATRO PESOS 42/100 M.N.</t>
  </si>
  <si>
    <t xml:space="preserve">H.O.R.N. F'C = 200 KG/CM2, T.M.A. 3/4", ARMADA </t>
  </si>
  <si>
    <t xml:space="preserve">CON 4 VARILLAS DEL NO.3, FY= 4200 KG/CM2., </t>
  </si>
  <si>
    <t xml:space="preserve">ESTRIBOS DEL No.2 @ 25 CM., INCLUYE: </t>
  </si>
  <si>
    <t xml:space="preserve">HABILITADO, CIMBRA COMUN, DESCIMBRA, </t>
  </si>
  <si>
    <t xml:space="preserve">TRASLAPES, VIBRADO, MATERIALES, MANO DE </t>
  </si>
  <si>
    <t xml:space="preserve">CADENA DE CERRAMIENTO (CR) DE 14x14 CM, DE </t>
  </si>
  <si>
    <t xml:space="preserve"> DOSCIENTOS SESENTA PESOS 44/100 M.N.</t>
  </si>
  <si>
    <t xml:space="preserve">CONCRETO H.O.R.N. F'C = 200 KG/CM2.T.M.A. </t>
  </si>
  <si>
    <t xml:space="preserve">3/4", ARMADA CON 4 VARILLAS DEL No.3, FY= </t>
  </si>
  <si>
    <t xml:space="preserve">4200 KG/CM2., ESTRIBOS DEL No.2 @ 20 CM., </t>
  </si>
  <si>
    <t xml:space="preserve">CIMBRA COMUN, INCLUYE: ANCLAJE, MANO DE </t>
  </si>
  <si>
    <t xml:space="preserve">OBRA GANCHOS, TRASLAPES, DESPERDICIOS Y </t>
  </si>
  <si>
    <t xml:space="preserve">TODO LO NECESARIO PARA SU CORRECTA </t>
  </si>
  <si>
    <t xml:space="preserve">MURO DE PLACA DE CEMENTO DE 13 MM., </t>
  </si>
  <si>
    <t xml:space="preserve"> UN MIL CIENTO OCHENTA Y SEIS PESOS 44/100 M.N.</t>
  </si>
  <si>
    <t xml:space="preserve">MARCA DUROCK O SIMILAR EN CALIDAD, COSTO </t>
  </si>
  <si>
    <t xml:space="preserve">Y GARANTIA, A UNA CARA, ACABADO PULIDO </t>
  </si>
  <si>
    <t xml:space="preserve">PARA RECIBIR PASTA O PINTURA, HASTA </t>
  </si>
  <si>
    <t xml:space="preserve">ALTURAS DE 3.50 M., INCLUYE: SUMINISTRO, </t>
  </si>
  <si>
    <t xml:space="preserve">COLOCACION, ANDAMIAJE, TORNILLOS, </t>
  </si>
  <si>
    <t xml:space="preserve">SELLADOR FIRST COAT O SIMILAR EN CALIDAD, </t>
  </si>
  <si>
    <t xml:space="preserve">COSTO Y GARANTIA, RESANADOR DE JUNTAS </t>
  </si>
  <si>
    <t xml:space="preserve">REDIMIX O SIMILAR EN CALIDAD, COSTO Y </t>
  </si>
  <si>
    <t xml:space="preserve">GARANTIA, CINTA DE REFUERZO PERFACINTA O </t>
  </si>
  <si>
    <t xml:space="preserve">CANALES DE AMARRE, BASTIDORES A BASE DE </t>
  </si>
  <si>
    <t xml:space="preserve">POSTES METALICOS, ESQUINEROS Y BASTIDOR </t>
  </si>
  <si>
    <t xml:space="preserve">INTERIOR DE SOPORTE PARA PUERTAS, </t>
  </si>
  <si>
    <t xml:space="preserve">MURO DE TABIQUE B.R.R. 7x14X28 CM 14 CM DE </t>
  </si>
  <si>
    <t xml:space="preserve"> DOSCIENTOS SETENTA Y SEIS PESOS 36/100 M.N.</t>
  </si>
  <si>
    <t>ESPESOR, ASENTADO CON MORTERO CEMENTO-</t>
  </si>
  <si>
    <t xml:space="preserve">ARENA 1:5, ACABADO COMUN, A NIVEL Y </t>
  </si>
  <si>
    <t xml:space="preserve">PLOMO, INCLUYE: MATERIALES, DESPERDICIOS, </t>
  </si>
  <si>
    <t xml:space="preserve">ANDAMIOS, MANO DE OBRA, EQUIPO Y </t>
  </si>
  <si>
    <t xml:space="preserve">HERAMIENTAS, ACARRREOS Y ELEVACIONES A </t>
  </si>
  <si>
    <t xml:space="preserve">CUALQUIER ALTURA Y TODO LO NECESARIO </t>
  </si>
  <si>
    <t xml:space="preserve">FALDON EN AZOTEA (FD-1) DE 10X20 CM., DE </t>
  </si>
  <si>
    <t xml:space="preserve"> TRESCIENTOS VEINTISIETE PESOS 56/100 M.N.</t>
  </si>
  <si>
    <t xml:space="preserve">CONCRETO H.O. R.N. F'C= 250 KG/CM2, T.M.A. 19 </t>
  </si>
  <si>
    <t xml:space="preserve">MM., ARMADO CON 4 VARILLAS DEL No. 3, </t>
  </si>
  <si>
    <t xml:space="preserve">ESTRIBOS DEL No. 2 @ 20 CM., DE ACUERDO A </t>
  </si>
  <si>
    <t xml:space="preserve">PLANO, INCLUYE: CIMBRA APARENTE, </t>
  </si>
  <si>
    <t xml:space="preserve">GANCHOS, TRASLAPES, ANDAMIAJE, </t>
  </si>
  <si>
    <t xml:space="preserve">CHAFLANES, VIBRADO, MATERIALES, MANO DE </t>
  </si>
  <si>
    <t xml:space="preserve">TRABE (T-1) DE 15X40 CM., DE CONCRETO H.O. </t>
  </si>
  <si>
    <t xml:space="preserve"> QUINIENTOS VEINTISEIS PESOS 91/100 M.N.</t>
  </si>
  <si>
    <t xml:space="preserve">R.N. F'C= 250 KG/CM2, T.M.A. 19 MM., ARMADA </t>
  </si>
  <si>
    <t xml:space="preserve">CON 3 VARILLAS DEL No. 4 EN EL LECHO </t>
  </si>
  <si>
    <t xml:space="preserve">SUPERIOR Y 2 VARILLAS DEL No. 3 EN LECHO </t>
  </si>
  <si>
    <t xml:space="preserve">INFERIOR Y ESTRIBOS DEL No. 3 @ 20 CM., </t>
  </si>
  <si>
    <t xml:space="preserve">TRASLAPES, ANDAMIAJE, VIBRADO, </t>
  </si>
  <si>
    <t xml:space="preserve">TRABE (T-2) DE 15X30 CM., DE CONCRETO H.O. </t>
  </si>
  <si>
    <t xml:space="preserve"> CUATROCIENTOS OCHENTA Y CINCO PESOS 32/100 </t>
  </si>
  <si>
    <t xml:space="preserve">ARMADA CON VARILLAS DEL No. 3 @ 30 CM., </t>
  </si>
  <si>
    <t xml:space="preserve">LONGITUDINALMENTE Y VARILLAS DEL No. 3 @ </t>
  </si>
  <si>
    <t xml:space="preserve">30 CM., TRANSVERSALMENTE Y BASTONES CON </t>
  </si>
  <si>
    <t xml:space="preserve">VARILLAS DEL No. 3 @ 60 CM., CON 1.76 M DE </t>
  </si>
  <si>
    <t xml:space="preserve">LONGITUD EN VOLADO (4.35KG/M2), INCLUYE: </t>
  </si>
  <si>
    <t xml:space="preserve">CIMBRA APARENTE CON TRIPLAY DE 16 MM, </t>
  </si>
  <si>
    <t>ALBAÑILERIA</t>
  </si>
  <si>
    <t xml:space="preserve"> TRESCIENTOS TRECE PESOS 1/100 M.N.</t>
  </si>
  <si>
    <t xml:space="preserve">MESETA DE 157 X 60 X 10 CM, ELABORADA A </t>
  </si>
  <si>
    <t xml:space="preserve"> TRES MIL TRESCIENTOS CINCUENTA Y DOS PESOS </t>
  </si>
  <si>
    <t xml:space="preserve">BASE DE CONCRETO H.O.R.N. F'C = 150 KG/CM2, </t>
  </si>
  <si>
    <t>37/100 M.N.</t>
  </si>
  <si>
    <t xml:space="preserve">T.M.A. 19 MM, ARMADA CON VARILLAS DEL No. </t>
  </si>
  <si>
    <t xml:space="preserve">3 @ 15 CM EN AMBOS SENTIDOS, EMPOTRADA </t>
  </si>
  <si>
    <t xml:space="preserve">EN MURO, DEJANDO PREPARACION PARA </t>
  </si>
  <si>
    <t xml:space="preserve">RECIBIR DOS OVALINES, RECUBIERTA EN LA </t>
  </si>
  <si>
    <t xml:space="preserve">PARTE SUPERIOR Y LADO FRONTAL CON </t>
  </si>
  <si>
    <t xml:space="preserve">LOSETA CERAMICA DE 40X40 CM., MODELO </t>
  </si>
  <si>
    <t xml:space="preserve">PALERMO COLOR BEIGE, CON BOQUILLA SIN </t>
  </si>
  <si>
    <t xml:space="preserve">ARENA, JUNTA DE 3 MM., Y PEGAPISO CREST </t>
  </si>
  <si>
    <t xml:space="preserve">PLATA EN MARCA INTERCERAMIC O SIMILAR EN </t>
  </si>
  <si>
    <t xml:space="preserve">CALIDAD COSTO Y GARANTIA, INCLUYE: </t>
  </si>
  <si>
    <t xml:space="preserve">CIMBRA COMUN, RECORTES, TRASLAPES, </t>
  </si>
  <si>
    <t xml:space="preserve">DESPERDICIOS, CADENA DE CONCRETO H.O.R.N. </t>
  </si>
  <si>
    <t xml:space="preserve">F'C= 150 KG/CM2, T.M.A. 19 MM, DE 14X20 CM., </t>
  </si>
  <si>
    <t xml:space="preserve">DE SECCION ARMADA CON 4 VARILLAS DEL No. </t>
  </si>
  <si>
    <t xml:space="preserve">3 FY= 4200 KG/CM2 Y ESTRIBOS DEL No. 2 @ 20 </t>
  </si>
  <si>
    <t>CM., REPELLADO CON MORTERO CEMENTO-CAL-</t>
  </si>
  <si>
    <t xml:space="preserve">ARENA PROPORCION 1:3:12, MATERIALES, MANO </t>
  </si>
  <si>
    <t xml:space="preserve">NECESARIO PARA SU CORRECTA EJECUCION, </t>
  </si>
  <si>
    <t xml:space="preserve">BASE PARA TINACOS DE 1.90 X 1.50 X 1.90 M., </t>
  </si>
  <si>
    <t xml:space="preserve"> DOCE MIL DIEZ Y SEIS PESOS 95/100 M.N.</t>
  </si>
  <si>
    <t xml:space="preserve">CON TRES MUROS DE TABIQUE DE B.R.R. </t>
  </si>
  <si>
    <t xml:space="preserve">7X14X28 CM DE 14 CM DE ESPESOR, ASENTADO </t>
  </si>
  <si>
    <t xml:space="preserve">CON MORTERO CEMENTO-CAL-ARENA PROP. </t>
  </si>
  <si>
    <t xml:space="preserve">1:3:12 (7.35 M2 DE MURO), APLANADO DE 1 A 2 </t>
  </si>
  <si>
    <t xml:space="preserve">CM DE ESPESOR POR AMBAS CARAS, RELLENO </t>
  </si>
  <si>
    <t xml:space="preserve">DE CAL-TEZONTLE EN PROP. 1:6 (0.60 M3), </t>
  </si>
  <si>
    <t xml:space="preserve">CADENA DE DESPLANTE DE 14X20 CM., DE </t>
  </si>
  <si>
    <t xml:space="preserve">CONCRETO H.O. R.N. F'C= 150 KG/CM2, T.M.A. 19 </t>
  </si>
  <si>
    <t xml:space="preserve">MM., ARMADA CON 4 VARILLAS DEL No. 3 Y </t>
  </si>
  <si>
    <t xml:space="preserve">ESTRIBOS DEL No. 2 @ 20 CM (6.80 ML DE </t>
  </si>
  <si>
    <t xml:space="preserve">CADENA), CASTILLOS DE 14X14 CM., DE </t>
  </si>
  <si>
    <t xml:space="preserve">MM., ARMADOS CON 4 VARILLAS DEL No. 3 Y </t>
  </si>
  <si>
    <t xml:space="preserve">ESTRIBOS DEL No. 2 @ 20 CM., ANCLADOS </t>
  </si>
  <si>
    <t xml:space="preserve">DESDE LOSA (6.40 ML); CADENA DE </t>
  </si>
  <si>
    <t xml:space="preserve">CERRAMIENTO DE 14X14 CM., DE CONCRETO H.O. </t>
  </si>
  <si>
    <t xml:space="preserve">R.N. F'C= 150 KG/CM2, T.M.A. 19 MM., ARMADA </t>
  </si>
  <si>
    <t xml:space="preserve">CON 4 VARILLAS DEL No. 3 Y ESTRIBOS DEL No. </t>
  </si>
  <si>
    <t xml:space="preserve">2 @ 20 CM CIMBRA COMUN (6.80 ML DE CADENA </t>
  </si>
  <si>
    <t xml:space="preserve">DE CERRAMIENTO), LOSA DE CONCRETO DE 5 CM </t>
  </si>
  <si>
    <t xml:space="preserve">DE ESPESOR REFORZADA CON MALLA </t>
  </si>
  <si>
    <t xml:space="preserve">ELECTROSOLDADA 6X6-10/10 (2.85 M2 DE </t>
  </si>
  <si>
    <t xml:space="preserve">LOSA), PINTURA TIPO 100% ACRÍLICA LAVABLE </t>
  </si>
  <si>
    <t xml:space="preserve">A DOS MANOS, INCLUYE: CIMBRA COMUN, </t>
  </si>
  <si>
    <t xml:space="preserve">DESCIMBRADO, UNA MANO DE SELLADOR </t>
  </si>
  <si>
    <t xml:space="preserve">ACRÍLICO 5X1, ELEVACIONES DEL MATERIAL, </t>
  </si>
  <si>
    <t xml:space="preserve">ACARREOS DENTRO DE LA OBRA, HABILITADO, </t>
  </si>
  <si>
    <t xml:space="preserve">CORTES, DOBLECES, TRASLAPES, ESCUADRAS, </t>
  </si>
  <si>
    <t xml:space="preserve">COLADO, CURADO, VIBRADO, DESPERDICIOS, </t>
  </si>
  <si>
    <t>CORRECTA EJECUCION, P.U.O.T.</t>
  </si>
  <si>
    <t xml:space="preserve"> CIENTO CUARENTA PESOS 60/100 M.N.</t>
  </si>
  <si>
    <t xml:space="preserve">BASE DE MORTERO CEMENTO-CAL-ARENA </t>
  </si>
  <si>
    <t xml:space="preserve">PROP. 1:3:12, A PLOMO Y REGLA, CON LLANA </t>
  </si>
  <si>
    <t xml:space="preserve">DE MADERA Y ACABADO ESPONJA, HASTA </t>
  </si>
  <si>
    <t xml:space="preserve">ALTURAS DE 3.50 M., INCLUYE: ANDAMIAJE, </t>
  </si>
  <si>
    <t xml:space="preserve">DESPERDICIOS, REMATES, ACARREOS Y </t>
  </si>
  <si>
    <t xml:space="preserve">ELEVACIÓN DE MATERIALES, MANO DE OBRA, </t>
  </si>
  <si>
    <t xml:space="preserve">REPELLADO EN MUROS CON MORTERO </t>
  </si>
  <si>
    <t xml:space="preserve"> CIENTO DIEZ Y OCHO PESOS 14/100 M.N.</t>
  </si>
  <si>
    <t xml:space="preserve">CEMENTO-CAL-ARENA PROP. 1:3:12, DE 2 CM DE </t>
  </si>
  <si>
    <t xml:space="preserve">ESPESOR PR0 MEDIO, ACABADO CON PLANA </t>
  </si>
  <si>
    <t xml:space="preserve">PARA RECIBIR AZULEJO, A PLOMO Y REGLA </t>
  </si>
  <si>
    <t xml:space="preserve">INCLUYE: HUMEDECIDO DE LA SUPERFICIE, </t>
  </si>
  <si>
    <t xml:space="preserve">RESANES, EMBOQUILLADO, PERFILADO, </t>
  </si>
  <si>
    <t xml:space="preserve">CURADO Y DESPERDICIOS, MATERIALES, </t>
  </si>
  <si>
    <t xml:space="preserve">HERRAMIENTAS, EQUIPO MENOR Y TODO LO </t>
  </si>
  <si>
    <t xml:space="preserve">APLANADO PARA BOQUILLAS DE 14 CM DE </t>
  </si>
  <si>
    <t xml:space="preserve"> SESENTA Y TRES PESOS 84/100 M.N.</t>
  </si>
  <si>
    <t xml:space="preserve">ANCHO, DE 2 CM DE ESPESOR A BASE DE </t>
  </si>
  <si>
    <t xml:space="preserve">MORTERO CEMENTO-ARENA PROP. 1: 5, A </t>
  </si>
  <si>
    <t xml:space="preserve">PLOMO Y REGLA, CON LLANA DE MADERA O </t>
  </si>
  <si>
    <t xml:space="preserve">FLOTA, INCLUYE: DESPERDICIOS, REMATES, </t>
  </si>
  <si>
    <t xml:space="preserve">ACABADO FINO CON ARENA FINA O CRIBADA, </t>
  </si>
  <si>
    <t xml:space="preserve">ESPONJA, ANDAMIO, MATERIAL, MANO DE OBRA </t>
  </si>
  <si>
    <t xml:space="preserve">Y TODO LO NECESARIO PARA SU CORRECTA </t>
  </si>
  <si>
    <t xml:space="preserve">PISO DE LOSETA CERAMICA DE 40X40 CM MOD. </t>
  </si>
  <si>
    <t xml:space="preserve"> DOSCIENTOS OCHENTA Y UN PESOS 13/100 M.N.</t>
  </si>
  <si>
    <t xml:space="preserve">PALERMO COLOR BEIGE CON BOQUILLA COLOR </t>
  </si>
  <si>
    <t xml:space="preserve">TAUPE SIN ARENA DE 3 MM Y PEGAPISO CREST </t>
  </si>
  <si>
    <t xml:space="preserve">CALIDAD COSTO Y GARANTIA, EL PISO DEBERA </t>
  </si>
  <si>
    <t xml:space="preserve">TENER UN PEI-IV, INCLUYE: SUMINISTRO Y </t>
  </si>
  <si>
    <t xml:space="preserve">LAMBRIN CERAMICO EN MUROS DE 40X40 CM </t>
  </si>
  <si>
    <t xml:space="preserve">MODELO PALERMO COLOR BEIGE CON </t>
  </si>
  <si>
    <t xml:space="preserve">BOQUILLA COLOR TAUPE SIN ARENA DE 3 MM Y </t>
  </si>
  <si>
    <t xml:space="preserve">PEGAPISO CREST PLATA EN MARCA </t>
  </si>
  <si>
    <t xml:space="preserve">INTERCERAMIC O SIMILIAR EN CALIDAD, COSTO </t>
  </si>
  <si>
    <t xml:space="preserve">Y GARANTIA, INCLUYE: SUMINISTRO Y </t>
  </si>
  <si>
    <t xml:space="preserve">COLOCACION, NIVELACION, PLOMEO, TRAZO, </t>
  </si>
  <si>
    <t xml:space="preserve">CORTES, DESPERDICIOS, MERMAS, EQUIPO, </t>
  </si>
  <si>
    <t xml:space="preserve">HERRAMIENTA, MANO DE OBRA Y TODO LO </t>
  </si>
  <si>
    <t xml:space="preserve">NECESARIO PARA SU CORRECTA EJECUCIÓN. </t>
  </si>
  <si>
    <t xml:space="preserve">TIPO 100% ACRÍLICA LAVABLE (COLORES </t>
  </si>
  <si>
    <t xml:space="preserve">PINTURA Y UNA MANO DE SELLADOR ACRÍLICO </t>
  </si>
  <si>
    <t xml:space="preserve">IMPERMEABILIZANTE ACRILICO ELASTOMERICO </t>
  </si>
  <si>
    <t xml:space="preserve"> CIENTO CUARENTA Y SIETE PESOS 52/100 M.N.</t>
  </si>
  <si>
    <t xml:space="preserve">DE ALTO DESEMPEÑO, EN COLOR (BLANCO, </t>
  </si>
  <si>
    <t xml:space="preserve">ROJO, O SIMILAR AL EXISTENTE) CON 10 AÑOS </t>
  </si>
  <si>
    <t xml:space="preserve">DE GARANTIA, INCLUYE: SUMINISTRO Y </t>
  </si>
  <si>
    <t xml:space="preserve">APLICACION, ELEVACIÓN DE LOS MATERIALES, </t>
  </si>
  <si>
    <t xml:space="preserve">PRIMARIO, MEMBRANA DE REFUERZO, LIMPIEZA </t>
  </si>
  <si>
    <t xml:space="preserve">DE LA SUPERFICIE, RETIRO DEL MATERIAL CON </t>
  </si>
  <si>
    <t xml:space="preserve">FALSA ADHERENCIA, MATERIALES, MANO DE </t>
  </si>
  <si>
    <t xml:space="preserve">OBRA, EQUIPO, HERRAMIENTA, GARANTIA POR </t>
  </si>
  <si>
    <t xml:space="preserve">ESCRITO DE 10 AÑOS Y TODO LO NECESARIO </t>
  </si>
  <si>
    <t>HERRERIA</t>
  </si>
  <si>
    <t xml:space="preserve">PUERTA (P2) DE 1.20X2.50 M DE SECCION, CON </t>
  </si>
  <si>
    <t xml:space="preserve">MARCO A BASE DE PERFIL TUBULAR M-225 </t>
  </si>
  <si>
    <t xml:space="preserve">CAL.18, ANTEPECHO DE LAMINA LISA, CAL.20 DE </t>
  </si>
  <si>
    <t xml:space="preserve">1.20X0.40 M. PUERTA DE 1.16X2.10, CON </t>
  </si>
  <si>
    <t xml:space="preserve">CONTRAMARCO DE PERFIL TUBULAR, P-200, </t>
  </si>
  <si>
    <t xml:space="preserve">LAMINA ENDUELADA CAL.20, MARCA </t>
  </si>
  <si>
    <t xml:space="preserve">PROLAMSA O EQUIVALENTE, EN CALIDAD Y </t>
  </si>
  <si>
    <t xml:space="preserve">COSTO, INCL: CUATRO BISAGRAS BRUKEN CON </t>
  </si>
  <si>
    <t xml:space="preserve">BALERO INOX 304C/B 3X3 MM O SIMILAR EN </t>
  </si>
  <si>
    <t xml:space="preserve">CALIDAD, COSTO Y GARANTIA, CHAPA DE </t>
  </si>
  <si>
    <t xml:space="preserve">MANIJA MARCA TESA MODELO CM EIFEL G2 </t>
  </si>
  <si>
    <t xml:space="preserve">AULA AC 70PD26D O SIMILAR EN CALIDAD, </t>
  </si>
  <si>
    <t xml:space="preserve">COSTO Y GARANTIA (QUE CUMPLA CON LA </t>
  </si>
  <si>
    <t xml:space="preserve">NORMA ANSI ), MAS CHAPA DE BARRA MODELO </t>
  </si>
  <si>
    <t xml:space="preserve">800 CH MARCA PHILLIPS O SIMILAR EN CALIDAD, </t>
  </si>
  <si>
    <t xml:space="preserve">COSTO Y GARANTIA, NIVELACION Y PLOMEO, </t>
  </si>
  <si>
    <t xml:space="preserve">SUMINISTRO, COLOCACION, PRESENTACION, </t>
  </si>
  <si>
    <t xml:space="preserve">AJUSTES, RECORTES, DESPERDICIOS, MERMAS, </t>
  </si>
  <si>
    <t xml:space="preserve">PRIMER ANTICORROSIVO, PINTURA ESMALTE EN </t>
  </si>
  <si>
    <t xml:space="preserve">AMBAS CARAS, SOLDADURA, MATERIAL, </t>
  </si>
  <si>
    <t xml:space="preserve">EQUIPO, HERRAMIENTA, MANO DE OBRA Y TODO </t>
  </si>
  <si>
    <t xml:space="preserve">LO NECESARIO PARA SU CORRECTA EJECUCIÓN. </t>
  </si>
  <si>
    <t xml:space="preserve"> SIETE MIL NOVECIENTOS NUEVE PESOS 83/100 M.N.</t>
  </si>
  <si>
    <t xml:space="preserve">0.80X2.50 M., CON MARCO A BASE DE PERFIL </t>
  </si>
  <si>
    <t xml:space="preserve">TUBULAR M-225 CAL. 18, ANTEPECHO DE </t>
  </si>
  <si>
    <t xml:space="preserve">LAMINA LISA, CAL. 20 DE 0.80X0.40 M., PUERTA </t>
  </si>
  <si>
    <t xml:space="preserve">DE 0.80X2.10 M., CON CONTRAMARCO DE PERFIL </t>
  </si>
  <si>
    <t xml:space="preserve">TUBULAR P-200 Y LAMINA ENDUELADA CAL. 20, </t>
  </si>
  <si>
    <t xml:space="preserve">MARCA PROLAMSA O SIMILAR EN CALIDAD, </t>
  </si>
  <si>
    <t xml:space="preserve">COSTO Y GARANTIA, INCLUYE: SUMINISTRO, </t>
  </si>
  <si>
    <t xml:space="preserve">COLOCACIÓN, CUATRO BISAGRAS BRUKEN CON </t>
  </si>
  <si>
    <t xml:space="preserve">BALERO INOX 304C/B 3X3 MM., O SIMILAR EN </t>
  </si>
  <si>
    <t xml:space="preserve">NORMA ANSI), MAS CHAPA DE BARRA MODELO </t>
  </si>
  <si>
    <t xml:space="preserve">COSTO Y GARANTIA, UNA MANO DE PRIMER </t>
  </si>
  <si>
    <t xml:space="preserve">ANTICORROSIVO, DOS MANOS DE PINTURA DE </t>
  </si>
  <si>
    <t xml:space="preserve">ESMALTE EN AMBAS CARAS MARCA COMEX O </t>
  </si>
  <si>
    <t xml:space="preserve">NIVELACION Y PLOMEO, PRESENTACION, </t>
  </si>
  <si>
    <t xml:space="preserve">SOLDADURA, MATERIALES, MANO DE OBRA, </t>
  </si>
  <si>
    <t xml:space="preserve"> DOS MIL CIENTO DOS PESOS 12/100 M.N.</t>
  </si>
  <si>
    <t xml:space="preserve">CALIDAD, COSTO Y GARANTIA, DIVIDIDA EN 2 </t>
  </si>
  <si>
    <t xml:space="preserve">SECCIONES, CON 1 FIJO Y 1 CORREDIZO., CON </t>
  </si>
  <si>
    <t xml:space="preserve">CRISTAL CLARO DE 6 MM., INCLUYE: </t>
  </si>
  <si>
    <t xml:space="preserve">SUMINISTRO, COLOCACIÓN, ELEMENTOS DE </t>
  </si>
  <si>
    <t xml:space="preserve">FIJACION, SELLADO, FELPAS, JALADERAS, </t>
  </si>
  <si>
    <t xml:space="preserve">BARANDAL DE 90 CM., DE ALTURA PARA </t>
  </si>
  <si>
    <t xml:space="preserve"> NOVECIENTOS CATORCE PESOS 53/100 M.N.</t>
  </si>
  <si>
    <t xml:space="preserve">RAMPA, COMPUESTO POR 3 TUBOS DE ACERO </t>
  </si>
  <si>
    <t xml:space="preserve">DE 1 1/2" CED. 30 EN SENTIDO HORIZONTAL, UNO </t>
  </si>
  <si>
    <t xml:space="preserve">EN LA PARTE SUPERIOR Y LOS OTRO DOS VAN </t>
  </si>
  <si>
    <t xml:space="preserve">@ 30 CM., DE SEPARACIÓN DEL TUBO SUPERIOR; </t>
  </si>
  <si>
    <t xml:space="preserve">EN SENTIDO VERTICAL TUBO DE 1 1/2" CED. 30 @ </t>
  </si>
  <si>
    <t xml:space="preserve">1.30 M., EN PROMEDIO DE SEPARACIÓN UNO DEL </t>
  </si>
  <si>
    <t xml:space="preserve">OTRO CON 1 PLACA DE 12X12 CM 1/4" MÁS 2 </t>
  </si>
  <si>
    <t xml:space="preserve">ANGULOS 1/4"X11/2" COMO ANCLAS DE 25 CM </t>
  </si>
  <si>
    <t xml:space="preserve">DE LARGO, AHOGADAS EN MUERTO DE </t>
  </si>
  <si>
    <t xml:space="preserve">30X30X40 CM DE CONCRETO H.O. R.N. F'C= 150 </t>
  </si>
  <si>
    <t xml:space="preserve">KG/CM2, INCLUYE: SUMINISTRO, COLOCACIÓN, </t>
  </si>
  <si>
    <t xml:space="preserve">FORJADO, SOLDADURA, CORTES, AJUSTES, </t>
  </si>
  <si>
    <t xml:space="preserve">PINTURA CALIDAD COMERCIAL, ACABADO CON </t>
  </si>
  <si>
    <t xml:space="preserve">UNA MANO DE PRIMER ANTICORROSIVO GRIS </t>
  </si>
  <si>
    <t xml:space="preserve">CLARO Y DOS MANOS DE ESMALTE </t>
  </si>
  <si>
    <t xml:space="preserve">ALQUIDÁLICO MARCA COMEX 100 EN COLOR </t>
  </si>
  <si>
    <t xml:space="preserve">GRIS CLARO TONO MATE O SIMILAR EN </t>
  </si>
  <si>
    <t xml:space="preserve">CALIDAD, COSTO Y GARANTIA, APLICADO CON </t>
  </si>
  <si>
    <t xml:space="preserve">PISTOLA DE AIRE, MATERIALES, MANO DE OBRA, </t>
  </si>
  <si>
    <t>INSTALACIONES HIDRAULICAS</t>
  </si>
  <si>
    <t xml:space="preserve">TUBERÍA TUBOPLUS DE 32 MM (1") DE DIAMETRO, </t>
  </si>
  <si>
    <t xml:space="preserve"> CINCUENTA Y SIETE PESOS 8/100 M.N.</t>
  </si>
  <si>
    <t xml:space="preserve">INCLUYE: SUMINISTRO, INSTALACIÓN, TRAZO, </t>
  </si>
  <si>
    <t xml:space="preserve">CORTES, DESPERDICIOS, MATERIALES, MANO DE </t>
  </si>
  <si>
    <t xml:space="preserve">CODO DE 32 MM (1") X 90° DE DIAMETRO MARCA </t>
  </si>
  <si>
    <t xml:space="preserve"> VEINTITRES PESOS 73/100 M.N.</t>
  </si>
  <si>
    <t xml:space="preserve">TUBOPLUS O SIMILAR EN CALIDAD, COSTO Y </t>
  </si>
  <si>
    <t xml:space="preserve">GARANTIA, INCLUYE: SUMINISTRO E </t>
  </si>
  <si>
    <t xml:space="preserve">INSTALACION, EQUIPO, HERRAMIENTA, </t>
  </si>
  <si>
    <t xml:space="preserve"> TRESCIENTOS SESENTA Y SEIS PESOS 69/100 M.N.</t>
  </si>
  <si>
    <t xml:space="preserve">ROSCABLE, DE 25 MM (1") DE DIAMETRO, MARCA </t>
  </si>
  <si>
    <t xml:space="preserve">URREA, CLASE 8.8 KG/CM2, SERIE 22 O SIMILAR </t>
  </si>
  <si>
    <t xml:space="preserve">SUMINISTRO E INSTALACION, FLETES, </t>
  </si>
  <si>
    <t xml:space="preserve">ACARREOS, CINTA TEFLON, TRAZO, </t>
  </si>
  <si>
    <t xml:space="preserve">PRESENTACION, ALINEACION, NIVELACION, </t>
  </si>
  <si>
    <t xml:space="preserve">PRUEBAS, LIMPIEZA Y RETIRO DE SOBRANTES </t>
  </si>
  <si>
    <t xml:space="preserve">FUERA DE OBRA, MATERIALES, MANO DE OBRA, </t>
  </si>
  <si>
    <t xml:space="preserve"> CIENTO CATORCE PESOS 6/100 M.N.</t>
  </si>
  <si>
    <t xml:space="preserve">MARCA TUBOPLUS O SIMILAR EN CALIDAD, </t>
  </si>
  <si>
    <t xml:space="preserve">COSTO Y GARANTIA, INCLUYE: SUMINISTRO E </t>
  </si>
  <si>
    <t xml:space="preserve">INSTALACION, FLETES A OBRA, ACARREO </t>
  </si>
  <si>
    <t xml:space="preserve">HASTA EL LUGAR DE SU UTILIZACIÓN, TRAZO, </t>
  </si>
  <si>
    <t xml:space="preserve">FIJACIÓN, NIVELACIÓN, PRUEBAS, LIMPIEZA, </t>
  </si>
  <si>
    <t xml:space="preserve">TEE DE 32 MM (1"), TERMOFUSIONABLE, </t>
  </si>
  <si>
    <t xml:space="preserve"> CUARENTA Y TRES PESOS 53/100 M.N.</t>
  </si>
  <si>
    <t xml:space="preserve">INCLUYE: SUMINISTRO, INSTALACION, AJUSTES, </t>
  </si>
  <si>
    <t xml:space="preserve">RECORTES, PRESENTACION, LIMPIEZA, </t>
  </si>
  <si>
    <t xml:space="preserve">TERMOFUSIONADO, CONEXIÓN, MATERIALES, </t>
  </si>
  <si>
    <t xml:space="preserve"> TREINTA Y CINCO PESOS 41/100 M.N.</t>
  </si>
  <si>
    <t xml:space="preserve">DIAMETRO DE TUBOPLUS (PP-R), INCLUYE: </t>
  </si>
  <si>
    <t xml:space="preserve">NIVELACION Y PLOMEO, SUMINISTRO, </t>
  </si>
  <si>
    <t xml:space="preserve">INSTALACION, TRAZO, DESPERDICIOS, MERMAS, </t>
  </si>
  <si>
    <t xml:space="preserve">CORTES, SOLDADURA, EQUIPO, HERRAMIENTA, </t>
  </si>
  <si>
    <t xml:space="preserve">MANO DE OBRA Y TODO LO NECESARIO PARA </t>
  </si>
  <si>
    <t xml:space="preserve"> TREINTA Y NUEVE PESOS 91/100 M.N.</t>
  </si>
  <si>
    <t xml:space="preserve">DIAMETRO, INCLUYE: SUMINISTRO, INSTALACIÓN, </t>
  </si>
  <si>
    <t xml:space="preserve">TRAZO, CORTES, DESPERDICIOS, MATERIALES, </t>
  </si>
  <si>
    <t xml:space="preserve">TEE REDUCIDA CENTRAL DE 25 MM (3/4") X 25 </t>
  </si>
  <si>
    <t xml:space="preserve"> VEINTE PESOS 24/100 M.N.</t>
  </si>
  <si>
    <t xml:space="preserve">MM (3/4") X 20 MM (1/2"), MARCA TUBOPLUS O </t>
  </si>
  <si>
    <t xml:space="preserve">TEE DE 25 MM (3/4"), TERMOFUSIONABLE, </t>
  </si>
  <si>
    <t xml:space="preserve"> VEINTE PESOS 80/100 M.N.</t>
  </si>
  <si>
    <t xml:space="preserve"> QUINCE PESOS 60/100 M.N.</t>
  </si>
  <si>
    <t xml:space="preserve">TERMOFUSIONABLE, INCLUYE: SUMINISTRO, </t>
  </si>
  <si>
    <t xml:space="preserve">INSTALACION, AJUSTES, RECORTES, </t>
  </si>
  <si>
    <t xml:space="preserve">PRESENTACION, LIMPIEZA, TERMOFUSIONADO, </t>
  </si>
  <si>
    <t xml:space="preserve">CONEXIÓN, MATERIALES, EQUIPO, HERRAMIENTA </t>
  </si>
  <si>
    <t xml:space="preserve"> VEINTISEIS PESOS 44/100 M.N.</t>
  </si>
  <si>
    <t xml:space="preserve">TEE DE 20 MM (1/2"), TERMOFUSIONABLE, </t>
  </si>
  <si>
    <t xml:space="preserve"> DIEZ Y SEIS PESOS 78/100 M.N.</t>
  </si>
  <si>
    <t xml:space="preserve">TAPÓN DE 20 MM (1/2"), TERMOFUSIONABLE, </t>
  </si>
  <si>
    <t xml:space="preserve"> DIEZ Y SEIS PESOS 2/100 M.N.</t>
  </si>
  <si>
    <t xml:space="preserve"> DIEZ Y SEIS PESOS 64/100 M.N.</t>
  </si>
  <si>
    <t xml:space="preserve">HASTA EL LUGAR DE SU UTILIZACION, TRAZO, </t>
  </si>
  <si>
    <t xml:space="preserve">FIJACION, NIVELACION, PRUEBAS, LIMPIEZA, </t>
  </si>
  <si>
    <t xml:space="preserve">LLAVE TIPO NARIZ CON CUERPO DE BRONCE, </t>
  </si>
  <si>
    <t xml:space="preserve"> CINCUENTA Y CINCO PESOS 66/100 M.N.</t>
  </si>
  <si>
    <t xml:space="preserve">CONEXION ROSCADA PARA 125 PSI DE PRESIÓN, </t>
  </si>
  <si>
    <t xml:space="preserve">MCA URREA O SIMILAR EN CALIDAD, COSTO Y </t>
  </si>
  <si>
    <t xml:space="preserve">GARANTIA, PARA TUBO DE 13 MM DE DIÁMETRO, </t>
  </si>
  <si>
    <t xml:space="preserve">INCLUYE: SUMINISTRO Y COLOCACION, </t>
  </si>
  <si>
    <t xml:space="preserve">ALINEACIÓN, EQUIPO, HERRAMIENTA, </t>
  </si>
  <si>
    <t xml:space="preserve">REDUCCIÓN, CONECTOR, MATERIALES </t>
  </si>
  <si>
    <t xml:space="preserve">MISCELÁNEOS, MANO DE OBRA Y TODO LO </t>
  </si>
  <si>
    <t xml:space="preserve">TINACO VERTICAL MCA ROTOPLAS O SIMILAR </t>
  </si>
  <si>
    <t xml:space="preserve"> TRES MIL SETECIENTOS OCHENTA Y NUEVE PESOS </t>
  </si>
  <si>
    <t xml:space="preserve">EN CALIDAD, COSTO Y GARANTIA, DE </t>
  </si>
  <si>
    <t>85/100 M.N.</t>
  </si>
  <si>
    <t xml:space="preserve">CAPACIDAD DE 1,100LTS, INCLUYE: SUMINISTRO </t>
  </si>
  <si>
    <t xml:space="preserve">Y COLOCACION, VALVULA DE FLOTADOR, DE </t>
  </si>
  <si>
    <t xml:space="preserve">ALTA PRESION, CONECTOR ACARREOS Y </t>
  </si>
  <si>
    <t xml:space="preserve">ELEVACIONES, FILTRO, JARRO DE AIRE, </t>
  </si>
  <si>
    <t xml:space="preserve">MATERIALES, HERRAMIENTA, EQUIPO, MANO DE </t>
  </si>
  <si>
    <t>INSTALACIONES SANITARIAS</t>
  </si>
  <si>
    <t xml:space="preserve">REGISTRO SANITARIO DE 60 X 40 X 60 CM </t>
  </si>
  <si>
    <t xml:space="preserve"> UN MIL SETENTA Y SEIS PESOS 64/100 M.N.</t>
  </si>
  <si>
    <t xml:space="preserve">MEDIDAS INTERIORES FORJADO DE TABIQUE DE </t>
  </si>
  <si>
    <t xml:space="preserve">BARRO RECOCIDO DE 7x14x28 O TABICON DE </t>
  </si>
  <si>
    <t xml:space="preserve">10X14X28 CM, DE 14 CM DE ESPESOR, </t>
  </si>
  <si>
    <t xml:space="preserve">ASENTADO CON MORTERO CEM-CAL-ARE PROP. </t>
  </si>
  <si>
    <t xml:space="preserve">1:3:12, ACARREO EN BOTES, REPELLADO Y </t>
  </si>
  <si>
    <t xml:space="preserve">PULIDO EN SU INTERIOR, DESPLANTADO SOBRE </t>
  </si>
  <si>
    <t xml:space="preserve">FIRME DE CONCRETO F'C = 150 KG/CM2, DE 8 CM </t>
  </si>
  <si>
    <t xml:space="preserve">DE ESPESOR, CON MARCO Y CONTRAMARCO DE </t>
  </si>
  <si>
    <t xml:space="preserve">ANGULO ESTRUCTURAL, DE 3/16"x1 1/4" Y </t>
  </si>
  <si>
    <t xml:space="preserve">ALAMBRON SOLDADO PARA ARMAR A CADA 10 </t>
  </si>
  <si>
    <t xml:space="preserve">CM EN AMBOS SENTIDOS, INCLUYE: </t>
  </si>
  <si>
    <t xml:space="preserve">EXCAVACIÓN, RELLENO Y FORJADO DE MEDIA </t>
  </si>
  <si>
    <t xml:space="preserve">CAÑA EN EL FONDO, RETIRO DE MATERIALES </t>
  </si>
  <si>
    <t xml:space="preserve">SOBRANTES, MANO DE OBRA, HERRAMIENTA Y </t>
  </si>
  <si>
    <t xml:space="preserve"> TREINTA Y NUEVE PESOS 70/100 M.N.</t>
  </si>
  <si>
    <t>EXTREMOS LISOS, CONFORME A NORMAS NOM-</t>
  </si>
  <si>
    <t xml:space="preserve">001-CNA-1995 Y NMX-E-199/1, INCLUYE: </t>
  </si>
  <si>
    <t xml:space="preserve">SUMINISTRO, INSTALACION, PEGAMENTO, </t>
  </si>
  <si>
    <t xml:space="preserve">LIMPIADOR, EXCAVACIÓNES, RANURAS, </t>
  </si>
  <si>
    <t xml:space="preserve">RELLENOS, RESANES, FLETES, MATERIALES DE </t>
  </si>
  <si>
    <t xml:space="preserve">CONSUMO, HERRAMIENTA Y EQUIPO MENOR, </t>
  </si>
  <si>
    <t xml:space="preserve">MANO DE OBRA, SUPERVISIÓN Y DIRECCIÓN </t>
  </si>
  <si>
    <t xml:space="preserve">TÉCNIA, PRUEBAS Y TODO LO NECESARIO PARA </t>
  </si>
  <si>
    <t>SU CORRECTA EJECUCIÓN, P.U.O.T.</t>
  </si>
  <si>
    <t xml:space="preserve"> SESENTA PESOS 34/100 M.N.</t>
  </si>
  <si>
    <t xml:space="preserve">SUMINISTRO, INSTALACION, EXCAVACIÓNES, </t>
  </si>
  <si>
    <t xml:space="preserve">RANURAS, RELLENOS, RESANES, FLETES, </t>
  </si>
  <si>
    <t xml:space="preserve">TRAZO, NIVELACIÓN, PRESENTACION, </t>
  </si>
  <si>
    <t xml:space="preserve">LIMPIADOR, LIJADO, PEGAMENTO PARA PVC, </t>
  </si>
  <si>
    <t xml:space="preserve">FIJACIÓN, CONEXIÓN CON OTROS TUBOS O </t>
  </si>
  <si>
    <t xml:space="preserve">CONEXIONES, A CUALQUIER NIVEL, MANO DE </t>
  </si>
  <si>
    <t xml:space="preserve">OBRA, DESPERDICIOS, EQUIPO, HERRAMIENTA Y </t>
  </si>
  <si>
    <t xml:space="preserve">CODO DE PVC SANITARIO DE 45° X 100 MM (4"), </t>
  </si>
  <si>
    <t xml:space="preserve"> VEINTICINCO PESOS 11/100 M.N.</t>
  </si>
  <si>
    <t xml:space="preserve">CONFORME A NORMA NMX-E-199/2, INCLUYE: </t>
  </si>
  <si>
    <t xml:space="preserve">SUMINISTRO, INSTALACION, TRAZO, </t>
  </si>
  <si>
    <t xml:space="preserve">NIVELACIÓN, PRESENTACION, LIMPIADOR, </t>
  </si>
  <si>
    <t xml:space="preserve">LIJADO, PEGAMENTO PARA PVC, FIJACIÓN, </t>
  </si>
  <si>
    <t xml:space="preserve">CONEXIÓN CON OTROS TUBOS O CONEXIONES, </t>
  </si>
  <si>
    <t xml:space="preserve">A CUALQUIER NIVEL, MANO DE OBRA, </t>
  </si>
  <si>
    <t xml:space="preserve">CODO DE PVC SANITARIO DE 45° X 50 MM (2"), </t>
  </si>
  <si>
    <t xml:space="preserve"> DIEZ Y OCHO PESOS 44/100 M.N.</t>
  </si>
  <si>
    <t xml:space="preserve">CODO DE PVC SANITARIO DE 90° X 100 MM (4") </t>
  </si>
  <si>
    <t xml:space="preserve"> TREINTA PESOS 22/100 M.N.</t>
  </si>
  <si>
    <t xml:space="preserve">CON SALIDA DE 50 MM LATERAL, CONFORME A </t>
  </si>
  <si>
    <t xml:space="preserve">NORMA NMX-E-199/2, INCLUYE: SUMINISTRO, </t>
  </si>
  <si>
    <t xml:space="preserve">COLOCACION, TRAZO, NIVELACIÓN, </t>
  </si>
  <si>
    <t xml:space="preserve">PRESENTACION, LIMPIADOR, LIJADO, </t>
  </si>
  <si>
    <t xml:space="preserve">PEGAMENTO PARA PVC, FIJACIÓN, CONEXIÓN </t>
  </si>
  <si>
    <t xml:space="preserve">CON OTROS TUBOS O CONEXIONES, A </t>
  </si>
  <si>
    <t xml:space="preserve">CUALQUIER NIVEL, MATERIALES, MANO DE </t>
  </si>
  <si>
    <t xml:space="preserve">CODO DE PVC SANITARIO DE 90° X 50 MM (2"), </t>
  </si>
  <si>
    <t xml:space="preserve"> DIEZ Y NUEVE PESOS 2/100 M.N.</t>
  </si>
  <si>
    <t xml:space="preserve">TEE DE PVC SANITARIO DE 50 MM (2"), </t>
  </si>
  <si>
    <t xml:space="preserve">YEE DOBLE DE PVC SANITARIO DE 100 MM (4"), </t>
  </si>
  <si>
    <t xml:space="preserve"> CINCUENTA Y OCHO PESOS 47/100 M.N.</t>
  </si>
  <si>
    <t xml:space="preserve">YEE DE PVC SENCILLA DE PVC SANITARIO DE </t>
  </si>
  <si>
    <t xml:space="preserve"> TREINTA Y NUEVE PESOS 63/100 M.N.</t>
  </si>
  <si>
    <t xml:space="preserve">100 MM (4"), CONFORME A NORMA NMX-E-199/2, </t>
  </si>
  <si>
    <t xml:space="preserve">INCLUYE: SUMINISTRO, INSTALACION, TRAZO, </t>
  </si>
  <si>
    <t xml:space="preserve">YEE DE PVC REDUCIDA DE PVC SANITARIO DE </t>
  </si>
  <si>
    <t xml:space="preserve">100 MM (4") X 50 MM (2"), CONFORME A NORMA </t>
  </si>
  <si>
    <t xml:space="preserve">NMX-E-199/2, INCLUYE: SUMINISTRO, </t>
  </si>
  <si>
    <t xml:space="preserve">INSTALACION, TRAZO, NIVELACIÓN, </t>
  </si>
  <si>
    <t xml:space="preserve">CUALQUIER NIVEL, MANO DE OBRA, </t>
  </si>
  <si>
    <t xml:space="preserve"> CUATROCIENTOS VEINTIOCHO PESOS 10/100 M.N.</t>
  </si>
  <si>
    <t xml:space="preserve">CASQUILLO DE FIERRO FUNDIDO ROSCADO Y </t>
  </si>
  <si>
    <t xml:space="preserve">TAPA DE BRONCE CROMADA LISA, MARCA </t>
  </si>
  <si>
    <t xml:space="preserve">FOSA O SIMILAR EN CALIDAD, COSTO Y </t>
  </si>
  <si>
    <t xml:space="preserve">INSTALACION, ELEMENTOS DE FIJACIÓN, FLETES, </t>
  </si>
  <si>
    <t xml:space="preserve">ACARREOS, ELEVACIONES, HERRAMIENTA Y </t>
  </si>
  <si>
    <t xml:space="preserve">EQUIPO MENOR, MANO DE OBRA, PRUEBAS Y </t>
  </si>
  <si>
    <t xml:space="preserve">JARRO DE AIRE EN AZOTEA, INCLUYE: </t>
  </si>
  <si>
    <t xml:space="preserve"> UN MIL CIENTO VEINTINUEVE PESOS 17/100 M.N.</t>
  </si>
  <si>
    <t xml:space="preserve">SUMINISTRO E INSTALACION, CONECTOR </t>
  </si>
  <si>
    <t xml:space="preserve">CUERDA INTERIOR DE PVC DE 50 MM (2"), 1 NIPLE </t>
  </si>
  <si>
    <t xml:space="preserve">DE 30 CM GALVANIZADO DE 2", 2 CODOS </t>
  </si>
  <si>
    <t xml:space="preserve">GLAVANIZADOS DE 90°, 1 NIPLE GALVANIZADO </t>
  </si>
  <si>
    <t xml:space="preserve">C/C DE 2", TELA MOSQUITERO UBICADA EN LA </t>
  </si>
  <si>
    <t xml:space="preserve">PUNTA DEL JARRO DE AIRE, HERRAMIENTA, </t>
  </si>
  <si>
    <t xml:space="preserve">RANURAS, RELLENOS, MANO DE OBRA, </t>
  </si>
  <si>
    <t xml:space="preserve">SUPERVISION Y DIRECCION TECNICA, PRUEBAS Y </t>
  </si>
  <si>
    <t>MUEBLES SANITARIOS</t>
  </si>
  <si>
    <t xml:space="preserve">LAVABO DE SOBRECUBIERTA MODELO VIOLETA </t>
  </si>
  <si>
    <t xml:space="preserve"> CINCO MIL QUINIENTOS TREINTA Y NUEVE PESOS </t>
  </si>
  <si>
    <t xml:space="preserve">COLOR BLANCO MARCA VITROMEX O SIMILAR </t>
  </si>
  <si>
    <t>62/100 M.N.</t>
  </si>
  <si>
    <t xml:space="preserve">EN CALIDAD, COSTO Y GARANTIA, </t>
  </si>
  <si>
    <t xml:space="preserve">CONSIDERANDO: CESPOL CON TUBO DE LATON </t>
  </si>
  <si>
    <t xml:space="preserve">MODELO: 206L Y CONTRACANASTA DE ACERO </t>
  </si>
  <si>
    <t xml:space="preserve">INOXIDABLE, MANGUERAS DE ACERO </t>
  </si>
  <si>
    <t xml:space="preserve">INOXIDABLE CON TUERCAS DE LATÓN MODELO: </t>
  </si>
  <si>
    <t xml:space="preserve">LALL-40 DE 1/2"X1/2"X40 CM, 1 LLAVE </t>
  </si>
  <si>
    <t xml:space="preserve">ANGULAR DE 1/2" SIN CONTRATUERCA MODELO: </t>
  </si>
  <si>
    <t xml:space="preserve">401SC, 1 LLAVE AHORRADORA DE AGUA CON </t>
  </si>
  <si>
    <t xml:space="preserve">REGULADOR DE TIEMPO PUSH FABRICADA EN </t>
  </si>
  <si>
    <t xml:space="preserve">LATON CROMADO, PRESIÓN 0.2-4.0 KGF/CM2; EN </t>
  </si>
  <si>
    <t xml:space="preserve">MARCA DOCOL MODELO 17160606 O SIMILAR EN </t>
  </si>
  <si>
    <t xml:space="preserve">SUMINISTRO, INSTALACIÓN, CONEXIÓNES, </t>
  </si>
  <si>
    <t xml:space="preserve">PIEZAS ESPECIALES, MATERIALES, MANO DE </t>
  </si>
  <si>
    <t xml:space="preserve">INODORO COLOR BLANCO MARCA VITROMEX </t>
  </si>
  <si>
    <t xml:space="preserve"> DOS MIL SEISCIENTOS OCHENTA Y NUEVE PESOS </t>
  </si>
  <si>
    <t xml:space="preserve">MODELO MARATHON O SIMILAR EN CALIDAD, </t>
  </si>
  <si>
    <t xml:space="preserve">COLOCACION, TANQUE BAJO CON ACCESORIOS, </t>
  </si>
  <si>
    <t xml:space="preserve">JUNTAS SELLADORAS, TORNILLOS PARA SU </t>
  </si>
  <si>
    <t>75/100 M.N.</t>
  </si>
  <si>
    <t xml:space="preserve">FIJACION A PISO, TAQUETES DE EXPANSIÓN, </t>
  </si>
  <si>
    <t xml:space="preserve">VALVULA ANGULAR DE 13 MM. EMBOQUILLADO </t>
  </si>
  <si>
    <t xml:space="preserve">CON PASTA DE CEMENTO BLANCO, ASIENTO </t>
  </si>
  <si>
    <t xml:space="preserve">RIGIDO DE PLASTICO, ALIMENTACION COFLEX, </t>
  </si>
  <si>
    <t xml:space="preserve">EQUIPO, HERRAMIENTAS, MATERIALES, MANO DE </t>
  </si>
  <si>
    <t xml:space="preserve">CORRECTA EJECUCIÓN Y FUNCIONAMIENTO. </t>
  </si>
  <si>
    <t>P.U.O.T</t>
  </si>
  <si>
    <t xml:space="preserve"> DOS MIL SETECIENTOS CINCUENTA Y SEIS PESOS </t>
  </si>
  <si>
    <t xml:space="preserve">CERAMICA DE 26X63X33 CM MOD. XELHA </t>
  </si>
  <si>
    <t>50/100 M.N.</t>
  </si>
  <si>
    <t xml:space="preserve">MARCA GUSFRAN O SIMILAR EN CALIDAD, </t>
  </si>
  <si>
    <t xml:space="preserve">COLOCACION, 1 KIT DE INSTALACION 1/2" LITRO </t>
  </si>
  <si>
    <t xml:space="preserve">DE LIQUIDO, MATERIALES, MANO DE OBRA, </t>
  </si>
  <si>
    <t xml:space="preserve">DOSIFICADOR DE JABON PARA LAVABO </t>
  </si>
  <si>
    <t xml:space="preserve"> DOSCIENTOS SETENTA Y NUEVE PESOS 55/100 M.N.</t>
  </si>
  <si>
    <t xml:space="preserve">KIMBERLY-CLARK O SIMILAR EN CALIDAD, </t>
  </si>
  <si>
    <t xml:space="preserve">COLOCACION, ELEMENTOS DE FIJACION, EQUIPO, </t>
  </si>
  <si>
    <t xml:space="preserve">HERRAMIENTA, MATERIAL, MANO DE OBRA Y </t>
  </si>
  <si>
    <t>DESPACHADOR DE PAPEL HIGIENICO JUMBO JR-</t>
  </si>
  <si>
    <t xml:space="preserve"> CUATROCIENTOS NOVENTA Y CINCO PESOS 11/100 </t>
  </si>
  <si>
    <t>IN-SIGHT HUMO PARA SANITARIO KIMBERLY-</t>
  </si>
  <si>
    <t xml:space="preserve">CLARK O SIMILAR EN CALIDAD, COSTO Y </t>
  </si>
  <si>
    <t xml:space="preserve">MATERIAL, ELEMENTOS DE FIJACION, MANO DE </t>
  </si>
  <si>
    <t xml:space="preserve">CORRECTA EJECUCIÓN (COLOCADOS A UN </t>
  </si>
  <si>
    <t xml:space="preserve">LADO DEL ACCESO PRINCIPAL DEL SANITARIO </t>
  </si>
  <si>
    <t xml:space="preserve">DE MUJERES, HOMBRES, PERSONAS CON </t>
  </si>
  <si>
    <t xml:space="preserve">CAPACIDADES DIFERENTES Y/O MAESTROS), </t>
  </si>
  <si>
    <t>DISPENSADOR DE TOALLAS DE PAPEL LEV-R-</t>
  </si>
  <si>
    <t xml:space="preserve"> TRESCIENTOS SETENTA Y OCHO PESOS 44/100 M.N.</t>
  </si>
  <si>
    <t xml:space="preserve">MATIC-2 IN-SIGHT KIMBERLY CLARK O SIMILAR </t>
  </si>
  <si>
    <t xml:space="preserve">SUMINISTRO Y COLOCACION, ELEMENTOS DE </t>
  </si>
  <si>
    <t xml:space="preserve">FIJACION, EQUIPO, HERRAMIENTA, MATERIAL, </t>
  </si>
  <si>
    <t xml:space="preserve">ESPEJO DE 0.80x1.75 M, ENMARCADO EN PERFIL </t>
  </si>
  <si>
    <t xml:space="preserve"> UN MIL QUINIENTOS NOVENTA Y CINCO PESOS 34/100 </t>
  </si>
  <si>
    <t xml:space="preserve">DE ALUMINIO NATURAL, MARCA DE LUJO LINEA </t>
  </si>
  <si>
    <t xml:space="preserve">2" O SIMILAR EN CALIDAD, COSTO Y GARANTIA, </t>
  </si>
  <si>
    <t xml:space="preserve">MATERIALES, HERRAMIENTAS, EQUIPO, MANO DE </t>
  </si>
  <si>
    <t xml:space="preserve">BARRA RECTA DE ACERO INOXIDABLE DE 24" DE </t>
  </si>
  <si>
    <t xml:space="preserve"> OCHOCIENTOS SIETE PESOS 17/100 M.N.</t>
  </si>
  <si>
    <t xml:space="preserve">LONGITUD DE 32 MM (1 1/4") DE DIAMETRO </t>
  </si>
  <si>
    <t xml:space="preserve">MARCA URREA MODELO 3353 CALIBRE 18 O </t>
  </si>
  <si>
    <t xml:space="preserve">SUJETO A MUROS DE TABIQUE DE BRIDAS DE 76 </t>
  </si>
  <si>
    <t xml:space="preserve">MM (3") CON CHAPETO, INCLUYE: SUMINISTRO Y </t>
  </si>
  <si>
    <t xml:space="preserve">COLOCACION, MATERIALES, MANO DE OBRA Y </t>
  </si>
  <si>
    <t xml:space="preserve"> UN MIL SETECIENTOS TREINTA PESOS 14/100 M.N.</t>
  </si>
  <si>
    <t xml:space="preserve">ANGULAR BOOMERANG DE ACERO INOXIDABLE </t>
  </si>
  <si>
    <t xml:space="preserve">CALIDAD QUIRURGICA DE 50.8 CM DE LONGITUD </t>
  </si>
  <si>
    <t xml:space="preserve">DE 32 MM (1 1/4") DE DIAMETRO MARCA HELVEX </t>
  </si>
  <si>
    <t xml:space="preserve">MODELO B-066-S CALIBRE 18, SUJETO A MURO, </t>
  </si>
  <si>
    <t xml:space="preserve">BRIDAS DE 76 MM (3") O SIMILAR EN CALIDAD, </t>
  </si>
  <si>
    <t xml:space="preserve">COLADERA DE PISO PARA 1 BOCA, FIG. 124, </t>
  </si>
  <si>
    <t xml:space="preserve"> NOVECIENTOS ONCE PESOS 72/100 M.N.</t>
  </si>
  <si>
    <t xml:space="preserve">MARCA URREA O SIMILAR EN CALIDAD, COSTO </t>
  </si>
  <si>
    <t xml:space="preserve">Y GARANTIA, INCLUYE: SUMINISTRO, </t>
  </si>
  <si>
    <t xml:space="preserve">COLOCACIÓN, RANURAS, ACARREOS, </t>
  </si>
  <si>
    <t xml:space="preserve">DESPERDICIOS, PIEZAS ESPECIALES, </t>
  </si>
  <si>
    <t xml:space="preserve">LUBRICANTE, MATERIALES, MANO DE OBRA, </t>
  </si>
  <si>
    <t xml:space="preserve">CENTRO DE CARGA MODELO QOD2F (TAPA DE </t>
  </si>
  <si>
    <t xml:space="preserve"> TRESCIENTOS SESENTA PESOS 23/100 M.N.</t>
  </si>
  <si>
    <t xml:space="preserve">EMPOTRAR) 127 VOLTS MARCA SQUARE'D O </t>
  </si>
  <si>
    <t xml:space="preserve">INCLUYE: SUMINISTRO, INSTALACIÓN, FIJACIÓN, </t>
  </si>
  <si>
    <t xml:space="preserve">PRUEBAS DE FUNCIONAMIENTO, NUMEROS </t>
  </si>
  <si>
    <t xml:space="preserve">MARCADORES PARA LA IDENTIFICACION DE </t>
  </si>
  <si>
    <t xml:space="preserve">CIRCUITOS, ROTULADO DE TABLERO INDICANDO </t>
  </si>
  <si>
    <t xml:space="preserve">EL NOMBRE Y ANUCIO DE PELIGRO, PIJAS </t>
  </si>
  <si>
    <t xml:space="preserve">TAQUETES DE 3/8", MATERIALES, MANO DE </t>
  </si>
  <si>
    <t xml:space="preserve"> CUATROCIENTOS SETENTA Y OCHO PESOS 15/100 M.N.</t>
  </si>
  <si>
    <t xml:space="preserve">DIAMETRO,13.00 M DE CABLE THW-LS CAL.12, 6 </t>
  </si>
  <si>
    <t xml:space="preserve">M CABLE DE COBRE THW CAL.14 COLOR VERDE </t>
  </si>
  <si>
    <t xml:space="preserve">COSTO Y GARANTIA 1PZA CAJA REGISTRO </t>
  </si>
  <si>
    <t xml:space="preserve">Y GARANTIA, INCLUYE: CONEXIONES, </t>
  </si>
  <si>
    <t xml:space="preserve"> QUINIENTOS QUINCE PESOS 15/100 M.N.</t>
  </si>
  <si>
    <t xml:space="preserve">TUBO DE PVC CONDUIT PESADO DE 3/4" DE </t>
  </si>
  <si>
    <t xml:space="preserve">CABLE DE COBRE THW CAL.14 COLOR VERDE </t>
  </si>
  <si>
    <t xml:space="preserve">COSTO Y GARANTIA,1PZA CAJA REGISTRO </t>
  </si>
  <si>
    <t xml:space="preserve">CHALUPA 2X4". GALVANIZADA O PVC MCA: </t>
  </si>
  <si>
    <t xml:space="preserve">DEPLAYUSA / DURALON O SIMILAR EN CALIDAD, </t>
  </si>
  <si>
    <t xml:space="preserve">COSTO Y GARANTIA, INCLUYE: RANURADO, </t>
  </si>
  <si>
    <t xml:space="preserve">RESANADO, 1PZA CURVA DE PVC 90° </t>
  </si>
  <si>
    <t xml:space="preserve">MATERIALES, CONEXIONES, MANO DE OBRA, </t>
  </si>
  <si>
    <t xml:space="preserve">SALIDA PARA CONTACTO ELECTRICO, </t>
  </si>
  <si>
    <t xml:space="preserve"> TRESCIENTOS SETENTA Y SEIS PESOS 88/100 M.N.</t>
  </si>
  <si>
    <t xml:space="preserve">AHOGADO EN MURO, PISO O EN LOSA A BASE </t>
  </si>
  <si>
    <t xml:space="preserve">DE POLIDUCTO REFORZADO DE 16 MM(1/2"), DOS </t>
  </si>
  <si>
    <t xml:space="preserve">HILOS DE CABLE THW-LS ANTIFLAMA CAL.12 </t>
  </si>
  <si>
    <t xml:space="preserve">COLOR NEGRO Y BLANCO, Y 1 CABLE DE </t>
  </si>
  <si>
    <t xml:space="preserve">COBRE THW CAL.12 COLOR VERDE, MARCA </t>
  </si>
  <si>
    <t xml:space="preserve">CONDUMEX O SIMILAR EN CALIDAD, COSTO Y </t>
  </si>
  <si>
    <t xml:space="preserve">GARANTIA CON UN DESARROLLO DE 3.00 M., </t>
  </si>
  <si>
    <t xml:space="preserve">INCLUYE: RANURADO, RESANADO, GUIADO, </t>
  </si>
  <si>
    <t xml:space="preserve">CABLEADO, NIVELACION Y PLOMEO, </t>
  </si>
  <si>
    <t xml:space="preserve">APAGADOR SENCILLO CON PLACA DE UNA </t>
  </si>
  <si>
    <t xml:space="preserve">VENTANA CON ACCESORIOS DE MONTAJE LINEA </t>
  </si>
  <si>
    <t xml:space="preserve">MATIX CAT AM5001, MCA B´TICINO, COLOR </t>
  </si>
  <si>
    <t xml:space="preserve">BLANCO O SIMILAR EN CALIDAD, COSTO Y </t>
  </si>
  <si>
    <t xml:space="preserve">COLOCACION, CHALUPAS, CONECTORES, </t>
  </si>
  <si>
    <t xml:space="preserve">ELEMENTOS DE SUJECION, CINTA DE AISLAR, </t>
  </si>
  <si>
    <t xml:space="preserve">ACCESORIOS Y CONEXIONES, MANO DE OBRA, </t>
  </si>
  <si>
    <t xml:space="preserve">COLOCACION DE APAGADORES A NIVEL </t>
  </si>
  <si>
    <t xml:space="preserve">INDICADO EN LOS PLANOS, EQUIPO, </t>
  </si>
  <si>
    <t xml:space="preserve">HERRAMIENTA, CORTES, DESPERDICIOS, </t>
  </si>
  <si>
    <t xml:space="preserve">ACARREOS Y TODO LO NECESARIO PARA SU </t>
  </si>
  <si>
    <t xml:space="preserve">CORRECTO FUNCIONAMIENTO Y PRUEBAS DE LA </t>
  </si>
  <si>
    <t xml:space="preserve">RED ELECTRICA Y LA DE LOS APAGADORES. </t>
  </si>
  <si>
    <t>CISTERNA DE AGUA POTABLE DE 5 M3</t>
  </si>
  <si>
    <t xml:space="preserve">REFERENCIAS PARA SUPERFICIES MAYORES DE </t>
  </si>
  <si>
    <t xml:space="preserve">300 M2 Y MENORES DE 1000 M2, INCLUYE: </t>
  </si>
  <si>
    <t xml:space="preserve">LIMPIEZA, DESHIERBE, ESTACAS, BANCOS DE </t>
  </si>
  <si>
    <t xml:space="preserve">NIVEL, MATERIALES, MANO DE OBRA, EQUIPO, </t>
  </si>
  <si>
    <t>CIMENTACION Y ESTRUCTURA</t>
  </si>
  <si>
    <t xml:space="preserve">EXCAVACIÓN EN CAJA POR MEDIOS MECANICOS </t>
  </si>
  <si>
    <t xml:space="preserve"> CUARENTA Y DOS PESOS 46/100 M.N.</t>
  </si>
  <si>
    <t xml:space="preserve">EN MATERIAL TIPO II DE 0.00 A 2.00 M DE </t>
  </si>
  <si>
    <t xml:space="preserve">PROFUNDIDAD, INCLUYE: SOBREANCHO POR </t>
  </si>
  <si>
    <t xml:space="preserve">PROCEDIMIENTO, APILE DEL MATERIAL, AFINE DE </t>
  </si>
  <si>
    <t xml:space="preserve">TALUDES Y FONDO, MANO DE OBRA, </t>
  </si>
  <si>
    <t xml:space="preserve">MAQUINARIA, HERRAMIENTA Y TODO LO </t>
  </si>
  <si>
    <t xml:space="preserve">CARGA POR MEDIOS MECANICOS Y ACARREO </t>
  </si>
  <si>
    <t xml:space="preserve"> VEINTISEIS PESOS 86/100 M.N.</t>
  </si>
  <si>
    <t xml:space="preserve">DEL MATERIAL PRODUCTO DE LA EXCAVACIÓN </t>
  </si>
  <si>
    <t xml:space="preserve">Y/O DEMOLICIÓN EN CAMION DE VOLTEO DE 7 </t>
  </si>
  <si>
    <t xml:space="preserve">M3., FUERA DE LA OBRA, A 1ER KM., INCLUYE: </t>
  </si>
  <si>
    <t xml:space="preserve">CARGA, DESCARGA, ABUNDAMIENTO, MANO DE </t>
  </si>
  <si>
    <t xml:space="preserve">OBRA, MAQUINARIA, HERRAMIENTA Y TODO LO </t>
  </si>
  <si>
    <t xml:space="preserve">ACARREO EN CAMION DE VOLTEO DE 7 M3 DEL </t>
  </si>
  <si>
    <t xml:space="preserve"> SEIS PESOS 12/100 M.N.</t>
  </si>
  <si>
    <t xml:space="preserve">MATERIAL PRODUCTO DE LA EXCAVACIÓN Y/O </t>
  </si>
  <si>
    <t xml:space="preserve">DEMOLICIÓN FUERA DE LA OBRA A KM </t>
  </si>
  <si>
    <t xml:space="preserve">SUBSECUENTE, INCLUYE: ABUNDAMIENTO, </t>
  </si>
  <si>
    <t xml:space="preserve">MANO DE OBRA, MAQUINARIA, HERRAMIENTA Y </t>
  </si>
  <si>
    <t xml:space="preserve">RELLENO EN CAJA DE MATERIAL INERTE </t>
  </si>
  <si>
    <t xml:space="preserve"> TRESCIENTOS CINCO PESOS 72/100 M.N.</t>
  </si>
  <si>
    <t xml:space="preserve">(TEPETATE) COMPACTADO CON EQUIPO </t>
  </si>
  <si>
    <t xml:space="preserve">SEMIMECANICO AL 90% DE SU P.V.S.M. EN </t>
  </si>
  <si>
    <t xml:space="preserve">CAPAS NO MAYORES A 20 CM DE ESPESOR, </t>
  </si>
  <si>
    <t xml:space="preserve">INCLUYE: SUMINISTRO DEL MATERIAL, </t>
  </si>
  <si>
    <t xml:space="preserve">ABUNDAMIENTO, DESPERDICIOS, MATERIALES, </t>
  </si>
  <si>
    <t xml:space="preserve"> TRESCIENTOS CINCUENTA Y NUEVE PESOS 1/100 M.N.</t>
  </si>
  <si>
    <t xml:space="preserve">CONCRETO H.O. R.N. F'C = 200 KG/CM2 T.M.A. 19 </t>
  </si>
  <si>
    <t xml:space="preserve">MM, ARMADO CON VARILLA. DEL NO.3 @30 CM </t>
  </si>
  <si>
    <t xml:space="preserve">EN AMBOS SENTIDOS, CON ACABADO PULIDO Y </t>
  </si>
  <si>
    <t xml:space="preserve">RAYADO CON BROCHA DE PELO INCLUYE: </t>
  </si>
  <si>
    <t xml:space="preserve">ELABORACION, CIMBRA, DESCIMBRA, VIBRADO, </t>
  </si>
  <si>
    <t xml:space="preserve">CURADO, MATERIALES, MANO DE OBRA, </t>
  </si>
  <si>
    <t xml:space="preserve">GANCHOS, TRASLAPES, DOBLECES, </t>
  </si>
  <si>
    <t xml:space="preserve">CADENA PERIMETRAL PARA CISTERNA DE 20x28 </t>
  </si>
  <si>
    <t xml:space="preserve"> CUATROCIENTOS VEINTINUEVE PESOS 87/100 M.N.</t>
  </si>
  <si>
    <t xml:space="preserve">CM DE CONCRETO H.O.R.N. F'C = 200 KG/CM2, </t>
  </si>
  <si>
    <t xml:space="preserve">ARMADA CON 6 VARILLAS DE 3/8" Y ESTRIBOS </t>
  </si>
  <si>
    <t xml:space="preserve">DE 1/4" @ 20 CM, AHOGADA EN PISO, INCLUYE: </t>
  </si>
  <si>
    <t xml:space="preserve">MATERIALES, CIMBRA COMUN Y DESCIMBRADO, </t>
  </si>
  <si>
    <t xml:space="preserve">CURADO, MANO DE OBRA, EQUIPO, </t>
  </si>
  <si>
    <t xml:space="preserve">LOSA DE 19 CM DE ESPESOR TOTAL, A BASE DE </t>
  </si>
  <si>
    <t xml:space="preserve"> NOVECIENTOS VEINTISEIS PESOS 23/100 M.N.</t>
  </si>
  <si>
    <t xml:space="preserve">PRETENSADA Y BOVEDILLA DE JALCRETO, CON </t>
  </si>
  <si>
    <t xml:space="preserve">CAPA DE COMPRESIÓN MÍNIMA DE 6 CM DE </t>
  </si>
  <si>
    <t xml:space="preserve">ESPESOR, DE CONCRETO H.O. R.N. F'C=250 </t>
  </si>
  <si>
    <t xml:space="preserve">KG/CM2, T.M.A. 19 MM, REFORZADA CON MALLA </t>
  </si>
  <si>
    <t xml:space="preserve">ELECTROSOLDADA 6X6-8/8, CALIDAD DE </t>
  </si>
  <si>
    <t>ACUERDO A LAS NORMAS MEXICANAS PROY-</t>
  </si>
  <si>
    <t>NMX-C-405-ONNCCE-2012, PROY-NMX-C-155-</t>
  </si>
  <si>
    <t>ONNCCE-2013 Y PROY-NMX-C-159-ONNCCE-</t>
  </si>
  <si>
    <t xml:space="preserve">2013; SOBRE CARGA DE DISEÑO DE 500 KG/M2 </t>
  </si>
  <si>
    <t xml:space="preserve">INCLUYE: CIMBRA COMUN EN FRONTERAS, </t>
  </si>
  <si>
    <t xml:space="preserve">DESCIMBRADO, ELEVACIÓN DEL MATERIAL, </t>
  </si>
  <si>
    <t xml:space="preserve">HABILITADO, GANCHOS, DOBLECES, VIBRADO, </t>
  </si>
  <si>
    <t xml:space="preserve">CADENA DE CERRAMIENTO DE 20x28 CM, DE </t>
  </si>
  <si>
    <t xml:space="preserve">CONCRETO H.O.R.N. F'C = 200 KG/CM2 HECHO EN </t>
  </si>
  <si>
    <t xml:space="preserve">OBRA, CON 6 VARILLAS DE 3/8" Y ESTRIBOS DE </t>
  </si>
  <si>
    <t xml:space="preserve">1/4" @ 20 CM, AHOGADA EN LOSA (LA CADENA </t>
  </si>
  <si>
    <t xml:space="preserve">DEBE FORMAR UNA CIRCUNFERENCIA COMO LO </t>
  </si>
  <si>
    <t xml:space="preserve">INDICAN LOS PLANOS ARQUITECTONICOS) </t>
  </si>
  <si>
    <t xml:space="preserve">INCLUYE: MATERIALES, CIMBRA COMUN Y </t>
  </si>
  <si>
    <t xml:space="preserve">DESCIMBRADO, CURADO, MANO DE OBRA, </t>
  </si>
  <si>
    <t xml:space="preserve">MURO DE TABICON DE JAL DE 10X14X28 CM DE </t>
  </si>
  <si>
    <t xml:space="preserve"> DOSCIENTOS OCHENTA PESOS 72/100 M.N.</t>
  </si>
  <si>
    <t xml:space="preserve">28 CM DE ESPESOR, ASENTADO CON MORTERO </t>
  </si>
  <si>
    <t xml:space="preserve">CEM-ARENA EN PROP. 1:5, ACABADO COMUN, </t>
  </si>
  <si>
    <t xml:space="preserve">INCLUYE: ACARREO DE LOS MATERIALES </t>
  </si>
  <si>
    <t xml:space="preserve">DENTRO DE LA OBRA, MANO DE OBRA, EQUIPO, </t>
  </si>
  <si>
    <t xml:space="preserve">APLANADO EN MUROS, CADENAS, CASTILLOS Y </t>
  </si>
  <si>
    <t xml:space="preserve"> CIENTO CINCUENTA Y SIETE PESOS 41/100 M.N.</t>
  </si>
  <si>
    <t xml:space="preserve">BROCAL DE 2 CM DE ESPESOR MAX., A BASE DE </t>
  </si>
  <si>
    <t xml:space="preserve">MORTERO CEMENTO-ARENA PROP. 1:4, </t>
  </si>
  <si>
    <t xml:space="preserve">ACABADO PULIDO, INCLUYE: MANO DE OBRA, </t>
  </si>
  <si>
    <t xml:space="preserve">TAPA PARA CISTERNA DE 60X60 CM., CON </t>
  </si>
  <si>
    <t xml:space="preserve"> UN MIL OCHENTA PESOS 42/100 M.N.</t>
  </si>
  <si>
    <t xml:space="preserve">MARCO Y CONTRAMARCO, REFUERZO DE </t>
  </si>
  <si>
    <t xml:space="preserve">ANGULO DE 1 1/2"X1 1/2" X 1/8", BISAGRAS, </t>
  </si>
  <si>
    <t xml:space="preserve">PORTACANDADO, CUBIERTA DE LAMINA </t>
  </si>
  <si>
    <t xml:space="preserve">ANTIDERRAPANTE CAL. 14, INCLUYE: </t>
  </si>
  <si>
    <t xml:space="preserve">SUMINISTRO, FABRICACION Y COLOCACION, </t>
  </si>
  <si>
    <t xml:space="preserve">PINTURA ANTICORROSIVA Y ACABADO </t>
  </si>
  <si>
    <t xml:space="preserve">ESMALTE, MANO DE OBRA, EQUIPO, </t>
  </si>
  <si>
    <t xml:space="preserve">REGISTRO PARA BOMBA DE 60 X 65 X 50 CM, A </t>
  </si>
  <si>
    <t xml:space="preserve"> TRES MIL SETECIENTOS VEINTISIETE PESOS 47/100 M.N.</t>
  </si>
  <si>
    <t xml:space="preserve">BASE DE MARCO DE PTR DE 1" COLOR ROJO EN </t>
  </si>
  <si>
    <t xml:space="preserve">SENTIDO VERTICAL Y HORIZONTAL, 9 PZAS DE </t>
  </si>
  <si>
    <t xml:space="preserve">VARILLA CUADRADA LISA DE 1/2" DE 38 CM DE </t>
  </si>
  <si>
    <t xml:space="preserve">LARGO, 3 PZAS DE VARILLA CUADRADA LISA </t>
  </si>
  <si>
    <t xml:space="preserve">DE 1/2" DE 60 CM DE LARGO EN LA PARTE </t>
  </si>
  <si>
    <t xml:space="preserve">SUPERIOR,1 PLACA LISA DE 3/16" X 25 ANC.X 60 </t>
  </si>
  <si>
    <t xml:space="preserve">LAR, LAMINA GALVANIZADA CALIBRE 22 EN </t>
  </si>
  <si>
    <t xml:space="preserve">TRES LADOS Y PARTE SUPERIOR, INCLUYE: 1 </t>
  </si>
  <si>
    <t xml:space="preserve">PUERTA DE 60X38 CM CON MARCO DE PTR DE 1" </t>
  </si>
  <si>
    <t xml:space="preserve">COLOR ROJO, LAMINA GALVANIZADA CAL. 22, </t>
  </si>
  <si>
    <t xml:space="preserve">3 PZAS DE VARILLA CUADRADA LISA DE 1/2" DE </t>
  </si>
  <si>
    <t xml:space="preserve">38 CM DE LARGO, PASADOR, CANDADO, 4 </t>
  </si>
  <si>
    <t xml:space="preserve">PLACAS LISAS DE 3/16" X15 ANC.X 15 CM 8 VR </t>
  </si>
  <si>
    <t xml:space="preserve">DE 3/8" DE DIAMETRO DE 0.5 CM COMO ANCLAS </t>
  </si>
  <si>
    <t xml:space="preserve">SOLDADAS A PLACAS, SOLDADURA, MATERIAL, </t>
  </si>
  <si>
    <t xml:space="preserve">BISAGRAS, MANO DE OBRA Y TODO LO </t>
  </si>
  <si>
    <t>INSTALACION HIDRAULICA</t>
  </si>
  <si>
    <t xml:space="preserve">SALIDA DE CISTERNA A BOMBA PARA </t>
  </si>
  <si>
    <t xml:space="preserve"> CUATROCIENTOS DIEZ Y SIETE PESOS 20/100 M.N.</t>
  </si>
  <si>
    <t xml:space="preserve">ALIMENTAR TINACO, INCLUYE: 38.47 M DE </t>
  </si>
  <si>
    <t xml:space="preserve">TUBERIA TUBOPLUS TERMOFUSION 32 MM (1") </t>
  </si>
  <si>
    <t xml:space="preserve">DE DIAMETRO O SIMILAR EN CALIDAD, COSTO Y </t>
  </si>
  <si>
    <t xml:space="preserve">GARANTIA, CONECTOR ROSCA INTERIOR, </t>
  </si>
  <si>
    <t xml:space="preserve">PICHANCHA, 1 TEE, REDUCCION DE 1" A 3/4", </t>
  </si>
  <si>
    <t xml:space="preserve">CONEXIONES Y PIEZAS ESPECIALES INCLUYE: </t>
  </si>
  <si>
    <t xml:space="preserve">MANO DE OBRA, MATERIALES, EQUIPO, </t>
  </si>
  <si>
    <t xml:space="preserve"> SESENTA Y UN PESOS 93/100 M.N.</t>
  </si>
  <si>
    <t xml:space="preserve">INTERCONEXION DE OBRA DE TOMA, CON </t>
  </si>
  <si>
    <t xml:space="preserve">TUBERIA DE TUBOPLUS TERMOFUSION DE 32 MM </t>
  </si>
  <si>
    <t xml:space="preserve">(1") DE DIAMETRO O SIMILAR EN CALIDAD, </t>
  </si>
  <si>
    <t xml:space="preserve">COSTO Y GARANTIA, DE ACUERDO A LA NORMA </t>
  </si>
  <si>
    <t xml:space="preserve">NOM-002-CNA-1995 y NMX-B- 177-1990, </t>
  </si>
  <si>
    <t xml:space="preserve">INCLUYE: PRUEBA, MATERIALES MISCELANEOS, </t>
  </si>
  <si>
    <t xml:space="preserve"> CUARENTA Y NUEVE PESOS 40/100 M.N.</t>
  </si>
  <si>
    <t xml:space="preserve">CISTERNA A TINACOS, INCLUYE: LINEA DE </t>
  </si>
  <si>
    <t xml:space="preserve">SUCCION CON TUBOPLUS TERMOFUSION DE 25 </t>
  </si>
  <si>
    <t xml:space="preserve">MM (3/4") DE DIAMETRO O SIMILAR EN CALIDAD, </t>
  </si>
  <si>
    <t xml:space="preserve">COSTO Y GARANTIA, 1 COPLES, 3 CODOS 90°, </t>
  </si>
  <si>
    <t xml:space="preserve">TUBO VENTILADOR DE FO.GALV. 50 MM X 60 CM </t>
  </si>
  <si>
    <t xml:space="preserve"> SETECIENTOS SETENTA PESOS 29/100 M.N.</t>
  </si>
  <si>
    <t xml:space="preserve">DE LONG. CON 2 CODOS DE 90°, TEE </t>
  </si>
  <si>
    <t xml:space="preserve">GALVANIZADA Y 2 NIPLES DE 10 CM DE LONG, </t>
  </si>
  <si>
    <t xml:space="preserve">INLCUYE: SUMINISTRO, INSTALACION, FLETES, </t>
  </si>
  <si>
    <t xml:space="preserve">PRUEBAS, LIMPIEZA, RETIRO DE SOBRANTES </t>
  </si>
  <si>
    <t xml:space="preserve">CENTRO DE CARGA ELECTRICO BIFASICO DE 220 </t>
  </si>
  <si>
    <t xml:space="preserve"> NOVECIENTOS TREINTA Y DOS PESOS 91/100 M.N.</t>
  </si>
  <si>
    <t xml:space="preserve">VOLTS, 40 A, 2F-3H, MOD. QO2L40RB NEMA 3R, </t>
  </si>
  <si>
    <t xml:space="preserve">MARCA SQUARE´D O SIMILAR EN CALIDAD, </t>
  </si>
  <si>
    <t xml:space="preserve">Y ANUNCIO DE PELIGRO, PIJAS TAQUETES DE </t>
  </si>
  <si>
    <t xml:space="preserve">3/8", MATERIALES, MANO DE OBRA, EQUIPO, </t>
  </si>
  <si>
    <t xml:space="preserve">CENTRO DE CARGA MODELO Q0D4S (TAPA DE </t>
  </si>
  <si>
    <t xml:space="preserve"> UN MIL DOSCIENTOS SETENTA Y NUEVE PESOS 11/100 </t>
  </si>
  <si>
    <t xml:space="preserve">SOBREPONER) 127 VOLTS MCA SQUARE´D O </t>
  </si>
  <si>
    <t xml:space="preserve">INCLUYE: SUMINISTRO Y COLOCACION, 1 </t>
  </si>
  <si>
    <t xml:space="preserve">INTERRUPTOR TERMOMAGNÉTICO DE 2X30AMP, </t>
  </si>
  <si>
    <t xml:space="preserve">MATERIALES, MANO DE OBRA, HERRAMIENTA Y </t>
  </si>
  <si>
    <t xml:space="preserve">SALIDA DE ALIMENTACION ELECTRICA PARA </t>
  </si>
  <si>
    <t xml:space="preserve"> UN MIL SETECIENTOS TREINTA Y SIETE PESOS 69/100 </t>
  </si>
  <si>
    <t xml:space="preserve">CISTERNA, INCLUYE: SUMINISTRO, COLOCACIÓN, </t>
  </si>
  <si>
    <t xml:space="preserve">20 MTS., DE TUBERIA DE PVC PESADO DE 27MM </t>
  </si>
  <si>
    <t xml:space="preserve">(1"), 2 HILOS DE CABLE THW-LS CAL.10, 1 HILO </t>
  </si>
  <si>
    <t xml:space="preserve">DE CABLE DESNUDO CAL.10 MARCA CONDUMEX </t>
  </si>
  <si>
    <t xml:space="preserve">O SIMILAR EN CALIDAD, COSTO Y GARANTIA, </t>
  </si>
  <si>
    <t xml:space="preserve">EXCAVACIONES, RELLENO, PLANTILLA DE </t>
  </si>
  <si>
    <t xml:space="preserve">ARENA DE 5CM, ACARREOS, CINTA DE AISLAR, </t>
  </si>
  <si>
    <t xml:space="preserve">ACCESORIOS, CONEXIÓNES, CORTES, </t>
  </si>
  <si>
    <t xml:space="preserve">DESPERDICIOS, PRUEBAS, MATERIALES, MANO </t>
  </si>
  <si>
    <t xml:space="preserve"> UN MIL SETECIENTOS CINCUENTA Y CUATRO PESOS </t>
  </si>
  <si>
    <t xml:space="preserve">COMPLETO, DE ESTADO SOLIDO PARA OPERAR </t>
  </si>
  <si>
    <t>91/100 M.N.</t>
  </si>
  <si>
    <t xml:space="preserve">A 110 V. @ 60 CICLOS, INCLUYE: SUMINISTRO, </t>
  </si>
  <si>
    <t xml:space="preserve">COLOCACION, MANO DE OBRA, EQUIPO, </t>
  </si>
  <si>
    <t xml:space="preserve">HERRAMIENTA, MATERIAL Y TODO LO </t>
  </si>
  <si>
    <t xml:space="preserve">NECESARIO PARA SU CORRECTA EJECUCIÓN Y </t>
  </si>
  <si>
    <t>FUNCIONAMIENTO. P.U.O.T.</t>
  </si>
  <si>
    <t>SUMINISTRO</t>
  </si>
  <si>
    <t xml:space="preserve"> QUINCE MIL SEISCIENTOS TREINTA Y OCHO PESOS </t>
  </si>
  <si>
    <t xml:space="preserve">COLOCACIÓN, CONEXIONES, ACCESORIOS, </t>
  </si>
  <si>
    <t xml:space="preserve">FLETE A OBRA, ACARREO HASTA EL LUGAR DE </t>
  </si>
  <si>
    <t xml:space="preserve">SU UTILIZACION, LIMPIEZA, MATERIALES, MANO </t>
  </si>
  <si>
    <t>90/100 M.N.</t>
  </si>
  <si>
    <t xml:space="preserve">BOMBA CENTRIFUGA DE 0.5 HP, MONOFASICA </t>
  </si>
  <si>
    <t xml:space="preserve"> DOS MIL DOS PESOS 26/100 M.N.</t>
  </si>
  <si>
    <t xml:space="preserve">DE 3450 RPM., 110 V., MODELO BP1ME050, </t>
  </si>
  <si>
    <t xml:space="preserve">MARCA EVANS O SIMILAR EN CALIDAD, COSTO </t>
  </si>
  <si>
    <t xml:space="preserve">COLOCACIÓN, TORNILLOS, TUBO DE DESCARGA, </t>
  </si>
  <si>
    <t xml:space="preserve">PRESENTACIÓN, CONEXIÓNES, ARRANQUE Y </t>
  </si>
  <si>
    <t xml:space="preserve">PRUEBAS, MATERILAES, MANO DE OBRA, </t>
  </si>
  <si>
    <t xml:space="preserve">LIMPIEZA FINAL DE LA OBRA PARA SU </t>
  </si>
  <si>
    <t xml:space="preserve"> CINCUENTA Y TRES PESOS 8/100 M.N.</t>
  </si>
  <si>
    <t xml:space="preserve">RECEPCION Y OCUPACION, INCLUYE: </t>
  </si>
  <si>
    <t xml:space="preserve">RECOLECCION DE BASURA, SU ACARREO FUERA </t>
  </si>
  <si>
    <t xml:space="preserve">DE LA OBRA, MANO DE OBRA, EQUIPO, </t>
  </si>
  <si>
    <t>PARTIDAS A PRECIO UNITARIO</t>
  </si>
  <si>
    <t>AULA AISLADA 6.00 X 8.00</t>
  </si>
  <si>
    <t>XX</t>
  </si>
  <si>
    <t>CIMENTACIÓN</t>
  </si>
  <si>
    <t xml:space="preserve">PLANTILLA DE 5 CM DE ESPESOR ELABORADA A </t>
  </si>
  <si>
    <t xml:space="preserve"> CIENTO TREINTA Y CUATRO PESOS 84/100 M.N.</t>
  </si>
  <si>
    <t xml:space="preserve">BASE DE CONCRETO H.O. R.N. F'C = 100 KG/CM2 </t>
  </si>
  <si>
    <t xml:space="preserve">T.M.A. 19 MM, INCLUYE: MATERIALES, MANO DE </t>
  </si>
  <si>
    <t xml:space="preserve">CALIDAD DE SUB-BASE DE ACUERDO A LAS </t>
  </si>
  <si>
    <t xml:space="preserve">NORMAS Y ESPECIFICACIONES DE S.C.T. </t>
  </si>
  <si>
    <t xml:space="preserve">COMPACTADO POR MEDIOS MECANICOS AL 95% </t>
  </si>
  <si>
    <t xml:space="preserve">DE SU P.V.S.M. EN CAPAS NO MAYORES A 20 </t>
  </si>
  <si>
    <t xml:space="preserve">CM DE ESPESOR, INCLUYE: SUMINISTRO DEL </t>
  </si>
  <si>
    <t xml:space="preserve">MATERIAL, ABUNDAMIENTO, DESPERDICIOS, </t>
  </si>
  <si>
    <t xml:space="preserve">MATERIALES, MANO DE OBRA, MAQUINARIA, </t>
  </si>
  <si>
    <t xml:space="preserve">EXCAVACIÓN EN ZANJA POR MEDIOS </t>
  </si>
  <si>
    <t xml:space="preserve"> CINCUENTA PESOS 50/100 M.N.</t>
  </si>
  <si>
    <t xml:space="preserve">MECANICOS EN MATERIAL TIPO II DE 0.00 A 2.00 </t>
  </si>
  <si>
    <t xml:space="preserve">M DE PROFUNDIDAD, INCLUYE: SOBREANCHO </t>
  </si>
  <si>
    <t xml:space="preserve">POR PROCEDIMIENTO, APILE DE MATERIAL, AFINE </t>
  </si>
  <si>
    <t xml:space="preserve">DE TALUDES Y FONDO, MANO DE OBRA, EQUIPO, </t>
  </si>
  <si>
    <t xml:space="preserve">RELLENO EN ZANJA DE MATERIAL INERTE </t>
  </si>
  <si>
    <t xml:space="preserve">COMPACTADO CON EQUIPO SEMIMECANICO AL </t>
  </si>
  <si>
    <t xml:space="preserve">95% DE SU P.V.S.M. EN CAPAS NO MAYORES A </t>
  </si>
  <si>
    <t xml:space="preserve">20 CM DE ESPESOR, INCLUYE: SUMINISTRO DEL </t>
  </si>
  <si>
    <t xml:space="preserve">MURETE DE ENRACE DE CIMENTACION A BASE DE </t>
  </si>
  <si>
    <t xml:space="preserve"> DOSCIENTOS SESENTA Y NUEVE PESOS 15/100 M.N.</t>
  </si>
  <si>
    <t xml:space="preserve">TABICON MACIZO DE 10x14x28 CM DE 14 CM DE </t>
  </si>
  <si>
    <t xml:space="preserve">ESPESOR, ASENTADO Y JUNTEADO CON </t>
  </si>
  <si>
    <t xml:space="preserve">MORTERO CEM-ARENA EN PROP. 1:3, INCLUYE: </t>
  </si>
  <si>
    <t xml:space="preserve">EQUIPO Y TODO LO NECESARIO PARA SU </t>
  </si>
  <si>
    <t xml:space="preserve">CONCRETO EN CIMENTACION H.O.R.N. F'C = 250 </t>
  </si>
  <si>
    <t xml:space="preserve"> DOS MIL TRESCIENTOS SESENTA Y CINCO PESOS </t>
  </si>
  <si>
    <t xml:space="preserve">KG/CM2 T.M.A. 19 MM. VACIADO CON </t>
  </si>
  <si>
    <t xml:space="preserve">CARRETILLA Y/O BOTES, INCLUYE: SUMINISTRO, </t>
  </si>
  <si>
    <t>97/100 M.N.</t>
  </si>
  <si>
    <t xml:space="preserve">HABILITADO Y ARMADO DE ACERO DE </t>
  </si>
  <si>
    <t xml:space="preserve"> VEINTICINCO PESOS 80/100 M.N.</t>
  </si>
  <si>
    <t xml:space="preserve">REFUERZO DEL No.3 (3/8") EN CIMENTACION, Fy= </t>
  </si>
  <si>
    <t xml:space="preserve">4200 KG/CM2., INCLUYE: SUMINISTRO, </t>
  </si>
  <si>
    <t xml:space="preserve">DESPERDICIOS, ALAMBRE RECOCIDO, CORTES, </t>
  </si>
  <si>
    <t xml:space="preserve">DOBLECES, TRASLAPES, GANCHOS, </t>
  </si>
  <si>
    <t xml:space="preserve">ESCUADRAS, ACARREO, MANO DE OBRA, </t>
  </si>
  <si>
    <t xml:space="preserve"> VEINTISEIS PESOS 43/100 M.N.</t>
  </si>
  <si>
    <t xml:space="preserve">REFUERZO DEL No.5 (5/8") EN CIMENTACION, Fy= </t>
  </si>
  <si>
    <t xml:space="preserve">CIMBRA COMUN EN CIMENTACION CON MADERA </t>
  </si>
  <si>
    <t xml:space="preserve"> CIENTO SESENTA Y TRES PESOS 39/100 M.N.</t>
  </si>
  <si>
    <t xml:space="preserve">DE PINO DE 3a, INCLUYE: HABILITADO, </t>
  </si>
  <si>
    <t xml:space="preserve">TRANSPORTE DENTRO DE LA OBRA, CIMBRADO </t>
  </si>
  <si>
    <t xml:space="preserve">CURADO Y DECIMBRADO, LIMPIEZA, </t>
  </si>
  <si>
    <t xml:space="preserve">ACCESORIOS, ALAMBRES, TORZALES, </t>
  </si>
  <si>
    <t xml:space="preserve">SEPARADORES, ANDAMIAJE, OBRA FALSA </t>
  </si>
  <si>
    <t xml:space="preserve">NECESARIA, RETIRO DE SOBRANTES DEL FRENTE </t>
  </si>
  <si>
    <t xml:space="preserve">DE TRABAJO, MANO DE OBRA, HERRAMIENTA Y </t>
  </si>
  <si>
    <t xml:space="preserve">NARIZ INTEGRADA DE CONCRETO H.O.R.N. F'C = </t>
  </si>
  <si>
    <t xml:space="preserve"> DOSCIENTOS DIEZ PESOS 36/100 M.N.</t>
  </si>
  <si>
    <t xml:space="preserve">250 KG/CM2., ARMADO CON ALAMBRON DE 1/4" </t>
  </si>
  <si>
    <t xml:space="preserve">CON UN DESARROLLO EN ANGULO HASTA LA </t>
  </si>
  <si>
    <t xml:space="preserve">CADENA @ 40 CM Y 1 VARILLA DE 3/8" A TODO </t>
  </si>
  <si>
    <t xml:space="preserve">LO LARGO DEL REMATE DE PISO, INCLUYE: </t>
  </si>
  <si>
    <t xml:space="preserve">ELABORACIÓN , CIMBRA APARENTE, </t>
  </si>
  <si>
    <t xml:space="preserve">DESCIMBRA, VIBRADO, CURADO, MATERIALES, </t>
  </si>
  <si>
    <t xml:space="preserve">MANO DE OBRA, GANCHOS, TRASLAPES, </t>
  </si>
  <si>
    <t xml:space="preserve">DOBLECES, DESPERDICIOS, EQUIPO, </t>
  </si>
  <si>
    <t>XXI</t>
  </si>
  <si>
    <t>OBRA COMPLEMENTARIA PREELIMINARES</t>
  </si>
  <si>
    <t xml:space="preserve">DEMOLICIÓN POR MEDIOS MECANICOS DE PISOS </t>
  </si>
  <si>
    <t xml:space="preserve"> TRESCIENTOS ONCE PESOS 23/100 M.N.</t>
  </si>
  <si>
    <t xml:space="preserve">DE CONCRETO ARMADO (FIRMES, BANQUETAS, </t>
  </si>
  <si>
    <t xml:space="preserve">ETC.) DE HASTA 12 CM DE ESPESOR, SIN </t>
  </si>
  <si>
    <t xml:space="preserve">RECUPERACIÓN DE ACERO, INCLUYE: </t>
  </si>
  <si>
    <t xml:space="preserve">DEMOLICION LOSETA Y/0 AZULEJO CERÁMICO, </t>
  </si>
  <si>
    <t xml:space="preserve">APILE DE MATERIAL, MANO DE OBRA, EQUIPO, </t>
  </si>
  <si>
    <t>XXII</t>
  </si>
  <si>
    <t>OBRA COMPLEMENTARIA ELECTRICO, VOZ Y DATOS, FOTOVOLTAICO</t>
  </si>
  <si>
    <t xml:space="preserve">SALIDA MULTIMEDIA SOBRE MUROS DE TABIQUE </t>
  </si>
  <si>
    <t xml:space="preserve"> UN MIL CIENTO SESENTA Y UN PESOS 85/100 M.N.</t>
  </si>
  <si>
    <t xml:space="preserve">Y/O CONCRETO, CON UN DESARROLLO DE 7.00 </t>
  </si>
  <si>
    <t xml:space="preserve">MTS, CONSIDERANDO POLIDUSTO REFORZADO </t>
  </si>
  <si>
    <t xml:space="preserve">DE 1", 2 CAJAS DE LÁMINA GALVANIZADA DE </t>
  </si>
  <si>
    <t xml:space="preserve">2"X4", 2 TAPAS CIEGAS, CABLE EXTENSION DE </t>
  </si>
  <si>
    <t xml:space="preserve">ALT FIDELIDAD HDMI DE 10 MTS AUDIO Y VIDEO, </t>
  </si>
  <si>
    <t xml:space="preserve">SALIDA PARA ALIMENTACION ELECTRICA DE </t>
  </si>
  <si>
    <t xml:space="preserve"> QUINIENTOS SETENTA Y NUEVE PESOS 59/100 M.N.</t>
  </si>
  <si>
    <t xml:space="preserve">SISTEMA SOLAR FOTOVOLTAICO, AHOGADO EN </t>
  </si>
  <si>
    <t xml:space="preserve">MURO O EN LOSA A BASE DE PVC PESADO DE </t>
  </si>
  <si>
    <t xml:space="preserve">27 MM (1"), DOS HILOS DE CABLE THW-LS </t>
  </si>
  <si>
    <t xml:space="preserve">ANTIFLAMA CAL. 10 COLOR NEGRO Y BLANCO, </t>
  </si>
  <si>
    <t xml:space="preserve">Y CABLE DE COBRE THW CAL 12 COLR VERDE, </t>
  </si>
  <si>
    <t xml:space="preserve">MARCA CONDUMEX O EQUIVALENTE EN </t>
  </si>
  <si>
    <t xml:space="preserve">CALIDAD Y COSTO, CON UN DESARROLLO DE 5 </t>
  </si>
  <si>
    <t xml:space="preserve">MTS. INCLUYE: EXCAVAION EN ZANJA DE 30 X </t>
  </si>
  <si>
    <t xml:space="preserve">40 CMS Y RELLENO MATERIAL PRODUCTO DE LA </t>
  </si>
  <si>
    <t xml:space="preserve">EXCAVACION, RANURADO, RESANADO, </t>
  </si>
  <si>
    <t xml:space="preserve">INSTALACION, TRAZO, MATERIALES, MANO DE </t>
  </si>
  <si>
    <t xml:space="preserve">BASE Y PROTECCION PARA SISTEMA SOLAR </t>
  </si>
  <si>
    <t xml:space="preserve"> UN MIL OCHOCIENTOS VEINTIDOS PESOS 78/100 M.N.</t>
  </si>
  <si>
    <t xml:space="preserve">FOTOVOLTAICO DE 1.965 X 1.655 MTS MEDIDAS </t>
  </si>
  <si>
    <t xml:space="preserve">INTERNAS, A BASE DE MARCO FABRICADO CON </t>
  </si>
  <si>
    <t xml:space="preserve">ANGULO DE 2"X3/16" APOYADA Y SOLDADA A </t>
  </si>
  <si>
    <t xml:space="preserve">6 ANGULOS DE 2"X3/16" DE SOPORTE EN </t>
  </si>
  <si>
    <t xml:space="preserve">ALTURO DISTRIBUIDOS EN LOS EXTREMOS Y AL </t>
  </si>
  <si>
    <t xml:space="preserve">CENTRO DEL CLARO EN EL LADO OPUESTO AL </t>
  </si>
  <si>
    <t xml:space="preserve">MICROINVERSOR, 3 ANGULOS DE 80 CMS DE </t>
  </si>
  <si>
    <t xml:space="preserve">ALTURA DISTRIBUIDOS EN LOS EXTREMOS Y AL </t>
  </si>
  <si>
    <t xml:space="preserve">CENTRO DEL CLARO DEL LADO DEL </t>
  </si>
  <si>
    <t xml:space="preserve">MICROINVERSOR, CON PLACA DE ANCLAJE DE </t>
  </si>
  <si>
    <t xml:space="preserve">3"X3"X3/16" Y REDONDO LISO DE 3/16" DE </t>
  </si>
  <si>
    <t xml:space="preserve">DIAMETRO Y 10 CMS DE DESARROLLO EN </t>
  </si>
  <si>
    <t xml:space="preserve">ESCUADRA; 4 SOLERAS DE 1 1/4"X3/16" DE 6 </t>
  </si>
  <si>
    <t xml:space="preserve">CMS DE LONGITUD CON CORTES EN SUS </t>
  </si>
  <si>
    <t xml:space="preserve">EXTREMOS A 45 GRADOS Y SOLDADAS AL </t>
  </si>
  <si>
    <t xml:space="preserve">MARCO, UNA POR ARISTA; 2 SOLERAS DE 1 1/4" </t>
  </si>
  <si>
    <t xml:space="preserve">X 3/16" DE 10 CMS DE LONGITUD, SOLDADAS AL </t>
  </si>
  <si>
    <t xml:space="preserve">MARCO EN CORDON AL MEDIO DEL CLARO EN EL </t>
  </si>
  <si>
    <t xml:space="preserve">LADO DEL MICROINVERSOR Y EN EL LADO </t>
  </si>
  <si>
    <t xml:space="preserve">OPUESTO, CADA UNA, INCLUYE: AISLANTE A </t>
  </si>
  <si>
    <t xml:space="preserve">BSAE DE SILICON, PRIMER ANTICORROSIVO, </t>
  </si>
  <si>
    <t xml:space="preserve">PINTURA ESMALTE COLOR GRIS CLARO, EN </t>
  </si>
  <si>
    <t xml:space="preserve">AMBAS CARAS, MATERIAL NECESARIO PARA SU </t>
  </si>
  <si>
    <t xml:space="preserve">CORRECTA COLOCACION, SUMINISTRO, EQUIPO, </t>
  </si>
  <si>
    <t xml:space="preserve">NECESARIO PARA SU CORRECTA EJECUCIÓN; </t>
  </si>
  <si>
    <t xml:space="preserve">SISTEMA SOLAR FOTOVOLTAICO DE 500 A 510 </t>
  </si>
  <si>
    <t xml:space="preserve"> CINCUENTA Y CINCO MIL OCHOCIENTOS SESENTA Y </t>
  </si>
  <si>
    <t xml:space="preserve">WATTS, INCLUYE: 2 PZAS DE PANEL SOLAR TIPO </t>
  </si>
  <si>
    <t xml:space="preserve">MONOCRISTALINO O POLICRISTALINO, CON </t>
  </si>
  <si>
    <t xml:space="preserve">RANGO DE 250 A 260 WATTS POR CADA PANEL, </t>
  </si>
  <si>
    <t xml:space="preserve">CERTIFICACION, LAPEM,UL, 20 AÑOS DE </t>
  </si>
  <si>
    <t xml:space="preserve">GARANTIA, INCLUYE: 1 PZA DE CONECTOR </t>
  </si>
  <si>
    <t xml:space="preserve">HEMBRA Y MACHO MC4 MONTADO EN AZOTEA; </t>
  </si>
  <si>
    <t xml:space="preserve">1 PZA DE MICRO INVERSOR CON POTENCIA DE </t>
  </si>
  <si>
    <t xml:space="preserve">SALIDA DE 500 WATTS, FACTOR DE POTENCIA &lt; </t>
  </si>
  <si>
    <t xml:space="preserve">0.95, CON RANGO DE EFICIENCIA DEL INVERSOR </t>
  </si>
  <si>
    <t xml:space="preserve">DE 95 A 96%, MARCAS DE REERENCIA: </t>
  </si>
  <si>
    <t xml:space="preserve">ENPHASE, AURORA, APS O SIMILAR EN </t>
  </si>
  <si>
    <t xml:space="preserve">CALIDAD, COSTO Y GARANTÍA, INCLUYE: </t>
  </si>
  <si>
    <t xml:space="preserve">PROTECCION NEMA 4X, GARANTIA DE </t>
  </si>
  <si>
    <t xml:space="preserve">PRODUCTO MINIMA DE 10 AÑOS, GARANTIA DE </t>
  </si>
  <si>
    <t xml:space="preserve">ENERGIA LINEAL DE 20 A 25 AÑOS; 1 PZA DE </t>
  </si>
  <si>
    <t xml:space="preserve">DISPOSITIVO CONTROLADOR DE DATOS POR </t>
  </si>
  <si>
    <t xml:space="preserve">INTERNET MARCA ENPHASE, AURORA O SIMILAR </t>
  </si>
  <si>
    <t xml:space="preserve">EN CALIDAD, COSTO Y GARANTÍA, 1 PZA DE </t>
  </si>
  <si>
    <t xml:space="preserve">BASE DE ESTRUCTURA AUTOSOPORTADA DE </t>
  </si>
  <si>
    <t xml:space="preserve">ALUMINIO (1 BASE PARA 2 PANELES), ANCLADA </t>
  </si>
  <si>
    <t xml:space="preserve">CON TAQUETE TIPO CAMISA CON ROSCA </t>
  </si>
  <si>
    <t xml:space="preserve">EXTERIOR Y DOBEL SELLO DE LATEX ACRILICO, </t>
  </si>
  <si>
    <t xml:space="preserve">CON TORNILLERIA GALVANIZADA PARA 2 </t>
  </si>
  <si>
    <t>SEIS PESOS 11/100 M.N.</t>
  </si>
  <si>
    <t xml:space="preserve">PANELES SOLARES CON DIMENSIONES </t>
  </si>
  <si>
    <t xml:space="preserve">APROXIMADAS DE 100 MM X 165 MM CADA </t>
  </si>
  <si>
    <t xml:space="preserve">PANEL, CON INCLINACION OPTIMA AL SOL, 2 </t>
  </si>
  <si>
    <t xml:space="preserve">PZAS DE CABLE TRONCAL DE 4 HILOS (2 FASES, </t>
  </si>
  <si>
    <t xml:space="preserve">1 NEUTRO Y 1 TIERRA) PARA MICRO </t>
  </si>
  <si>
    <t xml:space="preserve">INVERSORES MARCA ENPHASE O SIMILAR EN </t>
  </si>
  <si>
    <t xml:space="preserve">CALIDAD, COSTO Y GARANTIA, CON TAPON DE </t>
  </si>
  <si>
    <t xml:space="preserve">TERMINACION DE CIRCUITO, 1 PZA DE CAJA DE </t>
  </si>
  <si>
    <t xml:space="preserve">CONEXIONES ELECTRICAS PARA EXTERIORES </t>
  </si>
  <si>
    <t xml:space="preserve">NEMA 3R QUE INCLUYE: 2 CLEMAS (COLOR GRIS </t>
  </si>
  <si>
    <t xml:space="preserve">Y VERDE), 6 MTS DE TUBERIA CONSUIT PARED </t>
  </si>
  <si>
    <t xml:space="preserve">GRUESA DE 21 MM (3/4"), CONECTORES, </t>
  </si>
  <si>
    <t xml:space="preserve">CURVAS, COPLES, ABRAZADERAS TIPO UÑA Y </t>
  </si>
  <si>
    <t xml:space="preserve">OMEGA, 3 PZAS DE CONECTOR GLÁNDULA, 33 </t>
  </si>
  <si>
    <t xml:space="preserve">ML DE CABLE DE COBRE CALIBRE # 10 AWG EN </t>
  </si>
  <si>
    <t xml:space="preserve">TRES COLORES (ROJO, NEGRO Y VERDE), 1 PZA </t>
  </si>
  <si>
    <t xml:space="preserve">DE INTERRUPTOR TERMOMAGNETICO DE </t>
  </si>
  <si>
    <t xml:space="preserve">ENGRAPE DE 10 AMP (FUSIBLES PROTECTORES </t>
  </si>
  <si>
    <t xml:space="preserve">DE CD Y CA), INCLUYE; SUMINISTRO, </t>
  </si>
  <si>
    <t xml:space="preserve">COLOCACION, MANO DE OBRA CON </t>
  </si>
  <si>
    <t xml:space="preserve">CERTIFICADO COMO PROVEEDOR VERIFICADO </t>
  </si>
  <si>
    <t xml:space="preserve">ANCE, REGISTRO EN EL PADRON DE EMPRESAS </t>
  </si>
  <si>
    <t xml:space="preserve">ESPECIALIZADAS FIDE EN LA RAMA DE </t>
  </si>
  <si>
    <t xml:space="preserve">ESPECIALIZACION, DISEÑO E INSTALACION DE </t>
  </si>
  <si>
    <t xml:space="preserve">SISTEMAS FOTOVOLTAICOS, EQUIPO PARA LA </t>
  </si>
  <si>
    <t xml:space="preserve">CORRECTA INSTALACIÓN Y PUESTA EN MARCHA </t>
  </si>
  <si>
    <t xml:space="preserve">DE LA PLANTA SOLAR Y REGISTRO EN INTERNET </t>
  </si>
  <si>
    <t xml:space="preserve">PARA SU MONITOREO PARA CUMPLIR CON LOS </t>
  </si>
  <si>
    <t xml:space="preserve">INTERCONEXION A LA RED, MEDIDOR, </t>
  </si>
  <si>
    <t xml:space="preserve">CONTRATO, MANIPULACIÓN Y TRASLADO DE LA </t>
  </si>
  <si>
    <t xml:space="preserve">PLANTA A CUALQUIER UBICACIÓN DENTRO DEL </t>
  </si>
  <si>
    <t xml:space="preserve">ESTADO DE GUANAJUATO Y TODO LO </t>
  </si>
  <si>
    <t xml:space="preserve">NECESARIO PARA SU CORRECTA INSTALACIÓN; </t>
  </si>
  <si>
    <t>XXIII</t>
  </si>
  <si>
    <t>LETRERO</t>
  </si>
  <si>
    <t xml:space="preserve">LOGOTIPO FORJADO CON PLANTILLA DE </t>
  </si>
  <si>
    <t xml:space="preserve"> NOVECIENTOS DIEZ Y SIETE PESOS 38/100 M.N.</t>
  </si>
  <si>
    <t xml:space="preserve">TRIPLAY DE 6 MM SOBRE MURO DE TABIQUE, </t>
  </si>
  <si>
    <t xml:space="preserve">COLADO EN LA CIMBRA DE LAS SECCIONES EN </t>
  </si>
  <si>
    <t xml:space="preserve">BAJO RELIEVE DE 6 MM QUE CONSTA DE DOS </t>
  </si>
  <si>
    <t xml:space="preserve">PARTES: LA PRIMERA FORJADO DE LA LETRA </t>
  </si>
  <si>
    <t xml:space="preserve">"G" DE 1.10 M DE ALTURA Y ANCHO DE </t>
  </si>
  <si>
    <t xml:space="preserve">ACUERDO A PROP. INDICADA EN PLANO., Y LA </t>
  </si>
  <si>
    <t xml:space="preserve">SEGUNDA: LEYENDA PINTADA CON ESMALTE </t>
  </si>
  <si>
    <t xml:space="preserve">(GTO, ORGULLO Y COMPROMISO DE TODOS) </t>
  </si>
  <si>
    <t xml:space="preserve">DENTRO DE LA LETRA G, INCLUYE: MATERIALES, </t>
  </si>
  <si>
    <t>XXIV</t>
  </si>
  <si>
    <t>CIMENTACION</t>
  </si>
  <si>
    <t xml:space="preserve">DESPALME DE TERRENO POR MEDIOS </t>
  </si>
  <si>
    <t xml:space="preserve"> SEIS PESOS 13/100 M.N.</t>
  </si>
  <si>
    <t xml:space="preserve">MECANICOS, EN CAPAS NO MAYORES DE 20 CM </t>
  </si>
  <si>
    <t xml:space="preserve">DE ESPESOR, PARA DESPLANTE DE LOS </t>
  </si>
  <si>
    <t xml:space="preserve">TERRAPLENES, DESPERDICIANDO EL MATERIAL, </t>
  </si>
  <si>
    <t xml:space="preserve">INCLUYE: APILE DEL MATERIAL, MANO DE OBRA, </t>
  </si>
  <si>
    <t xml:space="preserve">CONCRETO EN CIMENTACION H.O.R.N. F'C = 150 </t>
  </si>
  <si>
    <t xml:space="preserve"> DOS MIL VEINTIUN PESOS 34/100 M.N.</t>
  </si>
  <si>
    <t xml:space="preserve"> TREINTA Y DOS PESOS 48/100 M.N.</t>
  </si>
  <si>
    <t xml:space="preserve">REFUERZO DEL No.2 (1/4") EN CIMENTACION, Fy= </t>
  </si>
  <si>
    <t xml:space="preserve">2350 KG/CM2., INCLUYE: SUMINISTRO, </t>
  </si>
  <si>
    <t xml:space="preserve"> VEINTICUATRO PESOS 64/100 M.N.</t>
  </si>
  <si>
    <t xml:space="preserve">REFUERZO DEL No.4 (1/2") EN CIMENTACION, Fy= </t>
  </si>
  <si>
    <t xml:space="preserve">MURO DE ENRACE DE CIMENTACION A BASE DE </t>
  </si>
  <si>
    <t xml:space="preserve"> CUATROCIENTOS DOCE PESOS 14/100 M.N.</t>
  </si>
  <si>
    <t xml:space="preserve">BLOCK DE TABICON DE CONCRETO DE 10x14x28 </t>
  </si>
  <si>
    <t xml:space="preserve">CM DE 14 CM DE ESPESOR, ASENTADO CON </t>
  </si>
  <si>
    <t xml:space="preserve">MORTERO CEM-ARENA EN PROP. 1:4, INCLUYE: </t>
  </si>
  <si>
    <t xml:space="preserve">NARIZ DE 30 CM DE ANCHO POR 15 CM DE </t>
  </si>
  <si>
    <t xml:space="preserve"> DOSCIENTOS NOVENTA PESOS 63/100 M.N.</t>
  </si>
  <si>
    <t xml:space="preserve">PERALTE A BASE DE CONCRETO H.O. R.N. F'C = </t>
  </si>
  <si>
    <t xml:space="preserve">200 KG/CM2., REFORZADA CON VARILLA DEL </t>
  </si>
  <si>
    <t xml:space="preserve">NO.3 @ 25 CM DE 55 CM DE LARGO, UNA </t>
  </si>
  <si>
    <t xml:space="preserve">VARILLA DEL NO.3 EN EXTREMO PARA AMARRE, </t>
  </si>
  <si>
    <t xml:space="preserve">ELEMENTO COLADO DE MANERA INTEGRAL CON </t>
  </si>
  <si>
    <t xml:space="preserve">FIRME, INCLUYE: CIMBRA APARENTE, </t>
  </si>
  <si>
    <t xml:space="preserve">DESCIMBRA, DESPERDICIOS, GANCHOS, </t>
  </si>
  <si>
    <t xml:space="preserve">TRASLAPES, VIBRADO, COLADO, MATERIALES, </t>
  </si>
  <si>
    <t>XXV</t>
  </si>
  <si>
    <t>MICROPLANTA</t>
  </si>
  <si>
    <t xml:space="preserve">TUBERIA DE 4" DE PVC PARA LA ALIMENTACION </t>
  </si>
  <si>
    <t xml:space="preserve"> SETENTA Y TRES PESOS 19/100 M.N.</t>
  </si>
  <si>
    <t xml:space="preserve">DE DESCARGAS A MICROPLANTA, INCLUYE: </t>
  </si>
  <si>
    <t xml:space="preserve">SUMINISTRO, COLOCACIÓN, LIMPIEZA, </t>
  </si>
  <si>
    <t xml:space="preserve">EXCAVACIÓN, CAMA DE ARENA, Y RELLENO DE </t>
  </si>
  <si>
    <t xml:space="preserve">CEPAS, ACARREOS, MATERIAL, MANO DE OBRA, </t>
  </si>
  <si>
    <t xml:space="preserve">FIJACION, UNIONES, EQUIPO, HERRAMIENTA Y </t>
  </si>
  <si>
    <t xml:space="preserve">REGISTRO FILTRANTE DE 1.00 X 1.00 X 1.30 M </t>
  </si>
  <si>
    <t xml:space="preserve"> CUATRO MIL OCHOCIENTOS CINCO PESOS 87/100 M.N.</t>
  </si>
  <si>
    <t xml:space="preserve">ACABADO PULIDO, PLANTILLA, FIRME, </t>
  </si>
  <si>
    <t xml:space="preserve">CASTILLOS EN ESQUINA, CADENAS DE </t>
  </si>
  <si>
    <t xml:space="preserve">DESPLANTE Y CERRAMIENTO DE CONCRETO, </t>
  </si>
  <si>
    <t xml:space="preserve">MURO DE TABIQUE DE 12 CM DE ESPESOR, </t>
  </si>
  <si>
    <t xml:space="preserve">INCLUYE: LIMPIEZA, EXCAVACIÓN, AFINE DE </t>
  </si>
  <si>
    <t xml:space="preserve">TALUD Y FONDO, ACARREOS, RELLENO DE </t>
  </si>
  <si>
    <t xml:space="preserve">MATERIAL FILTRANTE (GRAVA-ARENA), TAPA </t>
  </si>
  <si>
    <t xml:space="preserve">DE LAMINA CAL 18, APLANADO PULIDO FINO EN </t>
  </si>
  <si>
    <t xml:space="preserve">MURO A BASE DE MEZCLA PROP. 1:4, CHAFLAN </t>
  </si>
  <si>
    <t xml:space="preserve">DE 10X11 CON LADRILLO DELGADO ASENTADO </t>
  </si>
  <si>
    <t xml:space="preserve">CON MEZCLA CEMENTO-ARENA DE PROP. 1:5, </t>
  </si>
  <si>
    <t xml:space="preserve">LIMPIEZA FINAL, ACARREO, MANO DE OBRA, </t>
  </si>
  <si>
    <t xml:space="preserve">SUMINISTRO DE MICROPLANTA DE TRATAMIENTO </t>
  </si>
  <si>
    <t xml:space="preserve"> VEINTE MIL DOSCIENTOS OCHO PESOS 17/100 M.N.</t>
  </si>
  <si>
    <t xml:space="preserve">DE AGUAS RESIDUALES PREFABRICADA DE </t>
  </si>
  <si>
    <t xml:space="preserve">CAPACIDAD 1.60 M3 DE CAPACIDAD CON </t>
  </si>
  <si>
    <t xml:space="preserve">BIOFILTRO EN EL ULTIMO MODULO, INCLUYE: </t>
  </si>
  <si>
    <t xml:space="preserve">SUMINISTRO, MANUAL DE OPERACION Y </t>
  </si>
  <si>
    <t xml:space="preserve">MANTENIMIENTO, MATERIALES, MANO DE OBRA, </t>
  </si>
  <si>
    <t xml:space="preserve">COLOCACION DE MICROPLANTA EN CEPA, </t>
  </si>
  <si>
    <t xml:space="preserve"> CUATRO MIL DIEZ Y OCHO PESOS 9/100 M.N.</t>
  </si>
  <si>
    <t xml:space="preserve">INCLUYE: MANIOBRAS, ACARREOS DENTRO DE </t>
  </si>
  <si>
    <t xml:space="preserve">LA OBRA, COLOCACION EN CEPA, NIVELACION Y </t>
  </si>
  <si>
    <t xml:space="preserve">COLOCACION DE RESPIRADEROS, MATERIALES, </t>
  </si>
  <si>
    <t xml:space="preserve">CISTERNA DE 2800 LITROS (1.65X1.65X1.95 M) </t>
  </si>
  <si>
    <t xml:space="preserve"> TREINTA Y CINCO MIL QUINIENTOS DIEZ Y SEIS PESOS </t>
  </si>
  <si>
    <t xml:space="preserve">PARA ALMACENAJE DE AGUAS TRATADAS, </t>
  </si>
  <si>
    <t xml:space="preserve">COLOCACION DE CISTERNA, EXCAVACIÓN, </t>
  </si>
  <si>
    <t xml:space="preserve">AFINE DE TALUDES Y FONDO, PLANTILLA DE 5 </t>
  </si>
  <si>
    <t xml:space="preserve">CM DE ESPESOR DE CONCRETO H.O. R.N. F'C = </t>
  </si>
  <si>
    <t xml:space="preserve">100 KG/CM2, FIRME DE CONCRETO H.O. R.N. F’C = </t>
  </si>
  <si>
    <t xml:space="preserve">150 KG/CM2, DE 10 CM DE ESPESOR ARMADO </t>
  </si>
  <si>
    <t xml:space="preserve">CON MALLA ELECTROSOLDADA 6X6-10/10, </t>
  </si>
  <si>
    <t xml:space="preserve">DALA O CADENA DE DESPLANTE Y </t>
  </si>
  <si>
    <t xml:space="preserve">CERRAMIENTO DE 15 X 15 cm DE CONCRETO H.O. </t>
  </si>
  <si>
    <t xml:space="preserve">R.N. F'C = 200 KG/CM2, ARMADO CON 4 V´R. DEL </t>
  </si>
  <si>
    <t xml:space="preserve">NUM 3 (3/8"), Y EST. DEL NUMERO 2 (1/4") A @ </t>
  </si>
  <si>
    <t xml:space="preserve">15 CM; MURO DE TABIQUE DE 14 CM. DE </t>
  </si>
  <si>
    <t>ESPESOR ASENTADO CON MORTERO CEMENTO-</t>
  </si>
  <si>
    <t xml:space="preserve">ARENA PROP 1:5; 4 CASTILLOS EN ESQUINAS DE </t>
  </si>
  <si>
    <t xml:space="preserve">14X14 CM. DE CONCRETO H.O. R.N. F'C = 200 KG/ </t>
  </si>
  <si>
    <t xml:space="preserve">CM2, ARMADO CON 4 V´R DEL #3 Y EST 1/4 “ @ </t>
  </si>
  <si>
    <t xml:space="preserve">20 CM; LOSA DE 19 CM DE ESPESOR A BASE DE </t>
  </si>
  <si>
    <t xml:space="preserve">VIGUETA T-13 @ 70 CM A EJES Y BOVEDILLA DE </t>
  </si>
  <si>
    <t xml:space="preserve">JALCRETO 13/25/64 O SIMILAR CON 6 CM DE </t>
  </si>
  <si>
    <t>57/100 M.N.</t>
  </si>
  <si>
    <t xml:space="preserve">CAPA DE COMPRESIÓN ELABORADA A BASE DE </t>
  </si>
  <si>
    <t xml:space="preserve">CONCRETO H.O. R.N. F´C´= 200 KG/CM2, </t>
  </si>
  <si>
    <t xml:space="preserve">REFORZADA CON MALLA ELECTROSOLDADA </t>
  </si>
  <si>
    <t xml:space="preserve">6X6-10/10, TAPA DE CISTERNA DE 60 X 60 CM A </t>
  </si>
  <si>
    <t xml:space="preserve">BASE DE LAMINA CAL. 16 Y CONTRAMARCO DE </t>
  </si>
  <si>
    <t xml:space="preserve">1", APLANADO ACABADO PULIDO FINO EN MURO </t>
  </si>
  <si>
    <t xml:space="preserve">A BASE DE MEZCLA CEMENTO-ARENA PROP. 1:4 </t>
  </si>
  <si>
    <t xml:space="preserve">DE EN ESPESOR PROMEDIO DE 2 CM, CHAFLAN </t>
  </si>
  <si>
    <t xml:space="preserve">DE 11X10 A BASE DE LADRILLO DELGADO </t>
  </si>
  <si>
    <t xml:space="preserve">ASENTADO CON MEZCLA CEMENTO-ARENA DE </t>
  </si>
  <si>
    <t xml:space="preserve">PROP. 1:5, RELLENO CON MATERIAL INERTE, EN </t>
  </si>
  <si>
    <t xml:space="preserve">CAPAS DE 20 CM DE ESPESOR COMPACTADO A </t>
  </si>
  <si>
    <t xml:space="preserve">CARGA Y ACARREO DE MATERIAL PRODUCTO </t>
  </si>
  <si>
    <t xml:space="preserve">DE EXCAVACIÓN, INCLUYE: CIMBRADO, </t>
  </si>
  <si>
    <t xml:space="preserve">DESCIMBRADO, HABILITADO, GANCHOS, </t>
  </si>
  <si>
    <t xml:space="preserve">DOBLECES, VIBRADO, CURADO ACABADO </t>
  </si>
  <si>
    <t xml:space="preserve">COMÚN, MATERIALES, MANO DE OBRA, EQUIPO, </t>
  </si>
  <si>
    <t xml:space="preserve">CORRECTA EJECUCIÓN, LIMPIEZA, MANO DE </t>
  </si>
  <si>
    <t xml:space="preserve">NECESARIO PARA SU CORRECTO </t>
  </si>
  <si>
    <t xml:space="preserve"> CINCO MIL CUATROCIENTOS TRECE PESOS 78/100 M.N.</t>
  </si>
  <si>
    <t xml:space="preserve">INSTALACIÓN ELECTRIA, INCLUYE: 1 </t>
  </si>
  <si>
    <t xml:space="preserve">ELECTRONIVEL ROTOPLAS O SIMILAR, 1 BOMBA </t>
  </si>
  <si>
    <t xml:space="preserve">CENTRIFUGA DE 0.5 HP ROTOPLAS, 1 </t>
  </si>
  <si>
    <t xml:space="preserve">INTERRUPTOR DE CIRCUITO DE 15 AMP 127 V, 1 </t>
  </si>
  <si>
    <t xml:space="preserve">CENTRO DE CARGA IMPORTADO DE SOBRE </t>
  </si>
  <si>
    <t xml:space="preserve">PONER SQUARE D O SIMILAR EN CALIDAD, </t>
  </si>
  <si>
    <t xml:space="preserve">COSTO Y GARANTIA, ACOMETIDA PRINCIPAL, </t>
  </si>
  <si>
    <t xml:space="preserve">CON 10 MTS DE TUBERIA DE PVC ELECTRICO O </t>
  </si>
  <si>
    <t xml:space="preserve">SIMILAR DE 1", TRES CABLES TIPO THW-LS CAL. </t>
  </si>
  <si>
    <t xml:space="preserve">8 AWG COLOR BALNCO, NEGRO, Y UN CABLE </t>
  </si>
  <si>
    <t xml:space="preserve">THW-LS CAL. 10 AWG, DESNUDO, INCLUYE: </t>
  </si>
  <si>
    <t xml:space="preserve">SUMINISTRO, COLOCACION, MATERIALES, MANO </t>
  </si>
  <si>
    <t xml:space="preserve">DE OBRA, EQUIPO, HERRAMIENTA, Y TODO LO </t>
  </si>
  <si>
    <t xml:space="preserve">REGISTRO SANITARIO DE 1.00 X 1.00 X 1.40 M A </t>
  </si>
  <si>
    <t xml:space="preserve"> TRES MIL TRESCIENTOS DIEZ Y SIETE PESOS 14/100 </t>
  </si>
  <si>
    <t xml:space="preserve">INTERIORES CONSTRUIDO CON MURO DE </t>
  </si>
  <si>
    <t xml:space="preserve">TABIQUE DE BARRO ROJO RECOCIDO 7 X 14 X 28 </t>
  </si>
  <si>
    <t xml:space="preserve">CM, ASENTADO CON MORTERO CEM- ARE PROP. </t>
  </si>
  <si>
    <t>1:5, TERMINADO INTERIOR CON MORTERO CEM-</t>
  </si>
  <si>
    <t xml:space="preserve">ARE PROP. 1:5 DE 2 CM DE ESPESOR ACABADO </t>
  </si>
  <si>
    <t xml:space="preserve">PULIDO, PERIMETRO DE CONCRETO DE 5 CM </t>
  </si>
  <si>
    <t xml:space="preserve">CONCRETO F'C = 150 KG/CM2 Y PLANTILLA DE 5 </t>
  </si>
  <si>
    <t xml:space="preserve">CM DE CONCRETO F'C = 100 KG/CM2 (SIN TAPA). </t>
  </si>
  <si>
    <t xml:space="preserve">INCLUYE; TRAZO, NIVELACION, EXCAVACIÓN Y </t>
  </si>
  <si>
    <t>RELLENO P.U.O.T.</t>
  </si>
  <si>
    <t xml:space="preserve">INSTALACION HIDRAULICA PARA BOMBA </t>
  </si>
  <si>
    <t xml:space="preserve"> DOS MIL DOSCIENTOS OCHENTA Y SIETE PESOS </t>
  </si>
  <si>
    <t xml:space="preserve">CENTRIFUGA EN CISTERNA, INCLUYE: </t>
  </si>
  <si>
    <t xml:space="preserve">CLORADOR Y MANGUERA PARA RIEGO, </t>
  </si>
  <si>
    <t xml:space="preserve">INCLUYE: TUBO PVC HIDRAULICO CED 40 </t>
  </si>
  <si>
    <t xml:space="preserve">31KG/CM2 CEMENTAR DE 1" PRESENTACION EN </t>
  </si>
  <si>
    <t xml:space="preserve">TRAMO DE 6 M, 1 CODO DE 90° PVC HIDRAULICO </t>
  </si>
  <si>
    <t xml:space="preserve">CED.40 A CEMENTAR 1", 1 TEE PVC HIDR. CED 40 </t>
  </si>
  <si>
    <t xml:space="preserve">CEMENTAR 1", 1 TUERCA UNION PVC HID.CED. 40 </t>
  </si>
  <si>
    <t xml:space="preserve">CEMENTAR 1", 1 ADAPTADOR MACHO PVC HID </t>
  </si>
  <si>
    <t xml:space="preserve">CED 40 DE 1", 1 PICHANCHA CON RESORTE DE </t>
  </si>
  <si>
    <t xml:space="preserve">ACERO INOX 1" MARCA DICA SIMILAR EN </t>
  </si>
  <si>
    <t xml:space="preserve">CALIDAD, COSTO Y GARANTIA, Y </t>
  </si>
  <si>
    <t xml:space="preserve">CONSTRUCCION, 1 VALVULA DE GLOBO PVC HID </t>
  </si>
  <si>
    <t xml:space="preserve">CED 40 CEMENTAR 1", 1 ADAPATADOR PARA </t>
  </si>
  <si>
    <t xml:space="preserve">MANGUERA DE REDUCCION DE 12 A 3/4" ROSC. </t>
  </si>
  <si>
    <t xml:space="preserve">EXT, MANGUERA DE 3/4" DE 20 M PARA JARDIN </t>
  </si>
  <si>
    <t xml:space="preserve">TRUPER O SIMILAR, CLORADOR EN LINEA </t>
  </si>
  <si>
    <t xml:space="preserve">FORMADO POR UN CESPOL PVC SANITARIO DE </t>
  </si>
  <si>
    <t xml:space="preserve">4" CON DOBLE SALIDA DE 2", 1.20 M, TUBO DE </t>
  </si>
  <si>
    <t xml:space="preserve">PVC SANITARIO DE 4" Y 0.50 M DE TUBO PVC </t>
  </si>
  <si>
    <t xml:space="preserve">SANITARIO DE 2", INCLUYE: MATERIALES, MANO </t>
  </si>
  <si>
    <t>48/100 M.N.</t>
  </si>
  <si>
    <t>XXVI</t>
  </si>
  <si>
    <t>OBRA COMPLEMENTARIA ACABADOS</t>
  </si>
  <si>
    <t xml:space="preserve">RAMPA CON ACABADO ANTIDERRAPANTE A </t>
  </si>
  <si>
    <t xml:space="preserve"> UN MIL TRESCIENTOS TREINTA Y DOS PESOS 6/100 M.N.</t>
  </si>
  <si>
    <t xml:space="preserve">BASE DE LOSA DE 10 CM DE ESPESOR, DE 1.50 M </t>
  </si>
  <si>
    <t xml:space="preserve">DE ANCHO CON PENDIENTE MAX. DE 6% A ASE </t>
  </si>
  <si>
    <t xml:space="preserve">DE CONCRETO H.O. R.N. F'C= 200 KG/CM2, T.M.A. </t>
  </si>
  <si>
    <t xml:space="preserve">19 MM., ARMADA CON 4 VARILLAS DEL No. 3 @ </t>
  </si>
  <si>
    <t xml:space="preserve">30 CMS., INCLUYE: ACABADO MARTELINADO </t>
  </si>
  <si>
    <t xml:space="preserve">ANTIDERRAPANTE DE 2 MM, GRAVADA CON </t>
  </si>
  <si>
    <t xml:space="preserve">PINTURA ESMALTE CON SIMBOLO </t>
  </si>
  <si>
    <t xml:space="preserve">INTERNACIONAL DE CAPACIDADES DIERENTES, </t>
  </si>
  <si>
    <t xml:space="preserve">CIMBRA COMÚN,  DECIMBRA, VIBRADO, </t>
  </si>
  <si>
    <t xml:space="preserve">MERMAS, DOBLECES, GANCHOS, TRASLAPES, </t>
  </si>
  <si>
    <t>XXVII</t>
  </si>
  <si>
    <t>OBRA COMPLEMENTARIA ELECTRICO</t>
  </si>
  <si>
    <t xml:space="preserve">ALIMENTACION DESDE POSTE DE ACOMETIDA O </t>
  </si>
  <si>
    <t xml:space="preserve"> CIENTO CUARENTA Y CUATRO PESOS 57/100 M.N.</t>
  </si>
  <si>
    <t xml:space="preserve">INSTALACION EXISTENTE CON POLIDUCTO DE 1 </t>
  </si>
  <si>
    <t xml:space="preserve">1/4", CONSIDERANDO 2 HILOS DE CABLE THW </t>
  </si>
  <si>
    <t xml:space="preserve">CAL 8 Y 1 HILO DE CABLE THW CAL. 10, </t>
  </si>
  <si>
    <t xml:space="preserve">INCLUYE: ZANJA, PLANTILLA DE ARENA, </t>
  </si>
  <si>
    <t xml:space="preserve">COLOCACION DE POLIDUCTO, RELLENO CON </t>
  </si>
  <si>
    <t xml:space="preserve">MATERIAL PRODUCTO DE EXCAVACION, GUIAS, </t>
  </si>
  <si>
    <t>XXVIII</t>
  </si>
  <si>
    <t>OBRA COMPLEMENTARIA DE INSTALACIÓN HIDRAULICA</t>
  </si>
  <si>
    <t xml:space="preserve">ALIMENTACION PARA UN TINACO, DESDE LA </t>
  </si>
  <si>
    <t xml:space="preserve"> CIENTO VEINTINUEVE PESOS 83/100 M.N.</t>
  </si>
  <si>
    <t xml:space="preserve">TOMA DOMICILIARIA O INSTALACION A PARA </t>
  </si>
  <si>
    <t xml:space="preserve">ALIMENTAR BAÑOS, INCLUYE: 4.00 M DE </t>
  </si>
  <si>
    <t xml:space="preserve">TUBERIA DE TUBOPLUS TERMOFUSION 40 MM (1 </t>
  </si>
  <si>
    <t xml:space="preserve">1/4") DE DIAMETRO O SIMILAR EN CALIDAD, </t>
  </si>
  <si>
    <t xml:space="preserve">COSTO Y GARANTIA, CONECTOR ROSCA </t>
  </si>
  <si>
    <t xml:space="preserve">INTERIOR, PICHANCHA, CONEXIONES, PIEZAS </t>
  </si>
  <si>
    <t xml:space="preserve">ESPECIALES, MANO DE OBRA, MATERIALES, </t>
  </si>
  <si>
    <t>XXIX</t>
  </si>
  <si>
    <t>SEÑALAMIENTO Y EXTINTOR</t>
  </si>
  <si>
    <t xml:space="preserve">SEÑALAMIENTO PARA UBICACION DE EXTINTOR </t>
  </si>
  <si>
    <t xml:space="preserve"> SETENTA Y NUEVE PESOS 73/100 M.N.</t>
  </si>
  <si>
    <t xml:space="preserve">CONTRA INCENDIO, DE LAMINA DE PVC EN </t>
  </si>
  <si>
    <t xml:space="preserve">COLOR ROJO COMO FONDO Y EN BLANCO </t>
  </si>
  <si>
    <t xml:space="preserve">COMO CONTRASTE DE ACUERDO A NORMA, CON </t>
  </si>
  <si>
    <t xml:space="preserve">DIMENSIONES DE 20 X 25 CM, COLOCADOS </t>
  </si>
  <si>
    <t xml:space="preserve">SOBRE MURO, INCLUYE: SUMINISTRO, </t>
  </si>
  <si>
    <t xml:space="preserve">COLOCACIÓN, TAQUETES DE FIJACION, MANO DE </t>
  </si>
  <si>
    <t xml:space="preserve">EXTINTOR SISTEMA DE POLVO QUIMICO SECO, </t>
  </si>
  <si>
    <t xml:space="preserve"> UN MIL TRESCIENTOS DIEZ Y OCHO PESOS 36/100 M.N.</t>
  </si>
  <si>
    <t xml:space="preserve">CON CAPACIDAD DE 6 KG., TIEMPO DE </t>
  </si>
  <si>
    <t xml:space="preserve">DESCARGA DE 8 A 25 SEGUNDOS, ALCANCES </t>
  </si>
  <si>
    <t xml:space="preserve">DE DESCARGA DE 3.0 M MINIMO, DEBERÁ </t>
  </si>
  <si>
    <t>CUMPLIR CON LA NOM-002-STPS-2010, NOM-154-</t>
  </si>
  <si>
    <t xml:space="preserve">SCFI-2005, INCLUYE: SUMINISTRO, GANCHO DE </t>
  </si>
  <si>
    <t xml:space="preserve">SUJECIÓN A 1.50 M DE ALTURA, MATERIALES, </t>
  </si>
  <si>
    <t xml:space="preserve">MANO DE OBRA DE OBRA, EQUIPO, </t>
  </si>
  <si>
    <t>CORRECTA COLOCACION. P.U.O.T.</t>
  </si>
  <si>
    <t>XXX</t>
  </si>
  <si>
    <t>ANDADORES</t>
  </si>
  <si>
    <t xml:space="preserve">DESMONTAJE Y REUBICACION DE MOBILIARIO </t>
  </si>
  <si>
    <t xml:space="preserve"> CUATRO MIL CIENTO CUARENTA Y SEIS PESOS 36/100 </t>
  </si>
  <si>
    <t xml:space="preserve">PARA EJERCICIO DE HERRERIA, INCLUYE: </t>
  </si>
  <si>
    <t xml:space="preserve">DEMOLICIÓN DE 2 MUERTOS DE CONCRETO DE </t>
  </si>
  <si>
    <t xml:space="preserve">1.00 X 0.60 X 1.20 MTS, TRASLADO, </t>
  </si>
  <si>
    <t xml:space="preserve">EXCAVACION, MUERTOS DE CONCRETO PARA </t>
  </si>
  <si>
    <t xml:space="preserve">ANCLAJE, MANO DE OBRA, EQUIPO, </t>
  </si>
  <si>
    <t xml:space="preserve">REPLANTACION DE ARBOLES ANTES </t>
  </si>
  <si>
    <t xml:space="preserve"> UN MIL DOSCIENTOS SESENTA Y NUEVE PESOS 90/100 </t>
  </si>
  <si>
    <t xml:space="preserve">DESPLANTADOS, HASTA 5.00 MTS DE ALTURA, </t>
  </si>
  <si>
    <t xml:space="preserve">INCLUYE: CAJEO PARA SU SIEMBRA, TIERRA </t>
  </si>
  <si>
    <t xml:space="preserve">APROPIADA, PARA LA ESPECIE, RIEGO, </t>
  </si>
  <si>
    <t xml:space="preserve">DURANTE 2 MESES, PARA ADAPTACIÓN DE LA </t>
  </si>
  <si>
    <t xml:space="preserve">ESPECIE, MANO DE OBRA, DESPERDICIOS, </t>
  </si>
  <si>
    <t xml:space="preserve">MERMAS, MATERIALES, EQUIPO, HERRAMIENTA, </t>
  </si>
  <si>
    <t xml:space="preserve">ACARREO EN CARRETILLA DE MATERIAL </t>
  </si>
  <si>
    <t xml:space="preserve"> CUARENTA Y TRES PESOS 84/100 M.N.</t>
  </si>
  <si>
    <t xml:space="preserve">PRODUCTO DE LA EXCAVACIÓN Y/O </t>
  </si>
  <si>
    <t xml:space="preserve">DEMOLICIÓN A ESTACIÓN SUBSECUENTE DE 20 </t>
  </si>
  <si>
    <t xml:space="preserve">M., EN TERRENO PLANO, INCLUYE: CARGA, </t>
  </si>
  <si>
    <t xml:space="preserve">DESCARGA, ABUNDAMIENTO, MANO DE OBRA. </t>
  </si>
  <si>
    <t xml:space="preserve">DEMOLICIÓN POR MEDIOS SEMIMECANICOS DE </t>
  </si>
  <si>
    <t xml:space="preserve"> CUATROCIENTOS VEINTISEIS PESOS 83/100 M.N.</t>
  </si>
  <si>
    <t xml:space="preserve">ELEMENTOS DE CONCRETO ARMADO (CADENAS, </t>
  </si>
  <si>
    <t xml:space="preserve">CASTILLOS, FALDONES, MUROS, TRABES, ETC.) </t>
  </si>
  <si>
    <t xml:space="preserve">SIN RECUPERACIÓN DEL ACERO, HASTA </t>
  </si>
  <si>
    <t xml:space="preserve">ALTURAS DE 3.50 MTS., INCLUYE ANDAMIAJE, </t>
  </si>
  <si>
    <t xml:space="preserve">APILE DEL MATERIALS, MANO DE OBRA, EQUIPO, </t>
  </si>
  <si>
    <t xml:space="preserve">BARANDAL DE 90 CM DE ALTURA PARA RAMPA </t>
  </si>
  <si>
    <t xml:space="preserve"> OCHOCIENTOS TRES PESOS 15/100 M.N.</t>
  </si>
  <si>
    <t xml:space="preserve">A BASE DE TUBO ACERO, EN SENTIDO </t>
  </si>
  <si>
    <t xml:space="preserve">HORIZONTAL 3 TUBOS DE 1 1/2" DE DIÁMETRO </t>
  </si>
  <si>
    <t xml:space="preserve">CÉDULA 30 EN LA PARTE SUPERIOR Y LOS OTRO </t>
  </si>
  <si>
    <t xml:space="preserve">DOS VAN @ 30 CM DE SEPARACIÓN DEL TUBO </t>
  </si>
  <si>
    <t xml:space="preserve">SUPERIOR Y EN SENTIDO VERTICAL TUBO DE 1 </t>
  </si>
  <si>
    <t xml:space="preserve">1/2" DE DIÁMETRO CÉDULA 30 @ 1.30 M </t>
  </si>
  <si>
    <t xml:space="preserve">PROMEDIO DE SEPARACIÓN UNO DEL OTRO CON </t>
  </si>
  <si>
    <t xml:space="preserve">1 PLACA DE 12X12 CM 1/4" MÁS 2 ANGULOS </t>
  </si>
  <si>
    <t xml:space="preserve">1/4"X 11/2" COMO ANCLAS DE 25 CM DE LARGO, </t>
  </si>
  <si>
    <t xml:space="preserve">PINTURA CALIDAD COMERCIAL CON LIMPIEZA </t>
  </si>
  <si>
    <t xml:space="preserve">MECÁNICA, ACABADO CON UNA MANO DE </t>
  </si>
  <si>
    <t xml:space="preserve">ANTICORROSIVO GRIS CLARO Y DOS DE </t>
  </si>
  <si>
    <t xml:space="preserve">ESMALTE ALQUIDÁLICO MARCA COMEX 100 EN </t>
  </si>
  <si>
    <t xml:space="preserve">COLOR GRIS CLARO, TONO MATE, APLICADO </t>
  </si>
  <si>
    <t xml:space="preserve">CON PISTOLA DE AIRE, INCLUYE: SUMINISTRO Y </t>
  </si>
  <si>
    <t xml:space="preserve">COLOCACION, MUERTO DE 30X30X40 CM DE </t>
  </si>
  <si>
    <t xml:space="preserve">CONCRETO H.O. F´C150KG/CM2 PARA AHOGAR </t>
  </si>
  <si>
    <t xml:space="preserve">TUBO VERTICAL. EQUIPO, HERRAMIENTA Y TODO </t>
  </si>
  <si>
    <t xml:space="preserve">REUBICACION DE AULA PREFABRICADA MOVIL </t>
  </si>
  <si>
    <t xml:space="preserve"> DOS MIL OCHENTA Y CINCO PESOS 16/100 M.N.</t>
  </si>
  <si>
    <t xml:space="preserve">DE 6.00 X 8.00 MTS, POR MEDIO MECÁNICOS, </t>
  </si>
  <si>
    <t xml:space="preserve">INCLUYE: MOVIMIENTOS DENTRO DEL SITO DE LA </t>
  </si>
  <si>
    <t xml:space="preserve">OBRA, MANO DE OBRA, EQUIPO, HERRAMIENTA </t>
  </si>
  <si>
    <t>XXXI</t>
  </si>
  <si>
    <t>OBRA COMPLEMENTARIA ACOMETIDA ELECTRICA</t>
  </si>
  <si>
    <t xml:space="preserve">CORTE CON DISCO DE DIAMANTE EN PISO DE </t>
  </si>
  <si>
    <t xml:space="preserve"> TREINTA PESOS 21/100 M.N.</t>
  </si>
  <si>
    <t xml:space="preserve">CONCRETO SIMPLE DE FY= 250 KG/CM2, </t>
  </si>
  <si>
    <t xml:space="preserve">INCLUYE: TRAZO, LIMPIEZA DE LA SUPERFICIE, </t>
  </si>
  <si>
    <t xml:space="preserve">EQUIPO, HERRAMIENTA, MANO DE OBRA, </t>
  </si>
  <si>
    <t xml:space="preserve">MATERIALES Y TODO LO NECESARIO PARA SU </t>
  </si>
  <si>
    <t xml:space="preserve">DEMOLICIÓN POR MEDIOS MANUALES DE PISOS </t>
  </si>
  <si>
    <t xml:space="preserve"> QUINIENTOS CINCUENTA Y OCHO PESOS 93/100 M.N.</t>
  </si>
  <si>
    <t xml:space="preserve">RECUPERACIÓN DE ACERO, INCLUYE: APILE DE </t>
  </si>
  <si>
    <t xml:space="preserve">MATERIAL, MANO DE OBRA, EQUIPO, </t>
  </si>
  <si>
    <t xml:space="preserve"> CIENTO CUARENTA Y DOS PESOS 84/100 M.N.</t>
  </si>
  <si>
    <t xml:space="preserve">MANUALES EN MATERIAL TIPO II DE 0.00 A 2.00 M </t>
  </si>
  <si>
    <t xml:space="preserve">DE PROFUNDIDAD, INCLUYE: SOBREANCHO POR </t>
  </si>
  <si>
    <t xml:space="preserve">PROCEDIMIENTO, APILE DE MATERIAL, AFINE DE </t>
  </si>
  <si>
    <t xml:space="preserve">TALUDES Y FONDO, MANO DE OBRA, EQUIPO, </t>
  </si>
  <si>
    <t xml:space="preserve">RELLENO DE MATERIAL PRODUCTO DE LA </t>
  </si>
  <si>
    <t xml:space="preserve"> NOVENTA PESOS 39/100 M.N.</t>
  </si>
  <si>
    <t xml:space="preserve">EXCAVACIÓN COMPACTADO CON EQUIPO </t>
  </si>
  <si>
    <t xml:space="preserve">SEMIMECANICO (BAILARINA) AL 90% DE SU </t>
  </si>
  <si>
    <t xml:space="preserve">P.V.S.M. EN CAPAS DE HASTA 20 CM DE </t>
  </si>
  <si>
    <t xml:space="preserve">ESPESOR, INCLUYE: ABUNDAMIENTO, MANO DE </t>
  </si>
  <si>
    <t xml:space="preserve"> NOVENTA Y SEIS PESOS 88/100 M.N.</t>
  </si>
  <si>
    <t xml:space="preserve">DEMOLICIÓN A PRIMERA ESTACIÓN DE 20 M., EN </t>
  </si>
  <si>
    <t xml:space="preserve">TERRENO PLANO, INCLUYE: CARGA, DESCARGA, </t>
  </si>
  <si>
    <t xml:space="preserve">ABUNDAMIENTO, MANO DE OBRA. EQUIPO, </t>
  </si>
  <si>
    <t xml:space="preserve">RESTITUCION DE CONCRETO SIMPLE F'c= 250 </t>
  </si>
  <si>
    <t xml:space="preserve"> CIENTO CATORCE PESOS 73/100 M.N.</t>
  </si>
  <si>
    <t xml:space="preserve">KG/CM2 DE 0.40 M DE ANCHO POR 0.10 M DE </t>
  </si>
  <si>
    <t xml:space="preserve">PROFUNDIDAD, INCLUYE: MATERIAL, MANO DE </t>
  </si>
  <si>
    <t xml:space="preserve"> SETECIENTOS DIEZ PESOS 49/100 M.N.</t>
  </si>
  <si>
    <t xml:space="preserve">COLOCACION, MANO DE OBRA, HERRAMIENTA, </t>
  </si>
  <si>
    <t xml:space="preserve">ACARREOS A LA OBRA Y TODO LO NECESARIO </t>
  </si>
  <si>
    <t>PAR ASU CORRECTA EJECUCIÓN, P.U.O.T.</t>
  </si>
  <si>
    <t xml:space="preserve">MUFA STANDAR PARA INTEMPERIE DE 38 mm (1 </t>
  </si>
  <si>
    <t xml:space="preserve"> TREINTA Y TRES PESOS 43/100 M.N.</t>
  </si>
  <si>
    <t xml:space="preserve">1/4") DE DIAMETRO, MCA. JUPITER O SIMILAR </t>
  </si>
  <si>
    <t xml:space="preserve">INCLUYE: SUMINISTRO Y COLOCACION, MANO DE </t>
  </si>
  <si>
    <t xml:space="preserve">PARA SU CORRECTA INSTALACION, ACARREOS </t>
  </si>
  <si>
    <t xml:space="preserve">A LA OBRA Y TODO LO NECESARIO PARA SU </t>
  </si>
  <si>
    <t xml:space="preserve">TUBO CONDUIT P.G. DE 32 MM (1 1/4") INCLUYE: </t>
  </si>
  <si>
    <t xml:space="preserve"> CIENTO DIEZ Y OCHO PESOS 70/100 M.N.</t>
  </si>
  <si>
    <t xml:space="preserve">SUMINISTRO, INSTALACION, TRAZO, COPLES, </t>
  </si>
  <si>
    <t xml:space="preserve">CONEXIONES, ELEMENTOS DE FIJACIÓN, MANO </t>
  </si>
  <si>
    <t xml:space="preserve">TUBERIA CONDUIT METALICA GALVANIZADA </t>
  </si>
  <si>
    <t xml:space="preserve"> CINCUENTA Y DOS PESOS 36/100 M.N.</t>
  </si>
  <si>
    <t xml:space="preserve">PARED GRUESA (ETIQUETA AMARILLA) 16 MM </t>
  </si>
  <si>
    <t xml:space="preserve">(1/2"), CON COPLE, MCA JUPITER U OMEGA O </t>
  </si>
  <si>
    <t xml:space="preserve">EQUIVALENTE EN CALIDAD Y COSTO INCLUYE: </t>
  </si>
  <si>
    <t xml:space="preserve">SUMINISTRO, INSTALACIÓN, SOPORTERIAS, </t>
  </si>
  <si>
    <t xml:space="preserve">HERRAMIENTA, MANO DE OBRA, CONECTORES, </t>
  </si>
  <si>
    <t xml:space="preserve">TENDIDO, CURVAS DE 90° Y TODO LO </t>
  </si>
  <si>
    <t xml:space="preserve">CABLE DE COBRE CAL. 6 AWG THW-LS 75ºC, </t>
  </si>
  <si>
    <t xml:space="preserve"> CUARENTA Y CUATRO PESOS 18/100 M.N.</t>
  </si>
  <si>
    <t xml:space="preserve">MARCA CONDUMEX O O SIMILAR EN CALIDAD, </t>
  </si>
  <si>
    <t xml:space="preserve">COSTO Y GARANTIA INCLUYE: SUMINISTRO Y </t>
  </si>
  <si>
    <t xml:space="preserve">COLOCACION, CINTA DE AISLAR 3 M, MANO DE </t>
  </si>
  <si>
    <t xml:space="preserve">OBRA, HERRAMIENTA, CONEXIONES, ELEMENTOS </t>
  </si>
  <si>
    <t xml:space="preserve">DE FIJACION Y ACARREOS A LA OBRA TODO LO </t>
  </si>
  <si>
    <t xml:space="preserve">VARILLA CAD-WELD DE 5/8", DE LONGITUD 2.5 </t>
  </si>
  <si>
    <t xml:space="preserve"> SEISCIENTOS TREINTA Y DOS PESOS 9/100 M.N.</t>
  </si>
  <si>
    <t>MTS, CON CONECTOR MECANICO MCA CAD-</t>
  </si>
  <si>
    <t xml:space="preserve">WELD O SIMILAR EN ALIDAD O COSTO Y </t>
  </si>
  <si>
    <t xml:space="preserve">REDUCCION DE 32 MM (1 1/4") A 12.7 MM (1/2") </t>
  </si>
  <si>
    <t xml:space="preserve"> CIENTO TREINTA Y UN PESOS 64/100 M.N.</t>
  </si>
  <si>
    <t xml:space="preserve">MARCA CROUSE-HINDS O SIMILAR EN CALIDAD, </t>
  </si>
  <si>
    <t xml:space="preserve">COSTO Y GARANTIA, INCLUYE: NIVELACION Y </t>
  </si>
  <si>
    <t xml:space="preserve">PLOMEO, SUMINISTRO, INSTALACION, TRAZO, </t>
  </si>
  <si>
    <t xml:space="preserve">DESPERDICIOS, MERMAS, CORTES, SOLDADURA, </t>
  </si>
  <si>
    <t xml:space="preserve">TUBO PADC (POLIETILENO DE ALTA DENSIDAD </t>
  </si>
  <si>
    <t xml:space="preserve"> TREINTA Y NUEVE PESOS 86/100 M.N.</t>
  </si>
  <si>
    <t xml:space="preserve">CORRUGADO) DE 53 MM (2"), MARCA POLIFLEX </t>
  </si>
  <si>
    <t xml:space="preserve">O EQUIVALENTE EN CALIDAD Y COSTO, </t>
  </si>
  <si>
    <t xml:space="preserve">INCLUYE: SUMINISTRO, INSTALACIÓN, ANILLO, </t>
  </si>
  <si>
    <t xml:space="preserve">COPLES, LUBRICANTE, TRAZO, </t>
  </si>
  <si>
    <t xml:space="preserve">DIMENSIONAMIENTO, CORTES, LIMPIEZA, MANO </t>
  </si>
  <si>
    <t xml:space="preserve">DE OBRA, HERRAMIENTA Y TODO LO NECESARIO </t>
  </si>
  <si>
    <t xml:space="preserve">CABLE DE COBRE CAL. 10 AWG THW-LS 75 °C, </t>
  </si>
  <si>
    <t xml:space="preserve"> VEINTIDOS PESOS 17/100 M.N.</t>
  </si>
  <si>
    <t xml:space="preserve">INSTALACION, DESPERDICIOS, CONEXIONES, </t>
  </si>
  <si>
    <t xml:space="preserve">CINTA DE AISLAR, MATERIALES, MANO DE </t>
  </si>
  <si>
    <t xml:space="preserve"> DIEZ Y OCHO PESOS 29/100 M.N.</t>
  </si>
  <si>
    <t xml:space="preserve">CONDUMEX O O SIMILAR EN CALIDAD, COSTO Y </t>
  </si>
  <si>
    <t xml:space="preserve">GARANTIA INCLUYE: SUMINISTRO E </t>
  </si>
  <si>
    <t xml:space="preserve">INSTALACION Y GUIADO POR TUBERIA, </t>
  </si>
  <si>
    <t xml:space="preserve">HERRAMIENTA, MANO DE OBRA, ACARREOS A </t>
  </si>
  <si>
    <t xml:space="preserve">LA OBRA, CINTAS DE AISLAR 3 M Y TODO LO </t>
  </si>
  <si>
    <t xml:space="preserve">NECESARIO PARA SU CORRECTA INSTALACION, </t>
  </si>
  <si>
    <t xml:space="preserve"> TRES MIL SETECIENTOS CUARENTA Y SEIS PESOS </t>
  </si>
  <si>
    <t>VOLTS, 12 CIRCUITOS BIFASICO 2F-3H 120/240 V-</t>
  </si>
  <si>
    <t>73/100 M.N.</t>
  </si>
  <si>
    <t xml:space="preserve">10 000 A SIM MOD. QO112M100RB-220-127 V </t>
  </si>
  <si>
    <t xml:space="preserve">SUMINISTRO, INSTALACIÓN, FIJACIÓN, PRUEBAS </t>
  </si>
  <si>
    <t xml:space="preserve">DE FUNCIONAMIENTO, NUMEROS MARCADORES </t>
  </si>
  <si>
    <t xml:space="preserve">INTERRUPTOR TERMOMAGNÉTICO TIPO QOB, </t>
  </si>
  <si>
    <t xml:space="preserve"> CUATROCIENTOS NOVENTA Y UN PESOS 7/100 M.N.</t>
  </si>
  <si>
    <t xml:space="preserve">ATORNILLABLE, 120/240 V, 10,000 A </t>
  </si>
  <si>
    <t xml:space="preserve">SIMÉTRICOS, DE 2 POLOS, 50 A, MARCA SQUARE </t>
  </si>
  <si>
    <t xml:space="preserve">D, CATALOGO QOB250, O SIMILAR EN CALIDAD, </t>
  </si>
  <si>
    <t xml:space="preserve"> CUATROCIENTOS SESENTA Y SEIS PESOS 52/100 M.N.</t>
  </si>
  <si>
    <t xml:space="preserve">SIMÉTRICOS, DE 2 POLOS, 30 A, MARCA SQUARE </t>
  </si>
  <si>
    <t xml:space="preserve">D, CATALOGO QOB230, O SIMILAR EN CALIDAD, </t>
  </si>
  <si>
    <t xml:space="preserve">COSTO Y GARANTIA A CUALQUIER ALTURA. </t>
  </si>
  <si>
    <t xml:space="preserve"> CIENTO CINCUENTA Y DOS PESOS 57/100 M.N.</t>
  </si>
  <si>
    <t xml:space="preserve">DE 1 POLO, 30 A, MARCA SQUARE D, </t>
  </si>
  <si>
    <t xml:space="preserve">CATALOGO QO130, O SIMILAR EN CALIDAD, </t>
  </si>
  <si>
    <t xml:space="preserve">ALIMENTACION ELECTRICA PRINCIPAL DESDE </t>
  </si>
  <si>
    <t xml:space="preserve"> UN MIL CINCUENTA PESOS 98/100 M.N.</t>
  </si>
  <si>
    <t xml:space="preserve">MEDIDOR A CENTRO DE CARGA PRINCIPAL"G" </t>
  </si>
  <si>
    <t xml:space="preserve">INCLUYE: 3 M DE TUBERIA DE CONDUIT </t>
  </si>
  <si>
    <t xml:space="preserve">GALVANIZADA PARED GRUESA DE 41 MM (1 </t>
  </si>
  <si>
    <t xml:space="preserve">1/2"), 9 M DE CABLE DE COBRE TIPO THW CAL. 6 </t>
  </si>
  <si>
    <t xml:space="preserve">VINICON ANTIFLAMA 600 VOLTS 90°C O SIMILAR </t>
  </si>
  <si>
    <t xml:space="preserve">EN CALIDAD, COSTO Y GARANTIA, 2 M DE </t>
  </si>
  <si>
    <t xml:space="preserve">CABLE DESNUDO CAL. 10 MARCA CONDUMEX O </t>
  </si>
  <si>
    <t xml:space="preserve">GUIADO POR TUBERIA, INCLUYE: CINTA DE </t>
  </si>
  <si>
    <t xml:space="preserve">AISLAR 3 M, MANO DE OBRA, HERRAMIENTA, </t>
  </si>
  <si>
    <t xml:space="preserve">CONEXIONES, ELEMENTOS DE FIJACION Y TODO </t>
  </si>
  <si>
    <t xml:space="preserve">DESMANTELAMIENTO DE CENTRO DE CARGA </t>
  </si>
  <si>
    <t xml:space="preserve"> DOSCIENTOS VEINTINUEVE PESOS 22/100 M.N.</t>
  </si>
  <si>
    <t xml:space="preserve">TIPO QOD, INCLUYE: DESMANTELAMIENTO DE </t>
  </si>
  <si>
    <t xml:space="preserve">CABLE, RETIRO DE INTERRUPTOTES </t>
  </si>
  <si>
    <t xml:space="preserve">TERMOMAGNETICOS, RETIRO DE MURO DE </t>
  </si>
  <si>
    <t xml:space="preserve">TABIQUE, EQUIPO, HERRAMIENTA Y TODO LO </t>
  </si>
  <si>
    <t xml:space="preserve">DESMANTELAMIENTO DE ACOMETIDA ELECTRICA </t>
  </si>
  <si>
    <t xml:space="preserve"> SEISCIENTOS SETENTA Y NUEVE PESOS 26/100 M.N.</t>
  </si>
  <si>
    <t xml:space="preserve">MONOFASICA, INCLUYE: DESCONEXION Y </t>
  </si>
  <si>
    <t xml:space="preserve">RETIRO DE 2 CABLES ALIMENTADORES CAL. # 8 </t>
  </si>
  <si>
    <t xml:space="preserve">AWG DESDE INTERRUPTOR PRINCIPAL HASTA </t>
  </si>
  <si>
    <t xml:space="preserve">MUFA, CON UNA DISTANCIA DE 20 METROS, </t>
  </si>
  <si>
    <t xml:space="preserve">DESMANTELAMIENTO DE 3 ML DE TUBO CONDUIT </t>
  </si>
  <si>
    <t xml:space="preserve">GALVANIZADO DE 1 1/4" CON MUFA, ACARREO </t>
  </si>
  <si>
    <t xml:space="preserve">DE MATERIAL NO UTILIZABLE FUERA DE LA </t>
  </si>
  <si>
    <t xml:space="preserve">OBRA AL PRIMER KILOMETRO, MANO DE OBRA, </t>
  </si>
  <si>
    <t>XXXII</t>
  </si>
  <si>
    <t>LETREROS</t>
  </si>
  <si>
    <t xml:space="preserve">LETRERO NORMATIVO DE OBRA DE 2.00 x 2.00 M </t>
  </si>
  <si>
    <t xml:space="preserve"> UN MIL NOVENTA PESOS 74/100 M.N.</t>
  </si>
  <si>
    <t xml:space="preserve">A BASE DE LONA IMPRESA REFORZADA </t>
  </si>
  <si>
    <t xml:space="preserve">COLOCADA EN FACHADA PRINCIPAL DEL </t>
  </si>
  <si>
    <t xml:space="preserve">PLANTEL ESCOLAR SEGUN ESPECIFICACION DEL </t>
  </si>
  <si>
    <t xml:space="preserve">INIFEG, INCLUYE: SUMINISTRO, COLOCACION Y </t>
  </si>
  <si>
    <t xml:space="preserve">PERMANENCIA, MATERIALES, MANO DE OBRA, </t>
  </si>
  <si>
    <t xml:space="preserve"> OCHOCIENTOS NOVENTA Y DOS PESOS 29/100 M.N.</t>
  </si>
  <si>
    <t>TOTAL</t>
  </si>
  <si>
    <t>-</t>
  </si>
  <si>
    <t xml:space="preserve">   PREELIMINARES</t>
  </si>
  <si>
    <t xml:space="preserve">      TRAZO Y NIVELACIÓN POR MEDIOS MANUALES DE TERRENO, PARA DESPLANTE DE ESTRUCTURAS, ESTABLECIENDO EJES Y REFERENCIAS PARA SUPERFICIES MENORES DE 300 M2, INCLUYE: LIMPIEZA, DESHIERBE, ESTACAS, BANCOS DE NIVEL, MATERIALES, MANO DE OBRA, EQUIPO, HERRAMIENTA Y TODO LO NECESARIO PARA SU CORRECTA EJECUCIÓN, P.U.O.T.</t>
  </si>
  <si>
    <t xml:space="preserve">   ESTRUCTURA</t>
  </si>
  <si>
    <t xml:space="preserve">      CADENA INTEGRAL (CD-4) DE 14X40 CM DE SECCION TOTAL, CONFORMADO EN DOS COMPONENTES, 1ER COMPONENTE: CADENA DE 14X30 CM DE SECCION ELABORADA A BASE DE CONCRETO H.O. R.N. F'C = 250 KG/CM2 ARMADA CON 4 VARILLAS DEL No.3 Y ESTRIBOS DEL No.2 @ 20 CM., 2DO COMPONENTE: ZOCLO INTEGRADO DE 10x14 CM DE SECCION ELABORADO A BASE DE CONCRETO H.O. R.N. F'C = 250 KG/CM2, T.M.A. 3/4", ARMADO CON 2 VRS DE 3/8" Y ESTRIBOS DE 1/4" @ 40 CM. HABILITADOS DE MANERA ALTERNA CON EL ESTRIBO DE LA CADENA, ELEMENTO COLADO DE MANERA INTEGRAL, INCLUYE: CIMBRA APARENTE, DESCIMBRA, DESPERDICIOS, GANCHOS, DOBLECES, TRASLAPES, VIBRADO, COLADO, MATERIALES, MANO DE OBRA, EQUIPO, HERRAMIENTA Y TODO LO NECESARIO PARA SU CORRECTA EJECUCIÓN, P.U.O.T.</t>
  </si>
  <si>
    <t xml:space="preserve">      FIRME DE 10 CM DE ESPESOR A BASE DE CONCRETO H.O. R.N. F'C = 200 KG/CM2., TMA 19 MM., ARMADO CON MALLA ELECTROSOLDADA 6X6-10/10, ACABADO COMÚN, INCLUYE: ELABORACION, CORTE CON DISCO DE DIAMANTE DE ACUERDO A ESPECIFICACIONES DE PROYECTO, SILLETAS, CIMBRA, DESCIMBRA, VIBRADO, CURADO, MATERIALES, MANO DE OBRA, GANCHOS, TRASLAPES, DOBLECES, DESPERDICIOS, EQUIPO, HERRAMIENTA Y TODO LO NECESARIO PARA SU CORRECTA EJECUCIÓN, P.U.O.T.</t>
  </si>
  <si>
    <t xml:space="preserve">      BANQUETA DE 10 CM DE ESPESOR A BASE DE CONCRETO H.O. R.N. F'C = 200KG/CM2. T.M.A. 19 MM, ARMADO CON MALLA ELECTROSOLDADA 6X6-10/10, ACABADO PULIDO Y RAYADO CON BROCHA DE PELO EN LOSAS DE 2.00X1.00 M, INCLUYE: ELABORACION, CIMBRA, DESCIMBRA, VIBRADO, CURADO, MATERIALES, MANO DE OBRA, GANCHOS, TRASLAPES, DOBLECES, DESPERDICIOS, EQUIPO, HERRAMIENTA Y TODO LO NECESARIO PARA SU CORRECTA EJECUCIÓN, P.U.O.T.</t>
  </si>
  <si>
    <t xml:space="preserve">      GUARNICION DE 14X40 CM A BASE DE CONCRETO H.O. R.N. F'C = 200KG/CM2 T.M.A. 19 MM, ARMADA CON 4 VARILLAS DEL NO.3 Y ESTRIBOS DEL NO.2 @ 20 CM, INCLUYE: CIMBRA METALICA, DESCIMBRA, DESPERDICIOS, GANCHOS, TRASLAPES, VIBRADO, CURADO, MATERIALES, MANO DE OBRA, EQUIPO, HERRAMIENTA Y TODO LO NECESARIO PARA SU CORRECTA EJECUCIÓN, P.U.O.T.</t>
  </si>
  <si>
    <t xml:space="preserve">      MURO DE TABIQUE B.R.R. 7X14X28 CM DE 14 CM, DE ESPESOR ASENTADO CON MORTERO CEMETO-CAL-ARENA, 1:3:12 A NIVEL Y PLOMO, INCLUYE: ANDAMIAJE, MATERIALES, MANO DE OBRA, HERRAMIENTA Y TODO LO NECESARIO PARA SU CORRECTA EJECUCIÓN, P.U.O.T.</t>
  </si>
  <si>
    <t xml:space="preserve">      CASTILLO (K-1)  DE 14x20 CM, DE CONCRETO H.O. R.N. F'C = 150 KG/CM2, T.M.A. 19 MM, ARMADO CON 4 VARILLAS DEL No.3 Y ESTRIBOS DEL No.2 @ 20 CM., INCLUYE: CIMBRA COMUN, DESCIMBRA, DESPERDICIOS, DOBLECES, GANCHOS, TRASLAPES, VIBRADO, MATERIALES, MANO DE OBRA, EQUIPO, HERRAMIENTA Y TODO LO NECESARIO PARA SU CORRECTA EJECUCIÓN, P.U.O.T.</t>
  </si>
  <si>
    <t xml:space="preserve">      CADENA (CM-1) DE 14X14 CM, DE CONCRETO H.O. R.N. F'C = 150 KG/CM2, T.M.A. 19 MM, ARMADA CON 4 VARILLAS DEL No.3 Y ESTRIBOS DEL No.2 @ 20 CM., INCLUYE: CIMBRA COMUN, DESCIMBRA, DESPERDICIOS, DOBLECES, GANCHOS, TRASLAPES, VIBRADO, MATERIALES, MANO DE OBRA, EQUIPO, HERRAMIENTA Y TODO LO NECESARIO PARA SU CORRECTA EJECUCIÓN, P.U.O.T.</t>
  </si>
  <si>
    <t xml:space="preserve">      CASTILLO (K) DE 14x14 CM, DE CONCRETO H.O. R.N. F'C = 150 KG/CM2, T.M.A. 19 MM, ARMADO CON 4 VARILLAS DEL No.3 Y ESTRIBOS DEL No.2 @ 20 CM., INCLUYE: CIMBRA COMUN, DESCIMBRA, DESPERDICIOS, DOBLECES, GANCHOS, TRASLAPES, VIBRADO, MATERIALES, MANO DE OBRA, EQUIPO, HERRAMIENTA Y TODO LO NECESARIO PARA SU CORRECTA EJECUCIÓN, P.U.O.T.</t>
  </si>
  <si>
    <t xml:space="preserve">      CADENA (CD-2) DE 14x20 CM, CONCRETO H.O.R.N. F'C = 150 KG/CM2.T.M.A. 3/4", ARMADA CON 6 VARILLAS DEL No.3, FY= 4200 KG/CM2., ESTRIBOS DEL No.2 @ 20 CM., CIMBRA COMUN, INCLUYE: ANCLAJE A DADOS MATERIAL, MANO DE OBRA, GANCHOS, TRASLAPES, DESPERDICIOS Y TODO LO NECESARIO PARA SU CORRECTA EJECUCIÓN, P.U.O.T.</t>
  </si>
  <si>
    <t xml:space="preserve">   SUPERESTRUCTURA</t>
  </si>
  <si>
    <t xml:space="preserve">      TRABE (T-1) DE 20x40 CM, DE CONCRETO H.O. R.N. F'C = 250 KG/CM2 T.M.A. 19 MM., ARMADA CON 7 VARILLAS DEL No.4, EN LA PARTE SUPERIOR: 2 DE LAS VARILLAS DEL NO.4 SE COLOCARAN EN TODA LA LONGITUD DEL MURO Y LAS OTRAS DOS SE COLOCARAN CON UNA LONGITUD DE 2.52 M A PARTIR DE LOS EXTREMOS, Y ESTRIBOS SE DISTRIBUIRAN EN TRES SECCIONES: DEL VOLADO A 1.57 CM LOS ESTRIBOS DEL No.2 @ 20 CM; LA SEGUNDA SECCION A 0.95 M LOS ESTRIBOS NO.2 @ 10 CM Y AL CENTRO (LONGITUD RESTANTE) NO.2 @15 CM, INCLUYE: CIMBRA APARENTE, DESCIMBRA, DESPERDICIOS, DOBLECES, GANCHOS, TRASLAPES, ANDAMIAJE, CHAFLANES, VIBRADO, MATERIALES, MANO DE OBRA, EQUIPO, HERRAMIENTA Y TODO LO NECESARIO PARA SU CORRECTA EJECUCIÓN, P.U.O.T.</t>
  </si>
  <si>
    <t xml:space="preserve">      CUMBRERA (CU-1)  DE SECCIÓN IRREGULAR DE 70 CM DE BASE INFERIOR, CON ALTURA EN LOS EXTREMOS  DE 10 CM Y ALTURA CENTRAL DE 15 CM, DE  CONCRETO H.O. R.N. F'C=250 KG/CM2., ARMADA CON 8 VARILLAS  DEL No.4 Y ESTRIBOS DEL No.2 DISTRIBUIDOS: EN UN 1/4 DEL CLARO A CADA 10 CM.,(EXTREMOS) Y A CADA 20 CMS AL CENTRO (1/2 CLARO), INCLUYE: CIMBRA APARENTE, HABILITADO DE ARMADO DE ACERO DE REFUERZO EN SUPERESTRUCTURA CUALQUIER DIAMETRO, GANCHOS, TRASLAPES Y DESPERDICIOS, CIMBRA APARENTE Y CRUCE DE VARILLAS. P.U.O.T.</t>
  </si>
  <si>
    <t xml:space="preserve">      LOSA DE 10 CM DE ESPESOR, DE CONCRETO H.O. R.N. F'C = 250 KG/CM2 T.M.A. 19 MM, ARMADA CON VRS DEL No.3 @ 30 CM LONGITUDINALMENTE Y VRS DEL NO.3 @ 30 CM TRANSVERSALMENTE, INCLUYE: CIMBRA APARENTE CON TRIPLAY DE 16 MM, DESCIMBRADO, CHAFLAN, GOTERO, ELEVACION DEL MATERIAL, HABILITADO, GANCHOS, DOBLECES, AMARRES CON CUMBRERA, ALAMBRE CAL. 18, VIBRADO, CURADO, ACABADO PARA RECIBIR IMPERMEABILIZACION, MATERIALES, MANO DE OBRA, EQUIPO, HERRAMIENTA Y TODO LO NECESARIO PARA SU CORRECTA EJECUCIÓN, P.U.O.T.</t>
  </si>
  <si>
    <t xml:space="preserve">   ACABADOS</t>
  </si>
  <si>
    <t xml:space="preserve">      APLANADO EN MUROS DE 2 CM DE ESPESOR A BASE DE MORTERO CEM-CAL-ARENA PROP. 1.3:12, A PLOMO Y REGLA Y ACABADO FINO INCLUYE: DESPERDICIOS, MATERIAL, MANO DE OBRA Y TODO LO NECESARIO PARA SU CORRECTA EJECUCIÓN, P.U.O.T.</t>
  </si>
  <si>
    <t xml:space="preserve">      PISO DE LOSETA CERAMICA DE 40X40 CM., MODELO PALERMO CON BOQUILLA ANTIHONGOS COLOR TAUPE SIN ARENA DE 3 MM Y PEGAPISO EN MARCA INTERCERAMIC O SIMILAR EN CALIDAD COSTO Y GARANTIA, EL PISO DEBERA SER DE TRÁFICO PESADO Y TENER UN PEI-IV, INCLUYE: SUMINISTRO Y COLOCACIÓN, JUNTA CON SILICON BLANCO EN UNION DE MURO Y PISO TERMINADO, CORTES, AJUSTES, DESPERDICIOS, MATERIALES, MANO DE OBRA, EQUIPO, HERRAMIENTA Y TODO LO NECESARIO PARA SU CORRECTA EJECUCIÓN, P.U.O.T.</t>
  </si>
  <si>
    <t xml:space="preserve">      PINTURA EN MUROS, COLUMNAS Y CASTILLOS TIPO 100% ACRÍLICA (COLORES INDICADOS EN BASES DE PAGO) HASTA 3.50 M DE ALTURA, CONSIDERANDO DOS MANOS DE PINTURA Y UNA MANO DE SELLADOR ACRÍLICO 5X1 MARCA COMEX O SIMILAR EN CALIDAD, COSTO Y GARANTIA, INCLUYE: SUMINISTRO Y APLICACIÓN, ANDAMIAJE, DESPERDICIOS, PREPARACIÓN DE LA SUPERFICIE, MATERIALES, MANO DE OBRA, EQUIPO, HERRAMIENTA Y TODO LO NECESARIO PARA SU CORRECTA EJECUCIÓN, P.U.O.T.</t>
  </si>
  <si>
    <t xml:space="preserve">      PINTURA EN FALDONES, TRABES Y PLAFONES TIPO VINILICA ACRILICA LAVABLE (COLORES INDICADOS EN BASES DE PAGO) HASTA 3.50 M DE ALTURA, CONSIDERANDO DOS MANOS DE PINTURA Y UNA MANO DE SELLADOR VINILICO 5X1 MARCA COMEX O SIMILAR EN CALIDAD, COSTO Y GARANTIA, INCLUYE: SUMINISTRO Y APLICACIÓN, ANDAMIAJE, DESPERDICIOS, PREPARACIÓN DE LA SUPERFICIE, MATERIALES, MANO DE OBRA, EQUIPO, HERRAMIENTA Y TODO LO NECESARIO PARA SU CORRECTA EJECUCIÓN, P.U.O.T.</t>
  </si>
  <si>
    <t xml:space="preserve">      IMPERMEABILIZANTE PREFABRICADO DE 4 MM DE ESPESOR, APP Ó SBS, CON REFUERZO DE POLIESTER 180 GR/M2., ELONGACIÓN MÍNIMA DEL 45 %, ACABADO APARENTE CON GRAVILLA COLOR TERRACOTA, MARCA IMPERQUIMIA O SIMILAR EN CALIDAD, COSTO Y GARANTIA, INCLUYE: SUMINISTRO Y APLICACIÓN, GARANTIA POR ESCRITO DE 10 AÑOS, LIMPIEZA DE LA SUPERFICIE DONDE SE VA APLICAR, TRASLAPES DE 10 CM, PREPARACION DE LA SUPERFICIE, RETIRO DE MATERIAL CON FALSA ADHERENCIA, RETIRO DE SOBRANTES, MATERIALES, MANO DE OBRA, EQUIPO, HERRAMIENTA Y TODO LO NECESARIO PARA SU CORRECTA EJECUCIÓN, P.U.O.T.</t>
  </si>
  <si>
    <t xml:space="preserve">   HERRERIA Y CANCELERIA</t>
  </si>
  <si>
    <t xml:space="preserve">      PUERTA (PE-1) CON MEDIDAS GENERALES DE 1.20X2.50 M., CONSIDERANDO LA SECCIÓN DE LA PUERTA DE 1.20 M DE ANCHO X 2.10 M DE ALTURA, DE UNA HOJA ABATIBLE TIPO TAMBOR DE 1" CON LAMINA LISA CAL. 18 POR LOS DOS LADOS Y CON ANTEPECHO O FIJO DE 1.20X0.40 M., DE PERFIL TUBULAR C-300 DE 1 1/2" Y LAMINA LISA NEGRA CAL. 18, CONTRAMARCO DE PERFIL TUBULAR R-300 (173), INCLUYE: SUMINISTRO, COLOCACION, CUATRO BISAGRAS BRUKEN CON BALERO INOX 304C/B 3X3 MM O SIMILAR EN CALIDAD, COSTO Y GARANTIA, CHAPA DE MANIJA MARCA TESA MODELO CM EIFEL G2 AULA AC 70PD26D O SIMILAR EN CALIDAD, COSTO Y GARANTIA (QUE CUMPLA CON LA NORMA ANSI), MÁS CHAPA DE BARRA MODELO 800 CH MARCA PHILLIPS O SIMILAR EN CALIDAD, COSTO Y GARANTIA, TAQUETES EXPANSIVOS 3/4", UNA MANO DE PRIMER ANTICORROSIVO MARCA COMEX, DOS MANOS DE PINTURA DE ESMALTE EN AMBAS CARAS COLOR BLANCO, MARCA COMEX O SIMILAR EN CALIDAD, COSTO Y GARANTIA, SOLDADURA, MATERIALES, MANO DE OBRA, EQUIPO, HERRAMIENTA Y TODO LO NECESARIO PARA SU CORRECTA EJECUCIÓN, P.U.O.T.</t>
  </si>
  <si>
    <t xml:space="preserve">      VENTANA DE ALUMINIO DE 3.90X1.55 M., NATURAL DE 2", MARCA CUPRUM O SIMILAR EN CALIDAD, COSTO Y GARANTIA, DIVIDIDA EN 8 SECCIONES, CON 4 FIJOS DE 0.77X0.98 M., Y 4 CORREDIZOS DE 0.77X0.98 M., CON CRISTAL CLARO DE 6 MM., INCLUYE: SUMINISTRO, COLOCACION, ELEMENTOS DE FIJACION, SELLADO, FELPAS, JALADERAS, DESLIZADORES, REPIZON, MATERIALES, MANO DE OBRA, EQUIPO, HERRAMIENTA Y TODO LO NECESARIO PARA SU CORRECTA EJECUCIÓN, (EL P.U. DE LA PIEZA CUBRIRÁ UNA VARIACIÓN MÁXIMA DE +/- 0.05 M EN AMBOS LADOS), P.U.O.T.</t>
  </si>
  <si>
    <t xml:space="preserve">      PROTECCIÓN CURVA PARA CANCELERÍA, MEDIDAS 3.95X1.75 MTS., SOPORTES INFERIOR Y SUPERIOR A BASE DE PERFIL TUBULAR DE ACERO DE 1 1/2" Ø CED. 40, SOPORTES VERTICALES EN EXTREMOS EN FORMA DE “I” CON ALMA ROLADA A BASE DE SOLERA DE 1 1/4" X 3/16", Y PATINES A BASE DE SOLERA DE 3/4" X 3/16" CON UNA SEPARACIÓN DE 10 CM., ENTRE ELLOS, REFUERZOS INTERMEDIOS EN FORMA DE “I” CON ALMA ROLADA A BASE DE SOLERA DE 1 1/4" X 3/16", Y PATINES A BASE DE SOLERA DE 3/4" X 3/16" CON UNA SEPARACIÓN DE 10 CM., ENTRE ELLOS DE ACUERDO A DISEÑO; BARROTES HORIZONTALES A BASE DE PERFILES TUBULARES DE ACERO DE 3/4" Ø CED. 40 CON UNA SEPARACIÓN DE 16 CM., A EJES; ANCLAS BASE CONFORMADAS POR PLACA DE 2"X2"X3/8" SOLDADAS A DOS VARILLAS REDONDAS DE 3/8” AHOGADAS EN TRABES Y CADENAS DE CERRAMIENTO CON UN DESARROLLO DE 10 CM., PERFIL TUBULAR DE 1” Ø CED. 40 COMO CONEXIÓN A SOPORTES SUPERIOR E INFERIOR CON UNA LONGITUD DE 4 CM., PROM., COLOCADAS CON UNA SEPARACIÓN DE 20 CM., DE LOS EXTREMOS Y UNA AL CENTRO DEL CLARO; A LOS EXTREMOS COLOCAR PROTECCIÓN ADICIONAL A BASE DE PERFIL TUBULAR DE ACERO DE 3/4" Ø CED. 40 DE 1.70 MTS., VERTICAL Y DE 20 CM., PROMEDIO EN SENTIDO HORIZONTAL CON UNA SEPARACIÓN DE 16 CM., ENTRE ELLOS, INCLUYE: SUMINISTRO, COLOCACIÓN, PRESENTACIÓN, AJUSTES, RECORTES, UNA MANO DE PRIMER ANTICORROSIVO, DOS MANOS DE PINTURA ESMALTE EN AMBAS CARAS, MATERIALES, MANO DE OBRA, EQUIPO, HERRAMIENTA Y TODO LO NECESARIO PARA SU CORRECTA EJECUCIÓN, (EL P.U. DE LA PIEZA CUBRIRÁ UNA VARIACIÓN MÁXIMA DE +/- 0.05 M EN AMBOS LADOS), P.U.O.T.</t>
  </si>
  <si>
    <t xml:space="preserve">      VENTANA DE ALUMINIO DE 2.90X1.55 M., NATURAL DE 2", MARCA CUPRUM O SIMILAR EN CALIDAD, COSTO Y GARANTIA, DIVIDIDA EN 6 SECCIONES, CON 4 FIJOS Y 2 AL CENTRO CORREDIZOS., CON CRISTAL CLARO DE 6 MM., INCLUYE: SUMINISTRO, COLOCACION, ELEMENTOS DE FIJACION, SELLADO, FELPAS, JALADERAS, DESLIZADORES, REPIZON, MATERIALES, MANO DE OBRA, EQUIPO, HERRAMIENTA Y TODO LO NECESARIO PARA SU CORRECTA EJECUCIÓN, (EL P.U. DE LA PIEZA CUBRIRÁ UNA VARIACIÓN MÁXIMA DE +/- 0.05 M EN AMBOS LADOS), P.U.O.T.</t>
  </si>
  <si>
    <t xml:space="preserve">      PROTECCIÓN CURVA PARA CANCELERÍA, MEDIDAS 2.95X1.75 MTS., SOPORTES INFERIOR Y SUPERIOR A BASE DE PERFIL TUBULAR DE ACERO DE 1 1/2" Ø CED. 40, SOPORTES VERTICALES EN EXTREMOS EN FORMA DE “I” CON ALMA ROLADA A BASE DE SOLERA DE 1 1/4" X 3/16", Y PATINES A BASE DE SOLERA DE 3/4" X 3/16" CON UNA SEPARACIÓN DE 10 CM., ENTRE ELLOS, REFUERZOS INTERMEDIOS EN FORMA DE “I” CON ALMA ROLADA A BASE DE SOLERA DE 1 1/4" X 3/16", Y PATINES A BASE DE SOLERA DE 3/4" X 3/16" CON UNA SEPARACIÓN DE 10 CM., ENTRE ELLOS DE ACUERDO A DISEÑO; BARROTES HORIZONTALES A BASE DE PERFILES TUBULARES DE ACERO DE 3/4" Ø CED. 40 CON UNA SEPARACIÓN DE 16 CM., A EJES; ANCLAS BASE CONFORMADAS POR PLACA DE 2"X2"X3/8" SOLDADAS A DOS VARILLAS REDONDAS DE 3/8” AHOGADAS EN TRABES Y CADENAS DE CERRAMIENTO CON UN DESARROLLO DE 10 CM., PERFIL TUBULAR DE 1” Ø CED. 40 COMO CONEXIÓN A SOPORTES SUPERIOR E INFERIOR CON UNA LONGITUD DE 4 CM., PROM., COLOCADAS CON UNA SEPARACIÓN DE 20 CM., DE LOS EXTREMOS Y UNA AL CENTRO DEL CLARO; A LOS EXTREMOS COLOCAR PROTECCIÓN ADICIONAL A BASE DE PERFIL TUBULAR DE ACERO DE 3/4" Ø CED. 40 DE 1.70 MTS., VERTICAL Y DE 20 CM., PROMEDIO EN SENTIDO HORIZONTAL CON UNA SEPARACIÓN DE 16 CM., ENTRE ELLOS, INCLUYE: SUMINISTRO, COLOCACIÓN, PRESENTACIÓN, AJUSTES, RECORTES, UNA MANO DE PRIMER ANTICORROSIVO, DOS MANOS DE PINTURA ESMALTE EN AMBAS CARAS, MATERIALES, MANO DE OBRA, EQUIPO, HERRAMIENTA Y TODO LO NECESARIO PARA SU CORRECTA EJECUCIÓN, (EL P.U. DE LA PIEZA CUBRIRÁ UNA VARIACIÓN MÁXIMA DE +/- 0.05 M EN AMBOS LADOS), P.U.O.T.</t>
  </si>
  <si>
    <t xml:space="preserve">   INSTALACION ELECTRICA</t>
  </si>
  <si>
    <t xml:space="preserve">      REGISTRO ELECTRICO DE 33 X 33 X 40 CON TAPA DE CONCRETO MCA CENTRIFUGADOS MEXICANOS O SIMILAR EN CALIDAD, COSTO Y GARANTIA, INCLUYE: SUMINISTRO Y COLOCACION, ACARREOS A LA OBRA, MANO DE OBRA, EXCAVACIÓN, NIVELACION, FILTRO DE GRAVA DE 3/4" TRITURADA DE 40 CM DE PROFUNDIDAD Y TODO LO NECESARIO PARA SU CORRECTA EJECUCIÓN, P.U.O.T.</t>
  </si>
  <si>
    <t xml:space="preserve">      CENTRO DE CARGA MONOFASICO DE 127 VOLTS, 1F, 2H CATALOGO: QOD4F (EMPOTRADO EN MURO) MCA: SQUARE´D O EQUIVALENTE EN CALIDAD, COSTO Y GARANTIA, INCLUYE: SUMINISTRO, INSTALACIÓN, FIJACIÓN, PRUEBAS DE FUNCIONAMIENTO, NUMEROS MARCADORES PARA LA IDENTIFICACION DE CIRCUITOS, ROTULADO DE TABLERO INDICANDO EL NOMBRE Y ANUCIO DE PELIGRO, PIJAS TAQUETES DE 3/8", MATERIALES, MANO DE OBRA, EQUIPO, HERRAMIENTA Y TODO LO NECESARIO PARA SU CORRECTA EJECUCIÓN, P.U.O.T.</t>
  </si>
  <si>
    <t xml:space="preserve">      VARILLA DE TIERRA COPPER WELD DE 3.05 M DE LONGITUD DE 3/8" DE DIAMETRO, INCLUYE: SUMINISTRO Y COLOCACION, CONECTOR, CABLE DE COBRE DESNUDO CAL. 10 MANO DE OBRA, EQUIPO, HERRAMIENTA Y TODO LO NECESARIO PARA SU CORRECTA EJECUCIÓN, P.U.O.T.</t>
  </si>
  <si>
    <t xml:space="preserve">      INTERRUPTOR TERMOMAGNÉTICO TIPO QO, ENCHUFABLE, 120/240 V, 10,000 A SIMÉTRICOS, DE 1 POLO, 15 A, MARCA SQUARE D, CATALOGO QO115, O SIMILAR EN CALIDAD, COSTO Y GARANTIA, A CUALQUIER ALTURA, INCLUYE: SUMINISTRO, INSTALACION, MONTAJE, ENSAMBLADO, ARRANQUE, PRUEBAS, MATERIALES, MANO DE OBRA, EQUIPO, HERRAMIENTA Y TODO LO NECESARIO PARA SU CORRECTA EJECUCIÓN, P.U.O.T.</t>
  </si>
  <si>
    <t xml:space="preserve">      INTERRUPTOR TERMOMAGNÉTICO TIPO QO, ENCHUFABLE, 120/240 V, 10,000 A SIMÉTRICOS, DE 1 POLO, 20 A, MARCA SQUARE D, CATALOGO QO120, O SIMILAR EN CALIDAD, COSTO Y GARANTIA, A CUALQUIER ALTURA, INCLUYE: SUMINISTRO, INSTALACION, MONTAJE, ENSAMBLADO, ARRANQUE, PRUEBAS, MATERIALES, MANO DE OBRA, EQUIPO, HERRAMIENTA Y TODO LO NECESARIO PARA SU CORRECTA EJECUCIÓN, P.U.O.T.</t>
  </si>
  <si>
    <t xml:space="preserve">      INTERRUPTOR TERMOMAGNETICO DE 2X10 AMP TIPO QO MARCA SQUARE D O SIMILAR EN CALIDAD, COSTO Y GARANTIA, INCLUYE: SUMINISTRO, INSTALACIÓN, CONEXIONES, PRUEBAS, MATERIALES, MANO DE OBRA, EQUIPO, HERRAMIENTA Y TODO LO NECESARIO PARA SU CORRECTA EJECUCIÓN, P.U.O.T.</t>
  </si>
  <si>
    <t xml:space="preserve">      SALIDA PARA CONTACTO SOBRE PISO, MURO O LOSA A BASE DE POLIDUCTO REFORZADO CORRUGADO COLOR ROJO DE 21 MM (3/4") CON CONECTORES Y COPLES PARA UNIÓN DE POLIDUCTO Y A CAJAS REGISTRO, MARCA POLIFLEX O SIMILAR EN CALIDAD, COSTO Y GARANTÍA, CONSIDERANDO: DOS HILOS DE CABLE THW ANTIFLAMA CAL. 10 COLOR BLANCO Y NEGRO, Y 1 CABLE DE COBRE THW CAL. 10 COLOR VERDE MARCA CONDUMEX O SIMILAR EN CALIDAD, COSTO Y GARANTÍA CON UN DESARROLLO DE 8.00 M., INCLUYE: SUMINISTRO, INSTALACION, 1 PZA DE CAJA REGISTRO CHALUPA DE 2"X4" DE PVC, CURVAS, CONECTORES, NIVELACION Y PLOMEO, TRAZO, GUIADO, CABLEADO, DESPERDICIOS, MERMAS, PRUEBAS PARA SU CORRECTO FUNCIONAMIENTO, ANDAMIIAJE, MATERIALES, MANO DE OBRA, EQUIPO, HERRAMIENTA Y TODO LO NECESARIO PARA SU CORRECTA EJECUCIÓN, P.U.O.T.</t>
  </si>
  <si>
    <t xml:space="preserve">      SALIDA PARA LUMINARIAS EN LOSA DE CONCRETO ARMADO INCLUYE: 5.00 ML DE TUBO DE PVC CONDUIT PESADO DE 3/4" DE DIAMETRO,12.00 M DE CABLE THW-LS CAL.12, 5 M CABLE DE COBRE THW CAL.12 COLOR VERDE MARCA CONDUMEX O SIMILAR EN CALIDAD, COSTO Y GARANTIA, 1PZA CAJA REGISTRO CUADRADA 3/4, 4X4PULG. PVC DE 21 MM MCA: RYMCO, JUPITER O SIMILAR EN CALIDAD, COSTO Y GARANTIA INCLUYE: CONEXIONES, MATERIALES, MANO DE OBRA, EQUIPO, HERRAMIENTA Y TODO LO NECESARIO PARA SU CORRECTA EJECUCIÓN, P.U.O.T.</t>
  </si>
  <si>
    <t xml:space="preserve">      SALIDA PARA APAGADOR INCLUYE: 3 ML DE TUBO DE PVC CONDUIT PESADO DE 1/2" DE DIAMETRO,10 M DE CABLES CAL.12 THW-LS, 5 M CABLE DE COBRE THW CAL.12 COLOR VERDE MARCA CONDUMEX O EQUIVALENTE,1PZA CAJA REGISTRO CHALUPA 2X4". GALVANIZADA O PVC MCA: DEPLAYUSA / DURALON O SIMILAR, INCLUYE: RANURADO, RESANADO, 1PZA CURVA DE PVC 90°, NIVELACION Y PLOMEO, SUMINISTRO, INSTALACION, TRAZO, EQUIPO, DESPERDICIOS, MERMAS, HERRAMIENTA, MANO DE OBRA, PRUEBAS PARA SU CORRECTO FUNCIONAMIENTO Y TODO LO NECESARIO PARA SU CORRECTA EJECUCIÓN. P.U.O.T.</t>
  </si>
  <si>
    <t xml:space="preserve">      CONTACTO DUPLEX CON PROTECCION DE FALLA A TIERRA MOD.AM5028GFR TAPA COLOR BLANCO MCA.BTICINO O SIMILAR O EQUIVALENTE EN CALIDAD Y COSTO, INCLUYE: SUMINISTRO, COLOCACION, CAJA, TAPA, PLACA COSTO INCLUYE: MATERIALES, MANO DE OBRA, EQUIPO, HERRAMIENTA Y TODO LO NECESARIO PARA SU CORRECTA EJECUCIÓN, P.U.O.T.</t>
  </si>
  <si>
    <t xml:space="preserve">      DOS APAGADORES SENCILLOS CONSIDERANDO: PLACA DE DOS VENTANAS CON ACCESORIOS DE MONTAJE LINEA MATIX CAT AM5001, MCA B´TICINO COLOR BLANCO O SIMILAR EN CALIDAD, COSTO Y GARANTIA, INCLUYE: SUMINISTRO, COLOCACIÓN, CHALUPAS, CONECTORES, ELEMENTOS DE SUJECIÓN, CINTA DE AISLAR, CONEXIONES, COLOCACIÓN DE APAGADORES A NIVEL INDICADO EN LOS PLANOS, CORTES, DESPERDICIOS, ACARREOS, PRUEBAS DE LA RED ELECTRICA Y DE LOS APAGADORES, MATERIALES, MANO DE OBRA, EQUIPO, HERRAMIENTA Y TODO LO NECESARIO PARA SU CORRECTA EJECUCIÓN, P.U.O.T.</t>
  </si>
  <si>
    <t xml:space="preserve">      LUMINARIO FLUORESCENTE DE SOBREPONER CON MARCO ABATIBLE, CON DIMENSIONES DE 1.22 M X 0.30 M., CON DIFUSOR PRISMÁTICO DE ACRÍLICO 100%, CON UN ESPESOR DE 3 MM, GRADO K-23, LÁMPARAS 2 X 32 W, BULBO T-8, 3,100 LÚMENES INÍCIALES, 4,100 °K, BASES DE MEDIA VUELTA EN COBRE G13, BALASTRO ELECTRÓNICO DE ENCENDIDO INSTANTÁNEO DE 120-277 VCA, FACTOR DE POTENCIA MAYOR A 95%, GABINETE EN LAMINA DE ACERO CALIBRE 22, ACABADO CON PINTURA POLIÉSTER APLICADA ELECTROSTÁTICAMENTE O SIMILAR EN CALIDAD, COSTO Y GARANTIA, INCLUYE: SUMINISTRO, INSTALACIÓN, ANDAMIOS, CONEXIONES, ELEMENTOS DE FIJACIÓN, PRUEBAS DE OPERACIÓN, MATERIALES, MANO DE OBRA, EQUIPO, HERRAMIENTA Y TODO LO NECESARIO PARA SU CORRECTA EJECUCIÓN, P.U.O.T.</t>
  </si>
  <si>
    <t xml:space="preserve">   LIMPIEZA</t>
  </si>
  <si>
    <t xml:space="preserve">      LIMPIEZA GENERAL DE LA OBRA PARA ENTREGA DE ESPACIO, INCLUYE: RETIRO DE ESCOMBRO FUERA DE LA OBRA AL SITIO DE DESPERDICIO, LIMPIEZA DE PISOS, VIDRIOS, MUROS, HERRERIAS, PLAFONES, MATERIALES, MANO DE OBRA, EQUIPO, HERRAMIENTA Y TODO LO NECESARIO PARA SU CORRECTA EJECUCIÓN, P.U.O.T.</t>
  </si>
  <si>
    <t xml:space="preserve">   PRELIMINARES</t>
  </si>
  <si>
    <t xml:space="preserve">      TRAZO Y NIVELACIÓN CON EQUIPO TOPOGRAFICO DE TERRENO, PARA DESPLANTE DE ESTRUCTURAS, ESTABLECIENDO EJES Y REFERENCIAS PARA SUPERFICIES MENORES DE 300 M2, INCLUYE: LIMPIEZA, DESHIERBE, ESTACAS, BANCOS DE NIVEL, MATERIALES, MANO DE OBRA, EQUIPO, HERRAMIENTA Y TODO LO NECESARIO PARA SU CORRECTA EJECUCIÓN, P.U.O.T.</t>
  </si>
  <si>
    <t xml:space="preserve">      CASTILLO (K) DE 14x14 CM DE CONCRETO H.O. R.N. F'C = 200 KG/CM2, T.M.A. 19 MM, ARMADO CON 4 VARILLAS DEL No.3 Y ESTRIBOS DEL No.2 @ 15 CM., INCLUYE: CIMBRA COMUN, DESCIMBRA, DESPERDICIOS, DOBLECES, GANCHOS, TRASLAPES, VIBRADO, MATERIALES, MANO DE OBRA, EQUIPO, HERRAMIENTA Y TODO LO NECESARIO PARA SU CORRECTA EJECUCIÓN, P.U.O.T.</t>
  </si>
  <si>
    <t xml:space="preserve">      CADENA ZOCLO DE 14x10 CM, DE CONCRETO H.O. R.N. F'C = 150 KG/CM2 ARMADO CON 2 VARILLAS DEL NO.3 Y ESTRIBOS EN FORMA DE GRAPA DEL NO.2 @ 30 CM., INCLUYE: CIMBRA APARENTE, DESCIMBRADO, VIBRADO, CURADO, HABILITADO, DOBLECES, CORTES, DESPERDICIOS, GANCHOS, TRASLAPES, MATERIALES, MANO DE OBRA, EQUIPO, HERRAMIENTA Y TODO LO NECESARIO PARA SU CORRECTA EJECUCIÓN, P.U.O.T.</t>
  </si>
  <si>
    <t xml:space="preserve">      CADENA (CD-1) DE 14X30 CM, DE CONCRETO H.O.R.N. F'C = 200 KG/CM2, T.M.A. 3/4", ARMADA CON 4 VARILLAS DEL NO.3, FY= 4200 KG/CM2., ESTRIBOS DEL No.2 @ 25 CM., INCLUYE: HABILITADO, CIMBRA COMUN, DESCIMBRA, DESPERDICIOS, DOBLECES, GANCHOS, TRASLAPES, VIBRADO, MATERIALES, MANO DE OBRA, EQUIPO, HERRAMIENTA Y TODO LO NECESARIO PARA SU CORRECTA EJECUCIÓN, P.U.O.T.</t>
  </si>
  <si>
    <t xml:space="preserve">      CADENA DE CERRAMIENTO (CR) DE 14x14 CM, DE CONCRETO H.O.R.N. F'C = 200 KG/CM2.T.M.A. 3/4", ARMADA CON 4 VARILLAS DEL No.3, FY= 4200 KG/CM2., ESTRIBOS DEL No.2 @ 20 CM., CIMBRA COMUN, INCLUYE: ANCLAJE, MANO DE OBRA GANCHOS, TRASLAPES, DESPERDICIOS Y TODO LO NECESARIO PARA SU CORRECTA EJECUCIÓN, P.U.O.T.</t>
  </si>
  <si>
    <t xml:space="preserve">      MURO DE PLACA DE CEMENTO DE 13 MM., MARCA DUROCK O SIMILAR EN CALIDAD, COSTO Y GARANTIA, A UNA CARA, ACABADO PULIDO PARA RECIBIR PASTA O PINTURA, HASTA ALTURAS DE 3.50 M., INCLUYE: SUMINISTRO, COLOCACION, ANDAMIAJE, TORNILLOS, SELLADOR FIRST COAT O SIMILAR EN CALIDAD, COSTO Y GARANTIA, RESANADOR DE JUNTAS REDIMIX O SIMILAR EN CALIDAD, COSTO Y GARANTIA, CINTA DE REFUERZO PERFACINTA O SIMILAR EN CALIDAD, COSTO Y GARANTIA, CANALES DE AMARRE, BASTIDORES A BASE DE POSTES METALICOS, ESQUINEROS Y BASTIDOR INTERIOR DE SOPORTE PARA PUERTAS, MATERIALES, MANO DE OBRA, EQUIPO, HERRAMIENTA Y TODO LO NECESARIO PARA SU CORRECTA EJECUCIÓN, P.U.O.T.</t>
  </si>
  <si>
    <t xml:space="preserve">      MURO DE TABIQUE B.R.R. 7x14X28 CM 14 CM DE ESPESOR, ASENTADO CON MORTERO CEMENTO-ARENA 1:5, ACABADO COMUN, A NIVEL Y PLOMO, INCLUYE: MATERIALES, DESPERDICIOS, ANDAMIOS, MANO DE OBRA, EQUIPO Y HERAMIENTAS, ACARRREOS Y ELEVACIONES A CUALQUIER ALTURA Y TODO LO NECESARIO PARA SU CORRECTA EJECUCIÓN, P.U.O.T.</t>
  </si>
  <si>
    <t xml:space="preserve">      FALDON EN AZOTEA (FD-1) DE 10X20 CM., DE CONCRETO H.O. R.N. F'C= 250 KG/CM2, T.M.A. 19 MM., ARMADO CON 4 VARILLAS DEL No. 3, ESTRIBOS DEL No. 2 @ 20 CM., DE ACUERDO A PLANO, INCLUYE: CIMBRA APARENTE, DESCIMBRA, DESPERDICIOS, DOBLECES, GANCHOS, TRASLAPES, ANDAMIAJE, CHAFLANES, VIBRADO, MATERIALES, MANO DE OBRA, EQUIPO, HERRAMIENTA Y TODO LO NECESARIO PARA SU CORRECTA EJECUCIÓN, P.U.O.T.</t>
  </si>
  <si>
    <t xml:space="preserve">      TRABE (T-1) DE 15X40 CM., DE CONCRETO H.O. R.N. F'C= 250 KG/CM2, T.M.A. 19 MM., ARMADA CON 3 VARILLAS DEL No. 4 EN EL LECHO SUPERIOR Y 2 VARILLAS DEL No. 3 EN LECHO INFERIOR Y ESTRIBOS DEL No. 3 @ 20 CM., INCLUYE: CIMBRA COMUN, DESCIMBRA, DESPERDICIOS, DOBLECES, GANCHOS, TRASLAPES, ANDAMIAJE, VIBRADO, MATERIALES, MANO DE OBRA, EQUIPO, HERRAMIENTA Y TODO LO NECESARIO PARA SU CORRECTA EJECUCIÓN, P.U.O.T.</t>
  </si>
  <si>
    <t xml:space="preserve">      TRABE (T-2) DE 15X30 CM., DE CONCRETO H.O. R.N. F'C= 250 KG/CM2, T.M.A. 19 MM., ARMADA CON 3 VARILLAS DEL No. 4 EN EL LECHO SUPERIOR Y 2 VARILLAS DEL No. 3 EN LECHO INFERIOR Y ESTRIBOS DEL No. 3 @ 20 CM., INCLUYE: CIMBRA COMUN, DESCIMBRA, DESPERDICIOS, DOBLECES, GANCHOS, TRASLAPES, ANDAMIAJE, VIBRADO, MATERIALES, MANO DE OBRA, EQUIPO, HERRAMIENTA Y TODO LO NECESARIO PARA SU CORRECTA EJECUCIÓN, P.U.O.T.</t>
  </si>
  <si>
    <t xml:space="preserve">      LOSA DE 10 CM DE ESPESOR, DE CONCRETO H.O. R.N. F'C = 250 KG/CM2 T.M.A. 19 MM, ARMADA CON VARILLAS DEL No. 3 @ 30 CM., LONGITUDINALMENTE Y VARILLAS DEL No. 3 @ 30 CM., TRANSVERSALMENTE Y BASTONES CON VARILLAS DEL No. 3 @ 60 CM., CON 1.76 M DE LONGITUD EN VOLADO (4.35KG/M2), INCLUYE: CIMBRA APARENTE CON TRIPLAY DE 16 MM, DESCIMBRADO, CHAFLAN, GOTERO, ELEVACION DEL MATERIAL, HABILITADO, GANCHOS, DOBLECES, AMARRES CON CUMBRERA, ALAMBRE CAL. 18, VIBRADO, CURADO, ACABADO PARA RECIBIR IMPERMEABILIZACION, MATERIALES, MANO DE OBRA, EQUIPO, HERRAMIENTA Y TODO LO NECESARIO PARA SU CORRECTA EJECUCIÓN, P.U.O.T.</t>
  </si>
  <si>
    <t xml:space="preserve">   ALBAÑILERIA</t>
  </si>
  <si>
    <t xml:space="preserve">      MESETA DE 157 X 60 X 10 CM, ELABORADA A BASE DE CONCRETO H.O.R.N. F'C = 150 KG/CM2, T.M.A. 19 MM, ARMADA CON VARILLAS DEL No. 3 @ 15 CM EN AMBOS SENTIDOS, EMPOTRADA EN MURO, DEJANDO PREPARACION PARA RECIBIR DOS OVALINES, RECUBIERTA EN LA PARTE SUPERIOR Y LADO FRONTAL CON LOSETA CERAMICA DE 40X40 CM., MODELO PALERMO COLOR BEIGE, CON BOQUILLA SIN ARENA, JUNTA DE 3 MM., Y PEGAPISO CREST PLATA EN MARCA INTERCERAMIC O SIMILAR EN CALIDAD COSTO Y GARANTIA, INCLUYE: CIMBRA COMUN, RECORTES, TRASLAPES, DESPERDICIOS, CADENA DE CONCRETO H.O.R.N. F'C= 150 KG/CM2, T.M.A. 19 MM, DE 14X20 CM., DE SECCION ARMADA CON 4 VARILLAS DEL No. 3 FY= 4200 KG/CM2 Y ESTRIBOS DEL No. 2 @ 20 CM., REPELLADO CON MORTERO CEMENTO-CAL-ARENA PROPORCION 1:3:12, MATERIALES, MANO DE OBRA, EQUIPO, HERRAMIENTA Y TODO LO NECESARIO PARA SU CORRECTA EJECUCION, P.U.O.T.</t>
  </si>
  <si>
    <t xml:space="preserve">      BASE PARA TINACOS DE 1.90 X 1.50 X 1.90 M., CON TRES MUROS DE TABIQUE DE B.R.R. 7X14X28 CM DE 14 CM DE ESPESOR, ASENTADO CON MORTERO CEMENTO-CAL-ARENA PROP. 1:3:12 (7.35 M2 DE MURO), APLANADO DE 1 A 2 CM DE ESPESOR POR AMBAS CARAS, RELLENO DE CAL-TEZONTLE EN PROP. 1:6 (0.60 M3), CADENA DE DESPLANTE DE 14X20 CM., DE CONCRETO H.O. R.N. F'C= 150 KG/CM2, T.M.A. 19 MM., ARMADA CON 4 VARILLAS DEL No. 3 Y ESTRIBOS DEL No. 2 @ 20 CM (6.80 ML DE CADENA), CASTILLOS DE 14X14 CM., DE CONCRETO H.O. R.N. F'C= 150 KG/CM2, T.M.A. 19 MM., ARMADOS CON 4 VARILLAS DEL No. 3 Y ESTRIBOS DEL No. 2 @ 20 CM., ANCLADOS DESDE LOSA (6.40 ML); CADENA DE CERRAMIENTO DE 14X14 CM., DE CONCRETO H.O. R.N. F'C= 150 KG/CM2, T.M.A. 19 MM., ARMADA CON 4 VARILLAS DEL No. 3 Y ESTRIBOS DEL No. 2 @ 20 CM CIMBRA COMUN (6.80 ML DE CADENA DE CERRAMIENTO), LOSA DE CONCRETO DE 5 CM DE ESPESOR REFORZADA CON MALLA ELECTROSOLDADA 6X6-10/10 (2.85 M2 DE LOSA), PINTURA TIPO 100% ACRÍLICA LAVABLE A DOS MANOS, INCLUYE: CIMBRA COMUN, DESCIMBRADO, UNA MANO DE SELLADOR ACRÍLICO 5X1, ELEVACIONES DEL MATERIAL, ACARREOS DENTRO DE LA OBRA, HABILITADO, CORTES, DOBLECES, TRASLAPES, ESCUADRAS, COLADO, CURADO, VIBRADO, DESPERDICIOS, MATERIALES, MANO DE OBRA, EQUIPO, HERRAMIENTA Y TODO LO NECESARIO PARA SU CORRECTA EJECUCION, P.U.O.T.</t>
  </si>
  <si>
    <t xml:space="preserve">      APLANADO EN MUROS DE 2 CM DE ESPESOR A BASE DE MORTERO CEMENTO-CAL-ARENA PROP. 1:3:12, A PLOMO Y REGLA, CON LLANA DE MADERA Y ACABADO ESPONJA, HASTA ALTURAS DE 3.50 M., INCLUYE: ANDAMIAJE, DESPERDICIOS, REMATES, ACARREOS Y ELEVACIÓN DE MATERIALES, MANO DE OBRA, EQUIPO, HERRAMIENTA Y TODO LO NECESARIO PARA SU CORRECTA EJECUCIÓN, P.U.O.T.</t>
  </si>
  <si>
    <t xml:space="preserve">      REPELLADO EN MUROS CON MORTERO CEMENTO-CAL-ARENA PROP. 1:3:12, DE 2 CM DE ESPESOR PR0 MEDIO, ACABADO CON PLANA PARA RECIBIR AZULEJO, A PLOMO Y REGLA INCLUYE: HUMEDECIDO DE LA SUPERFICIE, RESANES, EMBOQUILLADO, PERFILADO, CURADO Y DESPERDICIOS, MATERIALES, HERRAMIENTAS, EQUIPO MENOR Y TODO LO NECESARIO PARA SU CORRECTA EJECUCIÓN, P.U.O.T.</t>
  </si>
  <si>
    <t xml:space="preserve">      APLANADO PARA BOQUILLAS DE 14 CM DE ANCHO, DE 2 CM DE ESPESOR A BASE DE MORTERO CEMENTO-ARENA PROP. 1: 5, A PLOMO Y REGLA, CON LLANA DE MADERA O FLOTA, INCLUYE: DESPERDICIOS, REMATES, ACABADO FINO CON ARENA FINA O CRIBADA, ESPONJA, ANDAMIO, MATERIAL, MANO DE OBRA Y TODO LO NECESARIO PARA SU CORRECTA EJECUCIÓN, P.U.O.T.</t>
  </si>
  <si>
    <t xml:space="preserve">      PISO DE LOSETA CERAMICA DE 40X40 CM MOD. PALERMO COLOR BEIGE CON BOQUILLA COLOR TAUPE SIN ARENA DE 3 MM Y PEGAPISO CREST PLATA EN MARCA INTERCERAMIC O SIMILAR EN CALIDAD COSTO Y GARANTIA, EL PISO DEBERA TENER UN PEI-IV, INCLUYE: SUMINISTRO Y COLOCACIÓN, JUNTA CON SILICON BLANCO EN UNION DE MURO Y PISO TERMINADO, CORTES, AJUSTES, DESPERDICIOS, MATERIALES, MANO DE OBRA, EQUIPO, HERRAMIENTA Y TODO LO NECESARIO PARA SU CORRECTA EJECUCIÓN, P.U.O.T.</t>
  </si>
  <si>
    <t xml:space="preserve">      LAMBRIN CERAMICO EN MUROS DE 40X40 CM MODELO PALERMO COLOR BEIGE CON BOQUILLA COLOR TAUPE SIN ARENA DE 3 MM Y PEGAPISO CREST PLATA EN MARCA INTERCERAMIC O SIMILIAR EN CALIDAD, COSTO Y GARANTIA, INCLUYE: SUMINISTRO Y COLOCACION, NIVELACION, PLOMEO, TRAZO, CORTES, DESPERDICIOS, MERMAS, EQUIPO, HERRAMIENTA, MANO DE OBRA Y TODO LO NECESARIO PARA SU CORRECTA EJECUCIÓN. P.U.O.T.</t>
  </si>
  <si>
    <t xml:space="preserve">      PINTURA EN FALDONES, TRABES Y PLAFONES TIPO 100% ACRÍLICA LAVABLE (COLORES INDICADOS EN BASES DE PAGO) HASTA 3.50 M DE ALTURA, CONSIDERANDO DOS MANOS DE PINTURA Y UNA MANO DE SELLADOR ACRÍLICO 5X1 MARCA COMEX O SIMILAR EN CALIDAD, COSTO Y GARANTIA, INCLUYE: SUMINISTRO Y APLICACIÓN, ANDAMIAJE, DESPERDICIOS, PREPARACIÓN DE LA SUPERFICIE, MATERIALES, MANO DE OBRA, EQUIPO, HERRAMIENTA Y TODO LO NECESARIO PARA SU CORRECTA EJECUCIÓN, P.U.O.T.</t>
  </si>
  <si>
    <t xml:space="preserve">      IMPERMEABILIZANTE ACRILICO ELASTOMERICO DE ALTO DESEMPEÑO, EN COLOR (BLANCO, ROJO, O SIMILAR AL EXISTENTE) CON 10 AÑOS DE GARANTIA, INCLUYE: SUMINISTRO Y APLICACION, ELEVACIÓN DE LOS MATERIALES, PRIMARIO, MEMBRANA DE REFUERZO, LIMPIEZA DE LA SUPERFICIE, RETIRO DEL MATERIAL CON FALSA ADHERENCIA, MATERIALES, MANO DE OBRA, EQUIPO, HERRAMIENTA, GARANTIA POR ESCRITO DE 10 AÑOS Y TODO LO NECESARIO PARA SU CORRECTA EJECUCIÓN, P.U.O.T.</t>
  </si>
  <si>
    <t xml:space="preserve">   HERRERIA</t>
  </si>
  <si>
    <t xml:space="preserve">      PUERTA (P2) DE 1.20X2.50 M DE SECCION, CON MARCO A BASE DE PERFIL TUBULAR M-225 CAL.18, ANTEPECHO DE LAMINA LISA, CAL.20 DE 1.20X0.40 M. PUERTA DE 1.16X2.10, CON CONTRAMARCO DE PERFIL TUBULAR, P-200, LAMINA ENDUELADA CAL.20, MARCA PROLAMSA O EQUIVALENTE, EN CALIDAD Y COSTO, INCL: CUATRO BISAGRAS BRUKEN CON BALERO INOX 304C/B 3X3 MM O SIMILAR EN CALIDAD, COSTO Y GARANTIA, CHAPA DE MANIJA MARCA TESA MODELO CM EIFEL G2 AULA AC 70PD26D O SIMILAR EN CALIDAD, COSTO Y GARANTIA (QUE CUMPLA CON LA NORMA ANSI ), MAS CHAPA DE BARRA MODELO 800 CH MARCA PHILLIPS O SIMILAR EN CALIDAD, COSTO Y GARANTIA, NIVELACION Y PLOMEO, SUMINISTRO, COLOCACION, PRESENTACION, AJUSTES, RECORTES, DESPERDICIOS, MERMAS, PRIMER ANTICORROSIVO, PINTURA ESMALTE EN AMBAS CARAS, SOLDADURA, MATERIAL, EQUIPO, HERRAMIENTA, MANO DE OBRA Y TODO LO NECESARIO PARA SU CORRECTA EJECUCIÓN. P.U.O.T.</t>
  </si>
  <si>
    <t xml:space="preserve">      PUERTA (PT1) DE HERRERIA ABATIBLE DE 0.80X2.50 M., CON MARCO A BASE DE PERFIL TUBULAR M-225 CAL. 18, ANTEPECHO DE LAMINA LISA, CAL. 20 DE 0.80X0.40 M., PUERTA DE 0.80X2.10 M., CON CONTRAMARCO DE PERFIL TUBULAR P-200 Y LAMINA ENDUELADA CAL. 20, MARCA PROLAMSA O SIMILAR EN CALIDAD, COSTO Y GARANTIA, INCLUYE: SUMINISTRO, COLOCACIÓN, CUATRO BISAGRAS BRUKEN CON BALERO INOX 304C/B 3X3 MM., O SIMILAR EN CALIDAD, COSTO Y GARANTIA, CHAPA DE MANIJA MARCA TESA MODELO CM EIFEL G2 AULA AC 70PD26D O SIMILAR EN CALIDAD, COSTO Y GARANTIA (QUE CUMPLA CON LA NORMA ANSI), MAS CHAPA DE BARRA MODELO 800 CH MARCA PHILLIPS O SIMILAR EN CALIDAD, COSTO Y GARANTIA, UNA MANO DE PRIMER ANTICORROSIVO, DOS MANOS DE PINTURA DE ESMALTE EN AMBAS CARAS MARCA COMEX O SIMILAR EN CALIDAD, COSTO Y GARANTIA, NIVELACION Y PLOMEO, PRESENTACION, AJUSTES, RECORTES, DESPERDICIOS, MERMAS, SOLDADURA, MATERIALES, MANO DE OBRA, EQUIPO, HERRAMIENTA Y TODO LO NECESARIO PARA SU CORRECTA EJECUCIÓN, P.U.O.T.</t>
  </si>
  <si>
    <t xml:space="preserve">      VENTANA DE ALUMINIO DE 0.60X0.70 M., NATURAL DE 2", MARCA CUPRUM O SIMILAR EN CALIDAD, COSTO Y GARANTIA, DIVIDIDA EN 2 SECCIONES, CON 1 FIJO Y 1 CORREDIZO., CON CRISTAL CLARO DE 6 MM., INCLUYE: SUMINISTRO, COLOCACIÓN, ELEMENTOS DE FIJACION, SELLADO, FELPAS, JALADERAS, DESLIZADORES, REPIZON, MATERIALES, MANO DE OBRA, EQUIPO, HERRAMIENTA Y TODO LO NECESARIO PARA SU CORRECTA EJECUCIÓN, (EL P.U. DE LA PIEZA CUBRIRÁ UNA VARIACIÓN MÁXIMA DE +/- 0.05 M EN AMBOS LADOS), P.U.O.T.</t>
  </si>
  <si>
    <t xml:space="preserve">      BARANDAL DE 90 CM., DE ALTURA PARA RAMPA, COMPUESTO POR 3 TUBOS DE ACERO DE 1 1/2" CED. 30 EN SENTIDO HORIZONTAL, UNO EN LA PARTE SUPERIOR Y LOS OTRO DOS VAN @ 30 CM., DE SEPARACIÓN DEL TUBO SUPERIOR; EN SENTIDO VERTICAL TUBO DE 1 1/2" CED. 30 @ 1.30 M., EN PROMEDIO DE SEPARACIÓN UNO DEL OTRO CON 1 PLACA DE 12X12 CM 1/4" MÁS 2 ANGULOS 1/4"X11/2" COMO ANCLAS DE 25 CM DE LARGO, AHOGADAS EN MUERTO DE 30X30X40 CM DE CONCRETO H.O. R.N. F'C= 150 KG/CM2, INCLUYE: SUMINISTRO, COLOCACIÓN, FORJADO, SOLDADURA, CORTES, AJUSTES, PINTURA CALIDAD COMERCIAL, ACABADO CON UNA MANO DE PRIMER ANTICORROSIVO GRIS CLARO Y DOS MANOS DE ESMALTE ALQUIDÁLICO MARCA COMEX 100 EN COLOR GRIS CLARO TONO MATE O SIMILAR EN CALIDAD, COSTO Y GARANTIA, APLICADO CON PISTOLA DE AIRE, MATERIALES, MANO DE OBRA, EQUIPO, HERRAMIENTA Y TODO LO NECESARIO PARA SU CORRECTA EJECUCIÓN, P.U.O.T.</t>
  </si>
  <si>
    <t xml:space="preserve">   INSTALACIONES HIDRAULICAS</t>
  </si>
  <si>
    <t xml:space="preserve">      TUBERÍA TUBOPLUS DE 32 MM (1") DE DIAMETRO, INCLUYE: SUMINISTRO, INSTALACIÓN, TRAZO, CORTES, DESPERDICIOS, MATERIALES, MANO DE OBRA, EQUIPO, HERRAMIENTA Y TODO LO NECESARIO PARA SU CORRECTA EJECUCIÓN, P.U.O.T.</t>
  </si>
  <si>
    <t xml:space="preserve">      CODO DE 32 MM (1") X 90° DE DIAMETRO MARCA TUBOPLUS O SIMILAR EN CALIDAD, COSTO Y GARANTIA, INCLUYE: SUMINISTRO E INSTALACION, EQUIPO, HERRAMIENTA, MATERIAL, MANO DE OBRA Y TODO LO NECESARIO PARA SU CORRECTA EJECUCIÓN, P.U.O.T.</t>
  </si>
  <si>
    <t xml:space="preserve">      VALVULA DE COMPUERTA DE BRONCE ROSCABLE, DE 25 MM (1") DE DIAMETRO, MARCA URREA, CLASE 8.8 KG/CM2, SERIE 22 O SIMILAR EN CALIDAD, COSTO Y GARANTIA, INCLUYE: SUMINISTRO E INSTALACION, FLETES, ACARREOS, CINTA TEFLON, TRAZO, PRESENTACION, ALINEACION, NIVELACION, PRUEBAS, LIMPIEZA Y RETIRO DE SOBRANTES FUERA DE OBRA, MATERIALES, MANO DE OBRA, HERRAMIENTA Y TODO LO NECESARIO PARA SU CORRECTA EJECUCIÓN, P.U.O.T.</t>
  </si>
  <si>
    <t xml:space="preserve">      CONECTOR RECTO MACHO DE 32 MM X (1") MARCA TUBOPLUS O SIMILAR EN CALIDAD, COSTO Y GARANTIA, INCLUYE: SUMINISTRO E INSTALACION, FLETES A OBRA, ACARREO HASTA EL LUGAR DE SU UTILIZACIÓN, TRAZO, FIJACIÓN, NIVELACIÓN, PRUEBAS, LIMPIEZA, MANO DE OBRA, EQUIPO, HERRAMIENTA Y TODO LO NECESARIO PARA SU CORRECTA EJECUCIÓN, P.U.O.T.</t>
  </si>
  <si>
    <t xml:space="preserve">      TEE DE 32 MM (1"), TERMOFUSIONABLE, INCLUYE: SUMINISTRO, INSTALACION, AJUSTES, RECORTES, PRESENTACION, LIMPIEZA, TERMOFUSIONADO, CONEXIÓN, MATERIALES, EQUIPO, HERRAMIENTA Y TODO LO NECESARIO PARA SU CORRECTA EJECUCIÓN, P.U.O.T.</t>
  </si>
  <si>
    <t xml:space="preserve">      REDUCCION DE 32 X 25 MM (1" X 3/4") DE DIAMETRO DE TUBOPLUS (PP-R), INCLUYE: NIVELACION Y PLOMEO, SUMINISTRO, INSTALACION, TRAZO, DESPERDICIOS, MERMAS, CORTES, SOLDADURA, EQUIPO, HERRAMIENTA, MANO DE OBRA Y TODO LO NECESARIO PARA SU CORRECTA EJECUCIÓN. P.U.O.T.</t>
  </si>
  <si>
    <t xml:space="preserve">      TUBERÍA TUBOPLUS DE 25 MM (3/4") DE DIAMETRO, INCLUYE: SUMINISTRO, INSTALACIÓN, TRAZO, CORTES, DESPERDICIOS, MATERIALES, MANO DE OBRA, EQUIPO, HERRAMIENTA Y TODO LO NECESARIO PARA SU CORRECTA EJECUCIÓN, P.U.O.T.</t>
  </si>
  <si>
    <t xml:space="preserve">      TEE REDUCIDA CENTRAL DE 25 MM (3/4") X 25 MM (3/4") X 20 MM (1/2"), MARCA TUBOPLUS O SIMILAR EN CALIDAD, COSTO Y GARANTIA, INCLUYE: SUMINISTRO, INSTALACION, AJUSTES, RECORTES, PRESENTACION, LIMPIEZA, TERMOFUSIONADO, CONEXIÓN, MATERIALES, EQUIPO, HERRAMIENTA Y TODO LO NECESARIO PARA SU CORRECTA EJECUCIÓN, P.U.O.T.</t>
  </si>
  <si>
    <t xml:space="preserve">      TEE DE 25 MM (3/4"), TERMOFUSIONABLE, INCLUYE: SUMINISTRO, INSTALACION, AJUSTES, RECORTES, PRESENTACION, LIMPIEZA, TERMOFUSIONADO, CONEXIÓN, MATERIALES, EQUIPO, HERRAMIENTA Y TODO LO NECESARIO PARA SU CORRECTA EJECUCIÓN, P.U.O.T.</t>
  </si>
  <si>
    <t xml:space="preserve">      REDUCCION DE 25 MM (3/4") X 20 MM (1/2"), TERMOFUSIONABLE, INCLUYE: SUMINISTRO, INSTALACION, AJUSTES, RECORTES, PRESENTACION, LIMPIEZA, TERMOFUSIONADO, CONEXIÓN, MATERIALES, EQUIPO, HERRAMIENTA Y TODO LO NECESARIO PARA SU CORRECTA EJECUCIÓN, P.U.O.T.</t>
  </si>
  <si>
    <t xml:space="preserve">      TUBERÍA TUBOPLUS DE 20 MM (1/2") DE DIAMETRO, INCLUYE: SUMINISTRO, INSTALACIÓN, TRAZO, CORTES, DESPERDICIOS, MATERIALES, MANO DE OBRA, EQUIPO, HERRAMIENTA Y TODO LO NECESARIO PARA SU CORRECTA EJECUCIÓN, P.U.O.T.</t>
  </si>
  <si>
    <t xml:space="preserve">      TEE DE 20 MM (1/2"), TERMOFUSIONABLE, INCLUYE: SUMINISTRO, INSTALACION, AJUSTES, RECORTES, PRESENTACION, LIMPIEZA, TERMOFUSIONADO, CONEXIÓN, MATERIALES, EQUIPO, HERRAMIENTA Y TODO LO NECESARIO PARA SU CORRECTA EJECUCIÓN, P.U.O.T.</t>
  </si>
  <si>
    <t xml:space="preserve">      TAPÓN DE 20 MM (1/2"), TERMOFUSIONABLE, INCLUYE: SUMINISTRO, INSTALACION, AJUSTES, RECORTES, PRESENTACION, LIMPIEZA, TERMOFUSIONADO, CONEXIÓN, MATERIALES, EQUIPO, HERRAMIENTA Y TODO LO NECESARIO PARA SU CORRECTA EJECUCIÓN, P.U.O.T.</t>
  </si>
  <si>
    <t xml:space="preserve">      CODO DE 20 MM (1/2") X 90° DE DIAMETRO MARCA TUBOPLUS O SIMILAR EN CALIDAD, COSTO Y GARANTIA, INCLUYE: SUMINISTRO E INSTALACION, FLETES A OBRA, ACARREO HASTA EL LUGAR DE SU UTILIZACION, TRAZO, FIJACION, NIVELACION, PRUEBAS, LIMPIEZA, MANO DE OBRA, EQUIPO, HERRAMIENTA Y TODO LO NECESARIO PARA SU CORRECTA EJECUCIÓN, P.U.O.T.</t>
  </si>
  <si>
    <t xml:space="preserve">      LLAVE TIPO NARIZ CON CUERPO DE BRONCE, CONEXION ROSCADA PARA 125 PSI DE PRESIÓN, MCA URREA O SIMILAR EN CALIDAD, COSTO Y GARANTIA, PARA TUBO DE 13 MM DE DIÁMETRO, INCLUYE: SUMINISTRO Y COLOCACION, ALINEACIÓN, EQUIPO, HERRAMIENTA, REDUCCIÓN, CONECTOR, MATERIALES MISCELÁNEOS, MANO DE OBRA Y TODO LO NECESARIO PARA SU CORRECTA EJECUCIÓN, P.U.O.T.</t>
  </si>
  <si>
    <t xml:space="preserve">      TINACO VERTICAL MCA ROTOPLAS O SIMILAR EN CALIDAD, COSTO Y GARANTIA, DE CAPACIDAD DE 1,100LTS, INCLUYE: SUMINISTRO Y COLOCACION, VALVULA DE FLOTADOR, DE ALTA PRESION, CONECTOR ACARREOS Y ELEVACIONES, FILTRO, JARRO DE AIRE, MATERIALES, HERRAMIENTA, EQUIPO, MANO DE OBRA Y TODO LO NECESARIO PARA SU CORRECTA EJECUCIÓN, P.U.O.T.</t>
  </si>
  <si>
    <t xml:space="preserve">   INSTALACIONES SANITARIAS</t>
  </si>
  <si>
    <t xml:space="preserve">      REGISTRO SANITARIO DE 60 X 40 X 60 CM MEDIDAS INTERIORES FORJADO DE TABIQUE DE BARRO RECOCIDO DE 7x14x28 O TABICON DE 10X14X28 CM, DE 14 CM DE ESPESOR, ASENTADO CON MORTERO CEM-CAL-ARE PROP. 1:3:12, ACARREO EN BOTES, REPELLADO Y PULIDO EN SU INTERIOR, DESPLANTADO SOBRE FIRME DE CONCRETO F'C = 150 KG/CM2, DE 8 CM DE ESPESOR, CON MARCO Y CONTRAMARCO DE ANGULO ESTRUCTURAL, DE 3/16"x1 1/4" Y ALAMBRON SOLDADO PARA ARMAR A CADA 10 CM EN AMBOS SENTIDOS, INCLUYE: EXCAVACIÓN, RELLENO Y FORJADO DE MEDIA CAÑA EN EL FONDO, RETIRO DE MATERIALES SOBRANTES, MANO DE OBRA, HERRAMIENTA Y TODO LO NECESARIO PARA SU CORRECTA EJECUCIÓN, P.U.O.T.</t>
  </si>
  <si>
    <t xml:space="preserve">      TUBO DE PVC SANITARIA DE 50 MM (2") DE EXTREMOS LISOS, CONFORME A NORMAS NOM-001-CNA-1995 Y NMX-E-199/1, INCLUYE: SUMINISTRO, INSTALACION, PEGAMENTO, LIMPIADOR, EXCAVACIÓNES, RANURAS, RELLENOS, RESANES, FLETES, MATERIALES DE CONSUMO, HERRAMIENTA Y EQUIPO MENOR, MANO DE OBRA, SUPERVISIÓN Y DIRECCIÓN TÉCNIA, PRUEBAS Y TODO LO NECESARIO PARA SU CORRECTA EJECUCIÓN, P.U.O.T.</t>
  </si>
  <si>
    <t xml:space="preserve">      TUBO DE PVC SANITARIA DE 100 MM (4") DE EXTREMOS LISOS, CONFORME A NORMAS NOM-001-CNA-1995 Y NMX-E-199/1, INCLUYE: SUMINISTRO, INSTALACION, EXCAVACIÓNES, RANURAS, RELLENOS, RESANES, FLETES, TRAZO, NIVELACIÓN, PRESENTACION, LIMPIADOR, LIJADO, PEGAMENTO PARA PVC, FIJACIÓN, CONEXIÓN CON OTROS TUBOS O CONEXIONES, A CUALQUIER NIVEL, MANO DE OBRA, DESPERDICIOS, EQUIPO, HERRAMIENTA Y TODO LO NECESARIO PARA SU CORRECTA EJECUCIÓN, P.U.O.T.</t>
  </si>
  <si>
    <t xml:space="preserve">      CODO DE PVC SANITARIO DE 45° X 100 MM (4"), CONFORME A NORMA NMX-E-199/2, INCLUYE: SUMINISTRO, INSTALACION, TRAZO, NIVELACIÓN, PRESENTACION, LIMPIADOR, LIJADO, PEGAMENTO PARA PVC, FIJACIÓN, CONEXIÓN CON OTROS TUBOS O CONEXIONES, A CUALQUIER NIVEL, MANO DE OBRA, DESPERDICIOS, EQUIPO, HERRAMIENTA Y TODO LO NECESARIO PARA SU CORRECTA EJECUCIÓN, P.U.O.T.</t>
  </si>
  <si>
    <t xml:space="preserve">      CODO DE PVC SANITARIO DE 45° X 50 MM (2"), CONFORME A NORMA NMX-E-199/2, INCLUYE: SUMINISTRO, INSTALACION, TRAZO, NIVELACIÓN, PRESENTACION, LIMPIADOR, LIJADO, PEGAMENTO PARA PVC, FIJACIÓN, CONEXIÓN CON OTROS TUBOS O CONEXIONES, A CUALQUIER NIVEL, MANO DE OBRA, DESPERDICIOS, EQUIPO, HERRAMIENTA Y TODO LO NECESARIO PARA SU CORRECTA EJECUCIÓN, P.U.O.T.</t>
  </si>
  <si>
    <t xml:space="preserve">      CODO DE PVC SANITARIO DE 90° X 100 MM (4") CON SALIDA DE 50 MM LATERAL, CONFORME A NORMA NMX-E-199/2, INCLUYE: SUMINISTRO, COLOCACION, TRAZO, NIVELACIÓN, PRESENTACION, LIMPIADOR, LIJADO, PEGAMENTO PARA PVC, FIJACIÓN, CONEXIÓN CON OTROS TUBOS O CONEXIONES, A CUALQUIER NIVEL, MATERIALES, MANO DE OBRA, EQUIPO, HERRAMIENTA Y TODO LO NECESARIO PARA SU CORRECTA EJECUCION, P.U.O.T.</t>
  </si>
  <si>
    <t xml:space="preserve">      CODO DE PVC SANITARIO DE 90° X 50 MM (2"), CONFORME A NORMA NMX-E-199/2, INCLUYE: SUMINISTRO, INSTALACION, TRAZO, NIVELACIÓN, PRESENTACION, LIMPIADOR, LIJADO, PEGAMENTO PARA PVC, FIJACIÓN, CONEXIÓN CON OTROS TUBOS O CONEXIONES, A CUALQUIER NIVEL, MANO DE OBRA, DESPERDICIOS, EQUIPO, HERRAMIENTA Y TODO LO NECESARIO PARA SU CORRECTA EJECUCIÓN, P.U.O.T.</t>
  </si>
  <si>
    <t xml:space="preserve">      TEE DE PVC SANITARIO DE 50 MM (2"), CONFORME A NORMA NMX-E-199/2, INCLUYE: SUMINISTRO, INSTALACION, TRAZO, NIVELACIÓN, PRESENTACION, LIMPIADOR, LIJADO, PEGAMENTO PARA PVC, FIJACIÓN, CONEXIÓN CON OTROS TUBOS O CONEXIONES, A CUALQUIER NIVEL, MANO DE OBRA, DESPERDICIOS, EQUIPO, HERRAMIENTA Y TODO LO NECESARIO PARA SU CORRECTA EJECUCIÓN, P.U.O.T.</t>
  </si>
  <si>
    <t xml:space="preserve">      YEE DOBLE DE PVC SANITARIO DE 100 MM (4"), CONFORME A NORMA NMX-E-199/2, INCLUYE: SUMINISTRO, INSTALACION, TRAZO, NIVELACIÓN, PRESENTACION, LIMPIADOR, LIJADO, PEGAMENTO PARA PVC, FIJACIÓN, CONEXIÓN CON OTROS TUBOS O CONEXIONES, A CUALQUIER NIVEL, MANO DE OBRA, DESPERDICIOS, EQUIPO, HERRAMIENTA Y TODO LO NECESARIO PARA SU CORRECTA EJECUCIÓN, P.U.O.T.</t>
  </si>
  <si>
    <t xml:space="preserve">      YEE DE PVC SENCILLA DE PVC SANITARIO DE 100 MM (4"), CONFORME A NORMA NMX-E-199/2, INCLUYE: SUMINISTRO, INSTALACION, TRAZO, NIVELACIÓN, PRESENTACION, LIMPIADOR, LIJADO, PEGAMENTO PARA PVC, FIJACIÓN, CONEXIÓN CON OTROS TUBOS O CONEXIONES, A CUALQUIER NIVEL, MANO DE OBRA, DESPERDICIOS, EQUIPO, HERRAMIENTA Y TODO LO NECESARIO PARA SU CORRECTA EJECUCIÓN, P.U.O.T.</t>
  </si>
  <si>
    <t xml:space="preserve">      YEE DE PVC REDUCIDA DE PVC SANITARIO DE 100 MM (4") X 50 MM (2"), CONFORME A NORMA NMX-E-199/2, INCLUYE: SUMINISTRO, INSTALACION, TRAZO, NIVELACIÓN, PRESENTACION, LIMPIADOR, LIJADO, PEGAMENTO PARA PVC, FIJACIÓN, CONEXIÓN CON OTROS TUBOS O CONEXIONES, A CUALQUIER NIVEL, MANO DE OBRA, DESPERDICIOS, EQUIPO, HERRAMIENTA Y TODO LO NECESARIO PARA SU CORRECTA EJECUCIÓN, P.U.O.T.</t>
  </si>
  <si>
    <t xml:space="preserve">      TAPON REGISTRO DE 100 MM (4") CON CASQUILLO DE FIERRO FUNDIDO ROSCADO Y TAPA DE BRONCE CROMADA LISA, MARCA FOSA O SIMILAR EN CALIDAD, COSTO Y GARANTIA, INCLUYE: SUMINISTRO, INSTALACION, ELEMENTOS DE FIJACIÓN, FLETES, ACARREOS, ELEVACIONES, HERRAMIENTA Y EQUIPO MENOR, MANO DE OBRA, PRUEBAS Y TODO LO NECESARIO PARA SU CORRECTA EJECUCIÓN, P.U.O.T.</t>
  </si>
  <si>
    <t xml:space="preserve">      JARRO DE AIRE EN AZOTEA, INCLUYE: SUMINISTRO E INSTALACION, CONECTOR CUERDA INTERIOR DE PVC DE 50 MM (2"), 1 NIPLE DE 30 CM GALVANIZADO DE 2", 2 CODOS GLAVANIZADOS DE 90°, 1 NIPLE GALVANIZADO C/C DE 2", TELA MOSQUITERO UBICADA EN LA PUNTA DEL JARRO DE AIRE, HERRAMIENTA, RANURAS, RELLENOS, MANO DE OBRA, SUPERVISION Y DIRECCION TECNICA, PRUEBAS Y TODO LO NECESARIO PARA SU CORRECTA EJECUCIÓN, P.U.O.T.</t>
  </si>
  <si>
    <t xml:space="preserve">   MUEBLES SANITARIOS</t>
  </si>
  <si>
    <t xml:space="preserve">      LAVABO DE SOBRECUBIERTA MODELO VIOLETA COLOR BLANCO MARCA VITROMEX O SIMILAR EN CALIDAD, COSTO Y GARANTIA, CONSIDERANDO: CESPOL CON TUBO DE LATON MODELO: 206L Y CONTRACANASTA DE ACERO INOXIDABLE, MANGUERAS DE ACERO INOXIDABLE CON TUERCAS DE LATÓN MODELO: LALL-40 DE 1/2"X1/2"X40 CM, 1 LLAVE ANGULAR DE 1/2" SIN CONTRATUERCA MODELO: 401SC, 1 LLAVE AHORRADORA DE AGUA CON REGULADOR DE TIEMPO PUSH FABRICADA EN LATON CROMADO, PRESIÓN 0.2-4.0 KGF/CM2; EN MARCA DOCOL MODELO 17160606 O SIMILAR EN CALIDAD, COSTO Y GARANTIA, INCLUYE: SUMINISTRO, INSTALACIÓN, CONEXIÓNES, PIEZAS ESPECIALES, MATERIALES, MANO DE OBRA, EQUIPO, HERRAMIENTA Y TODO LO NECESARIO PARA SU CORRECTA EJECUCIÓN, P.U.O.T.</t>
  </si>
  <si>
    <t xml:space="preserve">      INODORO COLOR BLANCO MARCA VITROMEX MODELO MARATHON O SIMILAR EN CALIDAD, COSTO Y GARANTIA, INCLUYE: SUMINISTRO Y COLOCACION, TANQUE BAJO CON ACCESORIOS, JUNTAS SELLADORAS, TORNILLOS PARA SU FIJACION A PISO, TAQUETES DE EXPANSIÓN, VALVULA ANGULAR DE 13 MM. EMBOQUILLADO CON PASTA DE CEMENTO BLANCO, ASIENTO RIGIDO DE PLASTICO, ALIMENTACION COFLEX, EQUIPO, HERRAMIENTAS, MATERIALES, MANO DE OBRA Y TODO LO NECESARIO PARA SU CORRECTA EJECUCIÓN Y FUNCIONAMIENTO. P.U.O.T</t>
  </si>
  <si>
    <t xml:space="preserve">      MINGITORIO SECO (ECOLOGICO) 100% EN CERAMICA DE 26X63X33 CM MOD. XELHA MARCA GUSFRAN O SIMILAR EN CALIDAD, COSTO Y GARANTIA, INCLUYE: SUMINISTRO Y COLOCACION, 1 KIT DE INSTALACION 1/2" LITRO DE LIQUIDO, MATERIALES, MANO DE OBRA, EQUIPO, HERRAMIENTA Y TODO LO NECESARIO PARA SU CORRECTA EJECUCIÓN, P.U.O.T.</t>
  </si>
  <si>
    <t xml:space="preserve">      DOSIFICADOR DE JABON PARA LAVABO KIMBERLY-CLARK O SIMILAR EN CALIDAD, COSTO Y GARANTIA, INCLUYE: SUMINISTRO Y COLOCACION, ELEMENTOS DE FIJACION, EQUIPO, HERRAMIENTA, MATERIAL, MANO DE OBRA Y TODO LO NECESARIO PARA SU CORRECTA EJECUCIÓN, P.U.O.T.</t>
  </si>
  <si>
    <t xml:space="preserve">      DESPACHADOR DE PAPEL HIGIENICO JUMBO JR-IN-SIGHT HUMO PARA SANITARIO KIMBERLY-CLARK O SIMILAR EN CALIDAD, COSTO Y GARANTIA, INCLUYE: SUMINISTRO E INSTALACION, EQUIPO, HERRAMIENTA, MATERIAL, ELEMENTOS DE FIJACION, MANO DE OBRA Y TODO LO NECESARIO PARA SU CORRECTA EJECUCIÓN (COLOCADOS A UN LADO DEL ACCESO PRINCIPAL DEL SANITARIO DE MUJERES, HOMBRES, PERSONAS CON CAPACIDADES DIFERENTES Y/O MAESTROS), P.U.O.T.</t>
  </si>
  <si>
    <t xml:space="preserve">      DISPENSADOR DE TOALLAS DE PAPEL LEV-R-MATIC-2 IN-SIGHT KIMBERLY CLARK O SIMILAR EN CALIDAD, COSTO Y GARANTIA, INCLUYE: SUMINISTRO Y COLOCACION, ELEMENTOS DE FIJACION, EQUIPO, HERRAMIENTA, MATERIAL, MANO DE OBRA Y TODO LO NECESARIO PARA SU CORRECTA EJECUCIÓN, P.U.O.T.</t>
  </si>
  <si>
    <t xml:space="preserve">      ESPEJO DE 0.80x1.75 M, ENMARCADO EN PERFIL DE ALUMINIO NATURAL, MARCA DE LUJO LINEA 2" O SIMILAR EN CALIDAD, COSTO Y GARANTIA, INCLUYE: SUMINISTRO Y COLOCACION, MATERIALES, HERRAMIENTAS, EQUIPO, MANO DE OBRA Y TODO LO NECESARIO PARA SU CORRECTA EJECUCIÓN, P.U.O.T.</t>
  </si>
  <si>
    <t xml:space="preserve">      BARRA RECTA DE ACERO INOXIDABLE DE 24" DE LONGITUD DE 32 MM (1 1/4") DE DIAMETRO MARCA URREA MODELO 3353 CALIBRE 18 O SIMILAR EN CALIDAD, COSTO Y GARANTIA, SUJETO A MUROS DE TABIQUE DE BRIDAS DE 76 MM (3") CON CHAPETO, INCLUYE: SUMINISTRO Y COLOCACION, MATERIALES, MANO DE OBRA Y TODO LO NECESARIO PARA SU CORRECTA EJECUCIÓN, P.U.O.T.</t>
  </si>
  <si>
    <t xml:space="preserve">      BARRA DE SEGURIDAD SATINADA TIPO ANGULAR BOOMERANG DE ACERO INOXIDABLE CALIDAD QUIRURGICA DE 50.8 CM DE LONGITUD DE 32 MM (1 1/4") DE DIAMETRO MARCA HELVEX MODELO B-066-S CALIBRE 18, SUJETO A MURO, BRIDAS DE 76 MM (3") O SIMILAR EN CALIDAD, COSTO Y GARANTIA, INCLUYE: SUMINISTRO Y COLOCACION, MATERIALES, MANO DE OBRA Y TODO LO NECESARIO PARA SU CORRECTA EJECUCIÓN, P.U.O.T.</t>
  </si>
  <si>
    <t xml:space="preserve">      COLADERA DE PISO PARA 1 BOCA, FIG. 124, MARCA URREA O SIMILAR EN CALIDAD, COSTO Y GARANTIA, INCLUYE: SUMINISTRO, COLOCACIÓN, RANURAS, ACARREOS, DESPERDICIOS, PIEZAS ESPECIALES, LUBRICANTE, MATERIALES, MANO DE OBRA, EQUIPO, HERRAMIENTA Y TODO LO NECESARIO PARA SU CORRECTA EJECUCIÓN, P.U.O.T.</t>
  </si>
  <si>
    <t xml:space="preserve">      CENTRO DE CARGA MODELO QOD2F (TAPA DE EMPOTRAR) 127 VOLTS MARCA SQUARE'D O SIMILAR EN CALIDAD, COSTO Y GARANTIA, INCLUYE: SUMINISTRO, INSTALACIÓN, FIJACIÓN, PRUEBAS DE FUNCIONAMIENTO, NUMEROS MARCADORES PARA LA IDENTIFICACION DE CIRCUITOS, ROTULADO DE TABLERO INDICANDO EL NOMBRE Y ANUCIO DE PELIGRO, PIJAS TAQUETES DE 3/8", MATERIALES, MANO DE OBRA, EQUIPO, HERRAMIENTA Y TODO LO NECESARIO PARA SU CORRECTA EJECUCIÓN, P.U.O.T.</t>
  </si>
  <si>
    <t xml:space="preserve">      SALIDA PARA LUMINARIAS EN LOSA DE CONCRETO ARMADO INCLUYE: 5.00 ML DE TUBO DE PVC CONDUIT PESADO DE 3/4" DE DIAMETRO,13.00 M DE CABLE THW-LS CAL.12, 6 M CABLE DE COBRE THW CAL.14 COLOR VERDE MARCA CONDUMEX O SIMILAR EN CALIDAD, COSTO Y GARANTIA 1PZA CAJA REGISTRO CUADRADA 3/4, 4X4PULG. PVC DE 21 MM MCA: RYMCO, JUPITER O SIMILAR EN CALIDAD, COSTO Y GARANTIA, INCLUYE: CONEXIONES, MATERIALES, MANO DE OBRA, EQUIPO, HERRAMIENTA Y TODO LO NECESARIO PARA SU CORRECTA EJECUCIÓN, P.U.O.T.</t>
  </si>
  <si>
    <t xml:space="preserve">      SALIDA PARA APAGADOR INCLUYE: 3 ML DE TUBO DE PVC CONDUIT PESADO DE 3/4" DE DIAMETRO,10 M DE CABLES CAL.12 THW-LS, 5 M CABLE DE COBRE THW CAL.14 COLOR VERDE MARCA CONDUMEX O SIMILAR EN CALIDAD, COSTO Y GARANTIA,1PZA CAJA REGISTRO CHALUPA 2X4". GALVANIZADA O PVC MCA: DEPLAYUSA / DURALON O SIMILAR EN CALIDAD, COSTO Y GARANTIA, INCLUYE: RANURADO, RESANADO, 1PZA CURVA DE PVC 90° MATERIALES, CONEXIONES, MANO DE OBRA, EQUIPO, HERRAMIENTA Y TODO LO NECESARIO PARA SU CORRECTA EJECUCIÓN, P.U.O.T.</t>
  </si>
  <si>
    <t xml:space="preserve">      SALIDA PARA CONTACTO ELECTRICO, AHOGADO EN MURO, PISO O EN LOSA A BASE DE POLIDUCTO REFORZADO DE 16 MM(1/2"), DOS HILOS DE CABLE THW-LS ANTIFLAMA CAL.12 COLOR NEGRO Y BLANCO, Y 1 CABLE DE COBRE THW CAL.12 COLOR VERDE, MARCA CONDUMEX O SIMILAR EN CALIDAD, COSTO Y GARANTIA CON UN DESARROLLO DE 3.00 M., INCLUYE: RANURADO, RESANADO, GUIADO, CABLEADO, NIVELACION Y PLOMEO, SUMINISTRO, INSTALACION, TRAZO, EQUIPO, DESPERDICIOS, MERMAS, HERRAMIENTA, MANO DE OBRA, PRUEBAS PARA SU CORRECTO FUNCIONAMIENTO Y TODO LO NECESARIO PARA SU CORRECTA EJECUCIÓN. P.U.O.T.</t>
  </si>
  <si>
    <t xml:space="preserve">      APAGADOR SENCILLO CON PLACA DE UNA VENTANA CON ACCESORIOS DE MONTAJE LINEA MATIX CAT AM5001, MCA B´TICINO, COLOR BLANCO O SIMILAR EN CALIDAD, COSTO Y GARANTIA, INCLUYE: SUMINISTRO Y COLOCACION, CHALUPAS, CONECTORES, ELEMENTOS DE SUJECION, CINTA DE AISLAR, ACCESORIOS Y CONEXIONES, MANO DE OBRA, COLOCACION DE APAGADORES A NIVEL INDICADO EN LOS PLANOS, EQUIPO, HERRAMIENTA, CORTES, DESPERDICIOS, ACARREOS Y TODO LO NECESARIO PARA SU CORRECTO FUNCIONAMIENTO Y PRUEBAS DE LA RED ELECTRICA Y LA DE LOS APAGADORES. P.U.O.T</t>
  </si>
  <si>
    <t xml:space="preserve">      TRAZO Y NIVELACIÓN POR MEDIOS MANUALES DE TERRENO, PARA DESPLANTE DE ESTRUCTURAS, ESTABLECIENDO EJES Y REFERENCIAS PARA SUPERFICIES MAYORES DE 300 M2 Y MENORES DE 1000 M2, INCLUYE: LIMPIEZA, DESHIERBE, ESTACAS, BANCOS DE NIVEL, MATERIALES, MANO DE OBRA, EQUIPO, HERRAMIENTA Y TODO LO NECESARIO PARA SU CORRECTA EJECUCIÓN, P.U.O.T.</t>
  </si>
  <si>
    <t xml:space="preserve">   CIMENTACION Y ESTRUCTURA</t>
  </si>
  <si>
    <t xml:space="preserve">      EXCAVACIÓN EN CAJA POR MEDIOS MECANICOS EN MATERIAL TIPO II DE 0.00 A 2.00 M DE PROFUNDIDAD, INCLUYE: SOBREANCHO POR PROCEDIMIENTO, APILE DEL MATERIAL, AFINE DE TALUDES Y FONDO, MANO DE OBRA, MAQUINARIA, HERRAMIENTA Y TODO LO NECESARIO PARA SU CORRECTA EJECUCIÓN, P.U.O.T.</t>
  </si>
  <si>
    <t xml:space="preserve">      CARGA POR MEDIOS MECANICOS Y ACARREO DEL MATERIAL PRODUCTO DE LA EXCAVACIÓN Y/O DEMOLICIÓN EN CAMION DE VOLTEO DE 7 M3., FUERA DE LA OBRA, A 1ER KM., INCLUYE: CARGA, DESCARGA, ABUNDAMIENTO, MANO DE OBRA, MAQUINARIA, HERRAMIENTA Y TODO LO NECESARIO PARA SU CORRECTA EJECUCIÓN, P.U.O.T.</t>
  </si>
  <si>
    <t xml:space="preserve">      ACARREO EN CAMION DE VOLTEO DE 7 M3 DEL MATERIAL PRODUCTO DE LA EXCAVACIÓN Y/O DEMOLICIÓN FUERA DE LA OBRA A KM SUBSECUENTE, INCLUYE: ABUNDAMIENTO, MANO DE OBRA, MAQUINARIA, HERRAMIENTA Y TODO LO NECESARIO PARA SU CORRECTA EJECUCIÓN, P.U.O.T.</t>
  </si>
  <si>
    <t xml:space="preserve">      RELLENO EN CAJA DE MATERIAL INERTE (TEPETATE) COMPACTADO CON EQUIPO SEMIMECANICO AL 90% DE SU P.V.S.M. EN CAPAS NO MAYORES A 20 CM DE ESPESOR, INCLUYE: SUMINISTRO DEL MATERIAL, ABUNDAMIENTO, DESPERDICIOS, MATERIALES, MANO DE OBRA, EQUIPO, HERRAMIENTA Y TODO LO NECESARIO PARA SU CORRECTA EJECUCIÓN, P.U.O.T.</t>
  </si>
  <si>
    <t xml:space="preserve">      FIRME DE 10 CM DE ESPESOR A BASE DE CONCRETO H.O. R.N. F'C = 200 KG/CM2 T.M.A. 19 MM, ARMADO CON VARILLA. DEL NO.3 @30 CM EN AMBOS SENTIDOS, CON ACABADO PULIDO Y RAYADO CON BROCHA DE PELO INCLUYE: ELABORACION, CIMBRA, DESCIMBRA, VIBRADO, CURADO, MATERIALES, MANO DE OBRA, GANCHOS, TRASLAPES, DOBLECES, DESPERDICIOS, EQUIPO, HERRAMIENTA Y TODO LO NECESARIO PARA SU CORRECTA EJECUCIÓN, P.U.O.T.</t>
  </si>
  <si>
    <t xml:space="preserve">      CADENA PERIMETRAL PARA CISTERNA DE 20x28 CM DE CONCRETO H.O.R.N. F'C = 200 KG/CM2, ARMADA CON 6 VARILLAS DE 3/8" Y ESTRIBOS DE 1/4" @ 20 CM, AHOGADA EN PISO, INCLUYE: MATERIALES, CIMBRA COMUN Y DESCIMBRADO, CURADO, MANO DE OBRA, EQUIPO, HERRAMIENTA Y TODO LO NECESARIO PARA SU CORRECTA EJECUCIÓN, P.U.O.T.</t>
  </si>
  <si>
    <t xml:space="preserve">      LOSA DE 19 CM DE ESPESOR TOTAL, A BASE DE SISTEMA PREFABRICADO DE VIGUETA PRETENSADA Y BOVEDILLA DE JALCRETO, CON CAPA DE COMPRESIÓN MÍNIMA DE 6 CM DE ESPESOR, DE CONCRETO H.O. R.N. F'C=250 KG/CM2, T.M.A. 19 MM, REFORZADA CON MALLA ELECTROSOLDADA 6X6-8/8, CALIDAD DE ACUERDO A LAS NORMAS MEXICANAS PROY-NMX-C-405-ONNCCE-2012, PROY-NMX-C-155-ONNCCE-2013 Y PROY-NMX-C-159-ONNCCE-2013; SOBRE CARGA DE DISEÑO DE 500 KG/M2 INCLUYE: CIMBRA COMUN EN FRONTERAS, DESCIMBRADO, ELEVACIÓN DEL MATERIAL, HABILITADO, GANCHOS, DOBLECES, VIBRADO, CURADO, MATERIALES, MANO DE OBRA, EQUIPO, HERRAMIENTA Y TODO LO NECESARIO PARA SU CORRECTA EJECUCIÓN, P.U.O.T.</t>
  </si>
  <si>
    <t xml:space="preserve">      CADENA DE CERRAMIENTO DE 20x28 CM, DE CONCRETO H.O.R.N. F'C = 200 KG/CM2 HECHO EN OBRA, CON 6 VARILLAS DE 3/8" Y ESTRIBOS DE 1/4" @ 20 CM, AHOGADA EN LOSA (LA CADENA DEBE FORMAR UNA CIRCUNFERENCIA COMO LO INDICAN LOS PLANOS ARQUITECTONICOS) INCLUYE: MATERIALES, CIMBRA COMUN Y DESCIMBRADO, CURADO, MANO DE OBRA, EQUIPO, HERRAMIENTA Y TODO LO NECESARIO PARA SU CORRECTA EJECUCIÓN, P.U.O.T.</t>
  </si>
  <si>
    <t xml:space="preserve">      MURO DE TABICON DE JAL DE 10X14X28 CM DE 28 CM DE ESPESOR, ASENTADO CON MORTERO CEM-ARENA EN PROP. 1:5, ACABADO COMUN, INCLUYE: ACARREO DE LOS MATERIALES DENTRO DE LA OBRA, MANO DE OBRA, EQUIPO, HERRAMIENTA Y TODO LO NECESARIO PARA SU CORRECTA EJECUCIÓN, P.U.O.T.</t>
  </si>
  <si>
    <t xml:space="preserve">      APLANADO EN MUROS, CADENAS, CASTILLOS Y BROCAL DE 2 CM DE ESPESOR MAX., A BASE DE MORTERO CEMENTO-ARENA PROP. 1:4, ACABADO PULIDO, INCLUYE: MANO DE OBRA, EQUIPO, HERRAMIENTA Y TODO LO NECESARIO PARA SU CORRECTA EJECUCIÓN, P.U.O.T.</t>
  </si>
  <si>
    <t xml:space="preserve">      TAPA PARA CISTERNA DE 60X60 CM., CON MARCO Y CONTRAMARCO, REFUERZO DE ANGULO DE 1 1/2"X1 1/2" X 1/8", BISAGRAS, PORTACANDADO, CUBIERTA DE LAMINA ANTIDERRAPANTE CAL. 14, INCLUYE: SUMINISTRO, FABRICACION Y COLOCACION, PINTURA ANTICORROSIVA Y ACABADO ESMALTE, MANO DE OBRA, EQUIPO, HERRAMIENTA Y TODO LO NECESARIO PARA SU CORRECTA EJECUCIÓN, P.U.O.T.</t>
  </si>
  <si>
    <t xml:space="preserve">      REGISTRO PARA BOMBA DE 60 X 65 X 50 CM, A BASE DE MARCO DE PTR DE 1" COLOR ROJO EN SENTIDO VERTICAL Y HORIZONTAL, 9 PZAS DE VARILLA CUADRADA LISA DE 1/2" DE 38 CM DE LARGO, 3 PZAS DE VARILLA CUADRADA LISA DE 1/2" DE 60 CM DE LARGO EN LA PARTE SUPERIOR,1 PLACA LISA DE 3/16" X 25 ANC.X 60 LAR, LAMINA GALVANIZADA CALIBRE 22 EN TRES LADOS Y PARTE SUPERIOR, INCLUYE: 1 PUERTA DE 60X38 CM CON MARCO DE PTR DE 1" COLOR ROJO, LAMINA GALVANIZADA CAL. 22, 3 PZAS DE VARILLA CUADRADA LISA DE 1/2" DE 38 CM DE LARGO, PASADOR, CANDADO, 4 PLACAS LISAS DE 3/16" X15 ANC.X 15 CM 8 VR DE 3/8" DE DIAMETRO DE 0.5 CM COMO ANCLAS SOLDADAS A PLACAS, SOLDADURA, MATERIAL, BISAGRAS, MANO DE OBRA Y TODO LO NECESARIO PARA SU CORRECTA EJECUCIÓN, P.U.O.T.</t>
  </si>
  <si>
    <t xml:space="preserve">   INSTALACION HIDRAULICA</t>
  </si>
  <si>
    <t xml:space="preserve">      SALIDA DE CISTERNA A BOMBA PARA ALIMENTAR TINACO, INCLUYE: 38.47 M DE TUBERIA TUBOPLUS TERMOFUSION 32 MM (1") DE DIAMETRO O SIMILAR EN CALIDAD, COSTO Y GARANTIA, CONECTOR ROSCA INTERIOR, PICHANCHA, 1 TEE, REDUCCION DE 1" A 3/4", CONEXIONES Y PIEZAS ESPECIALES INCLUYE: MANO DE OBRA, MATERIALES, EQUIPO, HERRAMIENTA Y TODO LO NECESARIO PARA SU CORRECTA EJECUCIÓN, P.U.O.T.</t>
  </si>
  <si>
    <t xml:space="preserve">      ALIMENTACION A CISTERNA DEL PUNTO DE INTERCONEXION DE OBRA DE TOMA, CON TUBERIA DE TUBOPLUS TERMOFUSION DE 32 MM (1") DE DIAMETRO O SIMILAR EN CALIDAD, COSTO Y GARANTIA, DE ACUERDO A LA NORMA NOM-002-CNA-1995 y NMX-B- 177-1990, INCLUYE: PRUEBA, MATERIALES MISCELANEOS, EQUIPO, HERRAMIENTA, MANO DE OBRA Y TODO LO NECESARIO PARA SU CORRECTA EJECUCIÓN, P.U.O.T.</t>
  </si>
  <si>
    <t xml:space="preserve">      LINEA DE ALIMENTACION DE BOMBA DE CISTERNA A TINACOS, INCLUYE: LINEA DE SUCCION CON TUBOPLUS TERMOFUSION DE 25 MM (3/4") DE DIAMETRO O SIMILAR EN CALIDAD, COSTO Y GARANTIA, 1 COPLES, 3 CODOS 90°, MANO DE OBRA, MATERIALES, EQUIPO, HERRAMIENTA Y TODO LO NECESARIO PARA SU CORRECTA EJECUCIÓN, P.U.O.T.</t>
  </si>
  <si>
    <t xml:space="preserve">      TUBO VENTILADOR DE FO.GALV. 50 MM X 60 CM DE LONG. CON 2 CODOS DE 90°, TEE GALVANIZADA Y 2 NIPLES DE 10 CM DE LONG, INLCUYE: SUMINISTRO, INSTALACION, FLETES, ACARREOS, CINTA TEFLON, TRAZO, PRESENTACION, ALINEACION, NIVELACION, PRUEBAS, LIMPIEZA, RETIRO DE SOBRANTES FUERA DE OBRA, MATERIALES, MANO DE OBRA, EQUIPO, HERRAMIENTA Y TODO LO NECESARIO PARA SU CORRECTA EJECUCIÓN, P.U.O.T.</t>
  </si>
  <si>
    <t xml:space="preserve">      CENTRO DE CARGA ELECTRICO BIFASICO DE 220 VOLTS, 40 A, 2F-3H, MOD. QO2L40RB NEMA 3R, MARCA SQUARE´D O SIMILAR EN CALIDAD, COSTO Y GARANTIA, INCLUYE: SUMINISTRO, INSTALACIÓN, FIJACIÓN, PRUEBAS DE FUNCIONAMIENTO, NUMEROS MARCADORES PARA LA IDENTIFICACION DE CIRCUITOS, ROTULADO DE TABLERO INDICANDO EL NOMBRE Y ANUNCIO DE PELIGRO, PIJAS TAQUETES DE 3/8", MATERIALES, MANO DE OBRA, EQUIPO, HERRAMIENTA Y TODO LO NECESARIO PARA SU CORRECTA EJECUCIÓN, P.U.O.T.</t>
  </si>
  <si>
    <t xml:space="preserve">      CENTRO DE CARGA MODELO Q0D4S (TAPA DE SOBREPONER) 127 VOLTS MCA SQUARE´D O SIMILAR EN CALIDAD, COSTO Y GARANTIA, INCLUYE: SUMINISTRO Y COLOCACION, 1 INTERRUPTOR TERMOMAGNÉTICO DE 2X30AMP, MATERIALES, MANO DE OBRA, HERRAMIENTA Y TODO LO NECESARIO PARA SU CORRECTA EJECUCIÓN, P.U.O.T.</t>
  </si>
  <si>
    <t xml:space="preserve">      SALIDA DE ALIMENTACION ELECTRICA PARA CISTERNA, INCLUYE: SUMINISTRO, COLOCACIÓN, 20 MTS., DE TUBERIA DE PVC PESADO DE 27MM (1"), 2 HILOS DE CABLE THW-LS CAL.10, 1 HILO DE CABLE DESNUDO CAL.10 MARCA CONDUMEX O SIMILAR EN CALIDAD, COSTO Y GARANTIA, EXCAVACIONES, RELLENO, PLANTILLA DE ARENA DE 5CM, ACARREOS, CINTA DE AISLAR, ACCESORIOS, CONEXIÓNES, CORTES, DESPERDICIOS, PRUEBAS, MATERIALES, MANO DE OBRA, EQUIPO, HERRAMIENTA Y TODO LO NECESARIO PARA SU CORRECTA EJECUCIÓN, P.U.O.T.</t>
  </si>
  <si>
    <t xml:space="preserve">      SISTEMA DE CONTROL DE ELECTRONIVELES COMPLETO, DE ESTADO SOLIDO PARA OPERAR A 110 V. @ 60 CICLOS, INCLUYE: SUMINISTRO, COLOCACION, MANO DE OBRA, EQUIPO, HERRAMIENTA, MATERIAL Y TODO LO NECESARIO PARA SU CORRECTA EJECUCIÓN Y FUNCIONAMIENTO. P.U.O.T.</t>
  </si>
  <si>
    <t xml:space="preserve">   SUMINISTRO</t>
  </si>
  <si>
    <t xml:space="preserve">      CISTERNA PREFABRICADA DE 5000 LITROS, MARCA ROTOPLAS O SIMILAR EN CALIDAD, COSTO Y GARANTIA, INCLUYE: SUMINISTRO, COLOCACIÓN, CONEXIONES, ACCESORIOS, FLETE A OBRA, ACARREO HASTA EL LUGAR DE SU UTILIZACION, LIMPIEZA, MATERIALES, MANO DE OBRA, EQUIPO, HERRAMIENTA Y TODO LO NECESARIO PARA SU CORRECTA EJECUCIÓN, P.U.O.T.</t>
  </si>
  <si>
    <t xml:space="preserve">      BOMBA CENTRIFUGA DE 0.5 HP, MONOFASICA DE 3450 RPM., 110 V., MODELO BP1ME050, MARCA EVANS O SIMILAR EN CALIDAD, COSTO Y GARANTIA, INCLUYE: SUMINISTRO, COLOCACIÓN, TORNILLOS, TUBO DE DESCARGA, PRESENTACIÓN, CONEXIÓNES, ARRANQUE Y PRUEBAS, MATERILAES, MANO DE OBRA, EQUIPO, HERRAMIENTA Y TODO LO NECESARIO PARA SU CORRECTA EJECUCIÓN, P.U.O.T.</t>
  </si>
  <si>
    <t xml:space="preserve">      LIMPIEZA FINAL DE LA OBRA PARA SU RECEPCION Y OCUPACION, INCLUYE: RECOLECCION DE BASURA, SU ACARREO FUERA DE LA OBRA, MANO DE OBRA, EQUIPO, HERRAMIENTA Y TODO LO NECESARIO PARA SU CORRECTA EJECUCIÓN, P.U.O.T.</t>
  </si>
  <si>
    <t xml:space="preserve">   AULA AISLADA 6.00 X 8.00</t>
  </si>
  <si>
    <t xml:space="preserve">      CIMENTACIÓN</t>
  </si>
  <si>
    <t xml:space="preserve">         EXCAVACIÓN EN CAJA POR MEDIOS MECANICOS EN MATERIAL TIPO II DE 0.00 A 2.00 M DE PROFUNDIDAD, INCLUYE: SOBREANCHO POR PROCEDIMIENTO, APILE DEL MATERIAL, AFINE DE TALUDES Y FONDO, MANO DE OBRA, MAQUINARIA, HERRAMIENTA Y TODO LO NECESARIO PARA SU CORRECTA EJECUCIÓN, P.U.O.T.</t>
  </si>
  <si>
    <t xml:space="preserve">         PLANTILLA DE 5 CM DE ESPESOR ELABORADA A BASE DE CONCRETO H.O. R.N. F'C = 100 KG/CM2 T.M.A. 19 MM, INCLUYE: MATERIALES, MANO DE OBRA, HERRAMIENTA Y TODO LO NECESARIO PARA SU CORRECTA EJECUCIÓN, P.U.O.T.</t>
  </si>
  <si>
    <t xml:space="preserve">         RELLENO EN CAJA DE MATERIAL INERTE CALIDAD DE SUB-BASE DE ACUERDO A LAS NORMAS Y ESPECIFICACIONES DE S.C.T. COMPACTADO POR MEDIOS MECANICOS AL 95% DE SU P.V.S.M. EN CAPAS NO MAYORES A 20 CM DE ESPESOR, INCLUYE: SUMINISTRO DEL MATERIAL, ABUNDAMIENTO, DESPERDICIOS, MATERIALES, MANO DE OBRA, MAQUINARIA, HERRAMIENTA Y TODO LO NECESARIO PARA SU CORRECTA EJECUCIÓN, P.U.O.T.</t>
  </si>
  <si>
    <t xml:space="preserve">         EXCAVACIÓN EN ZANJA POR MEDIOS MECANICOS EN MATERIAL TIPO II DE 0.00 A 2.00 M DE PROFUNDIDAD, INCLUYE: SOBREANCHO POR PROCEDIMIENTO, APILE DE MATERIAL, AFINE DE TALUDES Y FONDO, MANO DE OBRA, EQUIPO, HERRAMIENTA Y TODO LO NECESARIO PARA SU CORRECTA EJECUCIÓN, P.U.O.T.</t>
  </si>
  <si>
    <t xml:space="preserve">         RELLENO EN ZANJA DE MATERIAL INERTE CALIDAD DE SUB-BASE DE ACUERDO A LAS NORMAS Y ESPECIFICACIONES DE S.C.T. COMPACTADO CON EQUIPO SEMIMECANICO AL 95% DE SU P.V.S.M. EN CAPAS NO MAYORES A 20 CM DE ESPESOR, INCLUYE: SUMINISTRO DEL MATERIAL, ABUNDAMIENTO, DESPERDICIOS, MATERIALES, MANO DE OBRA, MAQUINARIA, HERRAMIENTA Y TODO LO NECESARIO PARA SU CORRECTA EJECUCIÓN, P.U.O.T.</t>
  </si>
  <si>
    <t xml:space="preserve">         MURETE DE ENRACE DE CIMENTACION A BASE DE TABICON MACIZO DE 10x14x28 CM DE 14 CM DE ESPESOR, ASENTADO Y JUNTEADO CON MORTERO CEM-ARENA EN PROP. 1:3, INCLUYE: HERRAMIENTA, MATERIAL, MANO DE OBRA Y EQUIPO Y TODO LO NECESARIO PARA SU CORRECTA EJECUCIÓN, P.U.O.T.</t>
  </si>
  <si>
    <t xml:space="preserve">         CONCRETO EN CIMENTACION H.O.R.N. F'C = 250 KG/CM2 T.M.A. 19 MM. VACIADO CON CARRETILLA Y/O BOTES, INCLUYE: SUMINISTRO, VIBRADO, CURADO, MATERIALES, MANO DE OBRA, EQUIPO, HERRAMIENTA Y TODO LO NECESARIO PARA SU CORRECTA EJECUCIÓN, P.U.O.T.</t>
  </si>
  <si>
    <t xml:space="preserve">         HABILITADO Y ARMADO DE ACERO DE REFUERZO DEL No.3 (3/8") EN CIMENTACION, Fy= 4200 KG/CM2., INCLUYE: SUMINISTRO, DESPERDICIOS, ALAMBRE RECOCIDO, CORTES, DOBLECES, TRASLAPES, GANCHOS, ESCUADRAS, ACARREO, MANO DE OBRA, EQUIPO, HERRAMIENTA Y TODO LO NECESARIO PARA SU CORRECTA EJECUCIÓN, P.U.O.T.</t>
  </si>
  <si>
    <t xml:space="preserve">         HABILITADO Y ARMADO DE ACERO DE REFUERZO DEL No.5 (5/8") EN CIMENTACION, Fy= 4200 KG/CM2., INCLUYE: SUMINISTRO, DESPERDICIOS, ALAMBRE RECOCIDO, CORTES, DOBLECES, TRASLAPES, GANCHOS, ESCUADRAS, ACARREO, MANO DE OBRA, EQUIPO, HERRAMIENTA Y TODO LO NECESARIO PARA SU CORRECTA EJECUCIÓN, P.U.O.T.</t>
  </si>
  <si>
    <t xml:space="preserve">         CIMBRA COMUN EN CIMENTACION CON MADERA DE PINO DE 3a, INCLUYE: HABILITADO, TRANSPORTE DENTRO DE LA OBRA, CIMBRADO CURADO Y DECIMBRADO, LIMPIEZA, ACCESORIOS, ALAMBRES, TORZALES, SEPARADORES, ANDAMIAJE, OBRA FALSA NECESARIA, RETIRO DE SOBRANTES DEL FRENTE DE TRABAJO, MANO DE OBRA, HERRAMIENTA Y EQUIPO Y TODO LO NECESARIO PARA SU CORRECTA EJECUCIÓN, P.U.O.T.</t>
  </si>
  <si>
    <t xml:space="preserve">         NARIZ INTEGRADA DE CONCRETO H.O.R.N. F'C = 250 KG/CM2., ARMADO CON ALAMBRON DE 1/4" CON UN DESARROLLO EN ANGULO HASTA LA CADENA @ 40 CM Y 1 VARILLA DE 3/8" A TODO LO LARGO DEL REMATE DE PISO, INCLUYE: ELABORACIÓN , CIMBRA APARENTE, DESCIMBRA, VIBRADO, CURADO, MATERIALES, MANO DE OBRA, GANCHOS, TRASLAPES, DOBLECES, DESPERDICIOS, EQUIPO, HERRAMIENTA Y TODO LO NECESARIO PARA SU CORRECTA EJECUCIÓN, P.U.O.T.</t>
  </si>
  <si>
    <t xml:space="preserve">      OBRA COMPLEMENTARIA PREELIMINARES</t>
  </si>
  <si>
    <t xml:space="preserve">         DEMOLICIÓN POR MEDIOS MECANICOS DE PISOS DE CONCRETO ARMADO (FIRMES, BANQUETAS, ETC.) DE HASTA 12 CM DE ESPESOR, SIN RECUPERACIÓN DE ACERO, INCLUYE: DEMOLICION LOSETA Y/0 AZULEJO CERÁMICO, APILE DE MATERIAL, MANO DE OBRA, EQUIPO, HERRAMIENTA Y TODO LO NECESARIO PARA SU CORRECTA EJECUCIÓN, P.U.O.T.</t>
  </si>
  <si>
    <t xml:space="preserve">         CARGA POR MEDIOS MECANICOS Y ACARREO DEL MATERIAL PRODUCTO DE LA EXCAVACIÓN Y/O DEMOLICIÓN EN CAMION DE VOLTEO DE 7 M3., FUERA DE LA OBRA, A 1ER KM., INCLUYE: CARGA, DESCARGA, ABUNDAMIENTO, MANO DE OBRA, MAQUINARIA, HERRAMIENTA Y TODO LO NECESARIO PARA SU CORRECTA EJECUCIÓN, P.U.O.T.</t>
  </si>
  <si>
    <t xml:space="preserve">         ACARREO EN CAMION DE VOLTEO DE 7 M3 DEL MATERIAL PRODUCTO DE LA EXCAVACIÓN Y/O DEMOLICIÓN FUERA DE LA OBRA A KM SUBSECUENTE, INCLUYE: ABUNDAMIENTO, MANO DE OBRA, MAQUINARIA, HERRAMIENTA Y TODO LO NECESARIO PARA SU CORRECTA EJECUCIÓN, P.U.O.T.</t>
  </si>
  <si>
    <t xml:space="preserve">      OBRA COMPLEMENTARIA ELECTRICO, VOZ Y DATOS, FOTOVOLTAICO</t>
  </si>
  <si>
    <t xml:space="preserve">         SALIDA MULTIMEDIA SOBRE MUROS DE TABIQUE Y/O CONCRETO, CON UN DESARROLLO DE 7.00 MTS, CONSIDERANDO POLIDUSTO REFORZADO DE 1", 2 CAJAS DE LÁMINA GALVANIZADA DE 2"X4", 2 TAPAS CIEGAS, CABLE EXTENSION DE ALT FIDELIDAD HDMI DE 10 MTS AUDIO Y VIDEO, INCLUYE: ANDAMIAJE, MATERIALES, MANO DE OBRA, EQUIPO, HERRAMIENTA Y TODO LO NECESARIO PARA SU CORRECTA EJECUCIÓN, P.U.O.T.</t>
  </si>
  <si>
    <t xml:space="preserve">         SALIDA PARA ALIMENTACION ELECTRICA DE SISTEMA SOLAR FOTOVOLTAICO, AHOGADO EN MURO O EN LOSA A BASE DE PVC PESADO DE 27 MM (1"), DOS HILOS DE CABLE THW-LS ANTIFLAMA CAL. 10 COLOR NEGRO Y BLANCO, Y CABLE DE COBRE THW CAL 12 COLR VERDE, MARCA CONDUMEX O EQUIVALENTE EN CALIDAD Y COSTO, CON UN DESARROLLO DE 5 MTS. INCLUYE: EXCAVAION EN ZANJA DE 30 X 40 CMS Y RELLENO MATERIAL PRODUCTO DE LA EXCAVACION, RANURADO, RESANADO, NIVELACION Y PLOMEO, SUMINISTRO, INSTALACION, TRAZO, MATERIALES, MANO DE OBRA, EQUIPO, HERRAMIENTA Y TODO LO NECESARIO PARA SU CORRECTA EJECUCIÓN, P.U.O.T.</t>
  </si>
  <si>
    <t xml:space="preserve">         BASE Y PROTECCION PARA SISTEMA SOLAR FOTOVOLTAICO DE 1.965 X 1.655 MTS MEDIDAS INTERNAS, A BASE DE MARCO FABRICADO CON ANGULO DE 2"X3/16" APOYADA Y SOLDADA A 6 ANGULOS DE 2"X3/16" DE SOPORTE EN POSICION VERTICAL CON LA SIGUIENTE DISPOSICION: 3 ANGULOS DE 12 CMS DE ALTURO DISTRIBUIDOS EN LOS EXTREMOS Y AL CENTRO DEL CLARO EN EL LADO OPUESTO AL MICROINVERSOR, 3 ANGULOS DE 80 CMS DE ALTURA DISTRIBUIDOS EN LOS EXTREMOS Y AL CENTRO DEL CLARO DEL LADO DEL MICROINVERSOR, CON PLACA DE ANCLAJE DE 3"X3"X3/16" Y REDONDO LISO DE 3/16" DE DIAMETRO Y 10 CMS DE DESARROLLO EN ESCUADRA; 4 SOLERAS DE 1 1/4"X3/16" DE 6 CMS DE LONGITUD CON CORTES EN SUS EXTREMOS A 45 GRADOS Y SOLDADAS AL MARCO, UNA POR ARISTA; 2 SOLERAS DE 1 1/4" X 3/16" DE 10 CMS DE LONGITUD, SOLDADAS AL MARCO EN CORDON AL MEDIO DEL CLARO EN EL LADO DEL MICROINVERSOR Y EN EL LADO OPUESTO, CADA UNA, INCLUYE: AISLANTE A BSAE DE SILICON, PRIMER ANTICORROSIVO, PINTURA ESMALTE COLOR GRIS CLARO, EN AMBAS CARAS, MATERIAL NECESARIO PARA SU CORRECTA COLOCACION, SUMINISTRO, EQUIPO, MANO DE OBRA, HERRAMIENTA Y TODO LO NECESARIO PARA SU CORRECTA EJECUCIÓN; P.U.O.T.</t>
  </si>
  <si>
    <t xml:space="preserve">         SISTEMA SOLAR FOTOVOLTAICO DE 500 A 510 WATTS, INCLUYE: 2 PZAS DE PANEL SOLAR TIPO MONOCRISTALINO O POLICRISTALINO, CON RANGO DE 250 A 260 WATTS POR CADA PANEL, CERTIFICACION, LAPEM,UL, 20 AÑOS DE GARANTIA, INCLUYE: 1 PZA DE CONECTOR HEMBRA Y MACHO MC4 MONTADO EN AZOTEA; 1 PZA DE MICRO INVERSOR CON POTENCIA DE SALIDA DE 500 WATTS, FACTOR DE POTENCIA &lt; 0.95, CON RANGO DE EFICIENCIA DEL INVERSOR DE 95 A 96%, MARCAS DE REERENCIA: ENPHASE, AURORA, APS O SIMILAR EN CALIDAD, COSTO Y GARANTÍA, INCLUYE: PROTECCION NEMA 4X, GARANTIA DE PRODUCTO MINIMA DE 10 AÑOS, GARANTIA DE ENERGIA LINEAL DE 20 A 25 AÑOS; 1 PZA DE DISPOSITIVO CONTROLADOR DE DATOS POR INTERNET MARCA ENPHASE, AURORA O SIMILAR EN CALIDAD, COSTO Y GARANTÍA, 1 PZA DE BASE DE ESTRUCTURA AUTOSOPORTADA DE ALUMINIO (1 BASE PARA 2 PANELES), ANCLADA CON TAQUETE TIPO CAMISA CON ROSCA EXTERIOR Y DOBEL SELLO DE LATEX ACRILICO, CON TORNILLERIA GALVANIZADA PARA 2 PANELES SOLARES CON DIMENSIONES APROXIMADAS DE 100 MM X 165 MM CADA PANEL, CON INCLINACION OPTIMA AL SOL, 2 PZAS DE CABLE TRONCAL DE 4 HILOS (2 FASES, 1 NEUTRO Y 1 TIERRA) PARA MICRO INVERSORES MARCA ENPHASE O SIMILAR EN CALIDAD, COSTO Y GARANTIA, CON TAPON DE TERMINACION DE CIRCUITO, 1 PZA DE CAJA DE CONEXIONES ELECTRICAS PARA EXTERIORES NEMA 3R QUE INCLUYE: 2 CLEMAS (COLOR GRIS Y VERDE), 6 MTS DE TUBERIA CONSUIT PARED GRUESA DE 21 MM (3/4"), CONECTORES, CURVAS, COPLES, ABRAZADERAS TIPO UÑA Y OMEGA, 3 PZAS DE CONECTOR GLÁNDULA, 33 ML DE CABLE DE COBRE CALIBRE # 10 AWG EN TRES COLORES (ROJO, NEGRO Y VERDE), 1 PZA DE INTERRUPTOR TERMOMAGNETICO DE ENGRAPE DE 10 AMP (FUSIBLES PROTECTORES DE CD Y CA), INCLUYE; SUMINISTRO, COLOCACION, MANO DE OBRA CON CERTIFICADO COMO PROVEEDOR VERIFICADO ANCE, REGISTRO EN EL PADRON DE EMPRESAS ESPECIALIZADAS FIDE EN LA RAMA DE ESPECIALIZACION, DISEÑO E INSTALACION DE SISTEMAS FOTOVOLTAICOS, EQUIPO PARA LA CORRECTA INSTALACIÓN Y PUESTA EN MARCHA DE LA PLANTA SOLAR Y REGISTRO EN INTERNET PARA SU MONITOREO PARA CUMPLIR CON LOS REQUIRIMIENTOS FISICOS, TECNICOS Y DE SEGURIDAD QUE SOLICITA C.F.E. PARA LA INTERCONEXION A LA RED, MEDIDOR, CONTRATO, MANIPULACIÓN Y TRASLADO DE LA PLANTA A CUALQUIER UBICACIÓN DENTRO DEL ESTADO DE GUANAJUATO Y TODO LO NECESARIO PARA SU CORRECTA INSTALACIÓN; P.U.O.T.</t>
  </si>
  <si>
    <t xml:space="preserve">      LETRERO</t>
  </si>
  <si>
    <t xml:space="preserve">         LOGOTIPO FORJADO CON PLANTILLA DE TRIPLAY DE 6 MM SOBRE MURO DE TABIQUE, COLADO EN LA CIMBRA DE LAS SECCIONES EN BAJO RELIEVE DE 6 MM QUE CONSTA DE DOS PARTES: LA PRIMERA FORJADO DE LA LETRA "G" DE 1.10 M DE ALTURA Y ANCHO DE ACUERDO A PROP. INDICADA EN PLANO., Y LA SEGUNDA: LEYENDA PINTADA CON ESMALTE (GTO, ORGULLO Y COMPROMISO DE TODOS) DENTRO DE LA LETRA G, INCLUYE: MATERIALES, MANO DE OBRA, EQUIPO, HERRAMIENTA Y TODO LO NECESARIO PARA SU CORRECTA EJECUCIÓN, P.U.O.T.</t>
  </si>
  <si>
    <t xml:space="preserve">   SERVICIO SANITARIO TRINARIO</t>
  </si>
  <si>
    <t xml:space="preserve">      CIMENTACION</t>
  </si>
  <si>
    <t xml:space="preserve">         DESPALME DE TERRENO POR MEDIOS MECANICOS, EN CAPAS NO MAYORES DE 20 CM DE ESPESOR, PARA DESPLANTE DE LOS TERRAPLENES, DESPERDICIANDO EL MATERIAL, INCLUYE: APILE DEL MATERIAL, MANO DE OBRA, MAQUINARIA, HERRAMIENTA Y TODO LO NECESARIO PARA SU CORRECTA EJECUCIÓN, P.U.O.T.</t>
  </si>
  <si>
    <t xml:space="preserve">         CONCRETO EN CIMENTACION H.O.R.N. F'C = 150 KG/CM2 T.M.A. 19 MM. VACIADO CON CARRETILLA Y/O BOTES, INCLUYE: SUMINISTRO, VIBRADO, CURADO, MATERIALES, MANO DE OBRA, EQUIPO, HERRAMIENTA Y TODO LO NECESARIO PARA SU CORRECTA EJECUCIÓN, P.U.O.T.</t>
  </si>
  <si>
    <t xml:space="preserve">         HABILITADO Y ARMADO DE ACERO DE REFUERZO DEL No.2 (1/4") EN CIMENTACION, Fy= 2350 KG/CM2., INCLUYE: SUMINISTRO, DESPERDICIOS, ALAMBRE RECOCIDO, CORTES, DOBLECES, TRASLAPES, GANCHOS, ESCUADRAS, ACARREO, MANO DE OBRA, EQUIPO, HERRAMIENTA Y TODO LO NECESARIO PARA SU CORRECTA EJECUCIÓN, P.U.O.T.</t>
  </si>
  <si>
    <t xml:space="preserve">         HABILITADO Y ARMADO DE ACERO DE REFUERZO DEL No.4 (1/2") EN CIMENTACION, Fy= 4200 KG/CM2., INCLUYE: SUMINISTRO, DESPERDICIOS, ALAMBRE RECOCIDO, CORTES, DOBLECES, TRASLAPES, GANCHOS, ESCUADRAS, ACARREO, MANO DE OBRA, EQUIPO, HERRAMIENTA Y TODO LO NECESARIO PARA SU CORRECTA EJECUCIÓN, P.U.O.T.</t>
  </si>
  <si>
    <t xml:space="preserve">         MURO DE ENRACE DE CIMENTACION A BASE DE BLOCK DE TABICON DE CONCRETO DE 10x14x28 CM DE 14 CM DE ESPESOR, ASENTADO CON MORTERO CEM-ARENA EN PROP. 1:4, INCLUYE: HERRAMIENTA, MATERIAL, MANO DE OBRA Y EQUIPO Y TODO LO NECESARIO PARA SU CORRECTA EJECUCIÓN, P.U.O.T.</t>
  </si>
  <si>
    <t xml:space="preserve">         NARIZ DE 30 CM DE ANCHO POR 15 CM DE PERALTE A BASE DE CONCRETO H.O. R.N. F'C = 200 KG/CM2., REFORZADA CON VARILLA DEL NO.3 @ 25 CM DE 55 CM DE LARGO, UNA VARILLA DEL NO.3 EN EXTREMO PARA AMARRE, ELEMENTO COLADO DE MANERA INTEGRAL CON FIRME, INCLUYE: CIMBRA APARENTE, DESCIMBRA, DESPERDICIOS, GANCHOS, TRASLAPES, VIBRADO, COLADO, MATERIALES, MANO DE OBRA, EQUIPO, HERRAMIENTA Y TODO LO NECESARIO PARA SU CORRECTA EJECUCIÓN, P.U.O.T.</t>
  </si>
  <si>
    <t xml:space="preserve">      MICROPLANTA</t>
  </si>
  <si>
    <t xml:space="preserve">         TRAZO Y NIVELACIÓN POR MEDIOS MANUALES DE TERRENO, PARA DESPLANTE DE ESTRUCTURAS, ESTABLECIENDO EJES Y REFERENCIAS PARA SUPERFICIES MAYORES DE 300 M2 Y MENORES DE 1000 M2, INCLUYE: LIMPIEZA, DESHIERBE, ESTACAS, BANCOS DE NIVEL, MATERIALES, MANO DE OBRA, EQUIPO, HERRAMIENTA Y TODO LO NECESARIO PARA SU CORRECTA EJECUCIÓN, P.U.O.T.</t>
  </si>
  <si>
    <t xml:space="preserve">         RELLENO EN CAJA DE MATERIAL INERTE (TEPETATE) COMPACTADO CON EQUIPO SEMIMECANICO AL 90% DE SU P.V.S.M. EN CAPAS NO MAYORES A 20 CM DE ESPESOR, INCLUYE: SUMINISTRO DEL MATERIAL, ABUNDAMIENTO, DESPERDICIOS, MATERIALES, MANO DE OBRA, EQUIPO, HERRAMIENTA Y TODO LO NECESARIO PARA SU CORRECTA EJECUCIÓN, P.U.O.T.</t>
  </si>
  <si>
    <t xml:space="preserve">         TUBERIA DE 4" DE PVC PARA LA ALIMENTACION DE DESCARGAS A MICROPLANTA, INCLUYE: SUMINISTRO, COLOCACIÓN, LIMPIEZA, EXCAVACIÓN, CAMA DE ARENA, Y RELLENO DE CEPAS, ACARREOS, MATERIAL, MANO DE OBRA, FIJACION, UNIONES, EQUIPO, HERRAMIENTA Y TODO LO NECESARIO PARA SU CORRECTA EJECUCIÓN, P.U.O.T.</t>
  </si>
  <si>
    <t xml:space="preserve">         REGISTRO FILTRANTE DE 1.00 X 1.00 X 1.30 M ACABADO PULIDO, PLANTILLA, FIRME, CASTILLOS EN ESQUINA, CADENAS DE DESPLANTE Y CERRAMIENTO DE CONCRETO, MURO DE TABIQUE DE 12 CM DE ESPESOR, INCLUYE: LIMPIEZA, EXCAVACIÓN, AFINE DE TALUD Y FONDO, ACARREOS, RELLENO DE MATERIAL FILTRANTE (GRAVA-ARENA), TAPA DE LAMINA CAL 18, APLANADO PULIDO FINO EN MURO A BASE DE MEZCLA PROP. 1:4, CHAFLAN DE 10X11 CON LADRILLO DELGADO ASENTADO CON MEZCLA CEMENTO-ARENA DE PROP. 1:5, LIMPIEZA FINAL, ACARREO, MANO DE OBRA, EQUIPO, HERRAMIENTA Y TODO LO NECESARIO PARA SU CORRECTA EJECUCIÓN, P.U.O.T.</t>
  </si>
  <si>
    <t xml:space="preserve">         SUMINISTRO DE MICROPLANTA DE TRATAMIENTO DE AGUAS RESIDUALES PREFABRICADA DE CAPACIDAD 1.60 M3 DE CAPACIDAD CON BIOFILTRO EN EL ULTIMO MODULO, INCLUYE: SUMINISTRO, MANUAL DE OPERACION Y MANTENIMIENTO, MATERIALES, MANO DE OBRA, EQUIPO, HERRAMIENTA Y TODO LO NECESARIO PARA SU CORRECTA EJECUCIÓN, P.U.O.T.</t>
  </si>
  <si>
    <t xml:space="preserve">         COLOCACION DE MICROPLANTA EN CEPA, INCLUYE: MANIOBRAS, ACARREOS DENTRO DE LA OBRA, COLOCACION EN CEPA, NIVELACION Y COLOCACION DE RESPIRADEROS, MATERIALES, MANO DE OBRA, EQUIPO, HERRAMIENTA Y TODO LO NECESARIO PARA SU CORRECTA EJECUCIÓN, P.U.O.T.</t>
  </si>
  <si>
    <t xml:space="preserve">         CISTERNA DE 2800 LITROS (1.65X1.65X1.95 M) PARA ALMACENAJE DE AGUAS TRATADAS, MARCA ROTOPLAS O SIMILAR EN CALIDAD, COSTO Y GARANTIA, INCLUYE: SUMINISTRO Y COLOCACION DE CISTERNA, EXCAVACIÓN, AFINE DE TALUDES Y FONDO, PLANTILLA DE 5 CM DE ESPESOR DE CONCRETO H.O. R.N. F'C = 100 KG/CM2, FIRME DE CONCRETO H.O. R.N. F’C = 150 KG/CM2, DE 10 CM DE ESPESOR ARMADO CON MALLA ELECTROSOLDADA 6X6-10/10, DALA O CADENA DE DESPLANTE Y CERRAMIENTO DE 15 X 15 cm DE CONCRETO H.O. R.N. F'C = 200 KG/CM2, ARMADO CON 4 V´R. DEL NUM 3 (3/8"), Y EST. DEL NUMERO 2 (1/4") A @ 15 CM; MURO DE TABIQUE DE 14 CM. DE ESPESOR ASENTADO CON MORTERO CEMENTO-ARENA PROP 1:5; 4 CASTILLOS EN ESQUINAS DE 14X14 CM. DE CONCRETO H.O. R.N. F'C = 200 KG/ CM2, ARMADO CON 4 V´R DEL #3 Y EST 1/4 “ @ 20 CM; LOSA DE 19 CM DE ESPESOR A BASE DE VIGUETA T-13 @ 70 CM A EJES Y BOVEDILLA DE JALCRETO 13/25/64 O SIMILAR CON 6 CM DE CAPA DE COMPRESIÓN ELABORADA A BASE DE CONCRETO H.O. R.N. F´C´= 200 KG/CM2, REFORZADA CON MALLA ELECTROSOLDADA 6X6-10/10, TAPA DE CISTERNA DE 60 X 60 CM A BASE DE LAMINA CAL. 16 Y CONTRAMARCO DE 1", APLANADO ACABADO PULIDO FINO EN MURO A BASE DE MEZCLA CEMENTO-ARENA PROP. 1:4 DE EN ESPESOR PROMEDIO DE 2 CM, CHAFLAN DE 11X10 A BASE DE LADRILLO DELGADO ASENTADO CON MEZCLA CEMENTO-ARENA DE PROP. 1:5, RELLENO CON MATERIAL INERTE, EN CAPAS DE 20 CM DE ESPESOR COMPACTADO A 90% P.P.S. POR MEDIOS SEMIMECANISCOS, CARGA Y ACARREO DE MATERIAL PRODUCTO DE EXCAVACIÓN, INCLUYE: CIMBRADO, DESCIMBRADO, HABILITADO, GANCHOS, DOBLECES, VIBRADO, CURADO ACABADO COMÚN, MATERIALES, MANO DE OBRA, EQUIPO, HERRAMIENTA Y TODO LO NECESARIO PARA SU CORRECTA EJECUCIÓN, LIMPIEZA, MANO DE OBRA, EQUIPO, HERRAMIENTA Y TODO LO NECESARIO PARA SU CORRECTO FUNCIONAMIENTO. P.U.O.T.</t>
  </si>
  <si>
    <t xml:space="preserve">         BOMBA CENTRIFUGA DE 1/2"HP, CON INSTALACIÓN ELECTRIA, INCLUYE: 1 ELECTRONIVEL ROTOPLAS O SIMILAR, 1 BOMBA CENTRIFUGA DE 0.5 HP ROTOPLAS, 1 INTERRUPTOR DE CIRCUITO DE 15 AMP 127 V, 1 CENTRO DE CARGA IMPORTADO DE SOBRE PONER SQUARE D O SIMILAR EN CALIDAD, COSTO Y GARANTIA, ACOMETIDA PRINCIPAL, CON 10 MTS DE TUBERIA DE PVC ELECTRICO O SIMILAR DE 1", TRES CABLES TIPO THW-LS CAL. 8 AWG COLOR BALNCO, NEGRO, Y UN CABLE THW-LS CAL. 10 AWG, DESNUDO, INCLUYE: SUMINISTRO, COLOCACION, MATERIALES, MANO DE OBRA, EQUIPO, HERRAMIENTA, Y TODO LO NECESARIO PARA SU CORRECTA EJECUCIÓN, P.U.O.T.</t>
  </si>
  <si>
    <t xml:space="preserve">         REGISTRO SANITARIO DE 1.00 X 1.00 X 1.40 M A INTERIORES CONSTRUIDO CON MURO DE TABIQUE DE BARRO ROJO RECOCIDO 7 X 14 X 28 CM, ASENTADO CON MORTERO CEM- ARE PROP. 1:5, TERMINADO INTERIOR CON MORTERO CEM-ARE PROP. 1:5 DE 2 CM DE ESPESOR ACABADO PULIDO, PERIMETRO DE CONCRETO DE 5 CM CONCRETO F'C = 150 KG/CM2 Y PLANTILLA DE 5 CM DE CONCRETO F'C = 100 KG/CM2 (SIN TAPA). INCLUYE; TRAZO, NIVELACION, EXCAVACIÓN Y RELLENO P.U.O.T.</t>
  </si>
  <si>
    <t xml:space="preserve">         INSTALACION HIDRAULICA PARA BOMBA CENTRIFUGA EN CISTERNA, INCLUYE: CLORADOR Y MANGUERA PARA RIEGO, INCLUYE: TUBO PVC HIDRAULICO CED 40 31KG/CM2 CEMENTAR DE 1" PRESENTACION EN TRAMO DE 6 M, 1 CODO DE 90° PVC HIDRAULICO CED.40 A CEMENTAR 1", 1 TEE PVC HIDR. CED 40 CEMENTAR 1", 1 TUERCA UNION PVC HID.CED. 40 CEMENTAR 1", 1 ADAPTADOR MACHO PVC HID CED 40 DE 1", 1 PICHANCHA CON RESORTE DE ACERO INOX 1" MARCA DICA SIMILAR EN CALIDAD, COSTO Y GARANTIA, Y CONSTRUCCION, 1 VALVULA DE GLOBO PVC HID CED 40 CEMENTAR 1", 1 ADAPATADOR PARA MANGUERA DE REDUCCION DE 12 A 3/4" ROSC. EXT, MANGUERA DE 3/4" DE 20 M PARA JARDIN TRUPER O SIMILAR, CLORADOR EN LINEA FORMADO POR UN CESPOL PVC SANITARIO DE 4" CON DOBLE SALIDA DE 2", 1.20 M, TUBO DE PVC SANITARIO DE 4" Y 0.50 M DE TUBO PVC SANITARIO DE 2", INCLUYE: MATERIALES, MANO DE OBRA, EQUIPO, HERRAMIENTA Y TODO LO NECESARIO PARA SU CORRECTA EJECUCIÓN, P.U.O.T.</t>
  </si>
  <si>
    <t xml:space="preserve">      OBRA COMPLEMENTARIA ACABADOS</t>
  </si>
  <si>
    <t xml:space="preserve">         RAMPA CON ACABADO ANTIDERRAPANTE A BASE DE LOSA DE 10 CM DE ESPESOR, DE 1.50 M DE ANCHO CON PENDIENTE MAX. DE 6% A ASE DE CONCRETO H.O. R.N. F'C= 200 KG/CM2, T.M.A. 19 MM., ARMADA CON 4 VARILLAS DEL No. 3 @ 30 CMS., INCLUYE: ACABADO MARTELINADO ANTIDERRAPANTE DE 2 MM, GRAVADA CON PINTURA ESMALTE CON SIMBOLO INTERNACIONAL DE CAPACIDADES DIERENTES, CIMBRA COMÚN,  DECIMBRA, VIBRADO, MERMAS, DOBLECES, GANCHOS, TRASLAPES, CORTES, DESPERDICIOS, MATERIALES, MANO DE OBRA, EQUIPO, HERRAMIENTA Y TODO LO NECESARIO PARA SU CORRECTA EJECUCIÓN, P.U.O.T.</t>
  </si>
  <si>
    <t xml:space="preserve">      OBRA COMPLEMENTARIA ELECTRICO</t>
  </si>
  <si>
    <t xml:space="preserve">         ALIMENTACION DESDE POSTE DE ACOMETIDA O INSTALACION EXISTENTE CON POLIDUCTO DE 1 1/4", CONSIDERANDO 2 HILOS DE CABLE THW CAL 8 Y 1 HILO DE CABLE THW CAL. 10, INCLUYE: ZANJA, PLANTILLA DE ARENA, COLOCACION DE POLIDUCTO, RELLENO CON MATERIAL PRODUCTO DE EXCAVACION, GUIAS, MATERIALES, MANO DE OBRA, EQUIPO, HERRAMIENTA Y TODO LO NECESARIO PARA SU CORRECTA EJECUCIÓN, P.U.O.T.</t>
  </si>
  <si>
    <t xml:space="preserve">      OBRA COMPLEMENTARIA DE INSTALACIÓN HIDRAULICA</t>
  </si>
  <si>
    <t xml:space="preserve">         ALIMENTACION PARA UN TINACO, DESDE LA TOMA DOMICILIARIA O INSTALACION A PARA ALIMENTAR BAÑOS, INCLUYE: 4.00 M DE TUBERIA DE TUBOPLUS TERMOFUSION 40 MM (1 1/4") DE DIAMETRO O SIMILAR EN CALIDAD, COSTO Y GARANTIA, CONECTOR ROSCA INTERIOR, PICHANCHA, CONEXIONES, PIEZAS ESPECIALES, MANO DE OBRA, MATERIALES, EQUIPO, HERRAMIENTA Y TODO LO NECESARIO PARA SU CORRECTA EJECUCIÓN, P.U.O.T.</t>
  </si>
  <si>
    <t xml:space="preserve">      SEÑALAMIENTO Y EXTINTOR</t>
  </si>
  <si>
    <t xml:space="preserve">         SEÑALAMIENTO PARA UBICACION DE EXTINTOR CONTRA INCENDIO, DE LAMINA DE PVC EN COLOR ROJO COMO FONDO Y EN BLANCO COMO CONTRASTE DE ACUERDO A NORMA, CON DIMENSIONES DE 20 X 25 CM, COLOCADOS SOBRE MURO, INCLUYE: SUMINISTRO, COLOCACIÓN, TAQUETES DE FIJACION, MANO DE OBRA, EQUIPO, HERRAMIENTA Y TODO LO NECESARIO PARA SU CORRECTA EJECUCIÓN, P.U.O.T.</t>
  </si>
  <si>
    <t xml:space="preserve">         EXTINTOR SISTEMA DE POLVO QUIMICO SECO, CON CAPACIDAD DE 6 KG., TIEMPO DE DESCARGA DE 8 A 25 SEGUNDOS, ALCANCES DE DESCARGA DE 3.0 M MINIMO, DEBERÁ CUMPLIR CON LA NOM-002-STPS-2010, NOM-154-SCFI-2005, INCLUYE: SUMINISTRO, GANCHO DE SUJECIÓN A 1.50 M DE ALTURA, MATERIALES, MANO DE OBRA DE OBRA, EQUIPO, HERRAMIENTA Y TODO LO NECESARIO PARA SU CORRECTA COLOCACION. P.U.O.T.</t>
  </si>
  <si>
    <t xml:space="preserve">      ANDADORES</t>
  </si>
  <si>
    <t xml:space="preserve">         BANQUETA DE 10 CM DE ESPESOR A BASE DE CONCRETO H.O. R.N. F'C = 200KG/CM2. T.M.A. 19 MM, ARMADO CON MALLA ELECTROSOLDADA 6X6-10/10, ACABADO PULIDO Y RAYADO CON BROCHA DE PELO EN LOSAS DE 2.00X1.00 M, INCLUYE: ELABORACION, CIMBRA, DESCIMBRA, VIBRADO, CURADO, MATERIALES, MANO DE OBRA, GANCHOS, TRASLAPES, DOBLECES, DESPERDICIOS, EQUIPO, HERRAMIENTA Y TODO LO NECESARIO PARA SU CORRECTA EJECUCIÓN, P.U.O.T.</t>
  </si>
  <si>
    <t xml:space="preserve">         DESMONTAJE Y REUBICACION DE MOBILIARIO PARA EJERCICIO DE HERRERIA, INCLUYE: DEMOLICIÓN DE 2 MUERTOS DE CONCRETO DE 1.00 X 0.60 X 1.20 MTS, TRASLADO, EXCAVACION, MUERTOS DE CONCRETO PARA ANCLAJE, MANO DE OBRA, EQUIPO, HERRAMIENTA Y TODO LO NECESARIO PARA SU CORRECTA EJECUCIÓN, P.U.O.T.</t>
  </si>
  <si>
    <t xml:space="preserve">         REPLANTACION DE ARBOLES ANTES DESPLANTADOS, HASTA 5.00 MTS DE ALTURA, INCLUYE: CAJEO PARA SU SIEMBRA, TIERRA APROPIADA, PARA LA ESPECIE, RIEGO, DURANTE 2 MESES, PARA ADAPTACIÓN DE LA ESPECIE, MANO DE OBRA, DESPERDICIOS, MERMAS, MATERIALES, EQUIPO, HERRAMIENTA, Y TODO LO NECESARIO PARA SU CORRECTA EJECUCIÓN, P.U.O.T.</t>
  </si>
  <si>
    <t xml:space="preserve">         ACARREO EN CARRETILLA DE MATERIAL PRODUCTO DE LA EXCAVACIÓN Y/O DEMOLICIÓN A ESTACIÓN SUBSECUENTE DE 20 M., EN TERRENO PLANO, INCLUYE: CARGA, DESCARGA, ABUNDAMIENTO, MANO DE OBRA. EQUIPO, HERRAMIENTA Y TODO LO NECESARIO PARA SU CORRECTA EJECUCIÓN, P.U.O.T.</t>
  </si>
  <si>
    <t xml:space="preserve">         DEMOLICIÓN POR MEDIOS SEMIMECANICOS DE ELEMENTOS DE CONCRETO ARMADO (CADENAS, CASTILLOS, FALDONES, MUROS, TRABES, ETC.) SIN RECUPERACIÓN DEL ACERO, HASTA ALTURAS DE 3.50 MTS., INCLUYE ANDAMIAJE, APILE DEL MATERIALS, MANO DE OBRA, EQUIPO, HERRAMIENTA Y TODO LO NECESARIO PARA SU CORRECTA EJECUCIÓN, P.U.O.T.</t>
  </si>
  <si>
    <t xml:space="preserve">         BARANDAL DE 90 CM DE ALTURA PARA RAMPA A BASE DE TUBO ACERO, EN SENTIDO HORIZONTAL 3 TUBOS DE 1 1/2" DE DIÁMETRO CÉDULA 30 EN LA PARTE SUPERIOR Y LOS OTRO DOS VAN @ 30 CM DE SEPARACIÓN DEL TUBO SUPERIOR Y EN SENTIDO VERTICAL TUBO DE 1 1/2" DE DIÁMETRO CÉDULA 30 @ 1.30 M PROMEDIO DE SEPARACIÓN UNO DEL OTRO CON 1 PLACA DE 12X12 CM 1/4" MÁS 2 ANGULOS 1/4"X 11/2" COMO ANCLAS DE 25 CM DE LARGO, PINTURA CALIDAD COMERCIAL CON LIMPIEZA MECÁNICA, ACABADO CON UNA MANO DE ANTICORROSIVO GRIS CLARO Y DOS DE ESMALTE ALQUIDÁLICO MARCA COMEX 100 EN COLOR GRIS CLARO, TONO MATE, APLICADO CON PISTOLA DE AIRE, INCLUYE: SUMINISTRO Y COLOCACION, MUERTO DE 30X30X40 CM DE CONCRETO H.O. F´C150KG/CM2 PARA AHOGAR TUBO VERTICAL. EQUIPO, HERRAMIENTA Y TODO LO NECESARIO PARA SU CORRECTA EJECUCIÓN, P.U.O.T.</t>
  </si>
  <si>
    <t xml:space="preserve">         REUBICACION DE AULA PREFABRICADA MOVIL DE 6.00 X 8.00 MTS, POR MEDIO MECÁNICOS, INCLUYE: MOVIMIENTOS DENTRO DEL SITO DE LA OBRA, MANO DE OBRA, EQUIPO, HERRAMIENTA Y TODO LO NECESARIO PARA SU CORRECTA EJECUCIÓN, P.U.O.T.</t>
  </si>
  <si>
    <t xml:space="preserve">      OBRA COMPLEMENTARIA ACOMETIDA ELECTRICA</t>
  </si>
  <si>
    <t xml:space="preserve">         CORTE CON DISCO DE DIAMANTE EN PISO DE CONCRETO SIMPLE DE FY= 250 KG/CM2, INCLUYE: TRAZO, LIMPIEZA DE LA SUPERFICIE, EQUIPO, HERRAMIENTA, MANO DE OBRA, MATERIALES Y TODO LO NECESARIO PARA SU CORRECTA EJECUCIÓN, P.U.O.T.</t>
  </si>
  <si>
    <t xml:space="preserve">         DEMOLICIÓN POR MEDIOS MANUALES DE PISOS DE CONCRETO ARMADO (FIRMES, BANQUETAS, ETC.) DE HASTA 12 CM DE ESPESOR, SIN RECUPERACIÓN DE ACERO, INCLUYE: APILE DE MATERIAL, MANO DE OBRA, EQUIPO, HERRAMIENTA Y TODO LO NECESARIO PARA SU CORRECTA EJECUCIÓN, P.U.O.T.</t>
  </si>
  <si>
    <t xml:space="preserve">         EXCAVACIÓN EN ZANJA POR MEDIOS MANUALES EN MATERIAL TIPO II DE 0.00 A 2.00 M DE PROFUNDIDAD, INCLUYE: SOBREANCHO POR PROCEDIMIENTO, APILE DE MATERIAL, AFINE DE TALUDES Y FONDO, MANO DE OBRA, EQUIPO, HERRAMIENTA Y TODO LO NECESARIO PARA SU CORRECTA EJECUCIÓN, P.U.O.T.</t>
  </si>
  <si>
    <t xml:space="preserve">         RELLENO DE MATERIAL PRODUCTO DE LA EXCAVACIÓN COMPACTADO CON EQUIPO SEMIMECANICO (BAILARINA) AL 90% DE SU P.V.S.M. EN CAPAS DE HASTA 20 CM DE ESPESOR, INCLUYE: ABUNDAMIENTO, MANO DE OBRA, EQUIPO, HERRAMIENTA Y TODO LO NECESARIO PARA SU CORRECTA EJECUCIÓN, P.U.O.T.</t>
  </si>
  <si>
    <t xml:space="preserve">         ACARREO EN CARRETILLA DE MATERIAL PRODUCTO DE LA EXCAVACIÓN Y/O DEMOLICIÓN A PRIMERA ESTACIÓN DE 20 M., EN TERRENO PLANO, INCLUYE: CARGA, DESCARGA, ABUNDAMIENTO, MANO DE OBRA. EQUIPO, HERRAMIENTA Y TODO LO NECESARIO PARA SU CORRECTA EJECUCIÓN, P.U.O.T.</t>
  </si>
  <si>
    <t xml:space="preserve">         RESTITUCION DE CONCRETO SIMPLE F'c= 250 KG/CM2 DE 0.40 M DE ANCHO POR 0.10 M DE PROFUNDIDAD, INCLUYE: MATERIAL, MANO DE OBRA, HERRAMIENTA Y TODO LO NECESARIO PARA SU CORRECTA EJECUCIÓN, P.U.O.T.</t>
  </si>
  <si>
    <t xml:space="preserve">         BASE PARA MEDICION 5T-100A MODELO MS1005J EN BAJA TENSION MARCA EATON, SQUARED O SIMILAR EN CALIDAD, COSTO Y GARANTIA, INCLUYE: SUMINISTRO Y COLOCACION, MANO DE OBRA, HERRAMIENTA, ACARREOS A LA OBRA Y TODO LO NECESARIO PAR ASU CORRECTA EJECUCIÓN, P.U.O.T.</t>
  </si>
  <si>
    <t xml:space="preserve">         MUFA STANDAR PARA INTEMPERIE DE 38 mm (1 1/4") DE DIAMETRO, MCA. JUPITER O SIMILAR INCLUYE: SUMINISTRO Y COLOCACION, MANO DE OBRA, HERRAMIENTA Y TODO LO NECESARIO PARA SU CORRECTA INSTALACION, ACARREOS A LA OBRA Y TODO LO NECESARIO PARA SU CORRECTA EJECUCIÓN, P.U.O.T.</t>
  </si>
  <si>
    <t xml:space="preserve">         TUBO CONDUIT P.G. DE 32 MM (1 1/4") INCLUYE: SUMINISTRO, INSTALACION, TRAZO, COPLES, CONEXIONES, ELEMENTOS DE FIJACIÓN, MANO DE OBRA, EQUIPO, HERRAMIENTA Y TODO LO NECESARIO PARA SU CORRECTA EJECUCIÓN, P.U.O.T.</t>
  </si>
  <si>
    <t xml:space="preserve">         TUBERIA CONDUIT METALICA GALVANIZADA PARED GRUESA (ETIQUETA AMARILLA) 16 MM (1/2"), CON COPLE, MCA JUPITER U OMEGA O EQUIVALENTE EN CALIDAD Y COSTO INCLUYE: SUMINISTRO, INSTALACIÓN, SOPORTERIAS, HERRAMIENTA, MANO DE OBRA, CONECTORES, TENDIDO, CURVAS DE 90° Y TODO LO NECESARIO PARA SU CORRECTA EJECUCIÓN, P.U.O.T.</t>
  </si>
  <si>
    <t xml:space="preserve">         CABLE DE COBRE CAL. 6 AWG THW-LS 75ºC, MARCA CONDUMEX O O SIMILAR EN CALIDAD, COSTO Y GARANTIA INCLUYE: SUMINISTRO Y COLOCACION, CINTA DE AISLAR 3 M, MANO DE OBRA, HERRAMIENTA, CONEXIONES, ELEMENTOS DE FIJACION Y ACARREOS A LA OBRA TODO LO NECESARIO PARA SU CORRECTA EJECUCIÓN, P.U.O.T.</t>
  </si>
  <si>
    <t xml:space="preserve">         VARILLA CAD-WELD DE 5/8", DE LONGITUD 2.5 MTS, CON CONECTOR MECANICO MCA CAD-WELD O SIMILAR EN ALIDAD O COSTO Y GARANTIA, INCLUYE: SUMINISTRO Y COLOCACION, MANO DE OBRA, EQUIPO, HERRAMIENTA Y TODO LO NECESARIO PARA SU CORRECTA EJECUCIÓN, P.U.O.T.</t>
  </si>
  <si>
    <t xml:space="preserve">         REDUCCION DE 32 MM (1 1/4") A 12.7 MM (1/2") MARCA CROUSE-HINDS O SIMILAR EN CALIDAD, COSTO Y GARANTIA, INCLUYE: NIVELACION Y PLOMEO, SUMINISTRO, INSTALACION, TRAZO, DESPERDICIOS, MERMAS, CORTES, SOLDADURA, EQUIPO, HERRAMIENTA, MANO DE OBRA Y TODO LO NECESARIO PARA SU CORRECTA EJECUCIÓN. P.U.O.T.</t>
  </si>
  <si>
    <t xml:space="preserve">         REGISTRO ELECTRICO DE 33 X 33 X 40 CON TAPA DE CONCRETO MCA CENTRIFUGADOS MEXICANOS O SIMILAR EN CALIDAD, COSTO Y GARANTIA, INCLUYE: SUMINISTRO Y COLOCACION, ACARREOS A LA OBRA, MANO DE OBRA, EXCAVACIÓN, NIVELACION, FILTRO DE GRAVA DE 3/4" TRITURADA DE 40 CM DE PROFUNDIDAD Y TODO LO NECESARIO PARA SU CORRECTA EJECUCIÓN, P.U.O.T.</t>
  </si>
  <si>
    <t xml:space="preserve">         TUBO PADC (POLIETILENO DE ALTA DENSIDAD CORRUGADO) DE 53 MM (2"), MARCA POLIFLEX O EQUIVALENTE EN CALIDAD Y COSTO, INCLUYE: SUMINISTRO, INSTALACIÓN, ANILLO, COPLES, LUBRICANTE, TRAZO, DIMENSIONAMIENTO, CORTES, LIMPIEZA, MANO DE OBRA, HERRAMIENTA Y TODO LO NECESARIO PARA SU CORRECTA EJECUCIÓN, P.U.O.T.</t>
  </si>
  <si>
    <t xml:space="preserve">         CABLE DE COBRE CAL. 10 AWG THW-LS 75 °C, MARCA CONDUMEX O SIMILAR EN CALIDAD, COSTO Y GARANTIA, INCLUYE: SUMINISTRO E INSTALACION, DESPERDICIOS, CONEXIONES, CINTA DE AISLAR, MATERIALES, MANO DE OBRA, HERRAMIENTA Y TODO LO NECESARIO PARA SU CORRECTA EJECUCIÓN, P.U.O.T.</t>
  </si>
  <si>
    <t xml:space="preserve">         CABLE DE COBRE DESNUDO CAL. 10 MCA CONDUMEX O O SIMILAR EN CALIDAD, COSTO Y GARANTIA INCLUYE: SUMINISTRO E INSTALACION Y GUIADO POR TUBERIA, HERRAMIENTA, MANO DE OBRA, ACARREOS A LA OBRA, CINTAS DE AISLAR 3 M Y TODO LO NECESARIO PARA SU CORRECTA INSTALACION, P.U.O.T</t>
  </si>
  <si>
    <t xml:space="preserve">         CENTRO DE CARGA ELECTRICO BIFASICO DE 220 VOLTS, 12 CIRCUITOS BIFASICO 2F-3H 120/240 V-10 000 A SIM MOD. QO112M100RB-220-127 V NEMA 3R, MARCA SQUARE´D O SIMILAR EN CALIDAD, COSTO Y GARANTIA, INCLUYE: SUMINISTRO, INSTALACIÓN, FIJACIÓN, PRUEBAS DE FUNCIONAMIENTO, NUMEROS MARCADORES PARA LA IDENTIFICACION DE CIRCUITOS, ROTULADO DE TABLERO INDICANDO EL NOMBRE Y ANUNCIO DE PELIGRO, PIJAS TAQUETES DE 3/8", MATERIALES, MANO DE OBRA, EQUIPO, HERRAMIENTA Y TODO LO NECESARIO PARA SU CORRECTA EJECUCIÓN, P.U.O.T.</t>
  </si>
  <si>
    <t xml:space="preserve">         INTERRUPTOR TERMOMAGNÉTICO TIPO QOB, ATORNILLABLE, 120/240 V, 10,000 A SIMÉTRICOS, DE 2 POLOS, 50 A, MARCA SQUARE D, CATALOGO QOB250, O SIMILAR EN CALIDAD, COSTO Y GARANTIA, A CUALQUIER ALTURA, INCLUYE: SUMINISTRO, INSTALACION, MONTAJE, ENSAMBLADO, ARRANQUE, PRUEBAS, MATERIALES, MANO DE OBRA, EQUIPO, HERRAMIENTA Y TODO LO NECESARIO PARA SU CORRECTA EJECUCIÓN, P.U.O.T.</t>
  </si>
  <si>
    <t xml:space="preserve">         INTERRUPTOR TERMOMAGNÉTICO TIPO QOB, ATORNILLABLE, 120/240 V, 10,000 A SIMÉTRICOS, DE 2 POLOS, 30 A, MARCA SQUARE D, CATALOGO QOB230, O SIMILAR EN CALIDAD, COSTO Y GARANTIA A CUALQUIER ALTURA. INCLUYE: SUMINISTRO, INSTALACION, MONTAJE, ENSAMBLADO, ARRANQUE, PRUEBAS, MATERIALES, MANO DE OBRA, EQUIPO, HERRAMIENTA Y TODO LO NECESARIO PARA SU CORRECTA EJECUCIÓN, P.U.O.T.</t>
  </si>
  <si>
    <t xml:space="preserve">         INTERRUPTOR TERMOMAGNÉTICO TIPO QO, ENCHUFABLE, 120/240 V, 10,000 A SIMÉTRICOS, DE 1 POLO, 30 A, MARCA SQUARE D, CATALOGO QO130, O SIMILAR EN CALIDAD, COSTO Y GARANTIA, A CUALQUIER ALTURA, INCLUYE: SUMINISTRO, INSTALACION, MONTAJE, ENSAMBLADO, ARRANQUE, PRUEBAS, MATERIALES, MANO DE OBRA, EQUIPO, HERRAMIENTA Y TODO LO NECESARIO PARA SU CORRECTA EJECUCIÓN, P.U.O.T.</t>
  </si>
  <si>
    <t xml:space="preserve">         ALIMENTACION ELECTRICA PRINCIPAL DESDE MEDIDOR A CENTRO DE CARGA PRINCIPAL"G" INCLUYE: 3 M DE TUBERIA DE CONDUIT GALVANIZADA PARED GRUESA DE 41 MM (1 1/2"), 9 M DE CABLE DE COBRE TIPO THW CAL. 6 VINICON ANTIFLAMA 600 VOLTS 90°C O SIMILAR EN CALIDAD, COSTO Y GARANTIA, 2 M DE CABLE DESNUDO CAL. 10 MARCA CONDUMEX O SIMILAR EN CALIDAD, COSTO Y GARANTIA, GUIADO POR TUBERIA, INCLUYE: CINTA DE AISLAR 3 M, MANO DE OBRA, HERRAMIENTA, CONEXIONES, ELEMENTOS DE FIJACION Y TODO LO NECESARIO PARA SU CORRECTA EJECUCIÓN, P.U.O.T.</t>
  </si>
  <si>
    <t xml:space="preserve">         VARILLA DE TIERRA COPPER WELD DE 3.05 M DE LONGITUD DE 3/8" DE DIAMETRO, INCLUYE: SUMINISTRO Y COLOCACION, CONECTOR, CABLE DE COBRE DESNUDO CAL. 10 MANO DE OBRA, EQUIPO, HERRAMIENTA Y TODO LO NECESARIO PARA SU CORRECTA EJECUCIÓN, P.U.O.T.</t>
  </si>
  <si>
    <t xml:space="preserve">         DESMANTELAMIENTO DE CENTRO DE CARGA TIPO QOD, INCLUYE: DESMANTELAMIENTO DE CABLE, RETIRO DE INTERRUPTOTES TERMOMAGNETICOS, RETIRO DE MURO DE TABIQUE, EQUIPO, HERRAMIENTA Y TODO LO NECESARIO PARA SU CORRECTA EJECUCIÓN, P.U.O.T.</t>
  </si>
  <si>
    <t xml:space="preserve">         DESMANTELAMIENTO DE ACOMETIDA ELECTRICA MONOFASICA, INCLUYE: DESCONEXION Y RETIRO DE 2 CABLES ALIMENTADORES CAL. # 8 AWG DESDE INTERRUPTOR PRINCIPAL HASTA MUFA, CON UNA DISTANCIA DE 20 METROS, DESMANTELAMIENTO DE 3 ML DE TUBO CONDUIT GALVANIZADO DE 1 1/4" CON MUFA, ACARREO DE MATERIAL NO UTILIZABLE FUERA DE LA OBRA AL PRIMER KILOMETRO, MANO DE OBRA, EQUIPO, HERRAMIENTA Y TODO LO NECESARIO PARA SU CORRECTA EJECUCIÓN, P.U.O.T.</t>
  </si>
  <si>
    <t xml:space="preserve">      LETREROS</t>
  </si>
  <si>
    <t xml:space="preserve">         LETRERO NORMATIVO DE OBRA DE 2.00 x 2.00 M A BASE DE LONA IMPRESA REFORZADA COLOCADA EN FACHADA PRINCIPAL DEL PLANTEL ESCOLAR SEGUN ESPECIFICACION DEL INIFEG, INCLUYE: SUMINISTRO, COLOCACION Y PERMANENCIA, MATERIALES, MANO DE OBRA, HERRAMIENTA Y TODO LO NECESARIO PARA SU CORRECTA EJECUCIÓN, P.U.O.T.</t>
  </si>
  <si>
    <t>SUB-TOTAL</t>
  </si>
  <si>
    <t>IVA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</si>
</sst>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0">
    <numFmt numFmtId="8" formatCode="&quot;$&quot;#,##0.00;[Red]\-&quot;$&quot;#,##0.00"/>
    <numFmt numFmtId="174" formatCode="###,###,##0.&quot;DC&quot;"/>
    <numFmt numFmtId="175" formatCode="_(* &quot;$&quot;\ #,##0.00_)"/>
    <numFmt numFmtId="176" formatCode="&quot;%&quot;\ ##0.00"/>
    <numFmt numFmtId="180" formatCode="_(* ##0.00&quot;%&quot;_)"/>
    <numFmt numFmtId="182" formatCode="###,###,##0.00000"/>
    <numFmt numFmtId="183" formatCode="_(* &quot;$&quot;\ #,##0.00"/>
    <numFmt numFmtId="184" formatCode="_(* ##0.000&quot;%&quot;_)"/>
    <numFmt numFmtId="185" formatCode="###,###,##0.00"/>
    <numFmt numFmtId="186" formatCode="&quot;$&quot;#,##0.00"/>
  </numFmts>
  <fonts count="12" x14ac:knownFonts="1">
    <font>
      <sz val="10"/>
      <name val="Arial"/>
    </font>
    <font>
      <b/>
      <sz val="10"/>
      <name val="Arial"/>
    </font>
    <font>
      <sz val="10"/>
      <name val="Arial"/>
    </font>
    <font>
      <sz val="10"/>
      <color indexed="9"/>
      <name val="Arial"/>
    </font>
    <font>
      <sz val="8"/>
      <name val="Arial"/>
    </font>
    <font>
      <b/>
      <sz val="8"/>
      <name val="Arial"/>
    </font>
    <font>
      <sz val="8"/>
      <name val="Times New Roman"/>
    </font>
    <font>
      <b/>
      <sz val="7"/>
      <name val="Arial"/>
    </font>
    <font>
      <sz val="7"/>
      <name val="Arial"/>
    </font>
    <font>
      <sz val="10"/>
      <color rgb="FF00B0F0"/>
      <name val="Arial"/>
      <family val="2"/>
    </font>
    <font>
      <b/>
      <sz val="10"/>
      <name val="Arial"/>
      <family val="2"/>
    </font>
    <font>
      <b/>
      <sz val="10"/>
      <color rgb="FF00B0F0"/>
      <name val="Arial"/>
      <family val="2"/>
    </font>
  </fonts>
  <fills count="4">
    <fill>
      <patternFill patternType="none"/>
    </fill>
    <fill>
      <patternFill patternType="gray125"/>
    </fill>
    <fill>
      <patternFill patternType="solid">
        <fgColor indexed="9"/>
      </patternFill>
    </fill>
    <fill>
      <patternFill patternType="solid">
        <fgColor rgb="FFFFFFCC"/>
        <bgColor indexed="64"/>
      </patternFill>
    </fill>
  </fills>
  <borders count="16">
    <border>
      <left/>
      <right/>
      <top/>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right style="thin">
        <color indexed="64"/>
      </right>
      <top/>
      <bottom style="thin">
        <color indexed="64"/>
      </bottom>
      <diagonal/>
    </border>
    <border>
      <left/>
      <right style="thin">
        <color indexed="64"/>
      </right>
      <top style="thin">
        <color indexed="64"/>
      </top>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s>
  <cellStyleXfs count="2">
    <xf numFmtId="0" fontId="0" fillId="0" borderId="0"/>
    <xf numFmtId="8" fontId="2" fillId="0" borderId="0" applyFont="0" applyFill="0" applyProtection="0"/>
  </cellStyleXfs>
  <cellXfs count="132">
    <xf numFmtId="0" fontId="0" fillId="0" borderId="0" xfId="0"/>
    <xf numFmtId="0" fontId="5" fillId="0" borderId="0" xfId="1" applyNumberFormat="1" applyFont="1" applyFill="1" applyAlignment="1" applyProtection="1">
      <alignment horizontal="centerContinuous"/>
    </xf>
    <xf numFmtId="0" fontId="5" fillId="0" borderId="0" xfId="0" applyNumberFormat="1" applyFont="1" applyFill="1" applyAlignment="1" applyProtection="1">
      <alignment horizontal="left"/>
    </xf>
    <xf numFmtId="0" fontId="4" fillId="0" borderId="0" xfId="0" applyNumberFormat="1" applyFont="1" applyFill="1" applyAlignment="1" applyProtection="1"/>
    <xf numFmtId="0" fontId="4" fillId="0" borderId="0" xfId="0" applyNumberFormat="1" applyFont="1" applyFill="1" applyAlignment="1" applyProtection="1">
      <alignment horizontal="centerContinuous"/>
    </xf>
    <xf numFmtId="0" fontId="0" fillId="0" borderId="0" xfId="0" applyNumberFormat="1" applyFont="1" applyFill="1" applyAlignment="1" applyProtection="1"/>
    <xf numFmtId="0" fontId="5" fillId="0" borderId="0" xfId="0" applyNumberFormat="1" applyFont="1" applyFill="1" applyAlignment="1" applyProtection="1"/>
    <xf numFmtId="0" fontId="5" fillId="0" borderId="1" xfId="0" applyNumberFormat="1" applyFont="1" applyFill="1" applyBorder="1" applyAlignment="1" applyProtection="1"/>
    <xf numFmtId="0" fontId="4" fillId="0" borderId="2" xfId="0" applyNumberFormat="1" applyFont="1" applyFill="1" applyBorder="1" applyAlignment="1" applyProtection="1"/>
    <xf numFmtId="0" fontId="5" fillId="0" borderId="3" xfId="0" applyNumberFormat="1" applyFont="1" applyFill="1" applyBorder="1" applyAlignment="1" applyProtection="1"/>
    <xf numFmtId="0" fontId="4" fillId="0" borderId="0" xfId="0" applyNumberFormat="1" applyFont="1" applyFill="1" applyBorder="1" applyAlignment="1" applyProtection="1"/>
    <xf numFmtId="0" fontId="5" fillId="0" borderId="4" xfId="0" applyNumberFormat="1" applyFont="1" applyFill="1" applyBorder="1" applyAlignment="1" applyProtection="1"/>
    <xf numFmtId="0" fontId="4" fillId="0" borderId="5" xfId="0" applyNumberFormat="1" applyFont="1" applyFill="1" applyBorder="1" applyAlignment="1" applyProtection="1"/>
    <xf numFmtId="0" fontId="3" fillId="0" borderId="0" xfId="0" applyNumberFormat="1" applyFont="1" applyFill="1" applyAlignment="1" applyProtection="1"/>
    <xf numFmtId="174" fontId="6" fillId="0" borderId="0" xfId="1" applyNumberFormat="1" applyFont="1" applyFill="1" applyAlignment="1" applyProtection="1">
      <alignment horizontal="right"/>
    </xf>
    <xf numFmtId="0" fontId="6" fillId="0" borderId="0" xfId="0" applyNumberFormat="1" applyFont="1" applyFill="1" applyAlignment="1" applyProtection="1">
      <alignment horizontal="left" vertical="justify"/>
    </xf>
    <xf numFmtId="0" fontId="0" fillId="0" borderId="0" xfId="0" applyNumberFormat="1" applyFont="1" applyFill="1" applyAlignment="1" applyProtection="1">
      <alignment horizontal="centerContinuous"/>
    </xf>
    <xf numFmtId="0" fontId="1" fillId="0" borderId="0" xfId="0" applyNumberFormat="1" applyFont="1" applyFill="1" applyAlignment="1" applyProtection="1">
      <alignment horizontal="centerContinuous"/>
    </xf>
    <xf numFmtId="0" fontId="0" fillId="0" borderId="0" xfId="0" applyNumberFormat="1" applyFont="1" applyFill="1" applyAlignment="1" applyProtection="1">
      <alignment horizontal="left"/>
    </xf>
    <xf numFmtId="180" fontId="4" fillId="0" borderId="0" xfId="0" applyNumberFormat="1" applyFont="1" applyFill="1" applyAlignment="1" applyProtection="1">
      <alignment horizontal="centerContinuous"/>
    </xf>
    <xf numFmtId="0" fontId="5" fillId="0" borderId="0" xfId="0" applyNumberFormat="1" applyFont="1" applyFill="1" applyBorder="1" applyAlignment="1" applyProtection="1">
      <alignment horizontal="left"/>
    </xf>
    <xf numFmtId="0" fontId="0" fillId="0" borderId="2" xfId="0" applyBorder="1"/>
    <xf numFmtId="0" fontId="0" fillId="0" borderId="0" xfId="0" applyNumberFormat="1" applyFont="1" applyFill="1" applyAlignment="1" applyProtection="1">
      <alignment horizontal="right"/>
    </xf>
    <xf numFmtId="0" fontId="5" fillId="0" borderId="6" xfId="0" applyNumberFormat="1" applyFont="1" applyFill="1" applyBorder="1" applyAlignment="1" applyProtection="1">
      <alignment horizontal="centerContinuous"/>
    </xf>
    <xf numFmtId="0" fontId="4" fillId="0" borderId="0" xfId="0" applyNumberFormat="1" applyFont="1" applyFill="1" applyAlignment="1" applyProtection="1">
      <alignment horizontal="center"/>
    </xf>
    <xf numFmtId="0" fontId="4" fillId="0" borderId="0" xfId="0" applyNumberFormat="1" applyFont="1" applyFill="1" applyAlignment="1" applyProtection="1">
      <alignment horizontal="justify"/>
    </xf>
    <xf numFmtId="0" fontId="4" fillId="0" borderId="0" xfId="0" applyNumberFormat="1" applyFont="1" applyFill="1" applyAlignment="1" applyProtection="1">
      <alignment horizontal="right"/>
    </xf>
    <xf numFmtId="0" fontId="5" fillId="0" borderId="7" xfId="0" applyNumberFormat="1" applyFont="1" applyFill="1" applyBorder="1" applyAlignment="1" applyProtection="1">
      <alignment horizontal="centerContinuous"/>
    </xf>
    <xf numFmtId="0" fontId="4" fillId="0" borderId="8" xfId="0" applyNumberFormat="1" applyFont="1" applyFill="1" applyBorder="1" applyAlignment="1" applyProtection="1"/>
    <xf numFmtId="0" fontId="4" fillId="0" borderId="9" xfId="0" applyNumberFormat="1" applyFont="1" applyFill="1" applyBorder="1" applyAlignment="1" applyProtection="1"/>
    <xf numFmtId="0" fontId="4" fillId="0" borderId="10" xfId="0" applyNumberFormat="1" applyFont="1" applyFill="1" applyBorder="1" applyAlignment="1" applyProtection="1">
      <alignment horizontal="left"/>
    </xf>
    <xf numFmtId="180" fontId="6" fillId="0" borderId="0" xfId="1" applyNumberFormat="1" applyFont="1" applyFill="1" applyAlignment="1" applyProtection="1">
      <alignment horizontal="center"/>
    </xf>
    <xf numFmtId="0" fontId="0" fillId="0" borderId="8" xfId="0" applyBorder="1"/>
    <xf numFmtId="0" fontId="5" fillId="0" borderId="7" xfId="0" applyNumberFormat="1" applyFont="1" applyFill="1" applyBorder="1" applyAlignment="1" applyProtection="1">
      <alignment horizontal="center"/>
    </xf>
    <xf numFmtId="0" fontId="5" fillId="0" borderId="11" xfId="0" applyNumberFormat="1" applyFont="1" applyFill="1" applyBorder="1" applyAlignment="1" applyProtection="1">
      <alignment horizontal="centerContinuous"/>
    </xf>
    <xf numFmtId="0" fontId="5" fillId="0" borderId="2" xfId="0" applyNumberFormat="1" applyFont="1" applyFill="1" applyBorder="1" applyAlignment="1" applyProtection="1">
      <alignment horizontal="centerContinuous"/>
    </xf>
    <xf numFmtId="0" fontId="5" fillId="0" borderId="2" xfId="0" applyNumberFormat="1" applyFont="1" applyFill="1" applyBorder="1" applyAlignment="1" applyProtection="1">
      <alignment horizontal="right"/>
    </xf>
    <xf numFmtId="0" fontId="5" fillId="0" borderId="0" xfId="0" applyNumberFormat="1" applyFont="1" applyFill="1" applyAlignment="1" applyProtection="1">
      <alignment horizontal="right"/>
    </xf>
    <xf numFmtId="182" fontId="4" fillId="0" borderId="0" xfId="0" applyNumberFormat="1" applyFont="1" applyFill="1" applyAlignment="1" applyProtection="1">
      <alignment horizontal="right"/>
    </xf>
    <xf numFmtId="183" fontId="4" fillId="0" borderId="0" xfId="0" applyNumberFormat="1" applyFont="1" applyFill="1" applyAlignment="1" applyProtection="1">
      <alignment horizontal="right"/>
    </xf>
    <xf numFmtId="183" fontId="6" fillId="0" borderId="0" xfId="1" applyNumberFormat="1" applyFont="1" applyFill="1" applyAlignment="1" applyProtection="1">
      <alignment horizontal="right"/>
    </xf>
    <xf numFmtId="183" fontId="4" fillId="0" borderId="0" xfId="0" applyNumberFormat="1" applyFont="1" applyFill="1" applyAlignment="1" applyProtection="1">
      <alignment horizontal="centerContinuous"/>
    </xf>
    <xf numFmtId="0" fontId="5" fillId="0" borderId="0" xfId="0" applyNumberFormat="1" applyFont="1" applyFill="1" applyAlignment="1" applyProtection="1">
      <alignment horizontal="centerContinuous"/>
    </xf>
    <xf numFmtId="0" fontId="5" fillId="0" borderId="2" xfId="0" applyNumberFormat="1" applyFont="1" applyFill="1" applyBorder="1" applyAlignment="1" applyProtection="1"/>
    <xf numFmtId="0" fontId="5" fillId="0" borderId="10" xfId="0" applyNumberFormat="1" applyFont="1" applyFill="1" applyBorder="1" applyAlignment="1" applyProtection="1"/>
    <xf numFmtId="0" fontId="4" fillId="0" borderId="3" xfId="0" applyNumberFormat="1" applyFont="1" applyFill="1" applyBorder="1" applyAlignment="1" applyProtection="1"/>
    <xf numFmtId="0" fontId="5" fillId="0" borderId="0" xfId="0" applyNumberFormat="1" applyFont="1" applyFill="1" applyAlignment="1" applyProtection="1">
      <alignment horizontal="justify"/>
    </xf>
    <xf numFmtId="0" fontId="4" fillId="0" borderId="8" xfId="0" applyNumberFormat="1" applyFont="1" applyFill="1" applyBorder="1" applyAlignment="1" applyProtection="1">
      <alignment horizontal="right"/>
    </xf>
    <xf numFmtId="0" fontId="5" fillId="0" borderId="8" xfId="0" applyNumberFormat="1" applyFont="1" applyFill="1" applyBorder="1" applyAlignment="1" applyProtection="1"/>
    <xf numFmtId="0" fontId="5" fillId="0" borderId="5" xfId="0" applyNumberFormat="1" applyFont="1" applyFill="1" applyBorder="1" applyAlignment="1" applyProtection="1"/>
    <xf numFmtId="0" fontId="5" fillId="0" borderId="9" xfId="0" applyNumberFormat="1" applyFont="1" applyFill="1" applyBorder="1" applyAlignment="1" applyProtection="1"/>
    <xf numFmtId="0" fontId="4" fillId="0" borderId="1" xfId="0" applyNumberFormat="1" applyFont="1" applyFill="1" applyBorder="1" applyAlignment="1" applyProtection="1"/>
    <xf numFmtId="0" fontId="4" fillId="0" borderId="10" xfId="0" applyNumberFormat="1" applyFont="1" applyFill="1" applyBorder="1" applyAlignment="1" applyProtection="1">
      <alignment horizontal="right"/>
    </xf>
    <xf numFmtId="0" fontId="4" fillId="0" borderId="3" xfId="0" applyNumberFormat="1" applyFont="1" applyFill="1" applyBorder="1" applyAlignment="1" applyProtection="1">
      <alignment horizontal="centerContinuous"/>
    </xf>
    <xf numFmtId="0" fontId="4" fillId="0" borderId="8" xfId="0" applyNumberFormat="1" applyFont="1" applyFill="1" applyBorder="1" applyAlignment="1" applyProtection="1">
      <alignment horizontal="centerContinuous"/>
    </xf>
    <xf numFmtId="0" fontId="4" fillId="0" borderId="4" xfId="0" applyNumberFormat="1" applyFont="1" applyFill="1" applyBorder="1" applyAlignment="1" applyProtection="1"/>
    <xf numFmtId="0" fontId="7" fillId="0" borderId="1" xfId="0" applyNumberFormat="1" applyFont="1" applyFill="1" applyBorder="1" applyAlignment="1" applyProtection="1">
      <alignment horizontal="centerContinuous"/>
    </xf>
    <xf numFmtId="0" fontId="0" fillId="0" borderId="1" xfId="0" applyBorder="1"/>
    <xf numFmtId="0" fontId="8" fillId="0" borderId="12" xfId="0" applyNumberFormat="1" applyFont="1" applyFill="1" applyBorder="1" applyAlignment="1" applyProtection="1">
      <alignment horizontal="center"/>
    </xf>
    <xf numFmtId="0" fontId="7" fillId="0" borderId="2" xfId="0" applyNumberFormat="1" applyFont="1" applyFill="1" applyBorder="1" applyAlignment="1" applyProtection="1">
      <alignment horizontal="center"/>
    </xf>
    <xf numFmtId="0" fontId="8" fillId="0" borderId="1" xfId="0" applyNumberFormat="1" applyFont="1" applyFill="1" applyBorder="1" applyAlignment="1" applyProtection="1">
      <alignment horizontal="centerContinuous"/>
    </xf>
    <xf numFmtId="0" fontId="0" fillId="0" borderId="2" xfId="0" applyNumberFormat="1" applyFont="1" applyFill="1" applyBorder="1" applyAlignment="1" applyProtection="1">
      <alignment horizontal="centerContinuous"/>
    </xf>
    <xf numFmtId="0" fontId="7" fillId="0" borderId="12" xfId="0" applyNumberFormat="1" applyFont="1" applyFill="1" applyBorder="1" applyAlignment="1" applyProtection="1">
      <alignment horizontal="centerContinuous"/>
    </xf>
    <xf numFmtId="0" fontId="7" fillId="0" borderId="13" xfId="0" applyNumberFormat="1" applyFont="1" applyFill="1" applyBorder="1" applyAlignment="1" applyProtection="1">
      <alignment horizontal="left"/>
    </xf>
    <xf numFmtId="0" fontId="0" fillId="0" borderId="5" xfId="0" applyBorder="1"/>
    <xf numFmtId="0" fontId="0" fillId="0" borderId="13" xfId="0" applyBorder="1"/>
    <xf numFmtId="0" fontId="7" fillId="0" borderId="9" xfId="0" applyNumberFormat="1" applyFont="1" applyFill="1" applyBorder="1" applyAlignment="1" applyProtection="1">
      <alignment horizontal="left"/>
    </xf>
    <xf numFmtId="0" fontId="7" fillId="0" borderId="13" xfId="0" applyNumberFormat="1" applyFont="1" applyFill="1" applyBorder="1" applyAlignment="1" applyProtection="1">
      <alignment horizontal="centerContinuous"/>
    </xf>
    <xf numFmtId="0" fontId="7" fillId="0" borderId="5" xfId="0" applyNumberFormat="1" applyFont="1" applyFill="1" applyBorder="1" applyAlignment="1" applyProtection="1">
      <alignment horizontal="left"/>
    </xf>
    <xf numFmtId="0" fontId="3" fillId="2" borderId="0" xfId="0" applyNumberFormat="1" applyFont="1" applyFill="1" applyAlignment="1" applyProtection="1"/>
    <xf numFmtId="175" fontId="4" fillId="0" borderId="0" xfId="0" applyNumberFormat="1" applyFont="1" applyFill="1" applyAlignment="1" applyProtection="1">
      <alignment horizontal="right"/>
    </xf>
    <xf numFmtId="175" fontId="4" fillId="0" borderId="0" xfId="0" applyNumberFormat="1" applyFont="1" applyFill="1" applyAlignment="1" applyProtection="1">
      <alignment horizontal="centerContinuous"/>
    </xf>
    <xf numFmtId="176" fontId="4" fillId="0" borderId="0" xfId="0" applyNumberFormat="1" applyFont="1" applyFill="1" applyAlignment="1" applyProtection="1">
      <alignment horizontal="centerContinuous"/>
    </xf>
    <xf numFmtId="0" fontId="5" fillId="2" borderId="0" xfId="0" applyNumberFormat="1" applyFont="1" applyFill="1" applyAlignment="1" applyProtection="1"/>
    <xf numFmtId="0" fontId="0" fillId="2" borderId="0" xfId="0" applyNumberFormat="1" applyFont="1" applyFill="1" applyAlignment="1" applyProtection="1"/>
    <xf numFmtId="184" fontId="4" fillId="0" borderId="0" xfId="0" applyNumberFormat="1" applyFont="1" applyFill="1" applyAlignment="1" applyProtection="1">
      <alignment horizontal="centerContinuous"/>
    </xf>
    <xf numFmtId="0" fontId="3" fillId="0" borderId="0" xfId="0" applyNumberFormat="1" applyFont="1" applyFill="1" applyAlignment="1" applyProtection="1">
      <alignment horizontal="centerContinuous"/>
    </xf>
    <xf numFmtId="0" fontId="4" fillId="0" borderId="10" xfId="0" applyNumberFormat="1" applyFont="1" applyFill="1" applyBorder="1" applyAlignment="1" applyProtection="1"/>
    <xf numFmtId="0" fontId="8" fillId="0" borderId="2" xfId="0" applyNumberFormat="1" applyFont="1" applyFill="1" applyBorder="1" applyAlignment="1" applyProtection="1">
      <alignment horizontal="left"/>
    </xf>
    <xf numFmtId="0" fontId="0" fillId="0" borderId="12" xfId="0" applyNumberFormat="1" applyFont="1" applyFill="1" applyBorder="1" applyAlignment="1" applyProtection="1"/>
    <xf numFmtId="0" fontId="4" fillId="0" borderId="8" xfId="0" applyNumberFormat="1" applyFont="1" applyFill="1" applyBorder="1" applyAlignment="1" applyProtection="1">
      <alignment horizontal="justify"/>
    </xf>
    <xf numFmtId="0" fontId="0" fillId="0" borderId="0" xfId="0" applyNumberFormat="1" applyFont="1" applyFill="1" applyBorder="1" applyAlignment="1" applyProtection="1">
      <alignment horizontal="left"/>
    </xf>
    <xf numFmtId="0" fontId="0" fillId="0" borderId="14" xfId="0" applyNumberFormat="1" applyFont="1" applyFill="1" applyBorder="1" applyAlignment="1" applyProtection="1"/>
    <xf numFmtId="0" fontId="1" fillId="0" borderId="14" xfId="0" applyNumberFormat="1" applyFont="1" applyFill="1" applyBorder="1" applyAlignment="1" applyProtection="1">
      <alignment horizontal="centerContinuous"/>
    </xf>
    <xf numFmtId="0" fontId="5" fillId="0" borderId="3" xfId="0" applyNumberFormat="1" applyFont="1" applyFill="1" applyBorder="1" applyAlignment="1" applyProtection="1">
      <alignment horizontal="left"/>
    </xf>
    <xf numFmtId="0" fontId="4" fillId="0" borderId="0" xfId="0" applyNumberFormat="1" applyFont="1" applyFill="1" applyBorder="1" applyAlignment="1" applyProtection="1">
      <alignment horizontal="centerContinuous"/>
    </xf>
    <xf numFmtId="0" fontId="5" fillId="0" borderId="0" xfId="0" applyNumberFormat="1" applyFont="1" applyFill="1" applyBorder="1" applyAlignment="1" applyProtection="1"/>
    <xf numFmtId="0" fontId="5" fillId="0" borderId="14" xfId="0" applyNumberFormat="1" applyFont="1" applyFill="1" applyBorder="1" applyAlignment="1" applyProtection="1">
      <alignment horizontal="centerContinuous"/>
    </xf>
    <xf numFmtId="0" fontId="0" fillId="0" borderId="8" xfId="0" applyNumberFormat="1" applyFont="1" applyFill="1" applyBorder="1" applyAlignment="1" applyProtection="1">
      <alignment horizontal="justify"/>
    </xf>
    <xf numFmtId="0" fontId="0" fillId="0" borderId="0" xfId="0" applyBorder="1"/>
    <xf numFmtId="0" fontId="0" fillId="0" borderId="4" xfId="0" applyBorder="1"/>
    <xf numFmtId="0" fontId="4" fillId="0" borderId="9" xfId="0" applyNumberFormat="1" applyFont="1" applyFill="1" applyBorder="1" applyAlignment="1" applyProtection="1">
      <alignment horizontal="centerContinuous"/>
    </xf>
    <xf numFmtId="0" fontId="4" fillId="0" borderId="5" xfId="0" applyNumberFormat="1" applyFont="1" applyFill="1" applyBorder="1" applyAlignment="1" applyProtection="1">
      <alignment horizontal="centerContinuous"/>
    </xf>
    <xf numFmtId="0" fontId="0" fillId="0" borderId="5" xfId="0" applyNumberFormat="1" applyFont="1" applyFill="1" applyBorder="1" applyAlignment="1" applyProtection="1"/>
    <xf numFmtId="0" fontId="1" fillId="0" borderId="13" xfId="0" applyNumberFormat="1" applyFont="1" applyFill="1" applyBorder="1" applyAlignment="1" applyProtection="1"/>
    <xf numFmtId="0" fontId="5" fillId="0" borderId="0" xfId="0" applyNumberFormat="1" applyFont="1" applyFill="1" applyAlignment="1" applyProtection="1">
      <alignment horizontal="centerContinuous" vertical="center"/>
    </xf>
    <xf numFmtId="0" fontId="5" fillId="0" borderId="12" xfId="0" applyNumberFormat="1" applyFont="1" applyFill="1" applyBorder="1" applyAlignment="1" applyProtection="1">
      <alignment horizontal="centerContinuous" vertical="center"/>
    </xf>
    <xf numFmtId="0" fontId="5" fillId="0" borderId="2" xfId="0" applyNumberFormat="1" applyFont="1" applyFill="1" applyBorder="1" applyAlignment="1" applyProtection="1">
      <alignment horizontal="centerContinuous" vertical="center"/>
    </xf>
    <xf numFmtId="0" fontId="5" fillId="0" borderId="1" xfId="0" applyNumberFormat="1" applyFont="1" applyFill="1" applyBorder="1" applyAlignment="1" applyProtection="1">
      <alignment horizontal="centerContinuous" vertical="center"/>
    </xf>
    <xf numFmtId="0" fontId="5" fillId="0" borderId="6" xfId="0" applyNumberFormat="1" applyFont="1" applyFill="1" applyBorder="1" applyAlignment="1" applyProtection="1">
      <alignment horizontal="centerContinuous" vertical="center"/>
    </xf>
    <xf numFmtId="0" fontId="0" fillId="0" borderId="11" xfId="0" applyNumberFormat="1" applyFont="1" applyFill="1" applyBorder="1" applyAlignment="1" applyProtection="1">
      <alignment horizontal="centerContinuous"/>
    </xf>
    <xf numFmtId="0" fontId="0" fillId="0" borderId="15" xfId="0" applyBorder="1"/>
    <xf numFmtId="0" fontId="5" fillId="0" borderId="10" xfId="0" applyNumberFormat="1" applyFont="1" applyFill="1" applyBorder="1" applyAlignment="1" applyProtection="1">
      <alignment horizontal="centerContinuous" vertical="center"/>
    </xf>
    <xf numFmtId="0" fontId="5" fillId="0" borderId="13" xfId="0" applyNumberFormat="1" applyFont="1" applyFill="1" applyBorder="1" applyAlignment="1" applyProtection="1">
      <alignment horizontal="centerContinuous" vertical="center"/>
    </xf>
    <xf numFmtId="0" fontId="5" fillId="0" borderId="5" xfId="0" applyNumberFormat="1" applyFont="1" applyFill="1" applyBorder="1" applyAlignment="1" applyProtection="1">
      <alignment horizontal="centerContinuous" vertical="center"/>
    </xf>
    <xf numFmtId="0" fontId="5" fillId="0" borderId="4" xfId="0" applyNumberFormat="1" applyFont="1" applyFill="1" applyBorder="1" applyAlignment="1" applyProtection="1">
      <alignment horizontal="centerContinuous" vertical="center"/>
    </xf>
    <xf numFmtId="0" fontId="0" fillId="0" borderId="11" xfId="0" applyBorder="1"/>
    <xf numFmtId="0" fontId="5" fillId="0" borderId="13" xfId="0" applyNumberFormat="1" applyFont="1" applyFill="1" applyBorder="1" applyAlignment="1" applyProtection="1">
      <alignment horizontal="centerContinuous"/>
    </xf>
    <xf numFmtId="0" fontId="5" fillId="0" borderId="0" xfId="0" applyNumberFormat="1" applyFont="1" applyFill="1" applyAlignment="1" applyProtection="1">
      <alignment horizontal="left" vertical="center"/>
    </xf>
    <xf numFmtId="0" fontId="4" fillId="0" borderId="0" xfId="0" applyNumberFormat="1" applyFont="1" applyFill="1" applyAlignment="1" applyProtection="1">
      <alignment horizontal="left" vertical="center"/>
    </xf>
    <xf numFmtId="0" fontId="4" fillId="0" borderId="0" xfId="0" applyNumberFormat="1" applyFont="1" applyFill="1" applyAlignment="1" applyProtection="1">
      <alignment vertical="center"/>
    </xf>
    <xf numFmtId="0" fontId="4" fillId="0" borderId="0" xfId="0" applyNumberFormat="1" applyFont="1" applyFill="1" applyAlignment="1" applyProtection="1">
      <alignment horizontal="center" vertical="center"/>
    </xf>
    <xf numFmtId="185" fontId="4" fillId="0" borderId="0" xfId="0" applyNumberFormat="1" applyFont="1" applyFill="1" applyAlignment="1" applyProtection="1">
      <alignment horizontal="right" vertical="center"/>
    </xf>
    <xf numFmtId="175" fontId="4" fillId="0" borderId="0" xfId="0" applyNumberFormat="1" applyFont="1" applyFill="1" applyAlignment="1" applyProtection="1">
      <alignment horizontal="right" vertical="center"/>
    </xf>
    <xf numFmtId="0" fontId="4" fillId="0" borderId="0" xfId="0" applyNumberFormat="1" applyFont="1" applyFill="1" applyAlignment="1" applyProtection="1">
      <alignment horizontal="justify" vertical="center"/>
    </xf>
    <xf numFmtId="175" fontId="4" fillId="0" borderId="0" xfId="0" applyNumberFormat="1" applyFont="1" applyFill="1" applyBorder="1" applyAlignment="1" applyProtection="1">
      <alignment horizontal="right" vertical="center"/>
    </xf>
    <xf numFmtId="176" fontId="4" fillId="0" borderId="0" xfId="0" applyNumberFormat="1" applyFont="1" applyFill="1" applyBorder="1" applyAlignment="1" applyProtection="1">
      <alignment horizontal="center"/>
    </xf>
    <xf numFmtId="176" fontId="5" fillId="0" borderId="6" xfId="0" applyNumberFormat="1" applyFont="1" applyFill="1" applyBorder="1" applyAlignment="1" applyProtection="1">
      <alignment horizontal="left"/>
    </xf>
    <xf numFmtId="176" fontId="5" fillId="0" borderId="11" xfId="0" applyNumberFormat="1" applyFont="1" applyFill="1" applyBorder="1" applyAlignment="1" applyProtection="1"/>
    <xf numFmtId="0" fontId="0" fillId="0" borderId="11" xfId="0" applyNumberFormat="1" applyFont="1" applyFill="1" applyBorder="1" applyAlignment="1" applyProtection="1">
      <alignment horizontal="left"/>
    </xf>
    <xf numFmtId="175" fontId="4" fillId="0" borderId="6" xfId="0" applyNumberFormat="1" applyFont="1" applyFill="1" applyBorder="1" applyAlignment="1" applyProtection="1">
      <alignment horizontal="right"/>
    </xf>
    <xf numFmtId="0" fontId="0" fillId="0" borderId="7" xfId="0" applyBorder="1"/>
    <xf numFmtId="0" fontId="5" fillId="0" borderId="6" xfId="0" applyNumberFormat="1" applyFont="1" applyFill="1" applyBorder="1" applyAlignment="1" applyProtection="1">
      <alignment horizontal="left"/>
    </xf>
    <xf numFmtId="0" fontId="3" fillId="0" borderId="11" xfId="0" applyNumberFormat="1" applyFont="1" applyFill="1" applyBorder="1" applyAlignment="1" applyProtection="1">
      <alignment horizontal="left"/>
    </xf>
    <xf numFmtId="0" fontId="0" fillId="0" borderId="0" xfId="0" applyAlignment="1">
      <alignment wrapText="1"/>
    </xf>
    <xf numFmtId="0" fontId="0" fillId="0" borderId="0" xfId="0" applyAlignment="1">
      <alignment horizontal="center" vertical="top"/>
    </xf>
    <xf numFmtId="2" fontId="0" fillId="0" borderId="0" xfId="0" applyNumberFormat="1" applyAlignment="1">
      <alignment horizontal="center" vertical="top"/>
    </xf>
    <xf numFmtId="186" fontId="0" fillId="0" borderId="0" xfId="0" applyNumberFormat="1" applyAlignment="1">
      <alignment horizontal="center" vertical="top"/>
    </xf>
    <xf numFmtId="186" fontId="9" fillId="0" borderId="0" xfId="0" applyNumberFormat="1" applyFont="1" applyAlignment="1">
      <alignment horizontal="center" vertical="top"/>
    </xf>
    <xf numFmtId="186" fontId="10" fillId="3" borderId="0" xfId="0" applyNumberFormat="1" applyFont="1" applyFill="1" applyAlignment="1">
      <alignment horizontal="center" vertical="top"/>
    </xf>
    <xf numFmtId="186" fontId="11" fillId="3" borderId="0" xfId="0" applyNumberFormat="1" applyFont="1" applyFill="1" applyAlignment="1">
      <alignment horizontal="center" vertical="top"/>
    </xf>
    <xf numFmtId="186" fontId="10" fillId="0" borderId="0" xfId="0" applyNumberFormat="1" applyFont="1" applyAlignment="1">
      <alignment horizontal="right" vertical="top"/>
    </xf>
  </cellXfs>
  <cellStyles count="2">
    <cellStyle name="Millares" xfId="1" builtinId="3"/>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275"/>
  <sheetViews>
    <sheetView tabSelected="1" topLeftCell="A171" workbookViewId="0">
      <selection activeCell="C275" sqref="C275"/>
    </sheetView>
  </sheetViews>
  <sheetFormatPr baseColWidth="10" defaultRowHeight="12.75" x14ac:dyDescent="0.2"/>
  <cols>
    <col min="1" max="1" width="1.5703125" bestFit="1" customWidth="1"/>
    <col min="2" max="2" width="14" bestFit="1" customWidth="1"/>
    <col min="3" max="3" width="101.140625" style="124" customWidth="1"/>
    <col min="4" max="4" width="11.42578125" style="125"/>
    <col min="5" max="5" width="11.42578125" style="126"/>
    <col min="6" max="6" width="11.42578125" style="127"/>
    <col min="7" max="7" width="12.7109375" style="127" bestFit="1" customWidth="1"/>
  </cols>
  <sheetData>
    <row r="2" spans="1:7" x14ac:dyDescent="0.2">
      <c r="A2" t="s">
        <v>3320</v>
      </c>
      <c r="C2" s="124" t="s">
        <v>1596</v>
      </c>
    </row>
    <row r="3" spans="1:7" x14ac:dyDescent="0.2">
      <c r="A3" t="s">
        <v>3320</v>
      </c>
      <c r="B3" t="s">
        <v>1597</v>
      </c>
      <c r="C3" s="124" t="s">
        <v>3321</v>
      </c>
    </row>
    <row r="4" spans="1:7" ht="51" x14ac:dyDescent="0.2">
      <c r="B4" t="s">
        <v>482</v>
      </c>
      <c r="C4" s="124" t="s">
        <v>3322</v>
      </c>
      <c r="D4" s="125" t="s">
        <v>1222</v>
      </c>
      <c r="E4" s="126">
        <v>128</v>
      </c>
      <c r="F4" s="127">
        <v>5.31</v>
      </c>
      <c r="G4" s="128">
        <f>+E4*F4</f>
        <v>679.68</v>
      </c>
    </row>
    <row r="5" spans="1:7" x14ac:dyDescent="0.2">
      <c r="A5" t="s">
        <v>3320</v>
      </c>
      <c r="B5" t="s">
        <v>1610</v>
      </c>
      <c r="C5" s="124" t="s">
        <v>3323</v>
      </c>
    </row>
    <row r="6" spans="1:7" ht="114.75" x14ac:dyDescent="0.2">
      <c r="B6" t="s">
        <v>989</v>
      </c>
      <c r="C6" s="124" t="s">
        <v>3324</v>
      </c>
      <c r="D6" s="125" t="s">
        <v>1481</v>
      </c>
      <c r="E6" s="126">
        <v>28</v>
      </c>
      <c r="F6" s="127">
        <v>598.77</v>
      </c>
      <c r="G6" s="128">
        <f t="shared" ref="G6:G69" si="0">+E6*F6</f>
        <v>16765.559999999998</v>
      </c>
    </row>
    <row r="7" spans="1:7" ht="63.75" x14ac:dyDescent="0.2">
      <c r="B7" t="s">
        <v>167</v>
      </c>
      <c r="C7" s="124" t="s">
        <v>3325</v>
      </c>
      <c r="D7" s="125" t="s">
        <v>1222</v>
      </c>
      <c r="E7" s="126">
        <v>48</v>
      </c>
      <c r="F7" s="127">
        <v>307.18</v>
      </c>
      <c r="G7" s="128">
        <f t="shared" si="0"/>
        <v>14744.64</v>
      </c>
    </row>
    <row r="8" spans="1:7" ht="63.75" x14ac:dyDescent="0.2">
      <c r="B8" t="s">
        <v>570</v>
      </c>
      <c r="C8" s="124" t="s">
        <v>3326</v>
      </c>
      <c r="D8" s="125" t="s">
        <v>1222</v>
      </c>
      <c r="E8" s="126">
        <v>7</v>
      </c>
      <c r="F8" s="127">
        <v>286.95</v>
      </c>
      <c r="G8" s="128">
        <f t="shared" si="0"/>
        <v>2008.6499999999999</v>
      </c>
    </row>
    <row r="9" spans="1:7" ht="51" x14ac:dyDescent="0.2">
      <c r="B9" t="s">
        <v>996</v>
      </c>
      <c r="C9" s="124" t="s">
        <v>3327</v>
      </c>
      <c r="D9" s="125" t="s">
        <v>1481</v>
      </c>
      <c r="E9" s="126">
        <v>7</v>
      </c>
      <c r="F9" s="127">
        <v>285.22000000000003</v>
      </c>
      <c r="G9" s="128">
        <f t="shared" si="0"/>
        <v>1996.5400000000002</v>
      </c>
    </row>
    <row r="10" spans="1:7" ht="38.25" x14ac:dyDescent="0.2">
      <c r="B10" t="s">
        <v>659</v>
      </c>
      <c r="C10" s="124" t="s">
        <v>3328</v>
      </c>
      <c r="D10" s="125" t="s">
        <v>1222</v>
      </c>
      <c r="E10" s="126">
        <v>48.58</v>
      </c>
      <c r="F10" s="127">
        <v>265.64999999999998</v>
      </c>
      <c r="G10" s="128">
        <f t="shared" si="0"/>
        <v>12905.276999999998</v>
      </c>
    </row>
    <row r="11" spans="1:7" ht="51" x14ac:dyDescent="0.2">
      <c r="B11" t="s">
        <v>315</v>
      </c>
      <c r="C11" s="124" t="s">
        <v>3329</v>
      </c>
      <c r="D11" s="125" t="s">
        <v>1481</v>
      </c>
      <c r="E11" s="126">
        <v>88.96</v>
      </c>
      <c r="F11" s="127">
        <v>256.47000000000003</v>
      </c>
      <c r="G11" s="128">
        <f t="shared" si="0"/>
        <v>22815.571200000002</v>
      </c>
    </row>
    <row r="12" spans="1:7" ht="51" x14ac:dyDescent="0.2">
      <c r="B12" t="s">
        <v>331</v>
      </c>
      <c r="C12" s="124" t="s">
        <v>3330</v>
      </c>
      <c r="D12" s="125" t="s">
        <v>1481</v>
      </c>
      <c r="E12" s="126">
        <v>24</v>
      </c>
      <c r="F12" s="127">
        <v>238.98</v>
      </c>
      <c r="G12" s="128">
        <f t="shared" si="0"/>
        <v>5735.5199999999995</v>
      </c>
    </row>
    <row r="13" spans="1:7" ht="51" x14ac:dyDescent="0.2">
      <c r="B13" t="s">
        <v>906</v>
      </c>
      <c r="C13" s="124" t="s">
        <v>3331</v>
      </c>
      <c r="D13" s="125" t="s">
        <v>1481</v>
      </c>
      <c r="E13" s="126">
        <v>11</v>
      </c>
      <c r="F13" s="127">
        <v>226.77</v>
      </c>
      <c r="G13" s="128">
        <f t="shared" si="0"/>
        <v>2494.4700000000003</v>
      </c>
    </row>
    <row r="14" spans="1:7" ht="51" x14ac:dyDescent="0.2">
      <c r="B14" t="s">
        <v>792</v>
      </c>
      <c r="C14" s="124" t="s">
        <v>3332</v>
      </c>
      <c r="D14" s="125" t="s">
        <v>1481</v>
      </c>
      <c r="E14" s="126">
        <v>10</v>
      </c>
      <c r="F14" s="127">
        <v>282.17</v>
      </c>
      <c r="G14" s="128">
        <f t="shared" si="0"/>
        <v>2821.7000000000003</v>
      </c>
    </row>
    <row r="15" spans="1:7" x14ac:dyDescent="0.2">
      <c r="A15" t="s">
        <v>3320</v>
      </c>
      <c r="B15" t="s">
        <v>1687</v>
      </c>
      <c r="C15" s="124" t="s">
        <v>3333</v>
      </c>
      <c r="G15" s="128"/>
    </row>
    <row r="16" spans="1:7" ht="102" x14ac:dyDescent="0.2">
      <c r="B16" t="s">
        <v>899</v>
      </c>
      <c r="C16" s="124" t="s">
        <v>3334</v>
      </c>
      <c r="D16" s="125" t="s">
        <v>1481</v>
      </c>
      <c r="E16" s="126">
        <v>14.4</v>
      </c>
      <c r="F16" s="127">
        <v>607.96</v>
      </c>
      <c r="G16" s="128">
        <f t="shared" si="0"/>
        <v>8754.6240000000016</v>
      </c>
    </row>
    <row r="17" spans="1:7" ht="76.5" x14ac:dyDescent="0.2">
      <c r="B17" t="s">
        <v>243</v>
      </c>
      <c r="C17" s="124" t="s">
        <v>3335</v>
      </c>
      <c r="D17" s="125" t="s">
        <v>1481</v>
      </c>
      <c r="E17" s="126">
        <v>7.2</v>
      </c>
      <c r="F17" s="127">
        <v>579.69000000000005</v>
      </c>
      <c r="G17" s="128">
        <f t="shared" si="0"/>
        <v>4173.7680000000009</v>
      </c>
    </row>
    <row r="18" spans="1:7" ht="76.5" x14ac:dyDescent="0.2">
      <c r="B18" t="s">
        <v>1438</v>
      </c>
      <c r="C18" s="124" t="s">
        <v>3336</v>
      </c>
      <c r="D18" s="125" t="s">
        <v>614</v>
      </c>
      <c r="E18" s="126">
        <v>66.959999999999994</v>
      </c>
      <c r="F18" s="127">
        <v>821.63</v>
      </c>
      <c r="G18" s="128">
        <f t="shared" si="0"/>
        <v>55016.344799999992</v>
      </c>
    </row>
    <row r="19" spans="1:7" x14ac:dyDescent="0.2">
      <c r="A19" t="s">
        <v>3320</v>
      </c>
      <c r="B19" t="s">
        <v>1731</v>
      </c>
      <c r="C19" s="124" t="s">
        <v>3337</v>
      </c>
      <c r="G19" s="128"/>
    </row>
    <row r="20" spans="1:7" ht="38.25" x14ac:dyDescent="0.2">
      <c r="B20" t="s">
        <v>791</v>
      </c>
      <c r="C20" s="124" t="s">
        <v>3338</v>
      </c>
      <c r="D20" s="125" t="s">
        <v>1222</v>
      </c>
      <c r="E20" s="126">
        <v>97.16</v>
      </c>
      <c r="F20" s="127">
        <v>140.03</v>
      </c>
      <c r="G20" s="128">
        <f t="shared" si="0"/>
        <v>13605.3148</v>
      </c>
    </row>
    <row r="21" spans="1:7" ht="76.5" x14ac:dyDescent="0.2">
      <c r="B21" t="s">
        <v>450</v>
      </c>
      <c r="C21" s="124" t="s">
        <v>3339</v>
      </c>
      <c r="D21" s="125" t="s">
        <v>1222</v>
      </c>
      <c r="E21" s="126">
        <v>48</v>
      </c>
      <c r="F21" s="127">
        <v>286.89</v>
      </c>
      <c r="G21" s="128">
        <f t="shared" si="0"/>
        <v>13770.72</v>
      </c>
    </row>
    <row r="22" spans="1:7" ht="76.5" x14ac:dyDescent="0.2">
      <c r="B22" t="s">
        <v>1219</v>
      </c>
      <c r="C22" s="124" t="s">
        <v>3340</v>
      </c>
      <c r="D22" s="125" t="s">
        <v>1222</v>
      </c>
      <c r="E22" s="126">
        <v>97.16</v>
      </c>
      <c r="F22" s="127">
        <v>75.59</v>
      </c>
      <c r="G22" s="128">
        <f t="shared" si="0"/>
        <v>7344.3244000000004</v>
      </c>
    </row>
    <row r="23" spans="1:7" ht="76.5" x14ac:dyDescent="0.2">
      <c r="B23" t="s">
        <v>746</v>
      </c>
      <c r="C23" s="124" t="s">
        <v>3341</v>
      </c>
      <c r="D23" s="125" t="s">
        <v>1222</v>
      </c>
      <c r="E23" s="126">
        <v>66.959999999999994</v>
      </c>
      <c r="F23" s="127">
        <v>85.69</v>
      </c>
      <c r="G23" s="128">
        <f t="shared" si="0"/>
        <v>5737.8023999999996</v>
      </c>
    </row>
    <row r="24" spans="1:7" ht="89.25" x14ac:dyDescent="0.2">
      <c r="B24" t="s">
        <v>827</v>
      </c>
      <c r="C24" s="124" t="s">
        <v>3342</v>
      </c>
      <c r="D24" s="125" t="s">
        <v>1222</v>
      </c>
      <c r="E24" s="126">
        <v>74.88</v>
      </c>
      <c r="F24" s="127">
        <v>241.92</v>
      </c>
      <c r="G24" s="128">
        <f t="shared" si="0"/>
        <v>18114.969599999997</v>
      </c>
    </row>
    <row r="25" spans="1:7" x14ac:dyDescent="0.2">
      <c r="A25" t="s">
        <v>3320</v>
      </c>
      <c r="C25" s="124" t="s">
        <v>3343</v>
      </c>
      <c r="G25" s="128"/>
    </row>
    <row r="26" spans="1:7" ht="153" x14ac:dyDescent="0.2">
      <c r="B26" t="s">
        <v>256</v>
      </c>
      <c r="C26" s="124" t="s">
        <v>3344</v>
      </c>
      <c r="D26" s="125" t="s">
        <v>790</v>
      </c>
      <c r="E26" s="126">
        <v>1</v>
      </c>
      <c r="F26" s="127">
        <v>8693.83</v>
      </c>
      <c r="G26" s="128">
        <f t="shared" si="0"/>
        <v>8693.83</v>
      </c>
    </row>
    <row r="27" spans="1:7" ht="76.5" x14ac:dyDescent="0.2">
      <c r="B27" t="s">
        <v>988</v>
      </c>
      <c r="C27" s="124" t="s">
        <v>3345</v>
      </c>
      <c r="D27" s="125" t="s">
        <v>790</v>
      </c>
      <c r="E27" s="126">
        <v>1</v>
      </c>
      <c r="F27" s="127">
        <v>14521.4</v>
      </c>
      <c r="G27" s="128">
        <f t="shared" si="0"/>
        <v>14521.4</v>
      </c>
    </row>
    <row r="28" spans="1:7" ht="229.5" x14ac:dyDescent="0.2">
      <c r="B28" t="s">
        <v>1418</v>
      </c>
      <c r="C28" s="124" t="s">
        <v>3346</v>
      </c>
      <c r="D28" s="125" t="s">
        <v>790</v>
      </c>
      <c r="E28" s="126">
        <v>1</v>
      </c>
      <c r="F28" s="127">
        <v>12949.05</v>
      </c>
      <c r="G28" s="128">
        <f t="shared" si="0"/>
        <v>12949.05</v>
      </c>
    </row>
    <row r="29" spans="1:7" ht="76.5" x14ac:dyDescent="0.2">
      <c r="B29" t="s">
        <v>1283</v>
      </c>
      <c r="C29" s="124" t="s">
        <v>3347</v>
      </c>
      <c r="D29" s="125" t="s">
        <v>790</v>
      </c>
      <c r="E29" s="126">
        <v>1</v>
      </c>
      <c r="F29" s="127">
        <v>10692.2</v>
      </c>
      <c r="G29" s="128">
        <f t="shared" si="0"/>
        <v>10692.2</v>
      </c>
    </row>
    <row r="30" spans="1:7" ht="229.5" x14ac:dyDescent="0.2">
      <c r="B30" t="s">
        <v>1282</v>
      </c>
      <c r="C30" s="124" t="s">
        <v>3348</v>
      </c>
      <c r="D30" s="125" t="s">
        <v>790</v>
      </c>
      <c r="E30" s="126">
        <v>1</v>
      </c>
      <c r="F30" s="127">
        <v>7063.11</v>
      </c>
      <c r="G30" s="128">
        <f t="shared" si="0"/>
        <v>7063.11</v>
      </c>
    </row>
    <row r="31" spans="1:7" x14ac:dyDescent="0.2">
      <c r="A31" t="s">
        <v>3320</v>
      </c>
      <c r="C31" s="124" t="s">
        <v>3349</v>
      </c>
      <c r="G31" s="128"/>
    </row>
    <row r="32" spans="1:7" ht="51" x14ac:dyDescent="0.2">
      <c r="B32" t="s">
        <v>48</v>
      </c>
      <c r="C32" s="124" t="s">
        <v>3350</v>
      </c>
      <c r="D32" s="125" t="s">
        <v>790</v>
      </c>
      <c r="E32" s="126">
        <v>1</v>
      </c>
      <c r="F32" s="127">
        <v>1118.98</v>
      </c>
      <c r="G32" s="128">
        <f t="shared" si="0"/>
        <v>1118.98</v>
      </c>
    </row>
    <row r="33" spans="1:7" ht="76.5" x14ac:dyDescent="0.2">
      <c r="B33" t="s">
        <v>757</v>
      </c>
      <c r="C33" s="124" t="s">
        <v>3351</v>
      </c>
      <c r="D33" s="125" t="s">
        <v>790</v>
      </c>
      <c r="E33" s="126">
        <v>1</v>
      </c>
      <c r="F33" s="127">
        <v>482.65</v>
      </c>
      <c r="G33" s="128">
        <f t="shared" si="0"/>
        <v>482.65</v>
      </c>
    </row>
    <row r="34" spans="1:7" ht="38.25" x14ac:dyDescent="0.2">
      <c r="B34" t="s">
        <v>443</v>
      </c>
      <c r="C34" s="124" t="s">
        <v>3352</v>
      </c>
      <c r="D34" s="125" t="s">
        <v>790</v>
      </c>
      <c r="E34" s="126">
        <v>1</v>
      </c>
      <c r="F34" s="127">
        <v>430.33</v>
      </c>
      <c r="G34" s="128">
        <f t="shared" si="0"/>
        <v>430.33</v>
      </c>
    </row>
    <row r="35" spans="1:7" ht="63.75" x14ac:dyDescent="0.2">
      <c r="B35" t="s">
        <v>1497</v>
      </c>
      <c r="C35" s="124" t="s">
        <v>3353</v>
      </c>
      <c r="D35" s="125" t="s">
        <v>790</v>
      </c>
      <c r="E35" s="126">
        <v>1</v>
      </c>
      <c r="F35" s="127">
        <v>177.23</v>
      </c>
      <c r="G35" s="128">
        <f t="shared" si="0"/>
        <v>177.23</v>
      </c>
    </row>
    <row r="36" spans="1:7" ht="63.75" x14ac:dyDescent="0.2">
      <c r="B36" t="s">
        <v>449</v>
      </c>
      <c r="C36" s="124" t="s">
        <v>3354</v>
      </c>
      <c r="D36" s="125" t="s">
        <v>790</v>
      </c>
      <c r="E36" s="126">
        <v>1</v>
      </c>
      <c r="F36" s="127">
        <v>177.23</v>
      </c>
      <c r="G36" s="128">
        <f t="shared" si="0"/>
        <v>177.23</v>
      </c>
    </row>
    <row r="37" spans="1:7" ht="38.25" x14ac:dyDescent="0.2">
      <c r="B37" t="s">
        <v>404</v>
      </c>
      <c r="C37" s="124" t="s">
        <v>3355</v>
      </c>
      <c r="D37" s="125" t="s">
        <v>790</v>
      </c>
      <c r="E37" s="126">
        <v>1</v>
      </c>
      <c r="F37" s="127">
        <v>393.83</v>
      </c>
      <c r="G37" s="128">
        <f t="shared" si="0"/>
        <v>393.83</v>
      </c>
    </row>
    <row r="38" spans="1:7" ht="114.75" x14ac:dyDescent="0.2">
      <c r="B38" t="s">
        <v>246</v>
      </c>
      <c r="C38" s="124" t="s">
        <v>3356</v>
      </c>
      <c r="D38" s="125" t="s">
        <v>790</v>
      </c>
      <c r="E38" s="126">
        <v>4</v>
      </c>
      <c r="F38" s="127">
        <v>709.56</v>
      </c>
      <c r="G38" s="128">
        <f t="shared" si="0"/>
        <v>2838.24</v>
      </c>
    </row>
    <row r="39" spans="1:7" ht="76.5" x14ac:dyDescent="0.2">
      <c r="B39" t="s">
        <v>92</v>
      </c>
      <c r="C39" s="124" t="s">
        <v>3357</v>
      </c>
      <c r="D39" s="125" t="s">
        <v>790</v>
      </c>
      <c r="E39" s="126">
        <v>5</v>
      </c>
      <c r="F39" s="127">
        <v>493.75</v>
      </c>
      <c r="G39" s="128">
        <f t="shared" si="0"/>
        <v>2468.75</v>
      </c>
    </row>
    <row r="40" spans="1:7" ht="89.25" x14ac:dyDescent="0.2">
      <c r="B40" t="s">
        <v>1536</v>
      </c>
      <c r="C40" s="124" t="s">
        <v>3358</v>
      </c>
      <c r="D40" s="125" t="s">
        <v>790</v>
      </c>
      <c r="E40" s="126">
        <v>2</v>
      </c>
      <c r="F40" s="127">
        <v>547.04999999999995</v>
      </c>
      <c r="G40" s="128">
        <f t="shared" si="0"/>
        <v>1094.0999999999999</v>
      </c>
    </row>
    <row r="41" spans="1:7" ht="51" x14ac:dyDescent="0.2">
      <c r="B41" t="s">
        <v>925</v>
      </c>
      <c r="C41" s="124" t="s">
        <v>3359</v>
      </c>
      <c r="D41" s="125" t="s">
        <v>790</v>
      </c>
      <c r="E41" s="126">
        <v>4</v>
      </c>
      <c r="F41" s="127">
        <v>480.67</v>
      </c>
      <c r="G41" s="128">
        <f t="shared" si="0"/>
        <v>1922.68</v>
      </c>
    </row>
    <row r="42" spans="1:7" ht="89.25" x14ac:dyDescent="0.2">
      <c r="B42" t="s">
        <v>224</v>
      </c>
      <c r="C42" s="124" t="s">
        <v>3360</v>
      </c>
      <c r="D42" s="125" t="s">
        <v>790</v>
      </c>
      <c r="E42" s="126">
        <v>2</v>
      </c>
      <c r="F42" s="127">
        <v>196.97</v>
      </c>
      <c r="G42" s="128">
        <f t="shared" si="0"/>
        <v>393.94</v>
      </c>
    </row>
    <row r="43" spans="1:7" ht="114.75" x14ac:dyDescent="0.2">
      <c r="B43" t="s">
        <v>71</v>
      </c>
      <c r="C43" s="124" t="s">
        <v>3361</v>
      </c>
      <c r="D43" s="125" t="s">
        <v>790</v>
      </c>
      <c r="E43" s="126">
        <v>5</v>
      </c>
      <c r="F43" s="127">
        <v>1306.94</v>
      </c>
      <c r="G43" s="128">
        <f t="shared" si="0"/>
        <v>6534.7000000000007</v>
      </c>
    </row>
    <row r="44" spans="1:7" x14ac:dyDescent="0.2">
      <c r="A44" t="s">
        <v>3320</v>
      </c>
      <c r="C44" s="124" t="s">
        <v>3362</v>
      </c>
      <c r="G44" s="128"/>
    </row>
    <row r="45" spans="1:7" ht="51" x14ac:dyDescent="0.2">
      <c r="B45" t="s">
        <v>17</v>
      </c>
      <c r="C45" s="124" t="s">
        <v>3363</v>
      </c>
      <c r="D45" s="125" t="s">
        <v>1222</v>
      </c>
      <c r="E45" s="126">
        <v>128</v>
      </c>
      <c r="F45" s="127">
        <v>7.65</v>
      </c>
      <c r="G45" s="128">
        <f t="shared" si="0"/>
        <v>979.2</v>
      </c>
    </row>
    <row r="46" spans="1:7" x14ac:dyDescent="0.2">
      <c r="A46" t="s">
        <v>3320</v>
      </c>
      <c r="C46" s="124" t="s">
        <v>1990</v>
      </c>
      <c r="G46" s="128"/>
    </row>
    <row r="47" spans="1:7" x14ac:dyDescent="0.2">
      <c r="A47" t="s">
        <v>3320</v>
      </c>
      <c r="C47" s="124" t="s">
        <v>3364</v>
      </c>
      <c r="G47" s="128"/>
    </row>
    <row r="48" spans="1:7" ht="51" x14ac:dyDescent="0.2">
      <c r="B48" t="s">
        <v>496</v>
      </c>
      <c r="C48" s="124" t="s">
        <v>3365</v>
      </c>
      <c r="D48" s="125" t="s">
        <v>1222</v>
      </c>
      <c r="E48" s="126">
        <v>48</v>
      </c>
      <c r="F48" s="127">
        <v>5.34</v>
      </c>
      <c r="G48" s="128">
        <f t="shared" si="0"/>
        <v>256.32</v>
      </c>
    </row>
    <row r="49" spans="1:7" x14ac:dyDescent="0.2">
      <c r="A49" t="s">
        <v>3320</v>
      </c>
      <c r="C49" s="124" t="s">
        <v>3323</v>
      </c>
      <c r="G49" s="128"/>
    </row>
    <row r="50" spans="1:7" ht="51" x14ac:dyDescent="0.2">
      <c r="B50" t="s">
        <v>625</v>
      </c>
      <c r="C50" s="124" t="s">
        <v>3366</v>
      </c>
      <c r="D50" s="125" t="s">
        <v>1481</v>
      </c>
      <c r="E50" s="126">
        <v>33.04</v>
      </c>
      <c r="F50" s="127">
        <v>257.63</v>
      </c>
      <c r="G50" s="128">
        <f t="shared" si="0"/>
        <v>8512.0951999999997</v>
      </c>
    </row>
    <row r="51" spans="1:7" ht="63.75" x14ac:dyDescent="0.2">
      <c r="B51" t="s">
        <v>469</v>
      </c>
      <c r="C51" s="124" t="s">
        <v>3367</v>
      </c>
      <c r="D51" s="125" t="s">
        <v>1481</v>
      </c>
      <c r="E51" s="126">
        <v>15.86</v>
      </c>
      <c r="F51" s="127">
        <v>219.85</v>
      </c>
      <c r="G51" s="128">
        <f t="shared" si="0"/>
        <v>3486.8209999999999</v>
      </c>
    </row>
    <row r="52" spans="1:7" ht="51" x14ac:dyDescent="0.2">
      <c r="B52" t="s">
        <v>359</v>
      </c>
      <c r="C52" s="124" t="s">
        <v>3368</v>
      </c>
      <c r="D52" s="125" t="s">
        <v>1481</v>
      </c>
      <c r="E52" s="126">
        <v>5.24</v>
      </c>
      <c r="F52" s="127">
        <v>374.42</v>
      </c>
      <c r="G52" s="128">
        <f t="shared" si="0"/>
        <v>1961.9608000000001</v>
      </c>
    </row>
    <row r="53" spans="1:7" ht="51" x14ac:dyDescent="0.2">
      <c r="B53" t="s">
        <v>1378</v>
      </c>
      <c r="C53" s="124" t="s">
        <v>3369</v>
      </c>
      <c r="D53" s="125" t="s">
        <v>1481</v>
      </c>
      <c r="E53" s="126">
        <v>8.6</v>
      </c>
      <c r="F53" s="127">
        <v>260.44</v>
      </c>
      <c r="G53" s="128">
        <f t="shared" si="0"/>
        <v>2239.7840000000001</v>
      </c>
    </row>
    <row r="54" spans="1:7" ht="102" x14ac:dyDescent="0.2">
      <c r="B54" t="s">
        <v>414</v>
      </c>
      <c r="C54" s="124" t="s">
        <v>3370</v>
      </c>
      <c r="D54" s="125" t="s">
        <v>1222</v>
      </c>
      <c r="E54" s="126">
        <v>1</v>
      </c>
      <c r="F54" s="127">
        <v>1186.44</v>
      </c>
      <c r="G54" s="128">
        <f t="shared" si="0"/>
        <v>1186.44</v>
      </c>
    </row>
    <row r="55" spans="1:7" ht="51" x14ac:dyDescent="0.2">
      <c r="B55" t="s">
        <v>1271</v>
      </c>
      <c r="C55" s="124" t="s">
        <v>3371</v>
      </c>
      <c r="D55" s="125" t="s">
        <v>1222</v>
      </c>
      <c r="E55" s="126">
        <v>37.909999999999997</v>
      </c>
      <c r="F55" s="127">
        <v>276.36</v>
      </c>
      <c r="G55" s="128">
        <f t="shared" si="0"/>
        <v>10476.8076</v>
      </c>
    </row>
    <row r="56" spans="1:7" x14ac:dyDescent="0.2">
      <c r="A56" t="s">
        <v>3320</v>
      </c>
      <c r="C56" s="124" t="s">
        <v>3333</v>
      </c>
      <c r="G56" s="128"/>
    </row>
    <row r="57" spans="1:7" ht="63.75" x14ac:dyDescent="0.2">
      <c r="B57" t="s">
        <v>1007</v>
      </c>
      <c r="C57" s="124" t="s">
        <v>3372</v>
      </c>
      <c r="D57" s="125" t="s">
        <v>1481</v>
      </c>
      <c r="E57" s="126">
        <v>5.24</v>
      </c>
      <c r="F57" s="127">
        <v>327.56</v>
      </c>
      <c r="G57" s="128">
        <f t="shared" si="0"/>
        <v>1716.4144000000001</v>
      </c>
    </row>
    <row r="58" spans="1:7" ht="63.75" x14ac:dyDescent="0.2">
      <c r="B58" t="s">
        <v>1159</v>
      </c>
      <c r="C58" s="124" t="s">
        <v>3373</v>
      </c>
      <c r="D58" s="125" t="s">
        <v>1481</v>
      </c>
      <c r="E58" s="126">
        <v>21.17</v>
      </c>
      <c r="F58" s="127">
        <v>526.91</v>
      </c>
      <c r="G58" s="128">
        <f t="shared" si="0"/>
        <v>11154.6847</v>
      </c>
    </row>
    <row r="59" spans="1:7" ht="63.75" x14ac:dyDescent="0.2">
      <c r="B59" t="s">
        <v>286</v>
      </c>
      <c r="C59" s="124" t="s">
        <v>3374</v>
      </c>
      <c r="D59" s="125" t="s">
        <v>1481</v>
      </c>
      <c r="E59" s="126">
        <v>10.48</v>
      </c>
      <c r="F59" s="127">
        <v>485.32</v>
      </c>
      <c r="G59" s="128">
        <f t="shared" si="0"/>
        <v>5086.1536000000006</v>
      </c>
    </row>
    <row r="60" spans="1:7" ht="102" x14ac:dyDescent="0.2">
      <c r="B60" t="s">
        <v>1530</v>
      </c>
      <c r="C60" s="124" t="s">
        <v>3375</v>
      </c>
      <c r="D60" s="125" t="s">
        <v>1222</v>
      </c>
      <c r="E60" s="126">
        <v>21.39</v>
      </c>
      <c r="F60" s="127">
        <v>821.63</v>
      </c>
      <c r="G60" s="128">
        <f t="shared" si="0"/>
        <v>17574.665700000001</v>
      </c>
    </row>
    <row r="61" spans="1:7" x14ac:dyDescent="0.2">
      <c r="A61" t="s">
        <v>3320</v>
      </c>
      <c r="C61" s="124" t="s">
        <v>3376</v>
      </c>
      <c r="G61" s="128"/>
    </row>
    <row r="62" spans="1:7" ht="63.75" x14ac:dyDescent="0.2">
      <c r="B62" t="s">
        <v>167</v>
      </c>
      <c r="C62" s="124" t="s">
        <v>3325</v>
      </c>
      <c r="D62" s="125" t="s">
        <v>1222</v>
      </c>
      <c r="E62" s="126">
        <v>8.9700000000000006</v>
      </c>
      <c r="F62" s="127">
        <v>307.18</v>
      </c>
      <c r="G62" s="128">
        <f t="shared" si="0"/>
        <v>2755.4046000000003</v>
      </c>
    </row>
    <row r="63" spans="1:7" ht="63.75" x14ac:dyDescent="0.2">
      <c r="B63" t="s">
        <v>577</v>
      </c>
      <c r="C63" s="124" t="s">
        <v>3326</v>
      </c>
      <c r="D63" s="125" t="s">
        <v>1222</v>
      </c>
      <c r="E63" s="126">
        <v>13.39</v>
      </c>
      <c r="F63" s="127">
        <v>313.01</v>
      </c>
      <c r="G63" s="128">
        <f t="shared" si="0"/>
        <v>4191.2039000000004</v>
      </c>
    </row>
    <row r="64" spans="1:7" ht="51" x14ac:dyDescent="0.2">
      <c r="B64" t="s">
        <v>996</v>
      </c>
      <c r="C64" s="124" t="s">
        <v>3327</v>
      </c>
      <c r="D64" s="125" t="s">
        <v>1481</v>
      </c>
      <c r="E64" s="126">
        <v>6.68</v>
      </c>
      <c r="F64" s="127">
        <v>285.22000000000003</v>
      </c>
      <c r="G64" s="128">
        <f t="shared" si="0"/>
        <v>1905.2696000000001</v>
      </c>
    </row>
    <row r="65" spans="1:7" ht="127.5" x14ac:dyDescent="0.2">
      <c r="B65" t="s">
        <v>1432</v>
      </c>
      <c r="C65" s="124" t="s">
        <v>3377</v>
      </c>
      <c r="D65" s="125" t="s">
        <v>790</v>
      </c>
      <c r="E65" s="126">
        <v>1</v>
      </c>
      <c r="F65" s="127">
        <v>3352.37</v>
      </c>
      <c r="G65" s="128">
        <f t="shared" si="0"/>
        <v>3352.37</v>
      </c>
    </row>
    <row r="66" spans="1:7" ht="191.25" x14ac:dyDescent="0.2">
      <c r="B66" t="s">
        <v>1355</v>
      </c>
      <c r="C66" s="124" t="s">
        <v>3378</v>
      </c>
      <c r="D66" s="125" t="s">
        <v>790</v>
      </c>
      <c r="E66" s="126">
        <v>1</v>
      </c>
      <c r="F66" s="127">
        <v>12016.95</v>
      </c>
      <c r="G66" s="128">
        <f t="shared" si="0"/>
        <v>12016.95</v>
      </c>
    </row>
    <row r="67" spans="1:7" x14ac:dyDescent="0.2">
      <c r="A67" t="s">
        <v>3320</v>
      </c>
      <c r="C67" s="124" t="s">
        <v>3337</v>
      </c>
      <c r="G67" s="128"/>
    </row>
    <row r="68" spans="1:7" ht="51" x14ac:dyDescent="0.2">
      <c r="B68" t="s">
        <v>58</v>
      </c>
      <c r="C68" s="124" t="s">
        <v>3379</v>
      </c>
      <c r="D68" s="125" t="s">
        <v>1222</v>
      </c>
      <c r="E68" s="126">
        <v>56.62</v>
      </c>
      <c r="F68" s="127">
        <v>140.6</v>
      </c>
      <c r="G68" s="128">
        <f t="shared" si="0"/>
        <v>7960.771999999999</v>
      </c>
    </row>
    <row r="69" spans="1:7" ht="51" x14ac:dyDescent="0.2">
      <c r="B69" t="s">
        <v>707</v>
      </c>
      <c r="C69" s="124" t="s">
        <v>3380</v>
      </c>
      <c r="D69" s="125" t="s">
        <v>1222</v>
      </c>
      <c r="E69" s="126">
        <v>75.819999999999993</v>
      </c>
      <c r="F69" s="127">
        <v>118.14</v>
      </c>
      <c r="G69" s="128">
        <f t="shared" si="0"/>
        <v>8957.3747999999996</v>
      </c>
    </row>
    <row r="70" spans="1:7" ht="51" x14ac:dyDescent="0.2">
      <c r="B70" t="s">
        <v>986</v>
      </c>
      <c r="C70" s="124" t="s">
        <v>3381</v>
      </c>
      <c r="D70" s="125" t="s">
        <v>1481</v>
      </c>
      <c r="E70" s="126">
        <v>25.6</v>
      </c>
      <c r="F70" s="127">
        <v>63.84</v>
      </c>
      <c r="G70" s="128">
        <f t="shared" ref="G70:G133" si="1">+E70*F70</f>
        <v>1634.3040000000001</v>
      </c>
    </row>
    <row r="71" spans="1:7" ht="76.5" x14ac:dyDescent="0.2">
      <c r="B71" t="s">
        <v>1054</v>
      </c>
      <c r="C71" s="124" t="s">
        <v>3382</v>
      </c>
      <c r="D71" s="125" t="s">
        <v>1222</v>
      </c>
      <c r="E71" s="126">
        <v>8.9700000000000006</v>
      </c>
      <c r="F71" s="127">
        <v>281.13</v>
      </c>
      <c r="G71" s="128">
        <f t="shared" si="1"/>
        <v>2521.7361000000001</v>
      </c>
    </row>
    <row r="72" spans="1:7" ht="63.75" x14ac:dyDescent="0.2">
      <c r="B72" t="s">
        <v>1086</v>
      </c>
      <c r="C72" s="124" t="s">
        <v>3383</v>
      </c>
      <c r="D72" s="125" t="s">
        <v>1222</v>
      </c>
      <c r="E72" s="126">
        <v>19.2</v>
      </c>
      <c r="F72" s="127">
        <v>281.13</v>
      </c>
      <c r="G72" s="128">
        <f t="shared" si="1"/>
        <v>5397.6959999999999</v>
      </c>
    </row>
    <row r="73" spans="1:7" ht="76.5" x14ac:dyDescent="0.2">
      <c r="B73" t="s">
        <v>1219</v>
      </c>
      <c r="C73" s="124" t="s">
        <v>3340</v>
      </c>
      <c r="D73" s="125" t="s">
        <v>1222</v>
      </c>
      <c r="E73" s="126">
        <v>56.62</v>
      </c>
      <c r="F73" s="127">
        <v>75.59</v>
      </c>
      <c r="G73" s="128">
        <f t="shared" si="1"/>
        <v>4279.9058000000005</v>
      </c>
    </row>
    <row r="74" spans="1:7" ht="76.5" x14ac:dyDescent="0.2">
      <c r="B74" t="s">
        <v>543</v>
      </c>
      <c r="C74" s="124" t="s">
        <v>3384</v>
      </c>
      <c r="D74" s="125" t="s">
        <v>1222</v>
      </c>
      <c r="E74" s="126">
        <v>18.89</v>
      </c>
      <c r="F74" s="127">
        <v>85.69</v>
      </c>
      <c r="G74" s="128">
        <f t="shared" si="1"/>
        <v>1618.6840999999999</v>
      </c>
    </row>
    <row r="75" spans="1:7" ht="63.75" x14ac:dyDescent="0.2">
      <c r="B75" t="s">
        <v>706</v>
      </c>
      <c r="C75" s="124" t="s">
        <v>3385</v>
      </c>
      <c r="D75" s="125" t="s">
        <v>1222</v>
      </c>
      <c r="E75" s="126">
        <v>21.39</v>
      </c>
      <c r="F75" s="127">
        <v>147.52000000000001</v>
      </c>
      <c r="G75" s="128">
        <f t="shared" si="1"/>
        <v>3155.4528000000005</v>
      </c>
    </row>
    <row r="76" spans="1:7" x14ac:dyDescent="0.2">
      <c r="A76" t="s">
        <v>3320</v>
      </c>
      <c r="C76" s="124" t="s">
        <v>3386</v>
      </c>
      <c r="G76" s="128"/>
    </row>
    <row r="77" spans="1:7" ht="127.5" x14ac:dyDescent="0.2">
      <c r="B77" t="s">
        <v>1235</v>
      </c>
      <c r="C77" s="124" t="s">
        <v>3387</v>
      </c>
      <c r="D77" s="125" t="s">
        <v>790</v>
      </c>
      <c r="E77" s="126">
        <v>1</v>
      </c>
      <c r="F77" s="127">
        <v>8693.83</v>
      </c>
      <c r="G77" s="128">
        <f t="shared" si="1"/>
        <v>8693.83</v>
      </c>
    </row>
    <row r="78" spans="1:7" ht="140.25" x14ac:dyDescent="0.2">
      <c r="B78" t="s">
        <v>927</v>
      </c>
      <c r="C78" s="124" t="s">
        <v>3388</v>
      </c>
      <c r="D78" s="125" t="s">
        <v>790</v>
      </c>
      <c r="E78" s="126">
        <v>2</v>
      </c>
      <c r="F78" s="127">
        <v>7909.83</v>
      </c>
      <c r="G78" s="128">
        <f t="shared" si="1"/>
        <v>15819.66</v>
      </c>
    </row>
    <row r="79" spans="1:7" ht="76.5" x14ac:dyDescent="0.2">
      <c r="B79" t="s">
        <v>877</v>
      </c>
      <c r="C79" s="124" t="s">
        <v>3389</v>
      </c>
      <c r="D79" s="125" t="s">
        <v>790</v>
      </c>
      <c r="E79" s="126">
        <v>3</v>
      </c>
      <c r="F79" s="127">
        <v>2102.12</v>
      </c>
      <c r="G79" s="128">
        <f t="shared" si="1"/>
        <v>6306.36</v>
      </c>
    </row>
    <row r="80" spans="1:7" ht="127.5" x14ac:dyDescent="0.2">
      <c r="B80" t="s">
        <v>977</v>
      </c>
      <c r="C80" s="124" t="s">
        <v>3390</v>
      </c>
      <c r="D80" s="125" t="s">
        <v>1481</v>
      </c>
      <c r="E80" s="126">
        <v>2.58</v>
      </c>
      <c r="F80" s="127">
        <v>914.53</v>
      </c>
      <c r="G80" s="128">
        <f t="shared" si="1"/>
        <v>2359.4874</v>
      </c>
    </row>
    <row r="81" spans="1:7" x14ac:dyDescent="0.2">
      <c r="A81" t="s">
        <v>3320</v>
      </c>
      <c r="C81" s="124" t="s">
        <v>3391</v>
      </c>
      <c r="G81" s="128"/>
    </row>
    <row r="82" spans="1:7" ht="38.25" x14ac:dyDescent="0.2">
      <c r="B82" t="s">
        <v>206</v>
      </c>
      <c r="C82" s="124" t="s">
        <v>3392</v>
      </c>
      <c r="D82" s="125" t="s">
        <v>1481</v>
      </c>
      <c r="E82" s="126">
        <v>8.61</v>
      </c>
      <c r="F82" s="127">
        <v>57.08</v>
      </c>
      <c r="G82" s="128">
        <f t="shared" si="1"/>
        <v>491.45879999999994</v>
      </c>
    </row>
    <row r="83" spans="1:7" ht="38.25" x14ac:dyDescent="0.2">
      <c r="B83" t="s">
        <v>112</v>
      </c>
      <c r="C83" s="124" t="s">
        <v>3393</v>
      </c>
      <c r="D83" s="125" t="s">
        <v>790</v>
      </c>
      <c r="E83" s="126">
        <v>3</v>
      </c>
      <c r="F83" s="127">
        <v>23.73</v>
      </c>
      <c r="G83" s="128">
        <f t="shared" si="1"/>
        <v>71.19</v>
      </c>
    </row>
    <row r="84" spans="1:7" ht="63.75" x14ac:dyDescent="0.2">
      <c r="B84" t="s">
        <v>241</v>
      </c>
      <c r="C84" s="124" t="s">
        <v>3394</v>
      </c>
      <c r="D84" s="125" t="s">
        <v>790</v>
      </c>
      <c r="E84" s="126">
        <v>1</v>
      </c>
      <c r="F84" s="127">
        <v>366.69</v>
      </c>
      <c r="G84" s="128">
        <f t="shared" si="1"/>
        <v>366.69</v>
      </c>
    </row>
    <row r="85" spans="1:7" ht="51" x14ac:dyDescent="0.2">
      <c r="B85" t="s">
        <v>1128</v>
      </c>
      <c r="C85" s="124" t="s">
        <v>3395</v>
      </c>
      <c r="D85" s="125" t="s">
        <v>790</v>
      </c>
      <c r="E85" s="126">
        <v>1</v>
      </c>
      <c r="F85" s="127">
        <v>114.06</v>
      </c>
      <c r="G85" s="128">
        <f t="shared" si="1"/>
        <v>114.06</v>
      </c>
    </row>
    <row r="86" spans="1:7" ht="38.25" x14ac:dyDescent="0.2">
      <c r="B86" t="s">
        <v>1317</v>
      </c>
      <c r="C86" s="124" t="s">
        <v>3396</v>
      </c>
      <c r="D86" s="125" t="s">
        <v>790</v>
      </c>
      <c r="E86" s="126">
        <v>1</v>
      </c>
      <c r="F86" s="127">
        <v>43.53</v>
      </c>
      <c r="G86" s="128">
        <f t="shared" si="1"/>
        <v>43.53</v>
      </c>
    </row>
    <row r="87" spans="1:7" ht="38.25" x14ac:dyDescent="0.2">
      <c r="B87" t="s">
        <v>612</v>
      </c>
      <c r="C87" s="124" t="s">
        <v>3397</v>
      </c>
      <c r="D87" s="125" t="s">
        <v>790</v>
      </c>
      <c r="E87" s="126">
        <v>1</v>
      </c>
      <c r="F87" s="127">
        <v>35.409999999999997</v>
      </c>
      <c r="G87" s="128">
        <f t="shared" si="1"/>
        <v>35.409999999999997</v>
      </c>
    </row>
    <row r="88" spans="1:7" ht="38.25" x14ac:dyDescent="0.2">
      <c r="B88" t="s">
        <v>919</v>
      </c>
      <c r="C88" s="124" t="s">
        <v>3398</v>
      </c>
      <c r="D88" s="125" t="s">
        <v>1481</v>
      </c>
      <c r="E88" s="126">
        <v>2.62</v>
      </c>
      <c r="F88" s="127">
        <v>39.909999999999997</v>
      </c>
      <c r="G88" s="128">
        <f t="shared" si="1"/>
        <v>104.5642</v>
      </c>
    </row>
    <row r="89" spans="1:7" ht="51" x14ac:dyDescent="0.2">
      <c r="B89" t="s">
        <v>495</v>
      </c>
      <c r="C89" s="124" t="s">
        <v>3399</v>
      </c>
      <c r="D89" s="125" t="s">
        <v>790</v>
      </c>
      <c r="E89" s="126">
        <v>3</v>
      </c>
      <c r="F89" s="127">
        <v>20.239999999999998</v>
      </c>
      <c r="G89" s="128">
        <f t="shared" si="1"/>
        <v>60.72</v>
      </c>
    </row>
    <row r="90" spans="1:7" ht="38.25" x14ac:dyDescent="0.2">
      <c r="B90" t="s">
        <v>373</v>
      </c>
      <c r="C90" s="124" t="s">
        <v>3400</v>
      </c>
      <c r="D90" s="125" t="s">
        <v>790</v>
      </c>
      <c r="E90" s="126">
        <v>1</v>
      </c>
      <c r="F90" s="127">
        <v>20.8</v>
      </c>
      <c r="G90" s="128">
        <f t="shared" si="1"/>
        <v>20.8</v>
      </c>
    </row>
    <row r="91" spans="1:7" ht="38.25" x14ac:dyDescent="0.2">
      <c r="B91" t="s">
        <v>1541</v>
      </c>
      <c r="C91" s="124" t="s">
        <v>3401</v>
      </c>
      <c r="D91" s="125" t="s">
        <v>790</v>
      </c>
      <c r="E91" s="126">
        <v>1</v>
      </c>
      <c r="F91" s="127">
        <v>15.6</v>
      </c>
      <c r="G91" s="128">
        <f t="shared" si="1"/>
        <v>15.6</v>
      </c>
    </row>
    <row r="92" spans="1:7" ht="38.25" x14ac:dyDescent="0.2">
      <c r="B92" t="s">
        <v>100</v>
      </c>
      <c r="C92" s="124" t="s">
        <v>3402</v>
      </c>
      <c r="D92" s="125" t="s">
        <v>1481</v>
      </c>
      <c r="E92" s="126">
        <v>7.47</v>
      </c>
      <c r="F92" s="127">
        <v>26.44</v>
      </c>
      <c r="G92" s="128">
        <f t="shared" si="1"/>
        <v>197.5068</v>
      </c>
    </row>
    <row r="93" spans="1:7" ht="38.25" x14ac:dyDescent="0.2">
      <c r="B93" t="s">
        <v>1042</v>
      </c>
      <c r="C93" s="124" t="s">
        <v>3403</v>
      </c>
      <c r="D93" s="125" t="s">
        <v>790</v>
      </c>
      <c r="E93" s="126">
        <v>1</v>
      </c>
      <c r="F93" s="127">
        <v>16.78</v>
      </c>
      <c r="G93" s="128">
        <f t="shared" si="1"/>
        <v>16.78</v>
      </c>
    </row>
    <row r="94" spans="1:7" ht="38.25" x14ac:dyDescent="0.2">
      <c r="B94" t="s">
        <v>128</v>
      </c>
      <c r="C94" s="124" t="s">
        <v>3404</v>
      </c>
      <c r="D94" s="125" t="s">
        <v>790</v>
      </c>
      <c r="E94" s="126">
        <v>1</v>
      </c>
      <c r="F94" s="127">
        <v>16.02</v>
      </c>
      <c r="G94" s="128">
        <f t="shared" si="1"/>
        <v>16.02</v>
      </c>
    </row>
    <row r="95" spans="1:7" ht="51" x14ac:dyDescent="0.2">
      <c r="B95" t="s">
        <v>66</v>
      </c>
      <c r="C95" s="124" t="s">
        <v>3405</v>
      </c>
      <c r="D95" s="125" t="s">
        <v>790</v>
      </c>
      <c r="E95" s="126">
        <v>4</v>
      </c>
      <c r="F95" s="127">
        <v>16.64</v>
      </c>
      <c r="G95" s="128">
        <f t="shared" si="1"/>
        <v>66.56</v>
      </c>
    </row>
    <row r="96" spans="1:7" ht="51" x14ac:dyDescent="0.2">
      <c r="B96" t="s">
        <v>909</v>
      </c>
      <c r="C96" s="124" t="s">
        <v>3406</v>
      </c>
      <c r="D96" s="125" t="s">
        <v>790</v>
      </c>
      <c r="E96" s="126">
        <v>1</v>
      </c>
      <c r="F96" s="127">
        <v>55.66</v>
      </c>
      <c r="G96" s="128">
        <f t="shared" si="1"/>
        <v>55.66</v>
      </c>
    </row>
    <row r="97" spans="1:7" ht="51" x14ac:dyDescent="0.2">
      <c r="B97" t="s">
        <v>672</v>
      </c>
      <c r="C97" s="124" t="s">
        <v>3407</v>
      </c>
      <c r="D97" s="125" t="s">
        <v>790</v>
      </c>
      <c r="E97" s="126">
        <v>1</v>
      </c>
      <c r="F97" s="127">
        <v>3789.85</v>
      </c>
      <c r="G97" s="128">
        <f t="shared" si="1"/>
        <v>3789.85</v>
      </c>
    </row>
    <row r="98" spans="1:7" x14ac:dyDescent="0.2">
      <c r="A98" t="s">
        <v>3320</v>
      </c>
      <c r="C98" s="124" t="s">
        <v>3408</v>
      </c>
      <c r="G98" s="128"/>
    </row>
    <row r="99" spans="1:7" ht="102" x14ac:dyDescent="0.2">
      <c r="B99" t="s">
        <v>47</v>
      </c>
      <c r="C99" s="124" t="s">
        <v>3409</v>
      </c>
      <c r="D99" s="125" t="s">
        <v>790</v>
      </c>
      <c r="E99" s="126">
        <v>1</v>
      </c>
      <c r="F99" s="127">
        <v>1076.6400000000001</v>
      </c>
      <c r="G99" s="128">
        <f t="shared" si="1"/>
        <v>1076.6400000000001</v>
      </c>
    </row>
    <row r="100" spans="1:7" ht="63.75" x14ac:dyDescent="0.2">
      <c r="B100" t="s">
        <v>1280</v>
      </c>
      <c r="C100" s="124" t="s">
        <v>3410</v>
      </c>
      <c r="D100" s="125" t="s">
        <v>1481</v>
      </c>
      <c r="E100" s="126">
        <v>9.14</v>
      </c>
      <c r="F100" s="127">
        <v>39.700000000000003</v>
      </c>
      <c r="G100" s="128">
        <f t="shared" si="1"/>
        <v>362.85800000000006</v>
      </c>
    </row>
    <row r="101" spans="1:7" ht="63.75" x14ac:dyDescent="0.2">
      <c r="B101" t="s">
        <v>1177</v>
      </c>
      <c r="C101" s="124" t="s">
        <v>3411</v>
      </c>
      <c r="D101" s="125" t="s">
        <v>1481</v>
      </c>
      <c r="E101" s="126">
        <v>5.0999999999999996</v>
      </c>
      <c r="F101" s="127">
        <v>60.34</v>
      </c>
      <c r="G101" s="128">
        <f t="shared" si="1"/>
        <v>307.73399999999998</v>
      </c>
    </row>
    <row r="102" spans="1:7" ht="51" x14ac:dyDescent="0.2">
      <c r="B102" t="s">
        <v>1176</v>
      </c>
      <c r="C102" s="124" t="s">
        <v>3412</v>
      </c>
      <c r="D102" s="125" t="s">
        <v>790</v>
      </c>
      <c r="E102" s="126">
        <v>8</v>
      </c>
      <c r="F102" s="127">
        <v>25.11</v>
      </c>
      <c r="G102" s="128">
        <f t="shared" si="1"/>
        <v>200.88</v>
      </c>
    </row>
    <row r="103" spans="1:7" ht="51" x14ac:dyDescent="0.2">
      <c r="B103" t="s">
        <v>1495</v>
      </c>
      <c r="C103" s="124" t="s">
        <v>3413</v>
      </c>
      <c r="D103" s="125" t="s">
        <v>790</v>
      </c>
      <c r="E103" s="126">
        <v>5</v>
      </c>
      <c r="F103" s="127">
        <v>18.440000000000001</v>
      </c>
      <c r="G103" s="128">
        <f t="shared" si="1"/>
        <v>92.2</v>
      </c>
    </row>
    <row r="104" spans="1:7" ht="63.75" x14ac:dyDescent="0.2">
      <c r="B104" t="s">
        <v>154</v>
      </c>
      <c r="C104" s="124" t="s">
        <v>3414</v>
      </c>
      <c r="D104" s="125" t="s">
        <v>790</v>
      </c>
      <c r="E104" s="126">
        <v>3</v>
      </c>
      <c r="F104" s="127">
        <v>30.22</v>
      </c>
      <c r="G104" s="128">
        <f t="shared" si="1"/>
        <v>90.66</v>
      </c>
    </row>
    <row r="105" spans="1:7" ht="51" x14ac:dyDescent="0.2">
      <c r="B105" t="s">
        <v>420</v>
      </c>
      <c r="C105" s="124" t="s">
        <v>3415</v>
      </c>
      <c r="D105" s="125" t="s">
        <v>790</v>
      </c>
      <c r="E105" s="126">
        <v>7</v>
      </c>
      <c r="F105" s="127">
        <v>19.02</v>
      </c>
      <c r="G105" s="128">
        <f t="shared" si="1"/>
        <v>133.13999999999999</v>
      </c>
    </row>
    <row r="106" spans="1:7" ht="51" x14ac:dyDescent="0.2">
      <c r="B106" t="s">
        <v>372</v>
      </c>
      <c r="C106" s="124" t="s">
        <v>3416</v>
      </c>
      <c r="D106" s="125" t="s">
        <v>790</v>
      </c>
      <c r="E106" s="126">
        <v>3</v>
      </c>
      <c r="F106" s="127">
        <v>20.8</v>
      </c>
      <c r="G106" s="128">
        <f t="shared" si="1"/>
        <v>62.400000000000006</v>
      </c>
    </row>
    <row r="107" spans="1:7" ht="51" x14ac:dyDescent="0.2">
      <c r="B107" t="s">
        <v>599</v>
      </c>
      <c r="C107" s="124" t="s">
        <v>3417</v>
      </c>
      <c r="D107" s="125" t="s">
        <v>790</v>
      </c>
      <c r="E107" s="126">
        <v>1</v>
      </c>
      <c r="F107" s="127">
        <v>58.47</v>
      </c>
      <c r="G107" s="128">
        <f t="shared" si="1"/>
        <v>58.47</v>
      </c>
    </row>
    <row r="108" spans="1:7" ht="63.75" x14ac:dyDescent="0.2">
      <c r="B108" t="s">
        <v>951</v>
      </c>
      <c r="C108" s="124" t="s">
        <v>3418</v>
      </c>
      <c r="D108" s="125" t="s">
        <v>790</v>
      </c>
      <c r="E108" s="126">
        <v>1</v>
      </c>
      <c r="F108" s="127">
        <v>39.630000000000003</v>
      </c>
      <c r="G108" s="128">
        <f t="shared" si="1"/>
        <v>39.630000000000003</v>
      </c>
    </row>
    <row r="109" spans="1:7" ht="63.75" x14ac:dyDescent="0.2">
      <c r="B109" t="s">
        <v>961</v>
      </c>
      <c r="C109" s="124" t="s">
        <v>3419</v>
      </c>
      <c r="D109" s="125" t="s">
        <v>790</v>
      </c>
      <c r="E109" s="126">
        <v>2</v>
      </c>
      <c r="F109" s="127">
        <v>30.22</v>
      </c>
      <c r="G109" s="128">
        <f t="shared" si="1"/>
        <v>60.44</v>
      </c>
    </row>
    <row r="110" spans="1:7" ht="51" x14ac:dyDescent="0.2">
      <c r="B110" t="s">
        <v>1151</v>
      </c>
      <c r="C110" s="124" t="s">
        <v>3420</v>
      </c>
      <c r="D110" s="125" t="s">
        <v>790</v>
      </c>
      <c r="E110" s="126">
        <v>1</v>
      </c>
      <c r="F110" s="127">
        <v>428.1</v>
      </c>
      <c r="G110" s="128">
        <f t="shared" si="1"/>
        <v>428.1</v>
      </c>
    </row>
    <row r="111" spans="1:7" ht="63.75" x14ac:dyDescent="0.2">
      <c r="B111" t="s">
        <v>493</v>
      </c>
      <c r="C111" s="124" t="s">
        <v>3421</v>
      </c>
      <c r="D111" s="125" t="s">
        <v>1481</v>
      </c>
      <c r="E111" s="126">
        <v>3</v>
      </c>
      <c r="F111" s="127">
        <v>1129.17</v>
      </c>
      <c r="G111" s="128">
        <f t="shared" si="1"/>
        <v>3387.51</v>
      </c>
    </row>
    <row r="112" spans="1:7" x14ac:dyDescent="0.2">
      <c r="A112" t="s">
        <v>3320</v>
      </c>
      <c r="C112" s="124" t="s">
        <v>3422</v>
      </c>
      <c r="G112" s="128"/>
    </row>
    <row r="113" spans="1:7" ht="102" x14ac:dyDescent="0.2">
      <c r="B113" t="s">
        <v>1029</v>
      </c>
      <c r="C113" s="124" t="s">
        <v>3423</v>
      </c>
      <c r="D113" s="125" t="s">
        <v>790</v>
      </c>
      <c r="E113" s="126">
        <v>2</v>
      </c>
      <c r="F113" s="127">
        <v>5539.62</v>
      </c>
      <c r="G113" s="128">
        <f t="shared" si="1"/>
        <v>11079.24</v>
      </c>
    </row>
    <row r="114" spans="1:7" ht="76.5" x14ac:dyDescent="0.2">
      <c r="B114" t="s">
        <v>1092</v>
      </c>
      <c r="C114" s="124" t="s">
        <v>3424</v>
      </c>
      <c r="D114" s="125" t="s">
        <v>790</v>
      </c>
      <c r="E114" s="126">
        <v>1</v>
      </c>
      <c r="F114" s="127">
        <v>2689.75</v>
      </c>
      <c r="G114" s="128">
        <f t="shared" si="1"/>
        <v>2689.75</v>
      </c>
    </row>
    <row r="115" spans="1:7" ht="51" x14ac:dyDescent="0.2">
      <c r="B115" t="s">
        <v>1212</v>
      </c>
      <c r="C115" s="124" t="s">
        <v>3425</v>
      </c>
      <c r="D115" s="125" t="s">
        <v>790</v>
      </c>
      <c r="E115" s="126">
        <v>1</v>
      </c>
      <c r="F115" s="127">
        <v>2756.5</v>
      </c>
      <c r="G115" s="128">
        <f t="shared" si="1"/>
        <v>2756.5</v>
      </c>
    </row>
    <row r="116" spans="1:7" ht="38.25" x14ac:dyDescent="0.2">
      <c r="B116" t="s">
        <v>940</v>
      </c>
      <c r="C116" s="124" t="s">
        <v>3426</v>
      </c>
      <c r="D116" s="125" t="s">
        <v>790</v>
      </c>
      <c r="E116" s="126">
        <v>1</v>
      </c>
      <c r="F116" s="127">
        <v>279.55</v>
      </c>
      <c r="G116" s="128">
        <f t="shared" si="1"/>
        <v>279.55</v>
      </c>
    </row>
    <row r="117" spans="1:7" ht="63.75" x14ac:dyDescent="0.2">
      <c r="B117" t="s">
        <v>433</v>
      </c>
      <c r="C117" s="124" t="s">
        <v>3427</v>
      </c>
      <c r="D117" s="125" t="s">
        <v>790</v>
      </c>
      <c r="E117" s="126">
        <v>3</v>
      </c>
      <c r="F117" s="127">
        <v>495.11</v>
      </c>
      <c r="G117" s="128">
        <f t="shared" si="1"/>
        <v>1485.33</v>
      </c>
    </row>
    <row r="118" spans="1:7" ht="51" x14ac:dyDescent="0.2">
      <c r="B118" t="s">
        <v>483</v>
      </c>
      <c r="C118" s="124" t="s">
        <v>3428</v>
      </c>
      <c r="D118" s="125" t="s">
        <v>790</v>
      </c>
      <c r="E118" s="126">
        <v>1</v>
      </c>
      <c r="F118" s="127">
        <v>378.44</v>
      </c>
      <c r="G118" s="128">
        <f t="shared" si="1"/>
        <v>378.44</v>
      </c>
    </row>
    <row r="119" spans="1:7" ht="51" x14ac:dyDescent="0.2">
      <c r="B119" t="s">
        <v>157</v>
      </c>
      <c r="C119" s="124" t="s">
        <v>3429</v>
      </c>
      <c r="D119" s="125" t="s">
        <v>790</v>
      </c>
      <c r="E119" s="126">
        <v>1</v>
      </c>
      <c r="F119" s="127">
        <v>1595.34</v>
      </c>
      <c r="G119" s="128">
        <f t="shared" si="1"/>
        <v>1595.34</v>
      </c>
    </row>
    <row r="120" spans="1:7" ht="51" x14ac:dyDescent="0.2">
      <c r="B120" t="s">
        <v>1168</v>
      </c>
      <c r="C120" s="124" t="s">
        <v>3430</v>
      </c>
      <c r="D120" s="125" t="s">
        <v>790</v>
      </c>
      <c r="E120" s="126">
        <v>2</v>
      </c>
      <c r="F120" s="127">
        <v>807.17</v>
      </c>
      <c r="G120" s="128">
        <f t="shared" si="1"/>
        <v>1614.34</v>
      </c>
    </row>
    <row r="121" spans="1:7" ht="63.75" x14ac:dyDescent="0.2">
      <c r="B121" t="s">
        <v>823</v>
      </c>
      <c r="C121" s="124" t="s">
        <v>3431</v>
      </c>
      <c r="D121" s="125" t="s">
        <v>790</v>
      </c>
      <c r="E121" s="126">
        <v>1</v>
      </c>
      <c r="F121" s="127">
        <v>1730.14</v>
      </c>
      <c r="G121" s="128">
        <f t="shared" si="1"/>
        <v>1730.14</v>
      </c>
    </row>
    <row r="122" spans="1:7" ht="51" x14ac:dyDescent="0.2">
      <c r="B122" t="s">
        <v>1382</v>
      </c>
      <c r="C122" s="124" t="s">
        <v>3432</v>
      </c>
      <c r="D122" s="125" t="s">
        <v>790</v>
      </c>
      <c r="E122" s="126">
        <v>1</v>
      </c>
      <c r="F122" s="127">
        <v>911.72</v>
      </c>
      <c r="G122" s="128">
        <f t="shared" si="1"/>
        <v>911.72</v>
      </c>
    </row>
    <row r="123" spans="1:7" x14ac:dyDescent="0.2">
      <c r="A123" t="s">
        <v>3320</v>
      </c>
      <c r="C123" s="124" t="s">
        <v>3349</v>
      </c>
      <c r="G123" s="128"/>
    </row>
    <row r="124" spans="1:7" ht="51" x14ac:dyDescent="0.2">
      <c r="B124" t="s">
        <v>48</v>
      </c>
      <c r="C124" s="124" t="s">
        <v>3350</v>
      </c>
      <c r="D124" s="125" t="s">
        <v>790</v>
      </c>
      <c r="E124" s="126">
        <v>1</v>
      </c>
      <c r="F124" s="127">
        <v>1118.98</v>
      </c>
      <c r="G124" s="128">
        <f t="shared" si="1"/>
        <v>1118.98</v>
      </c>
    </row>
    <row r="125" spans="1:7" ht="63.75" x14ac:dyDescent="0.2">
      <c r="B125" t="s">
        <v>1068</v>
      </c>
      <c r="C125" s="124" t="s">
        <v>3433</v>
      </c>
      <c r="D125" s="125" t="s">
        <v>790</v>
      </c>
      <c r="E125" s="126">
        <v>1</v>
      </c>
      <c r="F125" s="127">
        <v>360.23</v>
      </c>
      <c r="G125" s="128">
        <f t="shared" si="1"/>
        <v>360.23</v>
      </c>
    </row>
    <row r="126" spans="1:7" ht="63.75" x14ac:dyDescent="0.2">
      <c r="B126" t="s">
        <v>1497</v>
      </c>
      <c r="C126" s="124" t="s">
        <v>3353</v>
      </c>
      <c r="D126" s="125" t="s">
        <v>790</v>
      </c>
      <c r="E126" s="126">
        <v>1</v>
      </c>
      <c r="F126" s="127">
        <v>177.23</v>
      </c>
      <c r="G126" s="128">
        <f t="shared" si="1"/>
        <v>177.23</v>
      </c>
    </row>
    <row r="127" spans="1:7" ht="38.25" x14ac:dyDescent="0.2">
      <c r="B127" t="s">
        <v>443</v>
      </c>
      <c r="C127" s="124" t="s">
        <v>3352</v>
      </c>
      <c r="D127" s="125" t="s">
        <v>790</v>
      </c>
      <c r="E127" s="126">
        <v>1</v>
      </c>
      <c r="F127" s="127">
        <v>430.33</v>
      </c>
      <c r="G127" s="128">
        <f t="shared" si="1"/>
        <v>430.33</v>
      </c>
    </row>
    <row r="128" spans="1:7" ht="76.5" x14ac:dyDescent="0.2">
      <c r="B128" t="s">
        <v>962</v>
      </c>
      <c r="C128" s="124" t="s">
        <v>3434</v>
      </c>
      <c r="D128" s="125" t="s">
        <v>790</v>
      </c>
      <c r="E128" s="126">
        <v>4</v>
      </c>
      <c r="F128" s="127">
        <v>478.15</v>
      </c>
      <c r="G128" s="128">
        <f t="shared" si="1"/>
        <v>1912.6</v>
      </c>
    </row>
    <row r="129" spans="1:7" ht="76.5" x14ac:dyDescent="0.2">
      <c r="B129" t="s">
        <v>901</v>
      </c>
      <c r="C129" s="124" t="s">
        <v>3435</v>
      </c>
      <c r="D129" s="125" t="s">
        <v>790</v>
      </c>
      <c r="E129" s="126">
        <v>4</v>
      </c>
      <c r="F129" s="127">
        <v>515.15</v>
      </c>
      <c r="G129" s="128">
        <f t="shared" si="1"/>
        <v>2060.6</v>
      </c>
    </row>
    <row r="130" spans="1:7" ht="89.25" x14ac:dyDescent="0.2">
      <c r="B130" t="s">
        <v>434</v>
      </c>
      <c r="C130" s="124" t="s">
        <v>3436</v>
      </c>
      <c r="D130" s="125" t="s">
        <v>790</v>
      </c>
      <c r="E130" s="126">
        <v>1</v>
      </c>
      <c r="F130" s="127">
        <v>376.88</v>
      </c>
      <c r="G130" s="128">
        <f t="shared" si="1"/>
        <v>376.88</v>
      </c>
    </row>
    <row r="131" spans="1:7" ht="76.5" x14ac:dyDescent="0.2">
      <c r="B131" t="s">
        <v>601</v>
      </c>
      <c r="C131" s="124" t="s">
        <v>3437</v>
      </c>
      <c r="D131" s="125" t="s">
        <v>790</v>
      </c>
      <c r="E131" s="126">
        <v>4</v>
      </c>
      <c r="F131" s="127">
        <v>196.97</v>
      </c>
      <c r="G131" s="128">
        <f t="shared" si="1"/>
        <v>787.88</v>
      </c>
    </row>
    <row r="132" spans="1:7" ht="51" x14ac:dyDescent="0.2">
      <c r="B132" t="s">
        <v>925</v>
      </c>
      <c r="C132" s="124" t="s">
        <v>3359</v>
      </c>
      <c r="D132" s="125" t="s">
        <v>790</v>
      </c>
      <c r="E132" s="126">
        <v>1</v>
      </c>
      <c r="F132" s="127">
        <v>480.67</v>
      </c>
      <c r="G132" s="128">
        <f t="shared" si="1"/>
        <v>480.67</v>
      </c>
    </row>
    <row r="133" spans="1:7" ht="114.75" x14ac:dyDescent="0.2">
      <c r="B133" t="s">
        <v>71</v>
      </c>
      <c r="C133" s="124" t="s">
        <v>3361</v>
      </c>
      <c r="D133" s="125" t="s">
        <v>790</v>
      </c>
      <c r="E133" s="126">
        <v>3</v>
      </c>
      <c r="F133" s="127">
        <v>1306.94</v>
      </c>
      <c r="G133" s="128">
        <f t="shared" si="1"/>
        <v>3920.82</v>
      </c>
    </row>
    <row r="134" spans="1:7" x14ac:dyDescent="0.2">
      <c r="A134" t="s">
        <v>3320</v>
      </c>
      <c r="C134" s="124" t="s">
        <v>3362</v>
      </c>
      <c r="G134" s="128"/>
    </row>
    <row r="135" spans="1:7" ht="51" x14ac:dyDescent="0.2">
      <c r="B135" t="s">
        <v>17</v>
      </c>
      <c r="C135" s="124" t="s">
        <v>3363</v>
      </c>
      <c r="D135" s="125" t="s">
        <v>1222</v>
      </c>
      <c r="E135" s="126">
        <v>48</v>
      </c>
      <c r="F135" s="127">
        <v>7.65</v>
      </c>
      <c r="G135" s="128">
        <f t="shared" ref="G134:G197" si="2">+E135*F135</f>
        <v>367.20000000000005</v>
      </c>
    </row>
    <row r="136" spans="1:7" x14ac:dyDescent="0.2">
      <c r="A136" t="s">
        <v>3320</v>
      </c>
      <c r="C136" s="124" t="s">
        <v>2530</v>
      </c>
      <c r="G136" s="128"/>
    </row>
    <row r="137" spans="1:7" x14ac:dyDescent="0.2">
      <c r="A137" t="s">
        <v>3320</v>
      </c>
      <c r="C137" s="124" t="s">
        <v>3364</v>
      </c>
      <c r="G137" s="128"/>
    </row>
    <row r="138" spans="1:7" ht="51" x14ac:dyDescent="0.2">
      <c r="B138" t="s">
        <v>871</v>
      </c>
      <c r="C138" s="124" t="s">
        <v>3438</v>
      </c>
      <c r="D138" s="125" t="s">
        <v>1222</v>
      </c>
      <c r="E138" s="126">
        <v>10.24</v>
      </c>
      <c r="F138" s="127">
        <v>5.31</v>
      </c>
      <c r="G138" s="128">
        <f t="shared" si="2"/>
        <v>54.374399999999994</v>
      </c>
    </row>
    <row r="139" spans="1:7" x14ac:dyDescent="0.2">
      <c r="A139" t="s">
        <v>3320</v>
      </c>
      <c r="C139" s="124" t="s">
        <v>3439</v>
      </c>
      <c r="G139" s="128"/>
    </row>
    <row r="140" spans="1:7" ht="51" x14ac:dyDescent="0.2">
      <c r="B140" t="s">
        <v>1004</v>
      </c>
      <c r="C140" s="124" t="s">
        <v>3440</v>
      </c>
      <c r="D140" s="125" t="s">
        <v>546</v>
      </c>
      <c r="E140" s="126">
        <v>23.55</v>
      </c>
      <c r="F140" s="127">
        <v>42.46</v>
      </c>
      <c r="G140" s="128">
        <f t="shared" si="2"/>
        <v>999.93300000000011</v>
      </c>
    </row>
    <row r="141" spans="1:7" ht="51" x14ac:dyDescent="0.2">
      <c r="B141" t="s">
        <v>1443</v>
      </c>
      <c r="C141" s="124" t="s">
        <v>3441</v>
      </c>
      <c r="D141" s="125" t="s">
        <v>546</v>
      </c>
      <c r="E141" s="126">
        <v>23.55</v>
      </c>
      <c r="F141" s="127">
        <v>26.86</v>
      </c>
      <c r="G141" s="128">
        <f t="shared" si="2"/>
        <v>632.553</v>
      </c>
    </row>
    <row r="142" spans="1:7" ht="38.25" x14ac:dyDescent="0.2">
      <c r="B142" t="s">
        <v>520</v>
      </c>
      <c r="C142" s="124" t="s">
        <v>3442</v>
      </c>
      <c r="D142" s="125" t="s">
        <v>1311</v>
      </c>
      <c r="E142" s="126">
        <v>117.76</v>
      </c>
      <c r="F142" s="127">
        <v>6.12</v>
      </c>
      <c r="G142" s="128">
        <f t="shared" si="2"/>
        <v>720.69120000000009</v>
      </c>
    </row>
    <row r="143" spans="1:7" ht="51" x14ac:dyDescent="0.2">
      <c r="B143" t="s">
        <v>744</v>
      </c>
      <c r="C143" s="124" t="s">
        <v>3443</v>
      </c>
      <c r="D143" s="125" t="s">
        <v>546</v>
      </c>
      <c r="E143" s="126">
        <v>2.0499999999999998</v>
      </c>
      <c r="F143" s="127">
        <v>305.72000000000003</v>
      </c>
      <c r="G143" s="128">
        <f t="shared" si="2"/>
        <v>626.726</v>
      </c>
    </row>
    <row r="144" spans="1:7" ht="63.75" x14ac:dyDescent="0.2">
      <c r="B144" t="s">
        <v>479</v>
      </c>
      <c r="C144" s="124" t="s">
        <v>3444</v>
      </c>
      <c r="D144" s="125" t="s">
        <v>1222</v>
      </c>
      <c r="E144" s="126">
        <v>10.24</v>
      </c>
      <c r="F144" s="127">
        <v>359.01</v>
      </c>
      <c r="G144" s="128">
        <f t="shared" si="2"/>
        <v>3676.2624000000001</v>
      </c>
    </row>
    <row r="145" spans="1:7" ht="51" x14ac:dyDescent="0.2">
      <c r="B145" t="s">
        <v>837</v>
      </c>
      <c r="C145" s="124" t="s">
        <v>3445</v>
      </c>
      <c r="D145" s="125" t="s">
        <v>1481</v>
      </c>
      <c r="E145" s="126">
        <v>9.5</v>
      </c>
      <c r="F145" s="127">
        <v>429.87</v>
      </c>
      <c r="G145" s="128">
        <f t="shared" si="2"/>
        <v>4083.7649999999999</v>
      </c>
    </row>
    <row r="146" spans="1:7" ht="102" x14ac:dyDescent="0.2">
      <c r="B146" t="s">
        <v>1058</v>
      </c>
      <c r="C146" s="124" t="s">
        <v>3446</v>
      </c>
      <c r="D146" s="125" t="s">
        <v>1222</v>
      </c>
      <c r="E146" s="126">
        <v>7.16</v>
      </c>
      <c r="F146" s="127">
        <v>926.23</v>
      </c>
      <c r="G146" s="128">
        <f t="shared" si="2"/>
        <v>6631.8068000000003</v>
      </c>
    </row>
    <row r="147" spans="1:7" ht="63.75" x14ac:dyDescent="0.2">
      <c r="B147" t="s">
        <v>232</v>
      </c>
      <c r="C147" s="124" t="s">
        <v>3447</v>
      </c>
      <c r="D147" s="125" t="s">
        <v>1481</v>
      </c>
      <c r="E147" s="126">
        <v>9.5</v>
      </c>
      <c r="F147" s="127">
        <v>429.87</v>
      </c>
      <c r="G147" s="128">
        <f t="shared" si="2"/>
        <v>4083.7649999999999</v>
      </c>
    </row>
    <row r="148" spans="1:7" ht="51" x14ac:dyDescent="0.2">
      <c r="B148" t="s">
        <v>589</v>
      </c>
      <c r="C148" s="124" t="s">
        <v>3448</v>
      </c>
      <c r="D148" s="125" t="s">
        <v>1222</v>
      </c>
      <c r="E148" s="126">
        <v>13.82</v>
      </c>
      <c r="F148" s="127">
        <v>280.72000000000003</v>
      </c>
      <c r="G148" s="128">
        <f t="shared" si="2"/>
        <v>3879.5504000000005</v>
      </c>
    </row>
    <row r="149" spans="1:7" ht="38.25" x14ac:dyDescent="0.2">
      <c r="B149" t="s">
        <v>708</v>
      </c>
      <c r="C149" s="124" t="s">
        <v>3449</v>
      </c>
      <c r="D149" s="125" t="s">
        <v>1222</v>
      </c>
      <c r="E149" s="126">
        <v>13.82</v>
      </c>
      <c r="F149" s="127">
        <v>157.41</v>
      </c>
      <c r="G149" s="128">
        <f t="shared" si="2"/>
        <v>2175.4061999999999</v>
      </c>
    </row>
    <row r="150" spans="1:7" ht="51" x14ac:dyDescent="0.2">
      <c r="B150" t="s">
        <v>1429</v>
      </c>
      <c r="C150" s="124" t="s">
        <v>3450</v>
      </c>
      <c r="D150" s="125" t="s">
        <v>790</v>
      </c>
      <c r="E150" s="126">
        <v>1</v>
      </c>
      <c r="F150" s="127">
        <v>1080.42</v>
      </c>
      <c r="G150" s="128">
        <f t="shared" si="2"/>
        <v>1080.42</v>
      </c>
    </row>
    <row r="151" spans="1:7" ht="102" x14ac:dyDescent="0.2">
      <c r="B151" t="s">
        <v>1244</v>
      </c>
      <c r="C151" s="124" t="s">
        <v>3451</v>
      </c>
      <c r="D151" s="125" t="s">
        <v>790</v>
      </c>
      <c r="E151" s="126">
        <v>1</v>
      </c>
      <c r="F151" s="127">
        <v>3727.47</v>
      </c>
      <c r="G151" s="128">
        <f t="shared" si="2"/>
        <v>3727.47</v>
      </c>
    </row>
    <row r="152" spans="1:7" x14ac:dyDescent="0.2">
      <c r="A152" t="s">
        <v>3320</v>
      </c>
      <c r="C152" s="124" t="s">
        <v>3452</v>
      </c>
      <c r="G152" s="128"/>
    </row>
    <row r="153" spans="1:7" ht="63.75" x14ac:dyDescent="0.2">
      <c r="B153" t="s">
        <v>424</v>
      </c>
      <c r="C153" s="124" t="s">
        <v>3453</v>
      </c>
      <c r="D153" s="125" t="s">
        <v>790</v>
      </c>
      <c r="E153" s="126">
        <v>1</v>
      </c>
      <c r="F153" s="127">
        <v>417.2</v>
      </c>
      <c r="G153" s="128">
        <f t="shared" si="2"/>
        <v>417.2</v>
      </c>
    </row>
    <row r="154" spans="1:7" ht="63.75" x14ac:dyDescent="0.2">
      <c r="B154" t="s">
        <v>19</v>
      </c>
      <c r="C154" s="124" t="s">
        <v>3454</v>
      </c>
      <c r="D154" s="125" t="s">
        <v>1481</v>
      </c>
      <c r="E154" s="126">
        <v>20.87</v>
      </c>
      <c r="F154" s="127">
        <v>61.93</v>
      </c>
      <c r="G154" s="128">
        <f t="shared" si="2"/>
        <v>1292.4791</v>
      </c>
    </row>
    <row r="155" spans="1:7" ht="51" x14ac:dyDescent="0.2">
      <c r="B155" t="s">
        <v>569</v>
      </c>
      <c r="C155" s="124" t="s">
        <v>3455</v>
      </c>
      <c r="D155" s="125" t="s">
        <v>1481</v>
      </c>
      <c r="E155" s="126">
        <v>3.5</v>
      </c>
      <c r="F155" s="127">
        <v>49.4</v>
      </c>
      <c r="G155" s="128">
        <f t="shared" si="2"/>
        <v>172.9</v>
      </c>
    </row>
    <row r="156" spans="1:7" ht="63.75" x14ac:dyDescent="0.2">
      <c r="B156" t="s">
        <v>770</v>
      </c>
      <c r="C156" s="124" t="s">
        <v>3456</v>
      </c>
      <c r="D156" s="125" t="s">
        <v>1481</v>
      </c>
      <c r="E156" s="126">
        <v>2.5</v>
      </c>
      <c r="F156" s="127">
        <v>770.29</v>
      </c>
      <c r="G156" s="128">
        <f t="shared" si="2"/>
        <v>1925.7249999999999</v>
      </c>
    </row>
    <row r="157" spans="1:7" x14ac:dyDescent="0.2">
      <c r="A157" t="s">
        <v>3320</v>
      </c>
      <c r="C157" s="124" t="s">
        <v>3349</v>
      </c>
      <c r="G157" s="128"/>
    </row>
    <row r="158" spans="1:7" ht="76.5" x14ac:dyDescent="0.2">
      <c r="B158" t="s">
        <v>470</v>
      </c>
      <c r="C158" s="124" t="s">
        <v>3457</v>
      </c>
      <c r="D158" s="125" t="s">
        <v>790</v>
      </c>
      <c r="E158" s="126">
        <v>1</v>
      </c>
      <c r="F158" s="127">
        <v>932.91</v>
      </c>
      <c r="G158" s="128">
        <f t="shared" si="2"/>
        <v>932.91</v>
      </c>
    </row>
    <row r="159" spans="1:7" ht="63.75" x14ac:dyDescent="0.2">
      <c r="B159" t="s">
        <v>449</v>
      </c>
      <c r="C159" s="124" t="s">
        <v>3354</v>
      </c>
      <c r="D159" s="125" t="s">
        <v>790</v>
      </c>
      <c r="E159" s="126">
        <v>3</v>
      </c>
      <c r="F159" s="127">
        <v>177.23</v>
      </c>
      <c r="G159" s="128">
        <f t="shared" si="2"/>
        <v>531.68999999999994</v>
      </c>
    </row>
    <row r="160" spans="1:7" ht="51" x14ac:dyDescent="0.2">
      <c r="B160" t="s">
        <v>60</v>
      </c>
      <c r="C160" s="124" t="s">
        <v>3458</v>
      </c>
      <c r="D160" s="125" t="s">
        <v>790</v>
      </c>
      <c r="E160" s="126">
        <v>1</v>
      </c>
      <c r="F160" s="127">
        <v>1279.1099999999999</v>
      </c>
      <c r="G160" s="128">
        <f t="shared" si="2"/>
        <v>1279.1099999999999</v>
      </c>
    </row>
    <row r="161" spans="1:7" ht="76.5" x14ac:dyDescent="0.2">
      <c r="B161" t="s">
        <v>55</v>
      </c>
      <c r="C161" s="124" t="s">
        <v>3459</v>
      </c>
      <c r="D161" s="125" t="s">
        <v>1525</v>
      </c>
      <c r="E161" s="126">
        <v>1</v>
      </c>
      <c r="F161" s="127">
        <v>1737.69</v>
      </c>
      <c r="G161" s="128">
        <f t="shared" si="2"/>
        <v>1737.69</v>
      </c>
    </row>
    <row r="162" spans="1:7" ht="38.25" x14ac:dyDescent="0.2">
      <c r="B162" t="s">
        <v>812</v>
      </c>
      <c r="C162" s="124" t="s">
        <v>3460</v>
      </c>
      <c r="D162" s="125" t="s">
        <v>790</v>
      </c>
      <c r="E162" s="126">
        <v>1</v>
      </c>
      <c r="F162" s="127">
        <v>1754.91</v>
      </c>
      <c r="G162" s="128">
        <f t="shared" si="2"/>
        <v>1754.91</v>
      </c>
    </row>
    <row r="163" spans="1:7" x14ac:dyDescent="0.2">
      <c r="A163" t="s">
        <v>3320</v>
      </c>
      <c r="C163" s="124" t="s">
        <v>3461</v>
      </c>
      <c r="G163" s="128"/>
    </row>
    <row r="164" spans="1:7" ht="51" x14ac:dyDescent="0.2">
      <c r="B164" t="s">
        <v>187</v>
      </c>
      <c r="C164" s="124" t="s">
        <v>3462</v>
      </c>
      <c r="D164" s="125" t="s">
        <v>790</v>
      </c>
      <c r="E164" s="126">
        <v>1</v>
      </c>
      <c r="F164" s="127">
        <v>15638.9</v>
      </c>
      <c r="G164" s="128">
        <f t="shared" si="2"/>
        <v>15638.9</v>
      </c>
    </row>
    <row r="165" spans="1:7" ht="51" x14ac:dyDescent="0.2">
      <c r="B165" t="s">
        <v>728</v>
      </c>
      <c r="C165" s="124" t="s">
        <v>3463</v>
      </c>
      <c r="D165" s="125" t="s">
        <v>790</v>
      </c>
      <c r="E165" s="126">
        <v>1</v>
      </c>
      <c r="F165" s="127">
        <v>2002.26</v>
      </c>
      <c r="G165" s="128">
        <f t="shared" si="2"/>
        <v>2002.26</v>
      </c>
    </row>
    <row r="166" spans="1:7" x14ac:dyDescent="0.2">
      <c r="A166" t="s">
        <v>3320</v>
      </c>
      <c r="C166" s="124" t="s">
        <v>3362</v>
      </c>
      <c r="G166" s="128"/>
    </row>
    <row r="167" spans="1:7" ht="38.25" x14ac:dyDescent="0.2">
      <c r="B167" t="s">
        <v>335</v>
      </c>
      <c r="C167" s="124" t="s">
        <v>3464</v>
      </c>
      <c r="D167" s="125" t="s">
        <v>1222</v>
      </c>
      <c r="E167" s="126">
        <v>10.24</v>
      </c>
      <c r="F167" s="127">
        <v>53.08</v>
      </c>
      <c r="G167" s="128">
        <f t="shared" si="2"/>
        <v>543.53919999999994</v>
      </c>
    </row>
    <row r="168" spans="1:7" x14ac:dyDescent="0.2">
      <c r="A168" t="s">
        <v>3320</v>
      </c>
      <c r="C168" s="124" t="s">
        <v>2715</v>
      </c>
      <c r="G168" s="128"/>
    </row>
    <row r="169" spans="1:7" x14ac:dyDescent="0.2">
      <c r="A169" t="s">
        <v>3320</v>
      </c>
      <c r="C169" s="124" t="s">
        <v>3465</v>
      </c>
      <c r="G169" s="128"/>
    </row>
    <row r="170" spans="1:7" x14ac:dyDescent="0.2">
      <c r="A170" t="s">
        <v>3320</v>
      </c>
      <c r="B170" t="s">
        <v>2717</v>
      </c>
      <c r="C170" s="124" t="s">
        <v>3466</v>
      </c>
      <c r="G170" s="128"/>
    </row>
    <row r="171" spans="1:7" ht="51" x14ac:dyDescent="0.2">
      <c r="B171" t="s">
        <v>1004</v>
      </c>
      <c r="C171" s="124" t="s">
        <v>3467</v>
      </c>
      <c r="D171" s="125" t="s">
        <v>546</v>
      </c>
      <c r="E171" s="126">
        <v>15.23</v>
      </c>
      <c r="F171" s="127">
        <v>42.46</v>
      </c>
      <c r="G171" s="128">
        <f t="shared" si="2"/>
        <v>646.66579999999999</v>
      </c>
    </row>
    <row r="172" spans="1:7" ht="38.25" x14ac:dyDescent="0.2">
      <c r="B172" t="s">
        <v>822</v>
      </c>
      <c r="C172" s="124" t="s">
        <v>3468</v>
      </c>
      <c r="D172" s="125" t="s">
        <v>1222</v>
      </c>
      <c r="E172" s="126">
        <v>19.600000000000001</v>
      </c>
      <c r="F172" s="127">
        <v>134.84</v>
      </c>
      <c r="G172" s="128">
        <f t="shared" si="2"/>
        <v>2642.864</v>
      </c>
    </row>
    <row r="173" spans="1:7" ht="63.75" x14ac:dyDescent="0.2">
      <c r="B173" t="s">
        <v>676</v>
      </c>
      <c r="C173" s="124" t="s">
        <v>3469</v>
      </c>
      <c r="D173" s="125" t="s">
        <v>546</v>
      </c>
      <c r="E173" s="126">
        <v>19.489999999999998</v>
      </c>
      <c r="F173" s="127">
        <v>305.72000000000003</v>
      </c>
      <c r="G173" s="128">
        <f t="shared" si="2"/>
        <v>5958.4827999999998</v>
      </c>
    </row>
    <row r="174" spans="1:7" ht="51" x14ac:dyDescent="0.2">
      <c r="B174" t="s">
        <v>1519</v>
      </c>
      <c r="C174" s="124" t="s">
        <v>3470</v>
      </c>
      <c r="D174" s="125" t="s">
        <v>546</v>
      </c>
      <c r="E174" s="126">
        <v>33.6</v>
      </c>
      <c r="F174" s="127">
        <v>50.5</v>
      </c>
      <c r="G174" s="128">
        <f t="shared" si="2"/>
        <v>1696.8000000000002</v>
      </c>
    </row>
    <row r="175" spans="1:7" ht="63.75" x14ac:dyDescent="0.2">
      <c r="B175" t="s">
        <v>162</v>
      </c>
      <c r="C175" s="124" t="s">
        <v>3471</v>
      </c>
      <c r="D175" s="125" t="s">
        <v>546</v>
      </c>
      <c r="E175" s="126">
        <v>22.52</v>
      </c>
      <c r="F175" s="127">
        <v>305.72000000000003</v>
      </c>
      <c r="G175" s="128">
        <f t="shared" si="2"/>
        <v>6884.8144000000002</v>
      </c>
    </row>
    <row r="176" spans="1:7" ht="38.25" x14ac:dyDescent="0.2">
      <c r="B176" t="s">
        <v>1381</v>
      </c>
      <c r="C176" s="124" t="s">
        <v>3472</v>
      </c>
      <c r="D176" s="125" t="s">
        <v>1222</v>
      </c>
      <c r="E176" s="126">
        <v>14.44</v>
      </c>
      <c r="F176" s="127">
        <v>269.14999999999998</v>
      </c>
      <c r="G176" s="128">
        <f t="shared" si="2"/>
        <v>3886.5259999999994</v>
      </c>
    </row>
    <row r="177" spans="1:7" ht="38.25" x14ac:dyDescent="0.2">
      <c r="B177" t="s">
        <v>40</v>
      </c>
      <c r="C177" s="124" t="s">
        <v>3473</v>
      </c>
      <c r="D177" s="125" t="s">
        <v>546</v>
      </c>
      <c r="E177" s="126">
        <v>5.4</v>
      </c>
      <c r="F177" s="127">
        <v>2365.9699999999998</v>
      </c>
      <c r="G177" s="128">
        <f t="shared" si="2"/>
        <v>12776.237999999999</v>
      </c>
    </row>
    <row r="178" spans="1:7" ht="51" x14ac:dyDescent="0.2">
      <c r="B178" t="s">
        <v>97</v>
      </c>
      <c r="C178" s="124" t="s">
        <v>3474</v>
      </c>
      <c r="D178" s="125" t="s">
        <v>1533</v>
      </c>
      <c r="E178" s="126">
        <v>226.91</v>
      </c>
      <c r="F178" s="127">
        <v>25.8</v>
      </c>
      <c r="G178" s="128">
        <f t="shared" si="2"/>
        <v>5854.2780000000002</v>
      </c>
    </row>
    <row r="179" spans="1:7" ht="51" x14ac:dyDescent="0.2">
      <c r="B179" t="s">
        <v>1142</v>
      </c>
      <c r="C179" s="124" t="s">
        <v>3475</v>
      </c>
      <c r="D179" s="125" t="s">
        <v>1533</v>
      </c>
      <c r="E179" s="126">
        <v>168.48</v>
      </c>
      <c r="F179" s="127">
        <v>26.43</v>
      </c>
      <c r="G179" s="128">
        <f t="shared" si="2"/>
        <v>4452.9263999999994</v>
      </c>
    </row>
    <row r="180" spans="1:7" ht="63.75" x14ac:dyDescent="0.2">
      <c r="B180" t="s">
        <v>663</v>
      </c>
      <c r="C180" s="124" t="s">
        <v>3476</v>
      </c>
      <c r="D180" s="125" t="s">
        <v>1222</v>
      </c>
      <c r="E180" s="126">
        <v>32.4</v>
      </c>
      <c r="F180" s="127">
        <v>163.38999999999999</v>
      </c>
      <c r="G180" s="128">
        <f t="shared" si="2"/>
        <v>5293.8359999999993</v>
      </c>
    </row>
    <row r="181" spans="1:7" ht="63.75" x14ac:dyDescent="0.2">
      <c r="B181" t="s">
        <v>405</v>
      </c>
      <c r="C181" s="124" t="s">
        <v>3477</v>
      </c>
      <c r="D181" s="125" t="s">
        <v>1481</v>
      </c>
      <c r="E181" s="126">
        <v>21.85</v>
      </c>
      <c r="F181" s="127">
        <v>210.36</v>
      </c>
      <c r="G181" s="128">
        <f t="shared" si="2"/>
        <v>4596.3660000000009</v>
      </c>
    </row>
    <row r="182" spans="1:7" x14ac:dyDescent="0.2">
      <c r="A182" t="s">
        <v>3320</v>
      </c>
      <c r="B182" t="s">
        <v>2779</v>
      </c>
      <c r="C182" s="124" t="s">
        <v>3478</v>
      </c>
      <c r="G182" s="128"/>
    </row>
    <row r="183" spans="1:7" ht="51" x14ac:dyDescent="0.2">
      <c r="B183" t="s">
        <v>648</v>
      </c>
      <c r="C183" s="124" t="s">
        <v>3479</v>
      </c>
      <c r="D183" s="125" t="s">
        <v>546</v>
      </c>
      <c r="E183" s="126">
        <v>8.27</v>
      </c>
      <c r="F183" s="127">
        <v>311.23</v>
      </c>
      <c r="G183" s="128">
        <f t="shared" si="2"/>
        <v>2573.8721</v>
      </c>
    </row>
    <row r="184" spans="1:7" ht="51" x14ac:dyDescent="0.2">
      <c r="B184" t="s">
        <v>1443</v>
      </c>
      <c r="C184" s="124" t="s">
        <v>3480</v>
      </c>
      <c r="D184" s="125" t="s">
        <v>546</v>
      </c>
      <c r="E184" s="126">
        <v>57.1</v>
      </c>
      <c r="F184" s="127">
        <v>26.86</v>
      </c>
      <c r="G184" s="128">
        <f t="shared" si="2"/>
        <v>1533.7059999999999</v>
      </c>
    </row>
    <row r="185" spans="1:7" ht="38.25" x14ac:dyDescent="0.2">
      <c r="B185" t="s">
        <v>520</v>
      </c>
      <c r="C185" s="124" t="s">
        <v>3481</v>
      </c>
      <c r="D185" s="125" t="s">
        <v>1311</v>
      </c>
      <c r="E185" s="126">
        <v>228.4</v>
      </c>
      <c r="F185" s="127">
        <v>6.12</v>
      </c>
      <c r="G185" s="128">
        <f t="shared" si="2"/>
        <v>1397.808</v>
      </c>
    </row>
    <row r="186" spans="1:7" x14ac:dyDescent="0.2">
      <c r="A186" t="s">
        <v>3320</v>
      </c>
      <c r="B186" t="s">
        <v>2788</v>
      </c>
      <c r="C186" s="124" t="s">
        <v>3482</v>
      </c>
      <c r="G186" s="128"/>
    </row>
    <row r="187" spans="1:7" ht="63.75" x14ac:dyDescent="0.2">
      <c r="B187" t="s">
        <v>64</v>
      </c>
      <c r="C187" s="124" t="s">
        <v>3483</v>
      </c>
      <c r="D187" s="125" t="s">
        <v>1525</v>
      </c>
      <c r="E187" s="126">
        <v>1</v>
      </c>
      <c r="F187" s="127">
        <v>1161.8499999999999</v>
      </c>
      <c r="G187" s="128">
        <f t="shared" si="2"/>
        <v>1161.8499999999999</v>
      </c>
    </row>
    <row r="188" spans="1:7" ht="89.25" x14ac:dyDescent="0.2">
      <c r="B188" t="s">
        <v>362</v>
      </c>
      <c r="C188" s="124" t="s">
        <v>3484</v>
      </c>
      <c r="D188" s="125" t="s">
        <v>1525</v>
      </c>
      <c r="E188" s="126">
        <v>1</v>
      </c>
      <c r="F188" s="127">
        <v>579.59</v>
      </c>
      <c r="G188" s="128">
        <f t="shared" si="2"/>
        <v>579.59</v>
      </c>
    </row>
    <row r="189" spans="1:7" ht="165.75" x14ac:dyDescent="0.2">
      <c r="B189" t="s">
        <v>1082</v>
      </c>
      <c r="C189" s="124" t="s">
        <v>3485</v>
      </c>
      <c r="D189" s="125" t="s">
        <v>790</v>
      </c>
      <c r="E189" s="126">
        <v>1</v>
      </c>
      <c r="F189" s="127">
        <v>1822.78</v>
      </c>
      <c r="G189" s="128">
        <f t="shared" si="2"/>
        <v>1822.78</v>
      </c>
    </row>
    <row r="190" spans="1:7" ht="344.25" x14ac:dyDescent="0.2">
      <c r="B190" t="s">
        <v>369</v>
      </c>
      <c r="C190" s="124" t="s">
        <v>3486</v>
      </c>
      <c r="D190" s="125" t="s">
        <v>627</v>
      </c>
      <c r="E190" s="126">
        <v>1</v>
      </c>
      <c r="F190" s="127">
        <v>55866.11</v>
      </c>
      <c r="G190" s="128">
        <f t="shared" si="2"/>
        <v>55866.11</v>
      </c>
    </row>
    <row r="191" spans="1:7" x14ac:dyDescent="0.2">
      <c r="A191" t="s">
        <v>3320</v>
      </c>
      <c r="B191" t="s">
        <v>2896</v>
      </c>
      <c r="C191" s="124" t="s">
        <v>3487</v>
      </c>
      <c r="G191" s="128"/>
    </row>
    <row r="192" spans="1:7" ht="76.5" x14ac:dyDescent="0.2">
      <c r="B192" t="s">
        <v>1538</v>
      </c>
      <c r="C192" s="124" t="s">
        <v>3488</v>
      </c>
      <c r="D192" s="125" t="s">
        <v>790</v>
      </c>
      <c r="E192" s="126">
        <v>1</v>
      </c>
      <c r="F192" s="127">
        <v>917.38</v>
      </c>
      <c r="G192" s="128">
        <f t="shared" si="2"/>
        <v>917.38</v>
      </c>
    </row>
    <row r="193" spans="1:7" x14ac:dyDescent="0.2">
      <c r="A193" t="s">
        <v>3320</v>
      </c>
      <c r="C193" s="124" t="s">
        <v>3489</v>
      </c>
      <c r="G193" s="128"/>
    </row>
    <row r="194" spans="1:7" x14ac:dyDescent="0.2">
      <c r="A194" t="s">
        <v>3320</v>
      </c>
      <c r="B194" t="s">
        <v>2909</v>
      </c>
      <c r="C194" s="124" t="s">
        <v>3490</v>
      </c>
      <c r="G194" s="128"/>
    </row>
    <row r="195" spans="1:7" ht="51" x14ac:dyDescent="0.2">
      <c r="B195" t="s">
        <v>136</v>
      </c>
      <c r="C195" s="124" t="s">
        <v>3491</v>
      </c>
      <c r="D195" s="125" t="s">
        <v>1222</v>
      </c>
      <c r="E195" s="126">
        <v>32.409999999999997</v>
      </c>
      <c r="F195" s="127">
        <v>6.13</v>
      </c>
      <c r="G195" s="128">
        <f t="shared" si="2"/>
        <v>198.67329999999998</v>
      </c>
    </row>
    <row r="196" spans="1:7" ht="51" x14ac:dyDescent="0.2">
      <c r="B196" t="s">
        <v>1004</v>
      </c>
      <c r="C196" s="124" t="s">
        <v>3467</v>
      </c>
      <c r="D196" s="125" t="s">
        <v>546</v>
      </c>
      <c r="E196" s="126">
        <v>6.48</v>
      </c>
      <c r="F196" s="127">
        <v>42.46</v>
      </c>
      <c r="G196" s="128">
        <f t="shared" si="2"/>
        <v>275.14080000000001</v>
      </c>
    </row>
    <row r="197" spans="1:7" ht="51" x14ac:dyDescent="0.2">
      <c r="B197" t="s">
        <v>1519</v>
      </c>
      <c r="C197" s="124" t="s">
        <v>3470</v>
      </c>
      <c r="D197" s="125" t="s">
        <v>546</v>
      </c>
      <c r="E197" s="126">
        <v>10.46</v>
      </c>
      <c r="F197" s="127">
        <v>50.5</v>
      </c>
      <c r="G197" s="128">
        <f t="shared" si="2"/>
        <v>528.23</v>
      </c>
    </row>
    <row r="198" spans="1:7" ht="51" x14ac:dyDescent="0.2">
      <c r="B198" t="s">
        <v>1443</v>
      </c>
      <c r="C198" s="124" t="s">
        <v>3480</v>
      </c>
      <c r="D198" s="125" t="s">
        <v>546</v>
      </c>
      <c r="E198" s="126">
        <v>23.42</v>
      </c>
      <c r="F198" s="127">
        <v>26.86</v>
      </c>
      <c r="G198" s="128">
        <f t="shared" ref="G198:G261" si="3">+E198*F198</f>
        <v>629.06119999999999</v>
      </c>
    </row>
    <row r="199" spans="1:7" ht="38.25" x14ac:dyDescent="0.2">
      <c r="B199" t="s">
        <v>520</v>
      </c>
      <c r="C199" s="124" t="s">
        <v>3481</v>
      </c>
      <c r="D199" s="125" t="s">
        <v>1311</v>
      </c>
      <c r="E199" s="126">
        <v>93.68</v>
      </c>
      <c r="F199" s="127">
        <v>6.12</v>
      </c>
      <c r="G199" s="128">
        <f t="shared" si="3"/>
        <v>573.3216000000001</v>
      </c>
    </row>
    <row r="200" spans="1:7" ht="38.25" x14ac:dyDescent="0.2">
      <c r="B200" t="s">
        <v>822</v>
      </c>
      <c r="C200" s="124" t="s">
        <v>3468</v>
      </c>
      <c r="D200" s="125" t="s">
        <v>1222</v>
      </c>
      <c r="E200" s="126">
        <v>12.11</v>
      </c>
      <c r="F200" s="127">
        <v>134.84</v>
      </c>
      <c r="G200" s="128">
        <f t="shared" si="3"/>
        <v>1632.9123999999999</v>
      </c>
    </row>
    <row r="201" spans="1:7" ht="38.25" x14ac:dyDescent="0.2">
      <c r="B201" t="s">
        <v>40</v>
      </c>
      <c r="C201" s="124" t="s">
        <v>3473</v>
      </c>
      <c r="D201" s="125" t="s">
        <v>546</v>
      </c>
      <c r="E201" s="126">
        <v>3.22</v>
      </c>
      <c r="F201" s="127">
        <v>2365.9699999999998</v>
      </c>
      <c r="G201" s="128">
        <f t="shared" si="3"/>
        <v>7618.4233999999997</v>
      </c>
    </row>
    <row r="202" spans="1:7" ht="38.25" x14ac:dyDescent="0.2">
      <c r="B202" t="s">
        <v>292</v>
      </c>
      <c r="C202" s="124" t="s">
        <v>3492</v>
      </c>
      <c r="D202" s="125" t="s">
        <v>546</v>
      </c>
      <c r="E202" s="126">
        <v>0.16</v>
      </c>
      <c r="F202" s="127">
        <v>2021.34</v>
      </c>
      <c r="G202" s="128">
        <f t="shared" si="3"/>
        <v>323.4144</v>
      </c>
    </row>
    <row r="203" spans="1:7" ht="63.75" x14ac:dyDescent="0.2">
      <c r="B203" t="s">
        <v>663</v>
      </c>
      <c r="C203" s="124" t="s">
        <v>3476</v>
      </c>
      <c r="D203" s="125" t="s">
        <v>1222</v>
      </c>
      <c r="E203" s="126">
        <v>23.21</v>
      </c>
      <c r="F203" s="127">
        <v>163.38999999999999</v>
      </c>
      <c r="G203" s="128">
        <f t="shared" si="3"/>
        <v>3792.2819</v>
      </c>
    </row>
    <row r="204" spans="1:7" ht="51" x14ac:dyDescent="0.2">
      <c r="B204" t="s">
        <v>506</v>
      </c>
      <c r="C204" s="124" t="s">
        <v>3493</v>
      </c>
      <c r="D204" s="125" t="s">
        <v>1533</v>
      </c>
      <c r="E204" s="126">
        <v>7.73</v>
      </c>
      <c r="F204" s="127">
        <v>32.479999999999997</v>
      </c>
      <c r="G204" s="128">
        <f t="shared" si="3"/>
        <v>251.07039999999998</v>
      </c>
    </row>
    <row r="205" spans="1:7" ht="51" x14ac:dyDescent="0.2">
      <c r="B205" t="s">
        <v>97</v>
      </c>
      <c r="C205" s="124" t="s">
        <v>3474</v>
      </c>
      <c r="D205" s="125" t="s">
        <v>1533</v>
      </c>
      <c r="E205" s="126">
        <v>156.74</v>
      </c>
      <c r="F205" s="127">
        <v>25.8</v>
      </c>
      <c r="G205" s="128">
        <f t="shared" si="3"/>
        <v>4043.8920000000003</v>
      </c>
    </row>
    <row r="206" spans="1:7" ht="51" x14ac:dyDescent="0.2">
      <c r="B206" t="s">
        <v>351</v>
      </c>
      <c r="C206" s="124" t="s">
        <v>3494</v>
      </c>
      <c r="D206" s="125" t="s">
        <v>1533</v>
      </c>
      <c r="E206" s="126">
        <v>39.159999999999997</v>
      </c>
      <c r="F206" s="127">
        <v>24.64</v>
      </c>
      <c r="G206" s="128">
        <f t="shared" si="3"/>
        <v>964.90239999999994</v>
      </c>
    </row>
    <row r="207" spans="1:7" ht="51" x14ac:dyDescent="0.2">
      <c r="B207" t="s">
        <v>506</v>
      </c>
      <c r="C207" s="124" t="s">
        <v>3493</v>
      </c>
      <c r="D207" s="125" t="s">
        <v>1533</v>
      </c>
      <c r="E207" s="126">
        <v>122.14</v>
      </c>
      <c r="F207" s="127">
        <v>32.479999999999997</v>
      </c>
      <c r="G207" s="128">
        <f t="shared" si="3"/>
        <v>3967.1071999999995</v>
      </c>
    </row>
    <row r="208" spans="1:7" ht="38.25" x14ac:dyDescent="0.2">
      <c r="B208" t="s">
        <v>618</v>
      </c>
      <c r="C208" s="124" t="s">
        <v>3495</v>
      </c>
      <c r="D208" s="125" t="s">
        <v>1222</v>
      </c>
      <c r="E208" s="126">
        <v>6.48</v>
      </c>
      <c r="F208" s="127">
        <v>412.14</v>
      </c>
      <c r="G208" s="128">
        <f t="shared" si="3"/>
        <v>2670.6671999999999</v>
      </c>
    </row>
    <row r="209" spans="1:7" ht="63.75" x14ac:dyDescent="0.2">
      <c r="B209" t="s">
        <v>608</v>
      </c>
      <c r="C209" s="124" t="s">
        <v>3496</v>
      </c>
      <c r="D209" s="125" t="s">
        <v>1481</v>
      </c>
      <c r="E209" s="126">
        <v>9.6999999999999993</v>
      </c>
      <c r="F209" s="127">
        <v>290.63</v>
      </c>
      <c r="G209" s="128">
        <f t="shared" si="3"/>
        <v>2819.1109999999999</v>
      </c>
    </row>
    <row r="210" spans="1:7" ht="63.75" x14ac:dyDescent="0.2">
      <c r="B210" t="s">
        <v>162</v>
      </c>
      <c r="C210" s="124" t="s">
        <v>3471</v>
      </c>
      <c r="D210" s="125" t="s">
        <v>546</v>
      </c>
      <c r="E210" s="126">
        <v>3.8</v>
      </c>
      <c r="F210" s="127">
        <v>305.72000000000003</v>
      </c>
      <c r="G210" s="128">
        <f t="shared" si="3"/>
        <v>1161.7360000000001</v>
      </c>
    </row>
    <row r="211" spans="1:7" ht="63.75" x14ac:dyDescent="0.2">
      <c r="B211" t="s">
        <v>676</v>
      </c>
      <c r="C211" s="124" t="s">
        <v>3469</v>
      </c>
      <c r="D211" s="125" t="s">
        <v>546</v>
      </c>
      <c r="E211" s="126">
        <v>14.58</v>
      </c>
      <c r="F211" s="127">
        <v>305.72000000000003</v>
      </c>
      <c r="G211" s="128">
        <f t="shared" si="3"/>
        <v>4457.3976000000002</v>
      </c>
    </row>
    <row r="212" spans="1:7" x14ac:dyDescent="0.2">
      <c r="A212" t="s">
        <v>3320</v>
      </c>
      <c r="B212" t="s">
        <v>2939</v>
      </c>
      <c r="C212" s="124" t="s">
        <v>3497</v>
      </c>
      <c r="G212" s="128"/>
    </row>
    <row r="213" spans="1:7" ht="51" x14ac:dyDescent="0.2">
      <c r="B213" t="s">
        <v>871</v>
      </c>
      <c r="C213" s="124" t="s">
        <v>3498</v>
      </c>
      <c r="D213" s="125" t="s">
        <v>1222</v>
      </c>
      <c r="E213" s="126">
        <v>13.5</v>
      </c>
      <c r="F213" s="127">
        <v>5.31</v>
      </c>
      <c r="G213" s="128">
        <f t="shared" si="3"/>
        <v>71.684999999999988</v>
      </c>
    </row>
    <row r="214" spans="1:7" ht="51" x14ac:dyDescent="0.2">
      <c r="B214" t="s">
        <v>1004</v>
      </c>
      <c r="C214" s="124" t="s">
        <v>3467</v>
      </c>
      <c r="D214" s="125" t="s">
        <v>546</v>
      </c>
      <c r="E214" s="126">
        <v>11.46</v>
      </c>
      <c r="F214" s="127">
        <v>42.46</v>
      </c>
      <c r="G214" s="128">
        <f t="shared" si="3"/>
        <v>486.59160000000003</v>
      </c>
    </row>
    <row r="215" spans="1:7" ht="51" x14ac:dyDescent="0.2">
      <c r="B215" t="s">
        <v>744</v>
      </c>
      <c r="C215" s="124" t="s">
        <v>3499</v>
      </c>
      <c r="D215" s="125" t="s">
        <v>546</v>
      </c>
      <c r="E215" s="126">
        <v>5.05</v>
      </c>
      <c r="F215" s="127">
        <v>305.72000000000003</v>
      </c>
      <c r="G215" s="128">
        <f t="shared" si="3"/>
        <v>1543.8860000000002</v>
      </c>
    </row>
    <row r="216" spans="1:7" ht="51" x14ac:dyDescent="0.2">
      <c r="B216" t="s">
        <v>1443</v>
      </c>
      <c r="C216" s="124" t="s">
        <v>3480</v>
      </c>
      <c r="D216" s="125" t="s">
        <v>546</v>
      </c>
      <c r="E216" s="126">
        <v>11.46</v>
      </c>
      <c r="F216" s="127">
        <v>26.86</v>
      </c>
      <c r="G216" s="128">
        <f t="shared" si="3"/>
        <v>307.81560000000002</v>
      </c>
    </row>
    <row r="217" spans="1:7" ht="38.25" x14ac:dyDescent="0.2">
      <c r="B217" t="s">
        <v>520</v>
      </c>
      <c r="C217" s="124" t="s">
        <v>3481</v>
      </c>
      <c r="D217" s="125" t="s">
        <v>1311</v>
      </c>
      <c r="E217" s="126">
        <v>45.83</v>
      </c>
      <c r="F217" s="127">
        <v>6.12</v>
      </c>
      <c r="G217" s="128">
        <f t="shared" si="3"/>
        <v>280.4796</v>
      </c>
    </row>
    <row r="218" spans="1:7" ht="51" x14ac:dyDescent="0.2">
      <c r="B218" t="s">
        <v>1436</v>
      </c>
      <c r="C218" s="124" t="s">
        <v>3500</v>
      </c>
      <c r="D218" s="125" t="s">
        <v>1481</v>
      </c>
      <c r="E218" s="126">
        <v>4</v>
      </c>
      <c r="F218" s="127">
        <v>73.19</v>
      </c>
      <c r="G218" s="128">
        <f t="shared" si="3"/>
        <v>292.76</v>
      </c>
    </row>
    <row r="219" spans="1:7" ht="89.25" x14ac:dyDescent="0.2">
      <c r="B219" t="s">
        <v>1187</v>
      </c>
      <c r="C219" s="124" t="s">
        <v>3501</v>
      </c>
      <c r="D219" s="125" t="s">
        <v>790</v>
      </c>
      <c r="E219" s="126">
        <v>1</v>
      </c>
      <c r="F219" s="127">
        <v>4805.87</v>
      </c>
      <c r="G219" s="128">
        <f t="shared" si="3"/>
        <v>4805.87</v>
      </c>
    </row>
    <row r="220" spans="1:7" ht="51" x14ac:dyDescent="0.2">
      <c r="B220" t="s">
        <v>646</v>
      </c>
      <c r="C220" s="124" t="s">
        <v>3502</v>
      </c>
      <c r="D220" s="125" t="s">
        <v>790</v>
      </c>
      <c r="E220" s="126">
        <v>1</v>
      </c>
      <c r="F220" s="127">
        <v>20208.169999999998</v>
      </c>
      <c r="G220" s="128">
        <f t="shared" si="3"/>
        <v>20208.169999999998</v>
      </c>
    </row>
    <row r="221" spans="1:7" ht="38.25" x14ac:dyDescent="0.2">
      <c r="B221" t="s">
        <v>1240</v>
      </c>
      <c r="C221" s="124" t="s">
        <v>3503</v>
      </c>
      <c r="D221" s="125" t="s">
        <v>790</v>
      </c>
      <c r="E221" s="126">
        <v>1</v>
      </c>
      <c r="F221" s="127">
        <v>4018.09</v>
      </c>
      <c r="G221" s="128">
        <f t="shared" si="3"/>
        <v>4018.09</v>
      </c>
    </row>
    <row r="222" spans="1:7" ht="255" x14ac:dyDescent="0.2">
      <c r="B222" t="s">
        <v>946</v>
      </c>
      <c r="C222" s="124" t="s">
        <v>3504</v>
      </c>
      <c r="D222" s="125" t="s">
        <v>790</v>
      </c>
      <c r="E222" s="126">
        <v>1</v>
      </c>
      <c r="F222" s="127">
        <v>35516.57</v>
      </c>
      <c r="G222" s="128">
        <f t="shared" si="3"/>
        <v>35516.57</v>
      </c>
    </row>
    <row r="223" spans="1:7" ht="89.25" x14ac:dyDescent="0.2">
      <c r="B223" t="s">
        <v>125</v>
      </c>
      <c r="C223" s="124" t="s">
        <v>3505</v>
      </c>
      <c r="D223" s="125" t="s">
        <v>790</v>
      </c>
      <c r="E223" s="126">
        <v>1</v>
      </c>
      <c r="F223" s="127">
        <v>5413.78</v>
      </c>
      <c r="G223" s="128">
        <f t="shared" si="3"/>
        <v>5413.78</v>
      </c>
    </row>
    <row r="224" spans="1:7" ht="63.75" x14ac:dyDescent="0.2">
      <c r="B224" t="s">
        <v>148</v>
      </c>
      <c r="C224" s="124" t="s">
        <v>3506</v>
      </c>
      <c r="D224" s="125" t="s">
        <v>790</v>
      </c>
      <c r="E224" s="126">
        <v>1</v>
      </c>
      <c r="F224" s="127">
        <v>3317.14</v>
      </c>
      <c r="G224" s="128">
        <f t="shared" si="3"/>
        <v>3317.14</v>
      </c>
    </row>
    <row r="225" spans="1:7" ht="140.25" x14ac:dyDescent="0.2">
      <c r="B225" t="s">
        <v>1179</v>
      </c>
      <c r="C225" s="124" t="s">
        <v>3507</v>
      </c>
      <c r="D225" s="125" t="s">
        <v>790</v>
      </c>
      <c r="E225" s="126">
        <v>1</v>
      </c>
      <c r="F225" s="127">
        <v>2287.48</v>
      </c>
      <c r="G225" s="128">
        <f t="shared" si="3"/>
        <v>2287.48</v>
      </c>
    </row>
    <row r="226" spans="1:7" x14ac:dyDescent="0.2">
      <c r="A226" t="s">
        <v>3320</v>
      </c>
      <c r="B226" t="s">
        <v>3064</v>
      </c>
      <c r="C226" s="124" t="s">
        <v>3508</v>
      </c>
      <c r="G226" s="128"/>
    </row>
    <row r="227" spans="1:7" ht="89.25" x14ac:dyDescent="0.2">
      <c r="B227" t="s">
        <v>374</v>
      </c>
      <c r="C227" s="124" t="s">
        <v>3509</v>
      </c>
      <c r="D227" s="125" t="s">
        <v>1481</v>
      </c>
      <c r="E227" s="126">
        <v>10.5</v>
      </c>
      <c r="F227" s="127">
        <v>1332.06</v>
      </c>
      <c r="G227" s="128">
        <f t="shared" si="3"/>
        <v>13986.63</v>
      </c>
    </row>
    <row r="228" spans="1:7" x14ac:dyDescent="0.2">
      <c r="A228" t="s">
        <v>3320</v>
      </c>
      <c r="B228" t="s">
        <v>3078</v>
      </c>
      <c r="C228" s="124" t="s">
        <v>3510</v>
      </c>
      <c r="G228" s="128"/>
    </row>
    <row r="229" spans="1:7" ht="63.75" x14ac:dyDescent="0.2">
      <c r="B229" t="s">
        <v>642</v>
      </c>
      <c r="C229" s="124" t="s">
        <v>3511</v>
      </c>
      <c r="D229" s="125" t="s">
        <v>1481</v>
      </c>
      <c r="E229" s="126">
        <v>10</v>
      </c>
      <c r="F229" s="127">
        <v>144.57</v>
      </c>
      <c r="G229" s="128">
        <f t="shared" si="3"/>
        <v>1445.6999999999998</v>
      </c>
    </row>
    <row r="230" spans="1:7" x14ac:dyDescent="0.2">
      <c r="A230" t="s">
        <v>3320</v>
      </c>
      <c r="B230" t="s">
        <v>3088</v>
      </c>
      <c r="C230" s="124" t="s">
        <v>3512</v>
      </c>
      <c r="G230" s="128"/>
    </row>
    <row r="231" spans="1:7" ht="63.75" x14ac:dyDescent="0.2">
      <c r="B231" t="s">
        <v>517</v>
      </c>
      <c r="C231" s="124" t="s">
        <v>3513</v>
      </c>
      <c r="D231" s="125" t="s">
        <v>1481</v>
      </c>
      <c r="E231" s="126">
        <v>20.2</v>
      </c>
      <c r="F231" s="127">
        <v>129.83000000000001</v>
      </c>
      <c r="G231" s="128">
        <f t="shared" si="3"/>
        <v>2622.5660000000003</v>
      </c>
    </row>
    <row r="232" spans="1:7" x14ac:dyDescent="0.2">
      <c r="A232" t="s">
        <v>3320</v>
      </c>
      <c r="B232" t="s">
        <v>3099</v>
      </c>
      <c r="C232" s="124" t="s">
        <v>3514</v>
      </c>
      <c r="G232" s="128"/>
    </row>
    <row r="233" spans="1:7" ht="51" x14ac:dyDescent="0.2">
      <c r="B233" t="s">
        <v>467</v>
      </c>
      <c r="C233" s="124" t="s">
        <v>3515</v>
      </c>
      <c r="D233" s="125" t="s">
        <v>790</v>
      </c>
      <c r="E233" s="126">
        <v>1</v>
      </c>
      <c r="F233" s="127">
        <v>79.73</v>
      </c>
      <c r="G233" s="128">
        <f t="shared" si="3"/>
        <v>79.73</v>
      </c>
    </row>
    <row r="234" spans="1:7" ht="63.75" x14ac:dyDescent="0.2">
      <c r="B234" t="s">
        <v>662</v>
      </c>
      <c r="C234" s="124" t="s">
        <v>3516</v>
      </c>
      <c r="D234" s="125" t="s">
        <v>790</v>
      </c>
      <c r="E234" s="126">
        <v>1</v>
      </c>
      <c r="F234" s="127">
        <v>1318.36</v>
      </c>
      <c r="G234" s="128">
        <f t="shared" si="3"/>
        <v>1318.36</v>
      </c>
    </row>
    <row r="235" spans="1:7" x14ac:dyDescent="0.2">
      <c r="A235" t="s">
        <v>3320</v>
      </c>
      <c r="B235" t="s">
        <v>3119</v>
      </c>
      <c r="C235" s="124" t="s">
        <v>3517</v>
      </c>
      <c r="G235" s="128"/>
    </row>
    <row r="236" spans="1:7" ht="89.25" x14ac:dyDescent="0.2">
      <c r="B236" t="s">
        <v>374</v>
      </c>
      <c r="C236" s="124" t="s">
        <v>3509</v>
      </c>
      <c r="D236" s="125" t="s">
        <v>1481</v>
      </c>
      <c r="E236" s="126">
        <v>6.75</v>
      </c>
      <c r="F236" s="127">
        <v>1332.06</v>
      </c>
      <c r="G236" s="128">
        <f t="shared" si="3"/>
        <v>8991.4049999999988</v>
      </c>
    </row>
    <row r="237" spans="1:7" ht="63.75" x14ac:dyDescent="0.2">
      <c r="B237" t="s">
        <v>577</v>
      </c>
      <c r="C237" s="124" t="s">
        <v>3518</v>
      </c>
      <c r="D237" s="125" t="s">
        <v>1222</v>
      </c>
      <c r="E237" s="126">
        <v>51.91</v>
      </c>
      <c r="F237" s="127">
        <v>313.01</v>
      </c>
      <c r="G237" s="128">
        <f t="shared" si="3"/>
        <v>16248.349099999998</v>
      </c>
    </row>
    <row r="238" spans="1:7" ht="51" x14ac:dyDescent="0.2">
      <c r="B238" t="s">
        <v>639</v>
      </c>
      <c r="C238" s="124" t="s">
        <v>3519</v>
      </c>
      <c r="D238" s="125" t="s">
        <v>790</v>
      </c>
      <c r="E238" s="126">
        <v>3</v>
      </c>
      <c r="F238" s="127">
        <v>4146.3599999999997</v>
      </c>
      <c r="G238" s="128">
        <f t="shared" si="3"/>
        <v>12439.079999999998</v>
      </c>
    </row>
    <row r="239" spans="1:7" ht="51" x14ac:dyDescent="0.2">
      <c r="B239" t="s">
        <v>863</v>
      </c>
      <c r="C239" s="124" t="s">
        <v>3520</v>
      </c>
      <c r="D239" s="125" t="s">
        <v>790</v>
      </c>
      <c r="E239" s="126">
        <v>3</v>
      </c>
      <c r="F239" s="127">
        <v>1269.9000000000001</v>
      </c>
      <c r="G239" s="128">
        <f t="shared" si="3"/>
        <v>3809.7000000000003</v>
      </c>
    </row>
    <row r="240" spans="1:7" ht="51" x14ac:dyDescent="0.2">
      <c r="B240" t="s">
        <v>1218</v>
      </c>
      <c r="C240" s="124" t="s">
        <v>3521</v>
      </c>
      <c r="D240" s="125" t="s">
        <v>70</v>
      </c>
      <c r="E240" s="126">
        <v>92.41</v>
      </c>
      <c r="F240" s="127">
        <v>43.84</v>
      </c>
      <c r="G240" s="128">
        <f t="shared" si="3"/>
        <v>4051.2544000000003</v>
      </c>
    </row>
    <row r="241" spans="1:7" ht="51" x14ac:dyDescent="0.2">
      <c r="B241" t="s">
        <v>829</v>
      </c>
      <c r="C241" s="124" t="s">
        <v>3522</v>
      </c>
      <c r="D241" s="125" t="s">
        <v>546</v>
      </c>
      <c r="E241" s="126">
        <v>1</v>
      </c>
      <c r="F241" s="127">
        <v>426.83</v>
      </c>
      <c r="G241" s="128">
        <f t="shared" si="3"/>
        <v>426.83</v>
      </c>
    </row>
    <row r="242" spans="1:7" ht="114.75" x14ac:dyDescent="0.2">
      <c r="B242" t="s">
        <v>1537</v>
      </c>
      <c r="C242" s="124" t="s">
        <v>3523</v>
      </c>
      <c r="D242" s="125" t="s">
        <v>1481</v>
      </c>
      <c r="E242" s="126">
        <v>13.5</v>
      </c>
      <c r="F242" s="127">
        <v>803.15</v>
      </c>
      <c r="G242" s="128">
        <f t="shared" si="3"/>
        <v>10842.525</v>
      </c>
    </row>
    <row r="243" spans="1:7" ht="38.25" x14ac:dyDescent="0.2">
      <c r="B243" t="s">
        <v>59</v>
      </c>
      <c r="C243" s="124" t="s">
        <v>3524</v>
      </c>
      <c r="D243" s="125" t="s">
        <v>790</v>
      </c>
      <c r="E243" s="126">
        <v>1</v>
      </c>
      <c r="F243" s="127">
        <v>2085.16</v>
      </c>
      <c r="G243" s="128">
        <f t="shared" si="3"/>
        <v>2085.16</v>
      </c>
    </row>
    <row r="244" spans="1:7" x14ac:dyDescent="0.2">
      <c r="A244" t="s">
        <v>3320</v>
      </c>
      <c r="B244" t="s">
        <v>3174</v>
      </c>
      <c r="C244" s="124" t="s">
        <v>3525</v>
      </c>
      <c r="G244" s="128"/>
    </row>
    <row r="245" spans="1:7" ht="38.25" x14ac:dyDescent="0.2">
      <c r="B245" t="s">
        <v>597</v>
      </c>
      <c r="C245" s="124" t="s">
        <v>3526</v>
      </c>
      <c r="D245" s="125" t="s">
        <v>1481</v>
      </c>
      <c r="E245" s="126">
        <v>72.599999999999994</v>
      </c>
      <c r="F245" s="127">
        <v>30.21</v>
      </c>
      <c r="G245" s="128">
        <f t="shared" si="3"/>
        <v>2193.2460000000001</v>
      </c>
    </row>
    <row r="246" spans="1:7" ht="51" x14ac:dyDescent="0.2">
      <c r="B246" t="s">
        <v>1148</v>
      </c>
      <c r="C246" s="124" t="s">
        <v>3527</v>
      </c>
      <c r="D246" s="125" t="s">
        <v>546</v>
      </c>
      <c r="E246" s="126">
        <v>1.45</v>
      </c>
      <c r="F246" s="127">
        <v>558.92999999999995</v>
      </c>
      <c r="G246" s="128">
        <f t="shared" si="3"/>
        <v>810.44849999999985</v>
      </c>
    </row>
    <row r="247" spans="1:7" ht="51" x14ac:dyDescent="0.2">
      <c r="B247" t="s">
        <v>38</v>
      </c>
      <c r="C247" s="124" t="s">
        <v>3528</v>
      </c>
      <c r="D247" s="125" t="s">
        <v>546</v>
      </c>
      <c r="E247" s="126">
        <v>7.26</v>
      </c>
      <c r="F247" s="127">
        <v>142.84</v>
      </c>
      <c r="G247" s="128">
        <f t="shared" si="3"/>
        <v>1037.0183999999999</v>
      </c>
    </row>
    <row r="248" spans="1:7" ht="51" x14ac:dyDescent="0.2">
      <c r="B248" t="s">
        <v>1</v>
      </c>
      <c r="C248" s="124" t="s">
        <v>3529</v>
      </c>
      <c r="D248" s="125" t="s">
        <v>546</v>
      </c>
      <c r="E248" s="126">
        <v>7.26</v>
      </c>
      <c r="F248" s="127">
        <v>90.39</v>
      </c>
      <c r="G248" s="128">
        <f t="shared" si="3"/>
        <v>656.23140000000001</v>
      </c>
    </row>
    <row r="249" spans="1:7" ht="38.25" x14ac:dyDescent="0.2">
      <c r="B249" t="s">
        <v>430</v>
      </c>
      <c r="C249" s="124" t="s">
        <v>3530</v>
      </c>
      <c r="D249" s="125" t="s">
        <v>546</v>
      </c>
      <c r="E249" s="126">
        <v>2.9</v>
      </c>
      <c r="F249" s="127">
        <v>96.88</v>
      </c>
      <c r="G249" s="128">
        <f t="shared" si="3"/>
        <v>280.952</v>
      </c>
    </row>
    <row r="250" spans="1:7" ht="38.25" x14ac:dyDescent="0.2">
      <c r="B250" t="s">
        <v>695</v>
      </c>
      <c r="C250" s="124" t="s">
        <v>3531</v>
      </c>
      <c r="D250" s="125" t="s">
        <v>1481</v>
      </c>
      <c r="E250" s="126">
        <v>36.299999999999997</v>
      </c>
      <c r="F250" s="127">
        <v>114.73</v>
      </c>
      <c r="G250" s="128">
        <f t="shared" si="3"/>
        <v>4164.6989999999996</v>
      </c>
    </row>
    <row r="251" spans="1:7" ht="38.25" x14ac:dyDescent="0.2">
      <c r="B251" t="s">
        <v>417</v>
      </c>
      <c r="C251" s="124" t="s">
        <v>3532</v>
      </c>
      <c r="D251" s="125" t="s">
        <v>790</v>
      </c>
      <c r="E251" s="126">
        <v>1</v>
      </c>
      <c r="F251" s="127">
        <v>710.49</v>
      </c>
      <c r="G251" s="128">
        <f t="shared" si="3"/>
        <v>710.49</v>
      </c>
    </row>
    <row r="252" spans="1:7" ht="51" x14ac:dyDescent="0.2">
      <c r="B252" t="s">
        <v>406</v>
      </c>
      <c r="C252" s="124" t="s">
        <v>3533</v>
      </c>
      <c r="D252" s="125" t="s">
        <v>790</v>
      </c>
      <c r="E252" s="126">
        <v>1</v>
      </c>
      <c r="F252" s="127">
        <v>33.43</v>
      </c>
      <c r="G252" s="128">
        <f t="shared" si="3"/>
        <v>33.43</v>
      </c>
    </row>
    <row r="253" spans="1:7" ht="38.25" x14ac:dyDescent="0.2">
      <c r="B253" t="s">
        <v>861</v>
      </c>
      <c r="C253" s="124" t="s">
        <v>3534</v>
      </c>
      <c r="D253" s="125" t="s">
        <v>1481</v>
      </c>
      <c r="E253" s="126">
        <v>3</v>
      </c>
      <c r="F253" s="127">
        <v>118.7</v>
      </c>
      <c r="G253" s="128">
        <f t="shared" si="3"/>
        <v>356.1</v>
      </c>
    </row>
    <row r="254" spans="1:7" ht="51" x14ac:dyDescent="0.2">
      <c r="B254" t="s">
        <v>1455</v>
      </c>
      <c r="C254" s="124" t="s">
        <v>3535</v>
      </c>
      <c r="D254" s="125" t="s">
        <v>1481</v>
      </c>
      <c r="E254" s="126">
        <v>3</v>
      </c>
      <c r="F254" s="127">
        <v>52.36</v>
      </c>
      <c r="G254" s="128">
        <f t="shared" si="3"/>
        <v>157.07999999999998</v>
      </c>
    </row>
    <row r="255" spans="1:7" ht="51" x14ac:dyDescent="0.2">
      <c r="B255" t="s">
        <v>1225</v>
      </c>
      <c r="C255" s="124" t="s">
        <v>3536</v>
      </c>
      <c r="D255" s="125" t="s">
        <v>1481</v>
      </c>
      <c r="E255" s="126">
        <v>10</v>
      </c>
      <c r="F255" s="127">
        <v>44.18</v>
      </c>
      <c r="G255" s="128">
        <f t="shared" si="3"/>
        <v>441.8</v>
      </c>
    </row>
    <row r="256" spans="1:7" ht="38.25" x14ac:dyDescent="0.2">
      <c r="B256" t="s">
        <v>736</v>
      </c>
      <c r="C256" s="124" t="s">
        <v>3537</v>
      </c>
      <c r="D256" s="125" t="s">
        <v>790</v>
      </c>
      <c r="E256" s="126">
        <v>1</v>
      </c>
      <c r="F256" s="127">
        <v>632.09</v>
      </c>
      <c r="G256" s="128">
        <f t="shared" si="3"/>
        <v>632.09</v>
      </c>
    </row>
    <row r="257" spans="1:7" ht="51" x14ac:dyDescent="0.2">
      <c r="B257" t="s">
        <v>1035</v>
      </c>
      <c r="C257" s="124" t="s">
        <v>3538</v>
      </c>
      <c r="D257" s="125" t="s">
        <v>790</v>
      </c>
      <c r="E257" s="126">
        <v>1</v>
      </c>
      <c r="F257" s="127">
        <v>131.63999999999999</v>
      </c>
      <c r="G257" s="128">
        <f t="shared" si="3"/>
        <v>131.63999999999999</v>
      </c>
    </row>
    <row r="258" spans="1:7" ht="51" x14ac:dyDescent="0.2">
      <c r="B258" t="s">
        <v>48</v>
      </c>
      <c r="C258" s="124" t="s">
        <v>3539</v>
      </c>
      <c r="D258" s="125" t="s">
        <v>790</v>
      </c>
      <c r="E258" s="126">
        <v>4</v>
      </c>
      <c r="F258" s="127">
        <v>1118.98</v>
      </c>
      <c r="G258" s="128">
        <f t="shared" si="3"/>
        <v>4475.92</v>
      </c>
    </row>
    <row r="259" spans="1:7" ht="51" x14ac:dyDescent="0.2">
      <c r="B259" t="s">
        <v>402</v>
      </c>
      <c r="C259" s="124" t="s">
        <v>3540</v>
      </c>
      <c r="D259" s="125" t="s">
        <v>1481</v>
      </c>
      <c r="E259" s="126">
        <v>66</v>
      </c>
      <c r="F259" s="127">
        <v>39.86</v>
      </c>
      <c r="G259" s="128">
        <f t="shared" si="3"/>
        <v>2630.7599999999998</v>
      </c>
    </row>
    <row r="260" spans="1:7" ht="51" x14ac:dyDescent="0.2">
      <c r="B260" t="s">
        <v>1275</v>
      </c>
      <c r="C260" s="124" t="s">
        <v>3541</v>
      </c>
      <c r="D260" s="125" t="s">
        <v>1481</v>
      </c>
      <c r="E260" s="126">
        <v>69.3</v>
      </c>
      <c r="F260" s="127">
        <v>22.17</v>
      </c>
      <c r="G260" s="128">
        <f t="shared" si="3"/>
        <v>1536.3810000000001</v>
      </c>
    </row>
    <row r="261" spans="1:7" ht="51" x14ac:dyDescent="0.2">
      <c r="B261" t="s">
        <v>838</v>
      </c>
      <c r="C261" s="124" t="s">
        <v>3542</v>
      </c>
      <c r="D261" s="125" t="s">
        <v>1481</v>
      </c>
      <c r="E261" s="126">
        <v>34.65</v>
      </c>
      <c r="F261" s="127">
        <v>18.29</v>
      </c>
      <c r="G261" s="128">
        <f t="shared" si="3"/>
        <v>633.74849999999992</v>
      </c>
    </row>
    <row r="262" spans="1:7" ht="76.5" x14ac:dyDescent="0.2">
      <c r="B262" t="s">
        <v>1230</v>
      </c>
      <c r="C262" s="124" t="s">
        <v>3543</v>
      </c>
      <c r="D262" s="125" t="s">
        <v>790</v>
      </c>
      <c r="E262" s="126">
        <v>1</v>
      </c>
      <c r="F262" s="127">
        <v>3746.73</v>
      </c>
      <c r="G262" s="128">
        <f t="shared" ref="G262:G272" si="4">+E262*F262</f>
        <v>3746.73</v>
      </c>
    </row>
    <row r="263" spans="1:7" ht="63.75" x14ac:dyDescent="0.2">
      <c r="B263" t="s">
        <v>734</v>
      </c>
      <c r="C263" s="124" t="s">
        <v>3544</v>
      </c>
      <c r="D263" s="125" t="s">
        <v>790</v>
      </c>
      <c r="E263" s="126">
        <v>1</v>
      </c>
      <c r="F263" s="127">
        <v>491.07</v>
      </c>
      <c r="G263" s="128">
        <f t="shared" si="4"/>
        <v>491.07</v>
      </c>
    </row>
    <row r="264" spans="1:7" ht="63.75" x14ac:dyDescent="0.2">
      <c r="B264" t="s">
        <v>716</v>
      </c>
      <c r="C264" s="124" t="s">
        <v>3545</v>
      </c>
      <c r="D264" s="125" t="s">
        <v>790</v>
      </c>
      <c r="E264" s="126">
        <v>1</v>
      </c>
      <c r="F264" s="127">
        <v>466.52</v>
      </c>
      <c r="G264" s="128">
        <f t="shared" si="4"/>
        <v>466.52</v>
      </c>
    </row>
    <row r="265" spans="1:7" ht="63.75" x14ac:dyDescent="0.2">
      <c r="B265" t="s">
        <v>108</v>
      </c>
      <c r="C265" s="124" t="s">
        <v>3546</v>
      </c>
      <c r="D265" s="125" t="s">
        <v>790</v>
      </c>
      <c r="E265" s="126">
        <v>3</v>
      </c>
      <c r="F265" s="127">
        <v>152.57</v>
      </c>
      <c r="G265" s="128">
        <f t="shared" si="4"/>
        <v>457.71</v>
      </c>
    </row>
    <row r="266" spans="1:7" ht="76.5" x14ac:dyDescent="0.2">
      <c r="B266" t="s">
        <v>357</v>
      </c>
      <c r="C266" s="124" t="s">
        <v>3547</v>
      </c>
      <c r="D266" s="125" t="s">
        <v>1525</v>
      </c>
      <c r="E266" s="126">
        <v>1</v>
      </c>
      <c r="F266" s="127">
        <v>1050.98</v>
      </c>
      <c r="G266" s="128">
        <f t="shared" si="4"/>
        <v>1050.98</v>
      </c>
    </row>
    <row r="267" spans="1:7" ht="38.25" x14ac:dyDescent="0.2">
      <c r="B267" t="s">
        <v>443</v>
      </c>
      <c r="C267" s="124" t="s">
        <v>3548</v>
      </c>
      <c r="D267" s="125" t="s">
        <v>790</v>
      </c>
      <c r="E267" s="126">
        <v>1</v>
      </c>
      <c r="F267" s="127">
        <v>430.33</v>
      </c>
      <c r="G267" s="128">
        <f t="shared" si="4"/>
        <v>430.33</v>
      </c>
    </row>
    <row r="268" spans="1:7" ht="38.25" x14ac:dyDescent="0.2">
      <c r="B268" t="s">
        <v>1034</v>
      </c>
      <c r="C268" s="124" t="s">
        <v>3549</v>
      </c>
      <c r="D268" s="125" t="s">
        <v>790</v>
      </c>
      <c r="E268" s="126">
        <v>1</v>
      </c>
      <c r="F268" s="127">
        <v>229.22</v>
      </c>
      <c r="G268" s="128">
        <f t="shared" si="4"/>
        <v>229.22</v>
      </c>
    </row>
    <row r="269" spans="1:7" ht="63.75" x14ac:dyDescent="0.2">
      <c r="B269" t="s">
        <v>171</v>
      </c>
      <c r="C269" s="124" t="s">
        <v>3550</v>
      </c>
      <c r="D269" s="125" t="s">
        <v>790</v>
      </c>
      <c r="E269" s="126">
        <v>1</v>
      </c>
      <c r="F269" s="127">
        <v>679.26</v>
      </c>
      <c r="G269" s="128">
        <f t="shared" si="4"/>
        <v>679.26</v>
      </c>
    </row>
    <row r="270" spans="1:7" x14ac:dyDescent="0.2">
      <c r="A270" t="s">
        <v>3320</v>
      </c>
      <c r="B270" t="s">
        <v>3309</v>
      </c>
      <c r="C270" s="124" t="s">
        <v>3551</v>
      </c>
      <c r="G270" s="128"/>
    </row>
    <row r="271" spans="1:7" ht="51" x14ac:dyDescent="0.2">
      <c r="B271" t="s">
        <v>1466</v>
      </c>
      <c r="C271" s="124" t="s">
        <v>3552</v>
      </c>
      <c r="D271" s="125" t="s">
        <v>790</v>
      </c>
      <c r="E271" s="126">
        <v>1</v>
      </c>
      <c r="F271" s="127">
        <v>1090.74</v>
      </c>
      <c r="G271" s="128">
        <f t="shared" si="4"/>
        <v>1090.74</v>
      </c>
    </row>
    <row r="272" spans="1:7" ht="76.5" x14ac:dyDescent="0.2">
      <c r="B272" t="s">
        <v>1047</v>
      </c>
      <c r="C272" s="124" t="s">
        <v>3488</v>
      </c>
      <c r="D272" s="125" t="s">
        <v>790</v>
      </c>
      <c r="E272" s="126">
        <v>1</v>
      </c>
      <c r="F272" s="127">
        <v>892.29</v>
      </c>
      <c r="G272" s="128">
        <f t="shared" si="4"/>
        <v>892.29</v>
      </c>
    </row>
    <row r="273" spans="6:7" x14ac:dyDescent="0.2">
      <c r="F273" s="129" t="s">
        <v>3553</v>
      </c>
      <c r="G273" s="130">
        <f>SUM(G4:G272)</f>
        <v>891643.13120000006</v>
      </c>
    </row>
    <row r="274" spans="6:7" x14ac:dyDescent="0.2">
      <c r="F274" s="131" t="s">
        <v>3554</v>
      </c>
      <c r="G274" s="127">
        <f>+G273*0.16</f>
        <v>142662.90099200001</v>
      </c>
    </row>
    <row r="275" spans="6:7" x14ac:dyDescent="0.2">
      <c r="F275" s="131" t="s">
        <v>3319</v>
      </c>
      <c r="G275" s="127">
        <f>+G273+G274</f>
        <v>1034306.0321920001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440"/>
  <sheetViews>
    <sheetView workbookViewId="0">
      <selection activeCell="B2" sqref="B2"/>
    </sheetView>
  </sheetViews>
  <sheetFormatPr baseColWidth="10" defaultColWidth="9.140625" defaultRowHeight="12.75" x14ac:dyDescent="0.2"/>
  <cols>
    <col min="1" max="1" width="13.42578125" customWidth="1"/>
    <col min="2" max="2" width="32.42578125" customWidth="1"/>
    <col min="3" max="3" width="12.28515625" customWidth="1"/>
    <col min="4" max="4" width="11.85546875" customWidth="1"/>
    <col min="5" max="5" width="11.28515625" customWidth="1"/>
    <col min="6" max="6" width="12.7109375" customWidth="1"/>
  </cols>
  <sheetData>
    <row r="1" spans="1:6" ht="11.1" customHeight="1" x14ac:dyDescent="0.2">
      <c r="A1" s="5"/>
      <c r="B1" s="5"/>
      <c r="C1" s="5"/>
      <c r="D1" s="5"/>
      <c r="E1" s="5"/>
      <c r="F1" s="27" t="s">
        <v>581</v>
      </c>
    </row>
    <row r="2" spans="1:6" ht="11.1" customHeight="1" x14ac:dyDescent="0.2">
      <c r="A2" s="5"/>
      <c r="B2" s="5"/>
      <c r="C2" s="5"/>
      <c r="D2" s="5"/>
      <c r="E2" s="5"/>
      <c r="F2" s="35" t="s">
        <v>1137</v>
      </c>
    </row>
    <row r="3" spans="1:6" ht="11.1" customHeight="1" x14ac:dyDescent="0.2">
      <c r="A3" s="1" t="s">
        <v>809</v>
      </c>
      <c r="B3" s="4"/>
      <c r="C3" s="4"/>
      <c r="D3" s="4"/>
      <c r="E3" s="4"/>
      <c r="F3" s="4"/>
    </row>
    <row r="4" spans="1:6" ht="11.1" customHeight="1" x14ac:dyDescent="0.2"/>
    <row r="5" spans="1:6" ht="11.1" customHeight="1" x14ac:dyDescent="0.2">
      <c r="A5" s="7" t="s">
        <v>1388</v>
      </c>
      <c r="B5" s="8" t="s">
        <v>1137</v>
      </c>
      <c r="C5" s="21"/>
      <c r="D5" s="8"/>
      <c r="E5" s="36" t="s">
        <v>1369</v>
      </c>
      <c r="F5" s="30">
        <v>1</v>
      </c>
    </row>
    <row r="6" spans="1:6" ht="11.1" customHeight="1" x14ac:dyDescent="0.2">
      <c r="A6" s="9" t="s">
        <v>427</v>
      </c>
      <c r="B6" s="10" t="s">
        <v>603</v>
      </c>
      <c r="C6" s="10"/>
      <c r="E6" s="37" t="s">
        <v>29</v>
      </c>
      <c r="F6" s="28"/>
    </row>
    <row r="7" spans="1:6" ht="11.1" customHeight="1" x14ac:dyDescent="0.2">
      <c r="A7" s="9" t="s">
        <v>1300</v>
      </c>
      <c r="B7" s="10" t="s">
        <v>1137</v>
      </c>
      <c r="C7" s="10"/>
      <c r="F7" s="28"/>
    </row>
    <row r="8" spans="1:6" ht="11.1" customHeight="1" x14ac:dyDescent="0.2">
      <c r="A8" s="9" t="s">
        <v>1147</v>
      </c>
      <c r="B8" s="10" t="s">
        <v>1137</v>
      </c>
      <c r="C8" s="10"/>
      <c r="D8" s="10"/>
      <c r="E8" s="10"/>
      <c r="F8" s="28"/>
    </row>
    <row r="9" spans="1:6" ht="11.1" customHeight="1" x14ac:dyDescent="0.2">
      <c r="A9" s="11"/>
      <c r="B9" s="12"/>
      <c r="C9" s="12"/>
      <c r="D9" s="12"/>
      <c r="E9" s="12"/>
      <c r="F9" s="29"/>
    </row>
    <row r="10" spans="1:6" ht="12.75" customHeight="1" x14ac:dyDescent="0.2">
      <c r="A10" s="9" t="s">
        <v>482</v>
      </c>
      <c r="B10" s="10" t="s">
        <v>288</v>
      </c>
      <c r="C10" s="22"/>
      <c r="E10" s="6" t="s">
        <v>1222</v>
      </c>
      <c r="F10" s="32"/>
    </row>
    <row r="11" spans="1:6" ht="409.6" hidden="1" customHeight="1" x14ac:dyDescent="0.2"/>
    <row r="12" spans="1:6" ht="17.25" customHeight="1" x14ac:dyDescent="0.2">
      <c r="A12" s="33" t="s">
        <v>1200</v>
      </c>
      <c r="B12" s="34" t="s">
        <v>1410</v>
      </c>
      <c r="C12" s="23" t="s">
        <v>504</v>
      </c>
      <c r="D12" s="23" t="s">
        <v>217</v>
      </c>
      <c r="E12" s="23" t="s">
        <v>1039</v>
      </c>
      <c r="F12" s="27" t="s">
        <v>1038</v>
      </c>
    </row>
    <row r="13" spans="1:6" ht="409.6" hidden="1" customHeight="1" x14ac:dyDescent="0.2"/>
    <row r="14" spans="1:6" ht="12.75" customHeight="1" x14ac:dyDescent="0.2">
      <c r="A14" s="24" t="s">
        <v>1343</v>
      </c>
      <c r="B14" s="3" t="s">
        <v>444</v>
      </c>
      <c r="C14" s="24" t="s">
        <v>854</v>
      </c>
      <c r="D14" s="38">
        <v>2.0200000000000001E-3</v>
      </c>
      <c r="E14" s="39">
        <v>128.87</v>
      </c>
      <c r="F14" s="39">
        <v>0.26</v>
      </c>
    </row>
    <row r="15" spans="1:6" ht="12.75" customHeight="1" x14ac:dyDescent="0.2">
      <c r="B15" s="3" t="s">
        <v>1037</v>
      </c>
    </row>
    <row r="16" spans="1:6" ht="409.6" hidden="1" customHeight="1" x14ac:dyDescent="0.2"/>
    <row r="17" spans="1:6" ht="12.75" customHeight="1" x14ac:dyDescent="0.2">
      <c r="A17" s="24" t="s">
        <v>432</v>
      </c>
      <c r="B17" s="3" t="s">
        <v>1491</v>
      </c>
      <c r="C17" s="24" t="s">
        <v>1221</v>
      </c>
      <c r="D17" s="38">
        <v>2.1199999999999999E-3</v>
      </c>
      <c r="E17" s="39">
        <v>18.91</v>
      </c>
      <c r="F17" s="39">
        <v>0.04</v>
      </c>
    </row>
    <row r="18" spans="1:6" ht="12.75" customHeight="1" x14ac:dyDescent="0.2">
      <c r="B18" s="3" t="s">
        <v>1162</v>
      </c>
    </row>
    <row r="19" spans="1:6" ht="409.6" hidden="1" customHeight="1" x14ac:dyDescent="0.2"/>
    <row r="20" spans="1:6" ht="12.75" customHeight="1" x14ac:dyDescent="0.2">
      <c r="A20" s="24" t="s">
        <v>389</v>
      </c>
      <c r="B20" s="3" t="s">
        <v>12</v>
      </c>
      <c r="C20" s="24" t="s">
        <v>933</v>
      </c>
      <c r="D20" s="38">
        <v>1.8000000000000001E-4</v>
      </c>
      <c r="E20" s="39">
        <v>1788.79</v>
      </c>
      <c r="F20" s="39">
        <v>0.32</v>
      </c>
    </row>
    <row r="21" spans="1:6" ht="409.6" hidden="1" customHeight="1" x14ac:dyDescent="0.2"/>
    <row r="22" spans="1:6" ht="12.75" customHeight="1" x14ac:dyDescent="0.2">
      <c r="A22" s="24" t="s">
        <v>966</v>
      </c>
      <c r="B22" s="3" t="s">
        <v>1220</v>
      </c>
      <c r="C22" s="24" t="s">
        <v>1533</v>
      </c>
      <c r="D22" s="38">
        <v>9.6299999999999997E-3</v>
      </c>
      <c r="E22" s="39">
        <v>14.48</v>
      </c>
      <c r="F22" s="39">
        <v>0.14000000000000001</v>
      </c>
    </row>
    <row r="23" spans="1:6" ht="409.6" hidden="1" customHeight="1" x14ac:dyDescent="0.2"/>
    <row r="24" spans="1:6" ht="12.75" customHeight="1" x14ac:dyDescent="0.2">
      <c r="A24" s="20" t="s">
        <v>200</v>
      </c>
      <c r="B24" s="18"/>
      <c r="C24" s="19">
        <v>16.814159292035399</v>
      </c>
      <c r="D24" s="18"/>
      <c r="E24" s="26" t="s">
        <v>343</v>
      </c>
      <c r="F24" s="39">
        <v>0.76</v>
      </c>
    </row>
    <row r="25" spans="1:6" ht="409.6" hidden="1" customHeight="1" x14ac:dyDescent="0.2"/>
    <row r="26" spans="1:6" ht="17.25" customHeight="1" x14ac:dyDescent="0.2">
      <c r="A26" s="33" t="s">
        <v>1200</v>
      </c>
      <c r="B26" s="34" t="s">
        <v>123</v>
      </c>
      <c r="C26" s="23" t="s">
        <v>504</v>
      </c>
      <c r="D26" s="23" t="s">
        <v>217</v>
      </c>
      <c r="E26" s="23" t="s">
        <v>1039</v>
      </c>
      <c r="F26" s="27" t="s">
        <v>1038</v>
      </c>
    </row>
    <row r="27" spans="1:6" ht="409.6" hidden="1" customHeight="1" x14ac:dyDescent="0.2"/>
    <row r="28" spans="1:6" ht="12.75" customHeight="1" x14ac:dyDescent="0.2">
      <c r="A28" s="24" t="s">
        <v>982</v>
      </c>
      <c r="B28" s="3" t="s">
        <v>37</v>
      </c>
      <c r="C28" s="24" t="s">
        <v>776</v>
      </c>
      <c r="D28" s="38">
        <v>2.5300000000000001E-3</v>
      </c>
      <c r="E28" s="39">
        <v>1484.85</v>
      </c>
      <c r="F28" s="39">
        <v>3.76</v>
      </c>
    </row>
    <row r="29" spans="1:6" ht="12.75" customHeight="1" x14ac:dyDescent="0.2">
      <c r="B29" s="3" t="s">
        <v>1494</v>
      </c>
    </row>
    <row r="30" spans="1:6" ht="409.6" hidden="1" customHeight="1" x14ac:dyDescent="0.2"/>
    <row r="31" spans="1:6" ht="12.75" customHeight="1" x14ac:dyDescent="0.2">
      <c r="A31" s="20" t="s">
        <v>758</v>
      </c>
      <c r="B31" s="18"/>
      <c r="C31" s="19">
        <v>83.185840707964601</v>
      </c>
      <c r="D31" s="18"/>
      <c r="E31" s="26" t="s">
        <v>343</v>
      </c>
      <c r="F31" s="39">
        <v>3.76</v>
      </c>
    </row>
    <row r="32" spans="1:6" ht="409.6" hidden="1" customHeight="1" x14ac:dyDescent="0.2"/>
    <row r="33" spans="1:6" ht="12.75" customHeight="1" x14ac:dyDescent="0.2">
      <c r="A33" s="15" t="s">
        <v>686</v>
      </c>
      <c r="C33" s="31" t="s">
        <v>1137</v>
      </c>
      <c r="D33" s="14"/>
      <c r="F33" s="40">
        <v>4.5199999999999996</v>
      </c>
    </row>
    <row r="34" spans="1:6" ht="409.6" hidden="1" customHeight="1" x14ac:dyDescent="0.2"/>
    <row r="35" spans="1:6" ht="12.75" customHeight="1" x14ac:dyDescent="0.2">
      <c r="A35" s="15" t="s">
        <v>1320</v>
      </c>
      <c r="C35" s="31">
        <v>4</v>
      </c>
      <c r="D35" s="14"/>
      <c r="F35" s="40">
        <v>0.18</v>
      </c>
    </row>
    <row r="36" spans="1:6" ht="409.6" hidden="1" customHeight="1" x14ac:dyDescent="0.2"/>
    <row r="37" spans="1:6" ht="12.75" customHeight="1" x14ac:dyDescent="0.2">
      <c r="A37" s="15" t="s">
        <v>50</v>
      </c>
      <c r="C37" s="31">
        <v>2.75</v>
      </c>
      <c r="D37" s="14"/>
      <c r="F37" s="40">
        <v>0.12</v>
      </c>
    </row>
    <row r="38" spans="1:6" ht="409.6" hidden="1" customHeight="1" x14ac:dyDescent="0.2"/>
    <row r="39" spans="1:6" ht="12.75" customHeight="1" x14ac:dyDescent="0.2">
      <c r="A39" s="15" t="s">
        <v>273</v>
      </c>
      <c r="C39" s="31" t="s">
        <v>1137</v>
      </c>
      <c r="D39" s="14"/>
      <c r="F39" s="40">
        <v>4.82</v>
      </c>
    </row>
    <row r="40" spans="1:6" ht="409.6" hidden="1" customHeight="1" x14ac:dyDescent="0.2"/>
    <row r="41" spans="1:6" ht="12.75" customHeight="1" x14ac:dyDescent="0.2">
      <c r="A41" s="15" t="s">
        <v>1332</v>
      </c>
      <c r="C41" s="31">
        <v>0.25</v>
      </c>
      <c r="D41" s="14"/>
      <c r="F41" s="40">
        <v>0.01</v>
      </c>
    </row>
    <row r="42" spans="1:6" ht="409.6" hidden="1" customHeight="1" x14ac:dyDescent="0.2"/>
    <row r="43" spans="1:6" ht="12.75" customHeight="1" x14ac:dyDescent="0.2">
      <c r="A43" s="15" t="s">
        <v>273</v>
      </c>
      <c r="C43" s="31" t="s">
        <v>1137</v>
      </c>
      <c r="D43" s="14"/>
      <c r="F43" s="40">
        <v>4.83</v>
      </c>
    </row>
    <row r="44" spans="1:6" ht="409.6" hidden="1" customHeight="1" x14ac:dyDescent="0.2"/>
    <row r="45" spans="1:6" ht="12.75" customHeight="1" x14ac:dyDescent="0.2">
      <c r="A45" s="15" t="s">
        <v>4</v>
      </c>
      <c r="C45" s="31">
        <v>10</v>
      </c>
      <c r="D45" s="14"/>
      <c r="F45" s="40">
        <v>0.48</v>
      </c>
    </row>
    <row r="46" spans="1:6" ht="409.6" hidden="1" customHeight="1" x14ac:dyDescent="0.2"/>
    <row r="47" spans="1:6" ht="12.75" customHeight="1" x14ac:dyDescent="0.2">
      <c r="A47" s="15" t="s">
        <v>273</v>
      </c>
      <c r="C47" s="31" t="s">
        <v>1137</v>
      </c>
      <c r="D47" s="14"/>
      <c r="F47" s="40">
        <v>5.31</v>
      </c>
    </row>
    <row r="48" spans="1:6" ht="409.6" hidden="1" customHeight="1" x14ac:dyDescent="0.2"/>
    <row r="49" spans="1:6" ht="12.75" customHeight="1" x14ac:dyDescent="0.2">
      <c r="B49" s="1" t="s">
        <v>1103</v>
      </c>
      <c r="C49" s="16"/>
      <c r="D49" s="16"/>
      <c r="E49" s="16"/>
      <c r="F49" s="41">
        <v>5.31</v>
      </c>
    </row>
    <row r="50" spans="1:6" ht="12.75" customHeight="1" x14ac:dyDescent="0.2">
      <c r="A50" s="17" t="s">
        <v>1056</v>
      </c>
      <c r="B50" s="16"/>
      <c r="C50" s="16"/>
      <c r="D50" s="1"/>
      <c r="E50" s="16"/>
      <c r="F50" s="16"/>
    </row>
    <row r="51" spans="1:6" ht="409.6" hidden="1" customHeight="1" x14ac:dyDescent="0.2"/>
    <row r="52" spans="1:6" ht="12.75" customHeight="1" x14ac:dyDescent="0.2">
      <c r="A52" s="9" t="s">
        <v>989</v>
      </c>
      <c r="B52" s="10" t="s">
        <v>412</v>
      </c>
      <c r="C52" s="22"/>
      <c r="E52" s="6" t="s">
        <v>1481</v>
      </c>
      <c r="F52" s="32"/>
    </row>
    <row r="53" spans="1:6" ht="409.6" hidden="1" customHeight="1" x14ac:dyDescent="0.2"/>
    <row r="54" spans="1:6" ht="17.25" customHeight="1" x14ac:dyDescent="0.2">
      <c r="A54" s="33" t="s">
        <v>1200</v>
      </c>
      <c r="B54" s="34" t="s">
        <v>1410</v>
      </c>
      <c r="C54" s="23" t="s">
        <v>504</v>
      </c>
      <c r="D54" s="23" t="s">
        <v>217</v>
      </c>
      <c r="E54" s="23" t="s">
        <v>1039</v>
      </c>
      <c r="F54" s="27" t="s">
        <v>1038</v>
      </c>
    </row>
    <row r="55" spans="1:6" ht="409.6" hidden="1" customHeight="1" x14ac:dyDescent="0.2"/>
    <row r="56" spans="1:6" ht="12.75" customHeight="1" x14ac:dyDescent="0.2">
      <c r="A56" s="24" t="s">
        <v>1289</v>
      </c>
      <c r="B56" s="3" t="s">
        <v>1155</v>
      </c>
      <c r="C56" s="24" t="s">
        <v>1028</v>
      </c>
      <c r="D56" s="38">
        <v>0.1</v>
      </c>
      <c r="E56" s="39">
        <v>29.76</v>
      </c>
      <c r="F56" s="39">
        <v>2.98</v>
      </c>
    </row>
    <row r="57" spans="1:6" ht="409.6" hidden="1" customHeight="1" x14ac:dyDescent="0.2"/>
    <row r="58" spans="1:6" ht="12.75" customHeight="1" x14ac:dyDescent="0.2">
      <c r="A58" s="24" t="s">
        <v>651</v>
      </c>
      <c r="B58" s="3" t="s">
        <v>1033</v>
      </c>
      <c r="C58" s="24" t="s">
        <v>1533</v>
      </c>
      <c r="D58" s="38">
        <v>0.123</v>
      </c>
      <c r="E58" s="39">
        <v>22.41</v>
      </c>
      <c r="F58" s="39">
        <v>2.76</v>
      </c>
    </row>
    <row r="59" spans="1:6" ht="409.6" hidden="1" customHeight="1" x14ac:dyDescent="0.2"/>
    <row r="60" spans="1:6" ht="12.75" customHeight="1" x14ac:dyDescent="0.2">
      <c r="A60" s="24" t="s">
        <v>966</v>
      </c>
      <c r="B60" s="3" t="s">
        <v>1220</v>
      </c>
      <c r="C60" s="24" t="s">
        <v>1533</v>
      </c>
      <c r="D60" s="38">
        <v>3.5091000000000001</v>
      </c>
      <c r="E60" s="39">
        <v>14.48</v>
      </c>
      <c r="F60" s="39">
        <v>50.81</v>
      </c>
    </row>
    <row r="61" spans="1:6" ht="409.6" hidden="1" customHeight="1" x14ac:dyDescent="0.2"/>
    <row r="62" spans="1:6" ht="12.75" customHeight="1" x14ac:dyDescent="0.2">
      <c r="A62" s="24" t="s">
        <v>981</v>
      </c>
      <c r="B62" s="3" t="s">
        <v>891</v>
      </c>
      <c r="C62" s="24" t="s">
        <v>323</v>
      </c>
      <c r="D62" s="38">
        <v>1.48</v>
      </c>
      <c r="E62" s="39">
        <v>18</v>
      </c>
      <c r="F62" s="39">
        <v>26.64</v>
      </c>
    </row>
    <row r="63" spans="1:6" ht="409.6" hidden="1" customHeight="1" x14ac:dyDescent="0.2"/>
    <row r="64" spans="1:6" ht="12.75" customHeight="1" x14ac:dyDescent="0.2">
      <c r="A64" s="20" t="s">
        <v>200</v>
      </c>
      <c r="B64" s="18"/>
      <c r="C64" s="19">
        <v>16.355379050015699</v>
      </c>
      <c r="D64" s="18"/>
      <c r="E64" s="26" t="s">
        <v>343</v>
      </c>
      <c r="F64" s="39">
        <v>83.19</v>
      </c>
    </row>
    <row r="65" spans="1:6" ht="409.6" hidden="1" customHeight="1" x14ac:dyDescent="0.2"/>
    <row r="66" spans="1:6" ht="17.25" customHeight="1" x14ac:dyDescent="0.2">
      <c r="A66" s="33" t="s">
        <v>1200</v>
      </c>
      <c r="B66" s="34" t="s">
        <v>123</v>
      </c>
      <c r="C66" s="23" t="s">
        <v>504</v>
      </c>
      <c r="D66" s="23" t="s">
        <v>217</v>
      </c>
      <c r="E66" s="23" t="s">
        <v>1039</v>
      </c>
      <c r="F66" s="27" t="s">
        <v>1038</v>
      </c>
    </row>
    <row r="67" spans="1:6" ht="409.6" hidden="1" customHeight="1" x14ac:dyDescent="0.2"/>
    <row r="68" spans="1:6" ht="12.75" customHeight="1" x14ac:dyDescent="0.2">
      <c r="A68" s="24" t="s">
        <v>1217</v>
      </c>
      <c r="B68" s="3" t="s">
        <v>866</v>
      </c>
      <c r="C68" s="24" t="s">
        <v>776</v>
      </c>
      <c r="D68" s="38">
        <v>7.5759999999999994E-2</v>
      </c>
      <c r="E68" s="39">
        <v>901.78</v>
      </c>
      <c r="F68" s="39">
        <v>68.319999999999993</v>
      </c>
    </row>
    <row r="69" spans="1:6" ht="12.75" customHeight="1" x14ac:dyDescent="0.2">
      <c r="B69" s="3" t="s">
        <v>1238</v>
      </c>
    </row>
    <row r="70" spans="1:6" ht="409.6" hidden="1" customHeight="1" x14ac:dyDescent="0.2"/>
    <row r="71" spans="1:6" ht="12.75" customHeight="1" x14ac:dyDescent="0.2">
      <c r="A71" s="20" t="s">
        <v>758</v>
      </c>
      <c r="B71" s="18"/>
      <c r="C71" s="19">
        <v>13.431896822900301</v>
      </c>
      <c r="D71" s="18"/>
      <c r="E71" s="26" t="s">
        <v>343</v>
      </c>
      <c r="F71" s="39">
        <v>68.319999999999993</v>
      </c>
    </row>
    <row r="72" spans="1:6" ht="409.6" hidden="1" customHeight="1" x14ac:dyDescent="0.2"/>
    <row r="73" spans="1:6" ht="17.25" customHeight="1" x14ac:dyDescent="0.2">
      <c r="A73" s="33" t="s">
        <v>1200</v>
      </c>
      <c r="B73" s="34" t="s">
        <v>1163</v>
      </c>
      <c r="C73" s="23" t="s">
        <v>504</v>
      </c>
      <c r="D73" s="23" t="s">
        <v>217</v>
      </c>
      <c r="E73" s="23" t="s">
        <v>1039</v>
      </c>
      <c r="F73" s="27" t="s">
        <v>1038</v>
      </c>
    </row>
    <row r="74" spans="1:6" ht="409.6" hidden="1" customHeight="1" x14ac:dyDescent="0.2"/>
    <row r="75" spans="1:6" ht="12.75" customHeight="1" x14ac:dyDescent="0.2">
      <c r="A75" s="24" t="s">
        <v>1532</v>
      </c>
      <c r="B75" s="3" t="s">
        <v>1542</v>
      </c>
      <c r="C75" s="24" t="s">
        <v>546</v>
      </c>
      <c r="D75" s="38">
        <v>5.8000000000000003E-2</v>
      </c>
      <c r="E75" s="39">
        <v>1647.06</v>
      </c>
      <c r="F75" s="39">
        <v>95.53</v>
      </c>
    </row>
    <row r="76" spans="1:6" ht="12.75" customHeight="1" x14ac:dyDescent="0.2">
      <c r="B76" s="3" t="s">
        <v>223</v>
      </c>
    </row>
    <row r="77" spans="1:6" ht="12.75" customHeight="1" x14ac:dyDescent="0.2">
      <c r="B77" s="3" t="s">
        <v>1003</v>
      </c>
    </row>
    <row r="78" spans="1:6" ht="12.75" customHeight="1" x14ac:dyDescent="0.2">
      <c r="B78" s="3" t="s">
        <v>923</v>
      </c>
    </row>
    <row r="79" spans="1:6" ht="12.75" customHeight="1" x14ac:dyDescent="0.2">
      <c r="B79" s="3" t="s">
        <v>640</v>
      </c>
    </row>
    <row r="80" spans="1:6" ht="409.6" hidden="1" customHeight="1" x14ac:dyDescent="0.2"/>
    <row r="81" spans="1:6" ht="12.75" customHeight="1" x14ac:dyDescent="0.2">
      <c r="A81" s="24" t="s">
        <v>184</v>
      </c>
      <c r="B81" s="3" t="s">
        <v>1387</v>
      </c>
      <c r="C81" s="24" t="s">
        <v>1222</v>
      </c>
      <c r="D81" s="38">
        <v>0.88</v>
      </c>
      <c r="E81" s="39">
        <v>297.27</v>
      </c>
      <c r="F81" s="39">
        <v>261.60000000000002</v>
      </c>
    </row>
    <row r="82" spans="1:6" ht="409.6" hidden="1" customHeight="1" x14ac:dyDescent="0.2"/>
    <row r="83" spans="1:6" ht="12.75" customHeight="1" x14ac:dyDescent="0.2">
      <c r="A83" s="20" t="s">
        <v>701</v>
      </c>
      <c r="B83" s="18"/>
      <c r="C83" s="19">
        <v>70.212724127084002</v>
      </c>
      <c r="D83" s="18"/>
      <c r="E83" s="26" t="s">
        <v>343</v>
      </c>
      <c r="F83" s="39">
        <v>357.13</v>
      </c>
    </row>
    <row r="84" spans="1:6" ht="409.6" hidden="1" customHeight="1" x14ac:dyDescent="0.2"/>
    <row r="85" spans="1:6" ht="12.75" customHeight="1" x14ac:dyDescent="0.2">
      <c r="A85" s="15" t="s">
        <v>686</v>
      </c>
      <c r="C85" s="31" t="s">
        <v>1137</v>
      </c>
      <c r="D85" s="14"/>
      <c r="F85" s="40">
        <v>508.64</v>
      </c>
    </row>
    <row r="86" spans="1:6" ht="409.6" hidden="1" customHeight="1" x14ac:dyDescent="0.2"/>
    <row r="87" spans="1:6" ht="12.75" customHeight="1" x14ac:dyDescent="0.2">
      <c r="A87" s="15" t="s">
        <v>1320</v>
      </c>
      <c r="C87" s="31">
        <v>4</v>
      </c>
      <c r="D87" s="14"/>
      <c r="F87" s="40">
        <v>20.350000000000001</v>
      </c>
    </row>
    <row r="88" spans="1:6" ht="409.6" hidden="1" customHeight="1" x14ac:dyDescent="0.2"/>
    <row r="89" spans="1:6" ht="12.75" customHeight="1" x14ac:dyDescent="0.2">
      <c r="A89" s="15" t="s">
        <v>50</v>
      </c>
      <c r="C89" s="31">
        <v>2.75</v>
      </c>
      <c r="D89" s="14"/>
      <c r="F89" s="40">
        <v>13.99</v>
      </c>
    </row>
    <row r="90" spans="1:6" ht="409.6" hidden="1" customHeight="1" x14ac:dyDescent="0.2"/>
    <row r="91" spans="1:6" ht="12.75" customHeight="1" x14ac:dyDescent="0.2">
      <c r="A91" s="15" t="s">
        <v>273</v>
      </c>
      <c r="C91" s="31" t="s">
        <v>1137</v>
      </c>
      <c r="D91" s="14"/>
      <c r="F91" s="40">
        <v>542.98</v>
      </c>
    </row>
    <row r="92" spans="1:6" ht="409.6" hidden="1" customHeight="1" x14ac:dyDescent="0.2"/>
    <row r="93" spans="1:6" ht="12.75" customHeight="1" x14ac:dyDescent="0.2">
      <c r="A93" s="15" t="s">
        <v>1332</v>
      </c>
      <c r="C93" s="31">
        <v>0.25</v>
      </c>
      <c r="D93" s="14"/>
      <c r="F93" s="40">
        <v>1.36</v>
      </c>
    </row>
    <row r="94" spans="1:6" ht="409.6" hidden="1" customHeight="1" x14ac:dyDescent="0.2"/>
    <row r="95" spans="1:6" ht="2.65" customHeight="1" x14ac:dyDescent="0.2"/>
    <row r="96" spans="1:6" ht="0.6" customHeight="1" x14ac:dyDescent="0.2">
      <c r="D96" s="13" t="s">
        <v>670</v>
      </c>
    </row>
    <row r="97" spans="1:6" ht="11.1" customHeight="1" x14ac:dyDescent="0.2">
      <c r="A97" s="5"/>
      <c r="B97" s="5"/>
      <c r="C97" s="5"/>
      <c r="D97" s="5"/>
      <c r="E97" s="5"/>
      <c r="F97" s="27" t="s">
        <v>581</v>
      </c>
    </row>
    <row r="98" spans="1:6" ht="11.1" customHeight="1" x14ac:dyDescent="0.2">
      <c r="A98" s="5"/>
      <c r="B98" s="5"/>
      <c r="C98" s="5"/>
      <c r="D98" s="5"/>
      <c r="E98" s="5"/>
      <c r="F98" s="35" t="s">
        <v>1137</v>
      </c>
    </row>
    <row r="99" spans="1:6" ht="11.1" customHeight="1" x14ac:dyDescent="0.2">
      <c r="A99" s="1" t="s">
        <v>809</v>
      </c>
      <c r="B99" s="4"/>
      <c r="C99" s="4"/>
      <c r="D99" s="4"/>
      <c r="E99" s="4"/>
      <c r="F99" s="4"/>
    </row>
    <row r="100" spans="1:6" ht="11.1" customHeight="1" x14ac:dyDescent="0.2"/>
    <row r="101" spans="1:6" ht="11.1" customHeight="1" x14ac:dyDescent="0.2">
      <c r="A101" s="7" t="s">
        <v>1388</v>
      </c>
      <c r="B101" s="8" t="s">
        <v>1137</v>
      </c>
      <c r="C101" s="21"/>
      <c r="D101" s="8"/>
      <c r="E101" s="36" t="s">
        <v>1369</v>
      </c>
      <c r="F101" s="30">
        <v>2</v>
      </c>
    </row>
    <row r="102" spans="1:6" ht="11.1" customHeight="1" x14ac:dyDescent="0.2">
      <c r="A102" s="9" t="s">
        <v>427</v>
      </c>
      <c r="B102" s="10" t="s">
        <v>603</v>
      </c>
      <c r="C102" s="10"/>
      <c r="E102" s="37" t="s">
        <v>29</v>
      </c>
      <c r="F102" s="28"/>
    </row>
    <row r="103" spans="1:6" ht="11.1" customHeight="1" x14ac:dyDescent="0.2">
      <c r="A103" s="9" t="s">
        <v>1300</v>
      </c>
      <c r="B103" s="10" t="s">
        <v>1137</v>
      </c>
      <c r="C103" s="10"/>
      <c r="F103" s="28"/>
    </row>
    <row r="104" spans="1:6" ht="11.1" customHeight="1" x14ac:dyDescent="0.2">
      <c r="A104" s="9" t="s">
        <v>1147</v>
      </c>
      <c r="B104" s="10" t="s">
        <v>1137</v>
      </c>
      <c r="C104" s="10"/>
      <c r="D104" s="10"/>
      <c r="E104" s="10"/>
      <c r="F104" s="28"/>
    </row>
    <row r="105" spans="1:6" ht="11.1" customHeight="1" x14ac:dyDescent="0.2">
      <c r="A105" s="11"/>
      <c r="B105" s="12"/>
      <c r="C105" s="12"/>
      <c r="D105" s="12"/>
      <c r="E105" s="12"/>
      <c r="F105" s="29"/>
    </row>
    <row r="106" spans="1:6" ht="12.75" customHeight="1" x14ac:dyDescent="0.2">
      <c r="A106" s="15" t="s">
        <v>273</v>
      </c>
      <c r="C106" s="31" t="s">
        <v>1137</v>
      </c>
      <c r="D106" s="14"/>
      <c r="F106" s="40">
        <v>544.34</v>
      </c>
    </row>
    <row r="107" spans="1:6" ht="409.6" hidden="1" customHeight="1" x14ac:dyDescent="0.2"/>
    <row r="108" spans="1:6" ht="12.75" customHeight="1" x14ac:dyDescent="0.2">
      <c r="A108" s="15" t="s">
        <v>4</v>
      </c>
      <c r="C108" s="31">
        <v>10</v>
      </c>
      <c r="D108" s="14"/>
      <c r="F108" s="40">
        <v>54.43</v>
      </c>
    </row>
    <row r="109" spans="1:6" ht="409.6" hidden="1" customHeight="1" x14ac:dyDescent="0.2"/>
    <row r="110" spans="1:6" ht="12.75" customHeight="1" x14ac:dyDescent="0.2">
      <c r="A110" s="15" t="s">
        <v>273</v>
      </c>
      <c r="C110" s="31" t="s">
        <v>1137</v>
      </c>
      <c r="D110" s="14"/>
      <c r="F110" s="40">
        <v>598.77</v>
      </c>
    </row>
    <row r="111" spans="1:6" ht="409.6" hidden="1" customHeight="1" x14ac:dyDescent="0.2"/>
    <row r="112" spans="1:6" ht="12.75" customHeight="1" x14ac:dyDescent="0.2">
      <c r="B112" s="1" t="s">
        <v>1103</v>
      </c>
      <c r="C112" s="16"/>
      <c r="D112" s="16"/>
      <c r="E112" s="16"/>
      <c r="F112" s="41">
        <v>598.77</v>
      </c>
    </row>
    <row r="113" spans="1:6" ht="12.75" customHeight="1" x14ac:dyDescent="0.2">
      <c r="A113" s="17" t="s">
        <v>1250</v>
      </c>
      <c r="B113" s="16"/>
      <c r="C113" s="16"/>
      <c r="D113" s="1"/>
      <c r="E113" s="16"/>
      <c r="F113" s="16"/>
    </row>
    <row r="114" spans="1:6" ht="409.6" hidden="1" customHeight="1" x14ac:dyDescent="0.2"/>
    <row r="115" spans="1:6" ht="12.75" customHeight="1" x14ac:dyDescent="0.2">
      <c r="A115" s="9" t="s">
        <v>167</v>
      </c>
      <c r="B115" s="10" t="s">
        <v>1249</v>
      </c>
      <c r="C115" s="22"/>
      <c r="E115" s="6" t="s">
        <v>1222</v>
      </c>
      <c r="F115" s="32"/>
    </row>
    <row r="116" spans="1:6" ht="409.6" hidden="1" customHeight="1" x14ac:dyDescent="0.2"/>
    <row r="117" spans="1:6" ht="17.25" customHeight="1" x14ac:dyDescent="0.2">
      <c r="A117" s="33" t="s">
        <v>1200</v>
      </c>
      <c r="B117" s="34" t="s">
        <v>1410</v>
      </c>
      <c r="C117" s="23" t="s">
        <v>504</v>
      </c>
      <c r="D117" s="23" t="s">
        <v>217</v>
      </c>
      <c r="E117" s="23" t="s">
        <v>1039</v>
      </c>
      <c r="F117" s="27" t="s">
        <v>1038</v>
      </c>
    </row>
    <row r="118" spans="1:6" ht="409.6" hidden="1" customHeight="1" x14ac:dyDescent="0.2"/>
    <row r="119" spans="1:6" ht="12.75" customHeight="1" x14ac:dyDescent="0.2">
      <c r="A119" s="24" t="s">
        <v>1375</v>
      </c>
      <c r="B119" s="3" t="s">
        <v>1100</v>
      </c>
      <c r="C119" s="24" t="s">
        <v>1481</v>
      </c>
      <c r="D119" s="38">
        <v>0.1</v>
      </c>
      <c r="E119" s="39">
        <v>15</v>
      </c>
      <c r="F119" s="39">
        <v>1.5</v>
      </c>
    </row>
    <row r="120" spans="1:6" ht="409.6" hidden="1" customHeight="1" x14ac:dyDescent="0.2"/>
    <row r="121" spans="1:6" ht="12.75" customHeight="1" x14ac:dyDescent="0.2">
      <c r="A121" s="24" t="s">
        <v>1289</v>
      </c>
      <c r="B121" s="3" t="s">
        <v>1155</v>
      </c>
      <c r="C121" s="24" t="s">
        <v>1028</v>
      </c>
      <c r="D121" s="38">
        <v>0.1</v>
      </c>
      <c r="E121" s="39">
        <v>29.76</v>
      </c>
      <c r="F121" s="39">
        <v>2.98</v>
      </c>
    </row>
    <row r="122" spans="1:6" ht="409.6" hidden="1" customHeight="1" x14ac:dyDescent="0.2"/>
    <row r="123" spans="1:6" ht="12.75" customHeight="1" x14ac:dyDescent="0.2">
      <c r="A123" s="24" t="s">
        <v>85</v>
      </c>
      <c r="B123" s="3" t="s">
        <v>257</v>
      </c>
      <c r="C123" s="24" t="s">
        <v>1222</v>
      </c>
      <c r="D123" s="38">
        <v>1.0549999999999999</v>
      </c>
      <c r="E123" s="39">
        <v>23.27</v>
      </c>
      <c r="F123" s="39">
        <v>24.55</v>
      </c>
    </row>
    <row r="124" spans="1:6" ht="12.75" customHeight="1" x14ac:dyDescent="0.2">
      <c r="B124" s="3" t="s">
        <v>1111</v>
      </c>
    </row>
    <row r="125" spans="1:6" ht="409.6" hidden="1" customHeight="1" x14ac:dyDescent="0.2"/>
    <row r="126" spans="1:6" ht="12.75" customHeight="1" x14ac:dyDescent="0.2">
      <c r="A126" s="20" t="s">
        <v>200</v>
      </c>
      <c r="B126" s="18"/>
      <c r="C126" s="19">
        <v>11.125589238493101</v>
      </c>
      <c r="D126" s="18"/>
      <c r="E126" s="26" t="s">
        <v>343</v>
      </c>
      <c r="F126" s="39">
        <v>29.03</v>
      </c>
    </row>
    <row r="127" spans="1:6" ht="409.6" hidden="1" customHeight="1" x14ac:dyDescent="0.2"/>
    <row r="128" spans="1:6" ht="17.25" customHeight="1" x14ac:dyDescent="0.2">
      <c r="A128" s="33" t="s">
        <v>1200</v>
      </c>
      <c r="B128" s="34" t="s">
        <v>123</v>
      </c>
      <c r="C128" s="23" t="s">
        <v>504</v>
      </c>
      <c r="D128" s="23" t="s">
        <v>217</v>
      </c>
      <c r="E128" s="23" t="s">
        <v>1039</v>
      </c>
      <c r="F128" s="27" t="s">
        <v>1038</v>
      </c>
    </row>
    <row r="129" spans="1:6" ht="409.6" hidden="1" customHeight="1" x14ac:dyDescent="0.2"/>
    <row r="130" spans="1:6" ht="12.75" customHeight="1" x14ac:dyDescent="0.2">
      <c r="A130" s="24" t="s">
        <v>1217</v>
      </c>
      <c r="B130" s="3" t="s">
        <v>866</v>
      </c>
      <c r="C130" s="24" t="s">
        <v>776</v>
      </c>
      <c r="D130" s="38">
        <v>9.4700000000000006E-2</v>
      </c>
      <c r="E130" s="39">
        <v>901.78</v>
      </c>
      <c r="F130" s="39">
        <v>85.4</v>
      </c>
    </row>
    <row r="131" spans="1:6" ht="12.75" customHeight="1" x14ac:dyDescent="0.2">
      <c r="B131" s="3" t="s">
        <v>1238</v>
      </c>
    </row>
    <row r="132" spans="1:6" ht="409.6" hidden="1" customHeight="1" x14ac:dyDescent="0.2"/>
    <row r="133" spans="1:6" ht="12.75" customHeight="1" x14ac:dyDescent="0.2">
      <c r="A133" s="20" t="s">
        <v>758</v>
      </c>
      <c r="B133" s="18"/>
      <c r="C133" s="19">
        <v>32.729084428774001</v>
      </c>
      <c r="D133" s="18"/>
      <c r="E133" s="26" t="s">
        <v>343</v>
      </c>
      <c r="F133" s="39">
        <v>85.4</v>
      </c>
    </row>
    <row r="134" spans="1:6" ht="409.6" hidden="1" customHeight="1" x14ac:dyDescent="0.2"/>
    <row r="135" spans="1:6" ht="17.25" customHeight="1" x14ac:dyDescent="0.2">
      <c r="A135" s="33" t="s">
        <v>1200</v>
      </c>
      <c r="B135" s="34" t="s">
        <v>1190</v>
      </c>
      <c r="C135" s="23" t="s">
        <v>504</v>
      </c>
      <c r="D135" s="23" t="s">
        <v>217</v>
      </c>
      <c r="E135" s="23" t="s">
        <v>1039</v>
      </c>
      <c r="F135" s="27" t="s">
        <v>1038</v>
      </c>
    </row>
    <row r="136" spans="1:6" ht="409.6" hidden="1" customHeight="1" x14ac:dyDescent="0.2"/>
    <row r="137" spans="1:6" ht="12.75" customHeight="1" x14ac:dyDescent="0.2">
      <c r="A137" s="24" t="s">
        <v>1462</v>
      </c>
      <c r="B137" s="3" t="s">
        <v>1185</v>
      </c>
      <c r="C137" s="24" t="s">
        <v>177</v>
      </c>
      <c r="D137" s="38">
        <v>1.081E-2</v>
      </c>
      <c r="E137" s="39">
        <v>91.13</v>
      </c>
      <c r="F137" s="39">
        <v>0.99</v>
      </c>
    </row>
    <row r="138" spans="1:6" ht="12.75" customHeight="1" x14ac:dyDescent="0.2">
      <c r="B138" s="3" t="s">
        <v>300</v>
      </c>
    </row>
    <row r="139" spans="1:6" ht="12.75" customHeight="1" x14ac:dyDescent="0.2">
      <c r="B139" s="3" t="s">
        <v>622</v>
      </c>
    </row>
    <row r="140" spans="1:6" ht="409.6" hidden="1" customHeight="1" x14ac:dyDescent="0.2"/>
    <row r="141" spans="1:6" ht="12.75" customHeight="1" x14ac:dyDescent="0.2">
      <c r="A141" s="20" t="s">
        <v>539</v>
      </c>
      <c r="B141" s="18"/>
      <c r="C141" s="19">
        <v>0.379412102862837</v>
      </c>
      <c r="D141" s="18"/>
      <c r="E141" s="26" t="s">
        <v>343</v>
      </c>
      <c r="F141" s="39">
        <v>0.99</v>
      </c>
    </row>
    <row r="142" spans="1:6" ht="409.6" hidden="1" customHeight="1" x14ac:dyDescent="0.2"/>
    <row r="143" spans="1:6" ht="17.25" customHeight="1" x14ac:dyDescent="0.2">
      <c r="A143" s="33" t="s">
        <v>1200</v>
      </c>
      <c r="B143" s="34" t="s">
        <v>1163</v>
      </c>
      <c r="C143" s="23" t="s">
        <v>504</v>
      </c>
      <c r="D143" s="23" t="s">
        <v>217</v>
      </c>
      <c r="E143" s="23" t="s">
        <v>1039</v>
      </c>
      <c r="F143" s="27" t="s">
        <v>1038</v>
      </c>
    </row>
    <row r="144" spans="1:6" ht="409.6" hidden="1" customHeight="1" x14ac:dyDescent="0.2"/>
    <row r="145" spans="1:6" ht="12.75" customHeight="1" x14ac:dyDescent="0.2">
      <c r="A145" s="24" t="s">
        <v>1264</v>
      </c>
      <c r="B145" s="3" t="s">
        <v>74</v>
      </c>
      <c r="C145" s="24" t="s">
        <v>546</v>
      </c>
      <c r="D145" s="38">
        <v>0.105</v>
      </c>
      <c r="E145" s="39">
        <v>1385.82</v>
      </c>
      <c r="F145" s="39">
        <v>145.51</v>
      </c>
    </row>
    <row r="146" spans="1:6" ht="12.75" customHeight="1" x14ac:dyDescent="0.2">
      <c r="B146" s="3" t="s">
        <v>223</v>
      </c>
    </row>
    <row r="147" spans="1:6" ht="12.75" customHeight="1" x14ac:dyDescent="0.2">
      <c r="B147" s="3" t="s">
        <v>1003</v>
      </c>
    </row>
    <row r="148" spans="1:6" ht="12.75" customHeight="1" x14ac:dyDescent="0.2">
      <c r="B148" s="3" t="s">
        <v>997</v>
      </c>
    </row>
    <row r="149" spans="1:6" ht="409.6" hidden="1" customHeight="1" x14ac:dyDescent="0.2"/>
    <row r="150" spans="1:6" ht="12.75" customHeight="1" x14ac:dyDescent="0.2">
      <c r="A150" s="20" t="s">
        <v>701</v>
      </c>
      <c r="B150" s="18"/>
      <c r="C150" s="19">
        <v>55.765914229870098</v>
      </c>
      <c r="D150" s="18"/>
      <c r="E150" s="26" t="s">
        <v>343</v>
      </c>
      <c r="F150" s="39">
        <v>145.51</v>
      </c>
    </row>
    <row r="151" spans="1:6" ht="409.6" hidden="1" customHeight="1" x14ac:dyDescent="0.2"/>
    <row r="152" spans="1:6" ht="12.75" customHeight="1" x14ac:dyDescent="0.2">
      <c r="A152" s="15" t="s">
        <v>686</v>
      </c>
      <c r="C152" s="31" t="s">
        <v>1137</v>
      </c>
      <c r="D152" s="14"/>
      <c r="F152" s="40">
        <v>260.93</v>
      </c>
    </row>
    <row r="153" spans="1:6" ht="409.6" hidden="1" customHeight="1" x14ac:dyDescent="0.2"/>
    <row r="154" spans="1:6" ht="12.75" customHeight="1" x14ac:dyDescent="0.2">
      <c r="A154" s="15" t="s">
        <v>1320</v>
      </c>
      <c r="C154" s="31">
        <v>4</v>
      </c>
      <c r="D154" s="14"/>
      <c r="F154" s="40">
        <v>10.44</v>
      </c>
    </row>
    <row r="155" spans="1:6" ht="409.6" hidden="1" customHeight="1" x14ac:dyDescent="0.2"/>
    <row r="156" spans="1:6" ht="12.75" customHeight="1" x14ac:dyDescent="0.2">
      <c r="A156" s="15" t="s">
        <v>50</v>
      </c>
      <c r="C156" s="31">
        <v>2.75</v>
      </c>
      <c r="D156" s="14"/>
      <c r="F156" s="40">
        <v>7.18</v>
      </c>
    </row>
    <row r="157" spans="1:6" ht="409.6" hidden="1" customHeight="1" x14ac:dyDescent="0.2"/>
    <row r="158" spans="1:6" ht="12.75" customHeight="1" x14ac:dyDescent="0.2">
      <c r="A158" s="15" t="s">
        <v>273</v>
      </c>
      <c r="C158" s="31" t="s">
        <v>1137</v>
      </c>
      <c r="D158" s="14"/>
      <c r="F158" s="40">
        <v>278.55</v>
      </c>
    </row>
    <row r="159" spans="1:6" ht="409.6" hidden="1" customHeight="1" x14ac:dyDescent="0.2"/>
    <row r="160" spans="1:6" ht="12.75" customHeight="1" x14ac:dyDescent="0.2">
      <c r="A160" s="15" t="s">
        <v>1332</v>
      </c>
      <c r="C160" s="31">
        <v>0.25</v>
      </c>
      <c r="D160" s="14"/>
      <c r="F160" s="40">
        <v>0.7</v>
      </c>
    </row>
    <row r="161" spans="1:6" ht="409.6" hidden="1" customHeight="1" x14ac:dyDescent="0.2"/>
    <row r="162" spans="1:6" ht="12.75" customHeight="1" x14ac:dyDescent="0.2">
      <c r="A162" s="15" t="s">
        <v>273</v>
      </c>
      <c r="C162" s="31" t="s">
        <v>1137</v>
      </c>
      <c r="D162" s="14"/>
      <c r="F162" s="40">
        <v>279.25</v>
      </c>
    </row>
    <row r="163" spans="1:6" ht="409.6" hidden="1" customHeight="1" x14ac:dyDescent="0.2"/>
    <row r="164" spans="1:6" ht="12.75" customHeight="1" x14ac:dyDescent="0.2">
      <c r="A164" s="15" t="s">
        <v>4</v>
      </c>
      <c r="C164" s="31">
        <v>10</v>
      </c>
      <c r="D164" s="14"/>
      <c r="F164" s="40">
        <v>27.93</v>
      </c>
    </row>
    <row r="165" spans="1:6" ht="409.6" hidden="1" customHeight="1" x14ac:dyDescent="0.2"/>
    <row r="166" spans="1:6" ht="12.75" customHeight="1" x14ac:dyDescent="0.2">
      <c r="A166" s="15" t="s">
        <v>273</v>
      </c>
      <c r="C166" s="31" t="s">
        <v>1137</v>
      </c>
      <c r="D166" s="14"/>
      <c r="F166" s="40">
        <v>307.18</v>
      </c>
    </row>
    <row r="167" spans="1:6" ht="409.6" hidden="1" customHeight="1" x14ac:dyDescent="0.2"/>
    <row r="168" spans="1:6" ht="12.75" customHeight="1" x14ac:dyDescent="0.2">
      <c r="B168" s="1" t="s">
        <v>1103</v>
      </c>
      <c r="C168" s="16"/>
      <c r="D168" s="16"/>
      <c r="E168" s="16"/>
      <c r="F168" s="41">
        <v>307.18</v>
      </c>
    </row>
    <row r="169" spans="1:6" ht="12.75" customHeight="1" x14ac:dyDescent="0.2">
      <c r="A169" s="17" t="s">
        <v>1164</v>
      </c>
      <c r="B169" s="16"/>
      <c r="C169" s="16"/>
      <c r="D169" s="1"/>
      <c r="E169" s="16"/>
      <c r="F169" s="16"/>
    </row>
    <row r="170" spans="1:6" ht="409.6" hidden="1" customHeight="1" x14ac:dyDescent="0.2"/>
    <row r="171" spans="1:6" ht="12.75" customHeight="1" x14ac:dyDescent="0.2">
      <c r="A171" s="9" t="s">
        <v>570</v>
      </c>
      <c r="B171" s="10" t="s">
        <v>1510</v>
      </c>
      <c r="C171" s="22"/>
      <c r="E171" s="6" t="s">
        <v>1222</v>
      </c>
      <c r="F171" s="32"/>
    </row>
    <row r="172" spans="1:6" ht="409.6" hidden="1" customHeight="1" x14ac:dyDescent="0.2"/>
    <row r="173" spans="1:6" ht="17.25" customHeight="1" x14ac:dyDescent="0.2">
      <c r="A173" s="33" t="s">
        <v>1200</v>
      </c>
      <c r="B173" s="34" t="s">
        <v>1410</v>
      </c>
      <c r="C173" s="23" t="s">
        <v>504</v>
      </c>
      <c r="D173" s="23" t="s">
        <v>217</v>
      </c>
      <c r="E173" s="23" t="s">
        <v>1039</v>
      </c>
      <c r="F173" s="27" t="s">
        <v>1038</v>
      </c>
    </row>
    <row r="174" spans="1:6" ht="409.6" hidden="1" customHeight="1" x14ac:dyDescent="0.2"/>
    <row r="175" spans="1:6" ht="12.75" customHeight="1" x14ac:dyDescent="0.2">
      <c r="A175" s="24" t="s">
        <v>1375</v>
      </c>
      <c r="B175" s="3" t="s">
        <v>1100</v>
      </c>
      <c r="C175" s="24" t="s">
        <v>1481</v>
      </c>
      <c r="D175" s="38">
        <v>0.5</v>
      </c>
      <c r="E175" s="39">
        <v>15</v>
      </c>
      <c r="F175" s="39">
        <v>7.5</v>
      </c>
    </row>
    <row r="176" spans="1:6" ht="409.6" hidden="1" customHeight="1" x14ac:dyDescent="0.2"/>
    <row r="177" spans="1:6" ht="12.75" customHeight="1" x14ac:dyDescent="0.2">
      <c r="A177" s="24" t="s">
        <v>1289</v>
      </c>
      <c r="B177" s="3" t="s">
        <v>1155</v>
      </c>
      <c r="C177" s="24" t="s">
        <v>1028</v>
      </c>
      <c r="D177" s="38">
        <v>0.125</v>
      </c>
      <c r="E177" s="39">
        <v>29.76</v>
      </c>
      <c r="F177" s="39">
        <v>3.72</v>
      </c>
    </row>
    <row r="178" spans="1:6" ht="409.6" hidden="1" customHeight="1" x14ac:dyDescent="0.2"/>
    <row r="179" spans="1:6" ht="12.75" customHeight="1" x14ac:dyDescent="0.2">
      <c r="A179" s="24" t="s">
        <v>85</v>
      </c>
      <c r="B179" s="3" t="s">
        <v>257</v>
      </c>
      <c r="C179" s="24" t="s">
        <v>1222</v>
      </c>
      <c r="D179" s="38">
        <v>1.0549999999999999</v>
      </c>
      <c r="E179" s="39">
        <v>23.27</v>
      </c>
      <c r="F179" s="39">
        <v>24.55</v>
      </c>
    </row>
    <row r="180" spans="1:6" ht="12.75" customHeight="1" x14ac:dyDescent="0.2">
      <c r="B180" s="3" t="s">
        <v>1111</v>
      </c>
    </row>
    <row r="181" spans="1:6" ht="409.6" hidden="1" customHeight="1" x14ac:dyDescent="0.2"/>
    <row r="182" spans="1:6" ht="12.75" customHeight="1" x14ac:dyDescent="0.2">
      <c r="A182" s="20" t="s">
        <v>200</v>
      </c>
      <c r="B182" s="18"/>
      <c r="C182" s="19">
        <v>14.674269773547801</v>
      </c>
      <c r="D182" s="18"/>
      <c r="E182" s="26" t="s">
        <v>343</v>
      </c>
      <c r="F182" s="39">
        <v>35.770000000000003</v>
      </c>
    </row>
    <row r="183" spans="1:6" ht="409.6" hidden="1" customHeight="1" x14ac:dyDescent="0.2"/>
    <row r="184" spans="1:6" ht="17.25" customHeight="1" x14ac:dyDescent="0.2">
      <c r="A184" s="33" t="s">
        <v>1200</v>
      </c>
      <c r="B184" s="34" t="s">
        <v>123</v>
      </c>
      <c r="C184" s="23" t="s">
        <v>504</v>
      </c>
      <c r="D184" s="23" t="s">
        <v>217</v>
      </c>
      <c r="E184" s="23" t="s">
        <v>1039</v>
      </c>
      <c r="F184" s="27" t="s">
        <v>1038</v>
      </c>
    </row>
    <row r="185" spans="1:6" ht="409.6" hidden="1" customHeight="1" x14ac:dyDescent="0.2"/>
    <row r="186" spans="1:6" ht="12.75" customHeight="1" x14ac:dyDescent="0.2">
      <c r="A186" s="24" t="s">
        <v>1217</v>
      </c>
      <c r="B186" s="3" t="s">
        <v>866</v>
      </c>
      <c r="C186" s="24" t="s">
        <v>776</v>
      </c>
      <c r="D186" s="38">
        <v>6.8190000000000001E-2</v>
      </c>
      <c r="E186" s="39">
        <v>901.78</v>
      </c>
      <c r="F186" s="39">
        <v>61.49</v>
      </c>
    </row>
    <row r="187" spans="1:6" ht="10.9" customHeight="1" x14ac:dyDescent="0.2"/>
    <row r="188" spans="1:6" ht="0.6" customHeight="1" x14ac:dyDescent="0.2">
      <c r="D188" s="13" t="s">
        <v>670</v>
      </c>
    </row>
    <row r="189" spans="1:6" ht="11.1" customHeight="1" x14ac:dyDescent="0.2">
      <c r="A189" s="5"/>
      <c r="B189" s="5"/>
      <c r="C189" s="5"/>
      <c r="D189" s="5"/>
      <c r="E189" s="5"/>
      <c r="F189" s="27" t="s">
        <v>581</v>
      </c>
    </row>
    <row r="190" spans="1:6" ht="11.1" customHeight="1" x14ac:dyDescent="0.2">
      <c r="A190" s="5"/>
      <c r="B190" s="5"/>
      <c r="C190" s="5"/>
      <c r="D190" s="5"/>
      <c r="E190" s="5"/>
      <c r="F190" s="35" t="s">
        <v>1137</v>
      </c>
    </row>
    <row r="191" spans="1:6" ht="11.1" customHeight="1" x14ac:dyDescent="0.2">
      <c r="A191" s="1" t="s">
        <v>809</v>
      </c>
      <c r="B191" s="4"/>
      <c r="C191" s="4"/>
      <c r="D191" s="4"/>
      <c r="E191" s="4"/>
      <c r="F191" s="4"/>
    </row>
    <row r="192" spans="1:6" ht="11.1" customHeight="1" x14ac:dyDescent="0.2"/>
    <row r="193" spans="1:6" ht="11.1" customHeight="1" x14ac:dyDescent="0.2">
      <c r="A193" s="7" t="s">
        <v>1388</v>
      </c>
      <c r="B193" s="8" t="s">
        <v>1137</v>
      </c>
      <c r="C193" s="21"/>
      <c r="D193" s="8"/>
      <c r="E193" s="36" t="s">
        <v>1369</v>
      </c>
      <c r="F193" s="30">
        <v>3</v>
      </c>
    </row>
    <row r="194" spans="1:6" ht="11.1" customHeight="1" x14ac:dyDescent="0.2">
      <c r="A194" s="9" t="s">
        <v>427</v>
      </c>
      <c r="B194" s="10" t="s">
        <v>603</v>
      </c>
      <c r="C194" s="10"/>
      <c r="E194" s="37" t="s">
        <v>29</v>
      </c>
      <c r="F194" s="28"/>
    </row>
    <row r="195" spans="1:6" ht="11.1" customHeight="1" x14ac:dyDescent="0.2">
      <c r="A195" s="9" t="s">
        <v>1300</v>
      </c>
      <c r="B195" s="10" t="s">
        <v>1137</v>
      </c>
      <c r="C195" s="10"/>
      <c r="F195" s="28"/>
    </row>
    <row r="196" spans="1:6" ht="11.1" customHeight="1" x14ac:dyDescent="0.2">
      <c r="A196" s="9" t="s">
        <v>1147</v>
      </c>
      <c r="B196" s="10" t="s">
        <v>1137</v>
      </c>
      <c r="C196" s="10"/>
      <c r="D196" s="10"/>
      <c r="E196" s="10"/>
      <c r="F196" s="28"/>
    </row>
    <row r="197" spans="1:6" ht="11.1" customHeight="1" x14ac:dyDescent="0.2">
      <c r="A197" s="11"/>
      <c r="B197" s="12"/>
      <c r="C197" s="12"/>
      <c r="D197" s="12"/>
      <c r="E197" s="12"/>
      <c r="F197" s="29"/>
    </row>
    <row r="198" spans="1:6" ht="12.75" customHeight="1" x14ac:dyDescent="0.2">
      <c r="B198" s="3" t="s">
        <v>1238</v>
      </c>
    </row>
    <row r="199" spans="1:6" ht="409.6" hidden="1" customHeight="1" x14ac:dyDescent="0.2"/>
    <row r="200" spans="1:6" ht="12.75" customHeight="1" x14ac:dyDescent="0.2">
      <c r="A200" s="20" t="s">
        <v>758</v>
      </c>
      <c r="B200" s="18"/>
      <c r="C200" s="19">
        <v>25.2256317689531</v>
      </c>
      <c r="D200" s="18"/>
      <c r="E200" s="26" t="s">
        <v>343</v>
      </c>
      <c r="F200" s="39">
        <v>61.49</v>
      </c>
    </row>
    <row r="201" spans="1:6" ht="409.6" hidden="1" customHeight="1" x14ac:dyDescent="0.2"/>
    <row r="202" spans="1:6" ht="17.25" customHeight="1" x14ac:dyDescent="0.2">
      <c r="A202" s="33" t="s">
        <v>1200</v>
      </c>
      <c r="B202" s="34" t="s">
        <v>1190</v>
      </c>
      <c r="C202" s="23" t="s">
        <v>504</v>
      </c>
      <c r="D202" s="23" t="s">
        <v>217</v>
      </c>
      <c r="E202" s="23" t="s">
        <v>1039</v>
      </c>
      <c r="F202" s="27" t="s">
        <v>1038</v>
      </c>
    </row>
    <row r="203" spans="1:6" ht="409.6" hidden="1" customHeight="1" x14ac:dyDescent="0.2"/>
    <row r="204" spans="1:6" ht="12.75" customHeight="1" x14ac:dyDescent="0.2">
      <c r="A204" s="24" t="s">
        <v>1462</v>
      </c>
      <c r="B204" s="3" t="s">
        <v>1185</v>
      </c>
      <c r="C204" s="24" t="s">
        <v>177</v>
      </c>
      <c r="D204" s="38">
        <v>1.081E-2</v>
      </c>
      <c r="E204" s="39">
        <v>91.13</v>
      </c>
      <c r="F204" s="39">
        <v>0.99</v>
      </c>
    </row>
    <row r="205" spans="1:6" ht="12.75" customHeight="1" x14ac:dyDescent="0.2">
      <c r="B205" s="3" t="s">
        <v>300</v>
      </c>
    </row>
    <row r="206" spans="1:6" ht="12.75" customHeight="1" x14ac:dyDescent="0.2">
      <c r="B206" s="3" t="s">
        <v>622</v>
      </c>
    </row>
    <row r="207" spans="1:6" ht="409.6" hidden="1" customHeight="1" x14ac:dyDescent="0.2"/>
    <row r="208" spans="1:6" ht="12.75" customHeight="1" x14ac:dyDescent="0.2">
      <c r="A208" s="20" t="s">
        <v>539</v>
      </c>
      <c r="B208" s="18"/>
      <c r="C208" s="19">
        <v>0.40613718411552402</v>
      </c>
      <c r="D208" s="18"/>
      <c r="E208" s="26" t="s">
        <v>343</v>
      </c>
      <c r="F208" s="39">
        <v>0.99</v>
      </c>
    </row>
    <row r="209" spans="1:6" ht="409.6" hidden="1" customHeight="1" x14ac:dyDescent="0.2"/>
    <row r="210" spans="1:6" ht="17.25" customHeight="1" x14ac:dyDescent="0.2">
      <c r="A210" s="33" t="s">
        <v>1200</v>
      </c>
      <c r="B210" s="34" t="s">
        <v>1163</v>
      </c>
      <c r="C210" s="23" t="s">
        <v>504</v>
      </c>
      <c r="D210" s="23" t="s">
        <v>217</v>
      </c>
      <c r="E210" s="23" t="s">
        <v>1039</v>
      </c>
      <c r="F210" s="27" t="s">
        <v>1038</v>
      </c>
    </row>
    <row r="211" spans="1:6" ht="409.6" hidden="1" customHeight="1" x14ac:dyDescent="0.2"/>
    <row r="212" spans="1:6" ht="12.75" customHeight="1" x14ac:dyDescent="0.2">
      <c r="A212" s="24" t="s">
        <v>1264</v>
      </c>
      <c r="B212" s="3" t="s">
        <v>74</v>
      </c>
      <c r="C212" s="24" t="s">
        <v>546</v>
      </c>
      <c r="D212" s="38">
        <v>0.105</v>
      </c>
      <c r="E212" s="39">
        <v>1385.82</v>
      </c>
      <c r="F212" s="39">
        <v>145.51</v>
      </c>
    </row>
    <row r="213" spans="1:6" ht="12.75" customHeight="1" x14ac:dyDescent="0.2">
      <c r="B213" s="3" t="s">
        <v>223</v>
      </c>
    </row>
    <row r="214" spans="1:6" ht="12.75" customHeight="1" x14ac:dyDescent="0.2">
      <c r="B214" s="3" t="s">
        <v>1003</v>
      </c>
    </row>
    <row r="215" spans="1:6" ht="12.75" customHeight="1" x14ac:dyDescent="0.2">
      <c r="B215" s="3" t="s">
        <v>997</v>
      </c>
    </row>
    <row r="216" spans="1:6" ht="409.6" hidden="1" customHeight="1" x14ac:dyDescent="0.2"/>
    <row r="217" spans="1:6" ht="12.75" customHeight="1" x14ac:dyDescent="0.2">
      <c r="A217" s="20" t="s">
        <v>701</v>
      </c>
      <c r="B217" s="18"/>
      <c r="C217" s="19">
        <v>59.6939612733837</v>
      </c>
      <c r="D217" s="18"/>
      <c r="E217" s="26" t="s">
        <v>343</v>
      </c>
      <c r="F217" s="39">
        <v>145.51</v>
      </c>
    </row>
    <row r="218" spans="1:6" ht="409.6" hidden="1" customHeight="1" x14ac:dyDescent="0.2"/>
    <row r="219" spans="1:6" ht="12.75" customHeight="1" x14ac:dyDescent="0.2">
      <c r="A219" s="15" t="s">
        <v>686</v>
      </c>
      <c r="C219" s="31" t="s">
        <v>1137</v>
      </c>
      <c r="D219" s="14"/>
      <c r="F219" s="40">
        <v>243.76</v>
      </c>
    </row>
    <row r="220" spans="1:6" ht="409.6" hidden="1" customHeight="1" x14ac:dyDescent="0.2"/>
    <row r="221" spans="1:6" ht="12.75" customHeight="1" x14ac:dyDescent="0.2">
      <c r="A221" s="15" t="s">
        <v>1320</v>
      </c>
      <c r="C221" s="31">
        <v>4</v>
      </c>
      <c r="D221" s="14"/>
      <c r="F221" s="40">
        <v>9.75</v>
      </c>
    </row>
    <row r="222" spans="1:6" ht="409.6" hidden="1" customHeight="1" x14ac:dyDescent="0.2"/>
    <row r="223" spans="1:6" ht="12.75" customHeight="1" x14ac:dyDescent="0.2">
      <c r="A223" s="15" t="s">
        <v>50</v>
      </c>
      <c r="C223" s="31">
        <v>2.75</v>
      </c>
      <c r="D223" s="14"/>
      <c r="F223" s="40">
        <v>6.7</v>
      </c>
    </row>
    <row r="224" spans="1:6" ht="409.6" hidden="1" customHeight="1" x14ac:dyDescent="0.2"/>
    <row r="225" spans="1:6" ht="12.75" customHeight="1" x14ac:dyDescent="0.2">
      <c r="A225" s="15" t="s">
        <v>273</v>
      </c>
      <c r="C225" s="31" t="s">
        <v>1137</v>
      </c>
      <c r="D225" s="14"/>
      <c r="F225" s="40">
        <v>260.20999999999998</v>
      </c>
    </row>
    <row r="226" spans="1:6" ht="409.6" hidden="1" customHeight="1" x14ac:dyDescent="0.2"/>
    <row r="227" spans="1:6" ht="12.75" customHeight="1" x14ac:dyDescent="0.2">
      <c r="A227" s="15" t="s">
        <v>1332</v>
      </c>
      <c r="C227" s="31">
        <v>0.25</v>
      </c>
      <c r="D227" s="14"/>
      <c r="F227" s="40">
        <v>0.65</v>
      </c>
    </row>
    <row r="228" spans="1:6" ht="409.6" hidden="1" customHeight="1" x14ac:dyDescent="0.2"/>
    <row r="229" spans="1:6" ht="12.75" customHeight="1" x14ac:dyDescent="0.2">
      <c r="A229" s="15" t="s">
        <v>273</v>
      </c>
      <c r="C229" s="31" t="s">
        <v>1137</v>
      </c>
      <c r="D229" s="14"/>
      <c r="F229" s="40">
        <v>260.86</v>
      </c>
    </row>
    <row r="230" spans="1:6" ht="409.6" hidden="1" customHeight="1" x14ac:dyDescent="0.2"/>
    <row r="231" spans="1:6" ht="12.75" customHeight="1" x14ac:dyDescent="0.2">
      <c r="A231" s="15" t="s">
        <v>4</v>
      </c>
      <c r="C231" s="31">
        <v>10</v>
      </c>
      <c r="D231" s="14"/>
      <c r="F231" s="40">
        <v>26.09</v>
      </c>
    </row>
    <row r="232" spans="1:6" ht="409.6" hidden="1" customHeight="1" x14ac:dyDescent="0.2"/>
    <row r="233" spans="1:6" ht="12.75" customHeight="1" x14ac:dyDescent="0.2">
      <c r="A233" s="15" t="s">
        <v>273</v>
      </c>
      <c r="C233" s="31" t="s">
        <v>1137</v>
      </c>
      <c r="D233" s="14"/>
      <c r="F233" s="40">
        <v>286.95</v>
      </c>
    </row>
    <row r="234" spans="1:6" ht="409.6" hidden="1" customHeight="1" x14ac:dyDescent="0.2"/>
    <row r="235" spans="1:6" ht="12.75" customHeight="1" x14ac:dyDescent="0.2">
      <c r="B235" s="1" t="s">
        <v>1103</v>
      </c>
      <c r="C235" s="16"/>
      <c r="D235" s="16"/>
      <c r="E235" s="16"/>
      <c r="F235" s="41">
        <v>286.95</v>
      </c>
    </row>
    <row r="236" spans="1:6" ht="12.75" customHeight="1" x14ac:dyDescent="0.2">
      <c r="A236" s="17" t="s">
        <v>527</v>
      </c>
      <c r="B236" s="16"/>
      <c r="C236" s="16"/>
      <c r="D236" s="1"/>
      <c r="E236" s="16"/>
      <c r="F236" s="16"/>
    </row>
    <row r="237" spans="1:6" ht="409.6" hidden="1" customHeight="1" x14ac:dyDescent="0.2"/>
    <row r="238" spans="1:6" ht="12.75" customHeight="1" x14ac:dyDescent="0.2">
      <c r="A238" s="9" t="s">
        <v>996</v>
      </c>
      <c r="B238" s="10" t="s">
        <v>564</v>
      </c>
      <c r="C238" s="22"/>
      <c r="E238" s="6" t="s">
        <v>1481</v>
      </c>
      <c r="F238" s="32"/>
    </row>
    <row r="239" spans="1:6" ht="409.6" hidden="1" customHeight="1" x14ac:dyDescent="0.2"/>
    <row r="240" spans="1:6" ht="17.25" customHeight="1" x14ac:dyDescent="0.2">
      <c r="A240" s="33" t="s">
        <v>1200</v>
      </c>
      <c r="B240" s="34" t="s">
        <v>1410</v>
      </c>
      <c r="C240" s="23" t="s">
        <v>504</v>
      </c>
      <c r="D240" s="23" t="s">
        <v>217</v>
      </c>
      <c r="E240" s="23" t="s">
        <v>1039</v>
      </c>
      <c r="F240" s="27" t="s">
        <v>1038</v>
      </c>
    </row>
    <row r="241" spans="1:6" ht="409.6" hidden="1" customHeight="1" x14ac:dyDescent="0.2"/>
    <row r="242" spans="1:6" ht="12.75" customHeight="1" x14ac:dyDescent="0.2">
      <c r="A242" s="24" t="s">
        <v>1289</v>
      </c>
      <c r="B242" s="3" t="s">
        <v>1155</v>
      </c>
      <c r="C242" s="24" t="s">
        <v>1028</v>
      </c>
      <c r="D242" s="38">
        <v>0.1</v>
      </c>
      <c r="E242" s="39">
        <v>29.76</v>
      </c>
      <c r="F242" s="39">
        <v>2.98</v>
      </c>
    </row>
    <row r="243" spans="1:6" ht="409.6" hidden="1" customHeight="1" x14ac:dyDescent="0.2"/>
    <row r="244" spans="1:6" ht="12.75" customHeight="1" x14ac:dyDescent="0.2">
      <c r="A244" s="24" t="s">
        <v>1409</v>
      </c>
      <c r="B244" s="3" t="s">
        <v>302</v>
      </c>
      <c r="C244" s="24" t="s">
        <v>1299</v>
      </c>
      <c r="D244" s="38">
        <v>1</v>
      </c>
      <c r="E244" s="39">
        <v>15</v>
      </c>
      <c r="F244" s="39">
        <v>15</v>
      </c>
    </row>
    <row r="245" spans="1:6" ht="409.6" hidden="1" customHeight="1" x14ac:dyDescent="0.2"/>
    <row r="246" spans="1:6" ht="12.75" customHeight="1" x14ac:dyDescent="0.2">
      <c r="A246" s="24" t="s">
        <v>966</v>
      </c>
      <c r="B246" s="3" t="s">
        <v>1220</v>
      </c>
      <c r="C246" s="24" t="s">
        <v>1533</v>
      </c>
      <c r="D246" s="38">
        <v>2.2400000000000002</v>
      </c>
      <c r="E246" s="39">
        <v>14.48</v>
      </c>
      <c r="F246" s="39">
        <v>32.44</v>
      </c>
    </row>
    <row r="247" spans="1:6" ht="409.6" hidden="1" customHeight="1" x14ac:dyDescent="0.2"/>
    <row r="248" spans="1:6" ht="12.75" customHeight="1" x14ac:dyDescent="0.2">
      <c r="A248" s="24" t="s">
        <v>981</v>
      </c>
      <c r="B248" s="3" t="s">
        <v>891</v>
      </c>
      <c r="C248" s="24" t="s">
        <v>323</v>
      </c>
      <c r="D248" s="38">
        <v>1.1114999999999999</v>
      </c>
      <c r="E248" s="39">
        <v>18</v>
      </c>
      <c r="F248" s="39">
        <v>20.010000000000002</v>
      </c>
    </row>
    <row r="249" spans="1:6" ht="409.6" hidden="1" customHeight="1" x14ac:dyDescent="0.2"/>
    <row r="250" spans="1:6" ht="12.75" customHeight="1" x14ac:dyDescent="0.2">
      <c r="A250" s="20" t="s">
        <v>200</v>
      </c>
      <c r="B250" s="18"/>
      <c r="C250" s="19">
        <v>29.0684716661852</v>
      </c>
      <c r="D250" s="18"/>
      <c r="E250" s="26" t="s">
        <v>343</v>
      </c>
      <c r="F250" s="39">
        <v>70.430000000000007</v>
      </c>
    </row>
    <row r="251" spans="1:6" ht="409.6" hidden="1" customHeight="1" x14ac:dyDescent="0.2"/>
    <row r="252" spans="1:6" ht="17.25" customHeight="1" x14ac:dyDescent="0.2">
      <c r="A252" s="33" t="s">
        <v>1200</v>
      </c>
      <c r="B252" s="34" t="s">
        <v>123</v>
      </c>
      <c r="C252" s="23" t="s">
        <v>504</v>
      </c>
      <c r="D252" s="23" t="s">
        <v>217</v>
      </c>
      <c r="E252" s="23" t="s">
        <v>1039</v>
      </c>
      <c r="F252" s="27" t="s">
        <v>1038</v>
      </c>
    </row>
    <row r="253" spans="1:6" ht="409.6" hidden="1" customHeight="1" x14ac:dyDescent="0.2"/>
    <row r="254" spans="1:6" ht="12.75" customHeight="1" x14ac:dyDescent="0.2">
      <c r="A254" s="24" t="s">
        <v>1217</v>
      </c>
      <c r="B254" s="3" t="s">
        <v>866</v>
      </c>
      <c r="C254" s="24" t="s">
        <v>776</v>
      </c>
      <c r="D254" s="38">
        <v>9.4700000000000006E-2</v>
      </c>
      <c r="E254" s="39">
        <v>901.78</v>
      </c>
      <c r="F254" s="39">
        <v>85.4</v>
      </c>
    </row>
    <row r="255" spans="1:6" ht="12.75" customHeight="1" x14ac:dyDescent="0.2">
      <c r="B255" s="3" t="s">
        <v>1238</v>
      </c>
    </row>
    <row r="256" spans="1:6" ht="409.6" hidden="1" customHeight="1" x14ac:dyDescent="0.2"/>
    <row r="257" spans="1:6" ht="12.75" customHeight="1" x14ac:dyDescent="0.2">
      <c r="A257" s="20" t="s">
        <v>758</v>
      </c>
      <c r="B257" s="18"/>
      <c r="C257" s="19">
        <v>35.247018036237598</v>
      </c>
      <c r="D257" s="18"/>
      <c r="E257" s="26" t="s">
        <v>343</v>
      </c>
      <c r="F257" s="39">
        <v>85.4</v>
      </c>
    </row>
    <row r="258" spans="1:6" ht="409.6" hidden="1" customHeight="1" x14ac:dyDescent="0.2"/>
    <row r="259" spans="1:6" ht="17.25" customHeight="1" x14ac:dyDescent="0.2">
      <c r="A259" s="33" t="s">
        <v>1200</v>
      </c>
      <c r="B259" s="34" t="s">
        <v>1190</v>
      </c>
      <c r="C259" s="23" t="s">
        <v>504</v>
      </c>
      <c r="D259" s="23" t="s">
        <v>217</v>
      </c>
      <c r="E259" s="23" t="s">
        <v>1039</v>
      </c>
      <c r="F259" s="27" t="s">
        <v>1038</v>
      </c>
    </row>
    <row r="260" spans="1:6" ht="409.6" hidden="1" customHeight="1" x14ac:dyDescent="0.2"/>
    <row r="261" spans="1:6" ht="12.75" customHeight="1" x14ac:dyDescent="0.2">
      <c r="A261" s="24" t="s">
        <v>1462</v>
      </c>
      <c r="B261" s="3" t="s">
        <v>1185</v>
      </c>
      <c r="C261" s="24" t="s">
        <v>177</v>
      </c>
      <c r="D261" s="38">
        <v>6.6669999999999993E-2</v>
      </c>
      <c r="E261" s="39">
        <v>91.13</v>
      </c>
      <c r="F261" s="39">
        <v>6.08</v>
      </c>
    </row>
    <row r="262" spans="1:6" ht="12.75" customHeight="1" x14ac:dyDescent="0.2">
      <c r="B262" s="3" t="s">
        <v>300</v>
      </c>
    </row>
    <row r="263" spans="1:6" ht="12.75" customHeight="1" x14ac:dyDescent="0.2">
      <c r="B263" s="3" t="s">
        <v>622</v>
      </c>
    </row>
    <row r="264" spans="1:6" ht="409.6" hidden="1" customHeight="1" x14ac:dyDescent="0.2"/>
    <row r="265" spans="1:6" ht="12.75" customHeight="1" x14ac:dyDescent="0.2">
      <c r="A265" s="20" t="s">
        <v>539</v>
      </c>
      <c r="B265" s="18"/>
      <c r="C265" s="19">
        <v>2.5093895744768702</v>
      </c>
      <c r="D265" s="18"/>
      <c r="E265" s="26" t="s">
        <v>343</v>
      </c>
      <c r="F265" s="39">
        <v>6.08</v>
      </c>
    </row>
    <row r="266" spans="1:6" ht="409.6" hidden="1" customHeight="1" x14ac:dyDescent="0.2"/>
    <row r="267" spans="1:6" ht="17.25" customHeight="1" x14ac:dyDescent="0.2">
      <c r="A267" s="33" t="s">
        <v>1200</v>
      </c>
      <c r="B267" s="34" t="s">
        <v>1163</v>
      </c>
      <c r="C267" s="23" t="s">
        <v>504</v>
      </c>
      <c r="D267" s="23" t="s">
        <v>217</v>
      </c>
      <c r="E267" s="23" t="s">
        <v>1039</v>
      </c>
      <c r="F267" s="27" t="s">
        <v>1038</v>
      </c>
    </row>
    <row r="268" spans="1:6" ht="409.6" hidden="1" customHeight="1" x14ac:dyDescent="0.2"/>
    <row r="269" spans="1:6" ht="12.75" customHeight="1" x14ac:dyDescent="0.2">
      <c r="A269" s="24" t="s">
        <v>1264</v>
      </c>
      <c r="B269" s="3" t="s">
        <v>74</v>
      </c>
      <c r="C269" s="24" t="s">
        <v>546</v>
      </c>
      <c r="D269" s="38">
        <v>5.8000000000000003E-2</v>
      </c>
      <c r="E269" s="39">
        <v>1385.82</v>
      </c>
      <c r="F269" s="39">
        <v>80.38</v>
      </c>
    </row>
    <row r="270" spans="1:6" ht="12.75" customHeight="1" x14ac:dyDescent="0.2">
      <c r="B270" s="3" t="s">
        <v>223</v>
      </c>
    </row>
    <row r="271" spans="1:6" ht="12.75" customHeight="1" x14ac:dyDescent="0.2">
      <c r="B271" s="3" t="s">
        <v>1003</v>
      </c>
    </row>
    <row r="272" spans="1:6" ht="12.75" customHeight="1" x14ac:dyDescent="0.2">
      <c r="B272" s="3" t="s">
        <v>997</v>
      </c>
    </row>
    <row r="273" spans="1:6" ht="409.6" hidden="1" customHeight="1" x14ac:dyDescent="0.2"/>
    <row r="274" spans="1:6" ht="12.75" customHeight="1" x14ac:dyDescent="0.2">
      <c r="A274" s="20" t="s">
        <v>701</v>
      </c>
      <c r="B274" s="18"/>
      <c r="C274" s="19">
        <v>33.175120723100399</v>
      </c>
      <c r="D274" s="18"/>
      <c r="E274" s="26" t="s">
        <v>343</v>
      </c>
      <c r="F274" s="39">
        <v>80.38</v>
      </c>
    </row>
    <row r="275" spans="1:6" ht="409.6" hidden="1" customHeight="1" x14ac:dyDescent="0.2"/>
    <row r="276" spans="1:6" ht="12.75" customHeight="1" x14ac:dyDescent="0.2">
      <c r="A276" s="15" t="s">
        <v>686</v>
      </c>
      <c r="C276" s="31" t="s">
        <v>1137</v>
      </c>
      <c r="D276" s="14"/>
      <c r="F276" s="40">
        <v>242.29</v>
      </c>
    </row>
    <row r="277" spans="1:6" ht="409.6" hidden="1" customHeight="1" x14ac:dyDescent="0.2"/>
    <row r="278" spans="1:6" ht="10.9" customHeight="1" x14ac:dyDescent="0.2"/>
    <row r="279" spans="1:6" ht="0.6" customHeight="1" x14ac:dyDescent="0.2">
      <c r="D279" s="13" t="s">
        <v>670</v>
      </c>
    </row>
    <row r="280" spans="1:6" ht="11.1" customHeight="1" x14ac:dyDescent="0.2">
      <c r="A280" s="5"/>
      <c r="B280" s="5"/>
      <c r="C280" s="5"/>
      <c r="D280" s="5"/>
      <c r="E280" s="5"/>
      <c r="F280" s="27" t="s">
        <v>581</v>
      </c>
    </row>
    <row r="281" spans="1:6" ht="11.1" customHeight="1" x14ac:dyDescent="0.2">
      <c r="A281" s="5"/>
      <c r="B281" s="5"/>
      <c r="C281" s="5"/>
      <c r="D281" s="5"/>
      <c r="E281" s="5"/>
      <c r="F281" s="35" t="s">
        <v>1137</v>
      </c>
    </row>
    <row r="282" spans="1:6" ht="11.1" customHeight="1" x14ac:dyDescent="0.2">
      <c r="A282" s="1" t="s">
        <v>809</v>
      </c>
      <c r="B282" s="4"/>
      <c r="C282" s="4"/>
      <c r="D282" s="4"/>
      <c r="E282" s="4"/>
      <c r="F282" s="4"/>
    </row>
    <row r="283" spans="1:6" ht="11.1" customHeight="1" x14ac:dyDescent="0.2"/>
    <row r="284" spans="1:6" ht="11.1" customHeight="1" x14ac:dyDescent="0.2">
      <c r="A284" s="7" t="s">
        <v>1388</v>
      </c>
      <c r="B284" s="8" t="s">
        <v>1137</v>
      </c>
      <c r="C284" s="21"/>
      <c r="D284" s="8"/>
      <c r="E284" s="36" t="s">
        <v>1369</v>
      </c>
      <c r="F284" s="30">
        <v>4</v>
      </c>
    </row>
    <row r="285" spans="1:6" ht="11.1" customHeight="1" x14ac:dyDescent="0.2">
      <c r="A285" s="9" t="s">
        <v>427</v>
      </c>
      <c r="B285" s="10" t="s">
        <v>603</v>
      </c>
      <c r="C285" s="10"/>
      <c r="E285" s="37" t="s">
        <v>29</v>
      </c>
      <c r="F285" s="28"/>
    </row>
    <row r="286" spans="1:6" ht="11.1" customHeight="1" x14ac:dyDescent="0.2">
      <c r="A286" s="9" t="s">
        <v>1300</v>
      </c>
      <c r="B286" s="10" t="s">
        <v>1137</v>
      </c>
      <c r="C286" s="10"/>
      <c r="F286" s="28"/>
    </row>
    <row r="287" spans="1:6" ht="11.1" customHeight="1" x14ac:dyDescent="0.2">
      <c r="A287" s="9" t="s">
        <v>1147</v>
      </c>
      <c r="B287" s="10" t="s">
        <v>1137</v>
      </c>
      <c r="C287" s="10"/>
      <c r="D287" s="10"/>
      <c r="E287" s="10"/>
      <c r="F287" s="28"/>
    </row>
    <row r="288" spans="1:6" ht="11.1" customHeight="1" x14ac:dyDescent="0.2">
      <c r="A288" s="11"/>
      <c r="B288" s="12"/>
      <c r="C288" s="12"/>
      <c r="D288" s="12"/>
      <c r="E288" s="12"/>
      <c r="F288" s="29"/>
    </row>
    <row r="289" spans="1:6" ht="12.75" customHeight="1" x14ac:dyDescent="0.2">
      <c r="A289" s="15" t="s">
        <v>1320</v>
      </c>
      <c r="C289" s="31">
        <v>4</v>
      </c>
      <c r="D289" s="14"/>
      <c r="F289" s="40">
        <v>9.69</v>
      </c>
    </row>
    <row r="290" spans="1:6" ht="409.6" hidden="1" customHeight="1" x14ac:dyDescent="0.2"/>
    <row r="291" spans="1:6" ht="12.75" customHeight="1" x14ac:dyDescent="0.2">
      <c r="A291" s="15" t="s">
        <v>50</v>
      </c>
      <c r="C291" s="31">
        <v>2.75</v>
      </c>
      <c r="D291" s="14"/>
      <c r="F291" s="40">
        <v>6.66</v>
      </c>
    </row>
    <row r="292" spans="1:6" ht="409.6" hidden="1" customHeight="1" x14ac:dyDescent="0.2"/>
    <row r="293" spans="1:6" ht="12.75" customHeight="1" x14ac:dyDescent="0.2">
      <c r="A293" s="15" t="s">
        <v>273</v>
      </c>
      <c r="C293" s="31" t="s">
        <v>1137</v>
      </c>
      <c r="D293" s="14"/>
      <c r="F293" s="40">
        <v>258.64</v>
      </c>
    </row>
    <row r="294" spans="1:6" ht="409.6" hidden="1" customHeight="1" x14ac:dyDescent="0.2"/>
    <row r="295" spans="1:6" ht="12.75" customHeight="1" x14ac:dyDescent="0.2">
      <c r="A295" s="15" t="s">
        <v>1332</v>
      </c>
      <c r="C295" s="31">
        <v>0.25</v>
      </c>
      <c r="D295" s="14"/>
      <c r="F295" s="40">
        <v>0.65</v>
      </c>
    </row>
    <row r="296" spans="1:6" ht="409.6" hidden="1" customHeight="1" x14ac:dyDescent="0.2"/>
    <row r="297" spans="1:6" ht="12.75" customHeight="1" x14ac:dyDescent="0.2">
      <c r="A297" s="15" t="s">
        <v>273</v>
      </c>
      <c r="C297" s="31" t="s">
        <v>1137</v>
      </c>
      <c r="D297" s="14"/>
      <c r="F297" s="40">
        <v>259.29000000000002</v>
      </c>
    </row>
    <row r="298" spans="1:6" ht="409.6" hidden="1" customHeight="1" x14ac:dyDescent="0.2"/>
    <row r="299" spans="1:6" ht="12.75" customHeight="1" x14ac:dyDescent="0.2">
      <c r="A299" s="15" t="s">
        <v>4</v>
      </c>
      <c r="C299" s="31">
        <v>10</v>
      </c>
      <c r="D299" s="14"/>
      <c r="F299" s="40">
        <v>25.93</v>
      </c>
    </row>
    <row r="300" spans="1:6" ht="409.6" hidden="1" customHeight="1" x14ac:dyDescent="0.2"/>
    <row r="301" spans="1:6" ht="12.75" customHeight="1" x14ac:dyDescent="0.2">
      <c r="A301" s="15" t="s">
        <v>273</v>
      </c>
      <c r="C301" s="31" t="s">
        <v>1137</v>
      </c>
      <c r="D301" s="14"/>
      <c r="F301" s="40">
        <v>285.22000000000003</v>
      </c>
    </row>
    <row r="302" spans="1:6" ht="409.6" hidden="1" customHeight="1" x14ac:dyDescent="0.2"/>
    <row r="303" spans="1:6" ht="12.75" customHeight="1" x14ac:dyDescent="0.2">
      <c r="B303" s="1" t="s">
        <v>1103</v>
      </c>
      <c r="C303" s="16"/>
      <c r="D303" s="16"/>
      <c r="E303" s="16"/>
      <c r="F303" s="41">
        <v>285.22000000000003</v>
      </c>
    </row>
    <row r="304" spans="1:6" ht="12.75" customHeight="1" x14ac:dyDescent="0.2">
      <c r="A304" s="17" t="s">
        <v>655</v>
      </c>
      <c r="B304" s="16"/>
      <c r="C304" s="16"/>
      <c r="D304" s="1"/>
      <c r="E304" s="16"/>
      <c r="F304" s="16"/>
    </row>
    <row r="305" spans="1:6" ht="409.6" hidden="1" customHeight="1" x14ac:dyDescent="0.2"/>
    <row r="306" spans="1:6" ht="12.75" customHeight="1" x14ac:dyDescent="0.2">
      <c r="A306" s="9" t="s">
        <v>659</v>
      </c>
      <c r="B306" s="10" t="s">
        <v>888</v>
      </c>
      <c r="C306" s="22"/>
      <c r="E306" s="6" t="s">
        <v>1222</v>
      </c>
      <c r="F306" s="32"/>
    </row>
    <row r="307" spans="1:6" ht="409.6" hidden="1" customHeight="1" x14ac:dyDescent="0.2"/>
    <row r="308" spans="1:6" ht="17.25" customHeight="1" x14ac:dyDescent="0.2">
      <c r="A308" s="33" t="s">
        <v>1200</v>
      </c>
      <c r="B308" s="34" t="s">
        <v>1410</v>
      </c>
      <c r="C308" s="23" t="s">
        <v>504</v>
      </c>
      <c r="D308" s="23" t="s">
        <v>217</v>
      </c>
      <c r="E308" s="23" t="s">
        <v>1039</v>
      </c>
      <c r="F308" s="27" t="s">
        <v>1038</v>
      </c>
    </row>
    <row r="309" spans="1:6" ht="409.6" hidden="1" customHeight="1" x14ac:dyDescent="0.2"/>
    <row r="310" spans="1:6" ht="12.75" customHeight="1" x14ac:dyDescent="0.2">
      <c r="A310" s="24" t="s">
        <v>410</v>
      </c>
      <c r="B310" s="3" t="s">
        <v>1132</v>
      </c>
      <c r="C310" s="24" t="s">
        <v>819</v>
      </c>
      <c r="D310" s="38">
        <v>4.3999999999999997E-2</v>
      </c>
      <c r="E310" s="39">
        <v>2650</v>
      </c>
      <c r="F310" s="39">
        <v>116.6</v>
      </c>
    </row>
    <row r="311" spans="1:6" ht="12.75" customHeight="1" x14ac:dyDescent="0.2">
      <c r="B311" s="3" t="s">
        <v>1461</v>
      </c>
    </row>
    <row r="312" spans="1:6" ht="409.6" hidden="1" customHeight="1" x14ac:dyDescent="0.2"/>
    <row r="313" spans="1:6" ht="12.75" customHeight="1" x14ac:dyDescent="0.2">
      <c r="A313" s="24" t="s">
        <v>1420</v>
      </c>
      <c r="B313" s="3" t="s">
        <v>886</v>
      </c>
      <c r="C313" s="24" t="s">
        <v>1528</v>
      </c>
      <c r="D313" s="38">
        <v>2.5000000000000001E-2</v>
      </c>
      <c r="E313" s="39">
        <v>85</v>
      </c>
      <c r="F313" s="39">
        <v>2.13</v>
      </c>
    </row>
    <row r="314" spans="1:6" ht="409.6" hidden="1" customHeight="1" x14ac:dyDescent="0.2"/>
    <row r="315" spans="1:6" ht="12.75" customHeight="1" x14ac:dyDescent="0.2">
      <c r="A315" s="24" t="s">
        <v>723</v>
      </c>
      <c r="B315" s="3" t="s">
        <v>865</v>
      </c>
      <c r="C315" s="24" t="s">
        <v>1299</v>
      </c>
      <c r="D315" s="38">
        <v>0.1</v>
      </c>
      <c r="E315" s="39">
        <v>40</v>
      </c>
      <c r="F315" s="39">
        <v>4</v>
      </c>
    </row>
    <row r="316" spans="1:6" ht="409.6" hidden="1" customHeight="1" x14ac:dyDescent="0.2"/>
    <row r="317" spans="1:6" ht="12.75" customHeight="1" x14ac:dyDescent="0.2">
      <c r="A317" s="20" t="s">
        <v>200</v>
      </c>
      <c r="B317" s="18"/>
      <c r="C317" s="19">
        <v>54.387131082159001</v>
      </c>
      <c r="D317" s="18"/>
      <c r="E317" s="26" t="s">
        <v>343</v>
      </c>
      <c r="F317" s="39">
        <v>122.73</v>
      </c>
    </row>
    <row r="318" spans="1:6" ht="409.6" hidden="1" customHeight="1" x14ac:dyDescent="0.2"/>
    <row r="319" spans="1:6" ht="17.25" customHeight="1" x14ac:dyDescent="0.2">
      <c r="A319" s="33" t="s">
        <v>1200</v>
      </c>
      <c r="B319" s="34" t="s">
        <v>123</v>
      </c>
      <c r="C319" s="23" t="s">
        <v>504</v>
      </c>
      <c r="D319" s="23" t="s">
        <v>217</v>
      </c>
      <c r="E319" s="23" t="s">
        <v>1039</v>
      </c>
      <c r="F319" s="27" t="s">
        <v>1038</v>
      </c>
    </row>
    <row r="320" spans="1:6" ht="409.6" hidden="1" customHeight="1" x14ac:dyDescent="0.2"/>
    <row r="321" spans="1:6" ht="12.75" customHeight="1" x14ac:dyDescent="0.2">
      <c r="A321" s="24" t="s">
        <v>1217</v>
      </c>
      <c r="B321" s="3" t="s">
        <v>866</v>
      </c>
      <c r="C321" s="24" t="s">
        <v>776</v>
      </c>
      <c r="D321" s="38">
        <v>8.4180000000000005E-2</v>
      </c>
      <c r="E321" s="39">
        <v>901.78</v>
      </c>
      <c r="F321" s="39">
        <v>75.91</v>
      </c>
    </row>
    <row r="322" spans="1:6" ht="12.75" customHeight="1" x14ac:dyDescent="0.2">
      <c r="B322" s="3" t="s">
        <v>1238</v>
      </c>
    </row>
    <row r="323" spans="1:6" ht="409.6" hidden="1" customHeight="1" x14ac:dyDescent="0.2"/>
    <row r="324" spans="1:6" ht="12.75" customHeight="1" x14ac:dyDescent="0.2">
      <c r="A324" s="20" t="s">
        <v>758</v>
      </c>
      <c r="B324" s="18"/>
      <c r="C324" s="19">
        <v>33.639103075423201</v>
      </c>
      <c r="D324" s="18"/>
      <c r="E324" s="26" t="s">
        <v>343</v>
      </c>
      <c r="F324" s="39">
        <v>75.91</v>
      </c>
    </row>
    <row r="325" spans="1:6" ht="409.6" hidden="1" customHeight="1" x14ac:dyDescent="0.2"/>
    <row r="326" spans="1:6" ht="17.25" customHeight="1" x14ac:dyDescent="0.2">
      <c r="A326" s="33" t="s">
        <v>1200</v>
      </c>
      <c r="B326" s="34" t="s">
        <v>1163</v>
      </c>
      <c r="C326" s="23" t="s">
        <v>504</v>
      </c>
      <c r="D326" s="23" t="s">
        <v>217</v>
      </c>
      <c r="E326" s="23" t="s">
        <v>1039</v>
      </c>
      <c r="F326" s="27" t="s">
        <v>1038</v>
      </c>
    </row>
    <row r="327" spans="1:6" ht="409.6" hidden="1" customHeight="1" x14ac:dyDescent="0.2"/>
    <row r="328" spans="1:6" ht="12.75" customHeight="1" x14ac:dyDescent="0.2">
      <c r="A328" s="24" t="s">
        <v>258</v>
      </c>
      <c r="B328" s="3" t="s">
        <v>1319</v>
      </c>
      <c r="C328" s="24" t="s">
        <v>546</v>
      </c>
      <c r="D328" s="38">
        <v>2.1999999999999999E-2</v>
      </c>
      <c r="E328" s="39">
        <v>1228.05</v>
      </c>
      <c r="F328" s="39">
        <v>27.02</v>
      </c>
    </row>
    <row r="329" spans="1:6" ht="12.75" customHeight="1" x14ac:dyDescent="0.2">
      <c r="B329" s="3" t="s">
        <v>1140</v>
      </c>
    </row>
    <row r="330" spans="1:6" ht="409.6" hidden="1" customHeight="1" x14ac:dyDescent="0.2"/>
    <row r="331" spans="1:6" ht="12.75" customHeight="1" x14ac:dyDescent="0.2">
      <c r="A331" s="20" t="s">
        <v>701</v>
      </c>
      <c r="B331" s="18"/>
      <c r="C331" s="19">
        <v>11.9737658424178</v>
      </c>
      <c r="D331" s="18"/>
      <c r="E331" s="26" t="s">
        <v>343</v>
      </c>
      <c r="F331" s="39">
        <v>27.02</v>
      </c>
    </row>
    <row r="332" spans="1:6" ht="409.6" hidden="1" customHeight="1" x14ac:dyDescent="0.2"/>
    <row r="333" spans="1:6" ht="12.75" customHeight="1" x14ac:dyDescent="0.2">
      <c r="A333" s="15" t="s">
        <v>686</v>
      </c>
      <c r="C333" s="31" t="s">
        <v>1137</v>
      </c>
      <c r="D333" s="14"/>
      <c r="F333" s="40">
        <v>225.66</v>
      </c>
    </row>
    <row r="334" spans="1:6" ht="409.6" hidden="1" customHeight="1" x14ac:dyDescent="0.2"/>
    <row r="335" spans="1:6" ht="12.75" customHeight="1" x14ac:dyDescent="0.2">
      <c r="A335" s="15" t="s">
        <v>1320</v>
      </c>
      <c r="C335" s="31">
        <v>4</v>
      </c>
      <c r="D335" s="14"/>
      <c r="F335" s="40">
        <v>9.0299999999999994</v>
      </c>
    </row>
    <row r="336" spans="1:6" ht="409.6" hidden="1" customHeight="1" x14ac:dyDescent="0.2"/>
    <row r="337" spans="1:6" ht="12.75" customHeight="1" x14ac:dyDescent="0.2">
      <c r="A337" s="15" t="s">
        <v>50</v>
      </c>
      <c r="C337" s="31">
        <v>2.75</v>
      </c>
      <c r="D337" s="14"/>
      <c r="F337" s="40">
        <v>6.21</v>
      </c>
    </row>
    <row r="338" spans="1:6" ht="409.6" hidden="1" customHeight="1" x14ac:dyDescent="0.2"/>
    <row r="339" spans="1:6" ht="12.75" customHeight="1" x14ac:dyDescent="0.2">
      <c r="A339" s="15" t="s">
        <v>273</v>
      </c>
      <c r="C339" s="31" t="s">
        <v>1137</v>
      </c>
      <c r="D339" s="14"/>
      <c r="F339" s="40">
        <v>240.9</v>
      </c>
    </row>
    <row r="340" spans="1:6" ht="409.6" hidden="1" customHeight="1" x14ac:dyDescent="0.2"/>
    <row r="341" spans="1:6" ht="12.75" customHeight="1" x14ac:dyDescent="0.2">
      <c r="A341" s="15" t="s">
        <v>1332</v>
      </c>
      <c r="C341" s="31">
        <v>0.25</v>
      </c>
      <c r="D341" s="14"/>
      <c r="F341" s="40">
        <v>0.6</v>
      </c>
    </row>
    <row r="342" spans="1:6" ht="409.6" hidden="1" customHeight="1" x14ac:dyDescent="0.2"/>
    <row r="343" spans="1:6" ht="12.75" customHeight="1" x14ac:dyDescent="0.2">
      <c r="A343" s="15" t="s">
        <v>273</v>
      </c>
      <c r="C343" s="31" t="s">
        <v>1137</v>
      </c>
      <c r="D343" s="14"/>
      <c r="F343" s="40">
        <v>241.5</v>
      </c>
    </row>
    <row r="344" spans="1:6" ht="409.6" hidden="1" customHeight="1" x14ac:dyDescent="0.2"/>
    <row r="345" spans="1:6" ht="12.75" customHeight="1" x14ac:dyDescent="0.2">
      <c r="A345" s="15" t="s">
        <v>4</v>
      </c>
      <c r="C345" s="31">
        <v>10</v>
      </c>
      <c r="D345" s="14"/>
      <c r="F345" s="40">
        <v>24.15</v>
      </c>
    </row>
    <row r="346" spans="1:6" ht="409.6" hidden="1" customHeight="1" x14ac:dyDescent="0.2"/>
    <row r="347" spans="1:6" ht="12.75" customHeight="1" x14ac:dyDescent="0.2">
      <c r="A347" s="15" t="s">
        <v>273</v>
      </c>
      <c r="C347" s="31" t="s">
        <v>1137</v>
      </c>
      <c r="D347" s="14"/>
      <c r="F347" s="40">
        <v>265.64999999999998</v>
      </c>
    </row>
    <row r="348" spans="1:6" ht="409.6" hidden="1" customHeight="1" x14ac:dyDescent="0.2"/>
    <row r="349" spans="1:6" ht="12.75" customHeight="1" x14ac:dyDescent="0.2">
      <c r="B349" s="1" t="s">
        <v>1103</v>
      </c>
      <c r="C349" s="16"/>
      <c r="D349" s="16"/>
      <c r="E349" s="16"/>
      <c r="F349" s="41">
        <v>265.64999999999998</v>
      </c>
    </row>
    <row r="350" spans="1:6" ht="12.75" customHeight="1" x14ac:dyDescent="0.2">
      <c r="A350" s="17" t="s">
        <v>1518</v>
      </c>
      <c r="B350" s="16"/>
      <c r="C350" s="16"/>
      <c r="D350" s="1"/>
      <c r="E350" s="16"/>
      <c r="F350" s="16"/>
    </row>
    <row r="351" spans="1:6" ht="409.6" hidden="1" customHeight="1" x14ac:dyDescent="0.2"/>
    <row r="352" spans="1:6" ht="12.75" customHeight="1" x14ac:dyDescent="0.2">
      <c r="A352" s="9" t="s">
        <v>315</v>
      </c>
      <c r="B352" s="10" t="s">
        <v>1513</v>
      </c>
      <c r="C352" s="22"/>
      <c r="E352" s="6" t="s">
        <v>1481</v>
      </c>
      <c r="F352" s="32"/>
    </row>
    <row r="353" spans="1:6" ht="409.6" hidden="1" customHeight="1" x14ac:dyDescent="0.2"/>
    <row r="354" spans="1:6" ht="17.25" customHeight="1" x14ac:dyDescent="0.2">
      <c r="A354" s="33" t="s">
        <v>1200</v>
      </c>
      <c r="B354" s="34" t="s">
        <v>1410</v>
      </c>
      <c r="C354" s="23" t="s">
        <v>504</v>
      </c>
      <c r="D354" s="23" t="s">
        <v>217</v>
      </c>
      <c r="E354" s="23" t="s">
        <v>1039</v>
      </c>
      <c r="F354" s="27" t="s">
        <v>1038</v>
      </c>
    </row>
    <row r="355" spans="1:6" ht="409.6" hidden="1" customHeight="1" x14ac:dyDescent="0.2"/>
    <row r="356" spans="1:6" ht="12.75" customHeight="1" x14ac:dyDescent="0.2">
      <c r="A356" s="24" t="s">
        <v>1289</v>
      </c>
      <c r="B356" s="3" t="s">
        <v>1155</v>
      </c>
      <c r="C356" s="24" t="s">
        <v>1028</v>
      </c>
      <c r="D356" s="38">
        <v>0.125</v>
      </c>
      <c r="E356" s="39">
        <v>29.76</v>
      </c>
      <c r="F356" s="39">
        <v>3.72</v>
      </c>
    </row>
    <row r="357" spans="1:6" ht="409.6" hidden="1" customHeight="1" x14ac:dyDescent="0.2"/>
    <row r="358" spans="1:6" ht="12.75" customHeight="1" x14ac:dyDescent="0.2">
      <c r="A358" s="24" t="s">
        <v>651</v>
      </c>
      <c r="B358" s="3" t="s">
        <v>1033</v>
      </c>
      <c r="C358" s="24" t="s">
        <v>1533</v>
      </c>
      <c r="D358" s="38">
        <v>7.8E-2</v>
      </c>
      <c r="E358" s="39">
        <v>22.41</v>
      </c>
      <c r="F358" s="39">
        <v>1.75</v>
      </c>
    </row>
    <row r="359" spans="1:6" ht="409.6" hidden="1" customHeight="1" x14ac:dyDescent="0.2"/>
    <row r="360" spans="1:6" ht="12.75" customHeight="1" x14ac:dyDescent="0.2">
      <c r="A360" s="24" t="s">
        <v>966</v>
      </c>
      <c r="B360" s="3" t="s">
        <v>1220</v>
      </c>
      <c r="C360" s="24" t="s">
        <v>1533</v>
      </c>
      <c r="D360" s="38">
        <v>2.2400000000000002</v>
      </c>
      <c r="E360" s="39">
        <v>14.48</v>
      </c>
      <c r="F360" s="39">
        <v>32.44</v>
      </c>
    </row>
    <row r="361" spans="1:6" ht="409.6" hidden="1" customHeight="1" x14ac:dyDescent="0.2"/>
    <row r="362" spans="1:6" ht="12.75" customHeight="1" x14ac:dyDescent="0.2">
      <c r="A362" s="24" t="s">
        <v>981</v>
      </c>
      <c r="B362" s="3" t="s">
        <v>891</v>
      </c>
      <c r="C362" s="24" t="s">
        <v>323</v>
      </c>
      <c r="D362" s="38">
        <v>0.81510000000000005</v>
      </c>
      <c r="E362" s="39">
        <v>18</v>
      </c>
      <c r="F362" s="39">
        <v>14.67</v>
      </c>
    </row>
    <row r="363" spans="1:6" ht="409.6" hidden="1" customHeight="1" x14ac:dyDescent="0.2"/>
    <row r="364" spans="1:6" ht="12.75" customHeight="1" x14ac:dyDescent="0.2">
      <c r="A364" s="20" t="s">
        <v>200</v>
      </c>
      <c r="B364" s="18"/>
      <c r="C364" s="19">
        <v>24.133657685775901</v>
      </c>
      <c r="D364" s="18"/>
      <c r="E364" s="26" t="s">
        <v>343</v>
      </c>
      <c r="F364" s="39">
        <v>52.58</v>
      </c>
    </row>
    <row r="365" spans="1:6" ht="409.6" hidden="1" customHeight="1" x14ac:dyDescent="0.2"/>
    <row r="366" spans="1:6" ht="17.25" customHeight="1" x14ac:dyDescent="0.2">
      <c r="A366" s="33" t="s">
        <v>1200</v>
      </c>
      <c r="B366" s="34" t="s">
        <v>123</v>
      </c>
      <c r="C366" s="23" t="s">
        <v>504</v>
      </c>
      <c r="D366" s="23" t="s">
        <v>217</v>
      </c>
      <c r="E366" s="23" t="s">
        <v>1039</v>
      </c>
      <c r="F366" s="27" t="s">
        <v>1038</v>
      </c>
    </row>
    <row r="367" spans="1:6" ht="409.6" hidden="1" customHeight="1" x14ac:dyDescent="0.2"/>
    <row r="368" spans="1:6" ht="12.75" customHeight="1" x14ac:dyDescent="0.2">
      <c r="A368" s="24" t="s">
        <v>1217</v>
      </c>
      <c r="B368" s="3" t="s">
        <v>866</v>
      </c>
      <c r="C368" s="24" t="s">
        <v>776</v>
      </c>
      <c r="D368" s="38">
        <v>6.3130000000000006E-2</v>
      </c>
      <c r="E368" s="39">
        <v>901.78</v>
      </c>
      <c r="F368" s="39">
        <v>56.93</v>
      </c>
    </row>
    <row r="369" spans="1:6" ht="12.75" customHeight="1" x14ac:dyDescent="0.2">
      <c r="B369" s="3" t="s">
        <v>1238</v>
      </c>
    </row>
    <row r="370" spans="1:6" ht="409.6" hidden="1" customHeight="1" x14ac:dyDescent="0.2"/>
    <row r="371" spans="1:6" ht="12.75" customHeight="1" x14ac:dyDescent="0.2">
      <c r="A371" s="20" t="s">
        <v>758</v>
      </c>
      <c r="B371" s="18"/>
      <c r="C371" s="19">
        <v>26.130261164914899</v>
      </c>
      <c r="D371" s="18"/>
      <c r="E371" s="26" t="s">
        <v>343</v>
      </c>
      <c r="F371" s="39">
        <v>56.93</v>
      </c>
    </row>
    <row r="372" spans="1:6" ht="409.6" hidden="1" customHeight="1" x14ac:dyDescent="0.2"/>
    <row r="373" spans="1:6" ht="17.25" customHeight="1" x14ac:dyDescent="0.2">
      <c r="A373" s="33" t="s">
        <v>1200</v>
      </c>
      <c r="B373" s="34" t="s">
        <v>1163</v>
      </c>
      <c r="C373" s="23" t="s">
        <v>504</v>
      </c>
      <c r="D373" s="23" t="s">
        <v>217</v>
      </c>
      <c r="E373" s="23" t="s">
        <v>1039</v>
      </c>
      <c r="F373" s="27" t="s">
        <v>1038</v>
      </c>
    </row>
    <row r="374" spans="1:6" ht="409.6" hidden="1" customHeight="1" x14ac:dyDescent="0.2"/>
    <row r="375" spans="1:6" ht="10.9" customHeight="1" x14ac:dyDescent="0.2"/>
    <row r="376" spans="1:6" ht="0.6" customHeight="1" x14ac:dyDescent="0.2">
      <c r="D376" s="13" t="s">
        <v>670</v>
      </c>
    </row>
    <row r="377" spans="1:6" ht="11.1" customHeight="1" x14ac:dyDescent="0.2">
      <c r="A377" s="5"/>
      <c r="B377" s="5"/>
      <c r="C377" s="5"/>
      <c r="D377" s="5"/>
      <c r="E377" s="5"/>
      <c r="F377" s="27" t="s">
        <v>581</v>
      </c>
    </row>
    <row r="378" spans="1:6" ht="11.1" customHeight="1" x14ac:dyDescent="0.2">
      <c r="A378" s="5"/>
      <c r="B378" s="5"/>
      <c r="C378" s="5"/>
      <c r="D378" s="5"/>
      <c r="E378" s="5"/>
      <c r="F378" s="35" t="s">
        <v>1137</v>
      </c>
    </row>
    <row r="379" spans="1:6" ht="11.1" customHeight="1" x14ac:dyDescent="0.2">
      <c r="A379" s="1" t="s">
        <v>809</v>
      </c>
      <c r="B379" s="4"/>
      <c r="C379" s="4"/>
      <c r="D379" s="4"/>
      <c r="E379" s="4"/>
      <c r="F379" s="4"/>
    </row>
    <row r="380" spans="1:6" ht="11.1" customHeight="1" x14ac:dyDescent="0.2"/>
    <row r="381" spans="1:6" ht="11.1" customHeight="1" x14ac:dyDescent="0.2">
      <c r="A381" s="7" t="s">
        <v>1388</v>
      </c>
      <c r="B381" s="8" t="s">
        <v>1137</v>
      </c>
      <c r="C381" s="21"/>
      <c r="D381" s="8"/>
      <c r="E381" s="36" t="s">
        <v>1369</v>
      </c>
      <c r="F381" s="30">
        <v>5</v>
      </c>
    </row>
    <row r="382" spans="1:6" ht="11.1" customHeight="1" x14ac:dyDescent="0.2">
      <c r="A382" s="9" t="s">
        <v>427</v>
      </c>
      <c r="B382" s="10" t="s">
        <v>603</v>
      </c>
      <c r="C382" s="10"/>
      <c r="E382" s="37" t="s">
        <v>29</v>
      </c>
      <c r="F382" s="28"/>
    </row>
    <row r="383" spans="1:6" ht="11.1" customHeight="1" x14ac:dyDescent="0.2">
      <c r="A383" s="9" t="s">
        <v>1300</v>
      </c>
      <c r="B383" s="10" t="s">
        <v>1137</v>
      </c>
      <c r="C383" s="10"/>
      <c r="F383" s="28"/>
    </row>
    <row r="384" spans="1:6" ht="11.1" customHeight="1" x14ac:dyDescent="0.2">
      <c r="A384" s="9" t="s">
        <v>1147</v>
      </c>
      <c r="B384" s="10" t="s">
        <v>1137</v>
      </c>
      <c r="C384" s="10"/>
      <c r="D384" s="10"/>
      <c r="E384" s="10"/>
      <c r="F384" s="28"/>
    </row>
    <row r="385" spans="1:6" ht="11.1" customHeight="1" x14ac:dyDescent="0.2">
      <c r="A385" s="11"/>
      <c r="B385" s="12"/>
      <c r="C385" s="12"/>
      <c r="D385" s="12"/>
      <c r="E385" s="12"/>
      <c r="F385" s="29"/>
    </row>
    <row r="386" spans="1:6" ht="12.75" customHeight="1" x14ac:dyDescent="0.2">
      <c r="A386" s="24" t="s">
        <v>272</v>
      </c>
      <c r="B386" s="3" t="s">
        <v>1413</v>
      </c>
      <c r="C386" s="24" t="s">
        <v>1528</v>
      </c>
      <c r="D386" s="38">
        <v>2.9000000000000001E-2</v>
      </c>
      <c r="E386" s="39">
        <v>1375.56</v>
      </c>
      <c r="F386" s="39">
        <v>39.89</v>
      </c>
    </row>
    <row r="387" spans="1:6" ht="12.75" customHeight="1" x14ac:dyDescent="0.2">
      <c r="B387" s="3" t="s">
        <v>223</v>
      </c>
    </row>
    <row r="388" spans="1:6" ht="12.75" customHeight="1" x14ac:dyDescent="0.2">
      <c r="B388" s="3" t="s">
        <v>1003</v>
      </c>
    </row>
    <row r="389" spans="1:6" ht="12.75" customHeight="1" x14ac:dyDescent="0.2">
      <c r="B389" s="3" t="s">
        <v>997</v>
      </c>
    </row>
    <row r="390" spans="1:6" ht="409.6" hidden="1" customHeight="1" x14ac:dyDescent="0.2"/>
    <row r="391" spans="1:6" ht="12.75" customHeight="1" x14ac:dyDescent="0.2">
      <c r="A391" s="24" t="s">
        <v>91</v>
      </c>
      <c r="B391" s="3" t="s">
        <v>1243</v>
      </c>
      <c r="C391" s="24" t="s">
        <v>1222</v>
      </c>
      <c r="D391" s="38">
        <v>0.4</v>
      </c>
      <c r="E391" s="39">
        <v>171.18</v>
      </c>
      <c r="F391" s="39">
        <v>68.47</v>
      </c>
    </row>
    <row r="392" spans="1:6" ht="409.6" hidden="1" customHeight="1" x14ac:dyDescent="0.2"/>
    <row r="393" spans="1:6" ht="12.75" customHeight="1" x14ac:dyDescent="0.2">
      <c r="A393" s="20" t="s">
        <v>701</v>
      </c>
      <c r="B393" s="18"/>
      <c r="C393" s="19">
        <v>49.7360811493092</v>
      </c>
      <c r="D393" s="18"/>
      <c r="E393" s="26" t="s">
        <v>343</v>
      </c>
      <c r="F393" s="39">
        <v>108.36</v>
      </c>
    </row>
    <row r="394" spans="1:6" ht="409.6" hidden="1" customHeight="1" x14ac:dyDescent="0.2"/>
    <row r="395" spans="1:6" ht="12.75" customHeight="1" x14ac:dyDescent="0.2">
      <c r="A395" s="15" t="s">
        <v>686</v>
      </c>
      <c r="C395" s="31" t="s">
        <v>1137</v>
      </c>
      <c r="D395" s="14"/>
      <c r="F395" s="40">
        <v>217.87</v>
      </c>
    </row>
    <row r="396" spans="1:6" ht="409.6" hidden="1" customHeight="1" x14ac:dyDescent="0.2"/>
    <row r="397" spans="1:6" ht="12.75" customHeight="1" x14ac:dyDescent="0.2">
      <c r="A397" s="15" t="s">
        <v>1320</v>
      </c>
      <c r="C397" s="31">
        <v>4</v>
      </c>
      <c r="D397" s="14"/>
      <c r="F397" s="40">
        <v>8.7100000000000009</v>
      </c>
    </row>
    <row r="398" spans="1:6" ht="409.6" hidden="1" customHeight="1" x14ac:dyDescent="0.2"/>
    <row r="399" spans="1:6" ht="12.75" customHeight="1" x14ac:dyDescent="0.2">
      <c r="A399" s="15" t="s">
        <v>50</v>
      </c>
      <c r="C399" s="31">
        <v>2.75</v>
      </c>
      <c r="D399" s="14"/>
      <c r="F399" s="40">
        <v>5.99</v>
      </c>
    </row>
    <row r="400" spans="1:6" ht="409.6" hidden="1" customHeight="1" x14ac:dyDescent="0.2"/>
    <row r="401" spans="1:6" ht="12.75" customHeight="1" x14ac:dyDescent="0.2">
      <c r="A401" s="15" t="s">
        <v>273</v>
      </c>
      <c r="C401" s="31" t="s">
        <v>1137</v>
      </c>
      <c r="D401" s="14"/>
      <c r="F401" s="40">
        <v>232.57</v>
      </c>
    </row>
    <row r="402" spans="1:6" ht="409.6" hidden="1" customHeight="1" x14ac:dyDescent="0.2"/>
    <row r="403" spans="1:6" ht="12.75" customHeight="1" x14ac:dyDescent="0.2">
      <c r="A403" s="15" t="s">
        <v>1332</v>
      </c>
      <c r="C403" s="31">
        <v>0.25</v>
      </c>
      <c r="D403" s="14"/>
      <c r="F403" s="40">
        <v>0.57999999999999996</v>
      </c>
    </row>
    <row r="404" spans="1:6" ht="409.6" hidden="1" customHeight="1" x14ac:dyDescent="0.2"/>
    <row r="405" spans="1:6" ht="12.75" customHeight="1" x14ac:dyDescent="0.2">
      <c r="A405" s="15" t="s">
        <v>273</v>
      </c>
      <c r="C405" s="31" t="s">
        <v>1137</v>
      </c>
      <c r="D405" s="14"/>
      <c r="F405" s="40">
        <v>233.15</v>
      </c>
    </row>
    <row r="406" spans="1:6" ht="409.6" hidden="1" customHeight="1" x14ac:dyDescent="0.2"/>
    <row r="407" spans="1:6" ht="12.75" customHeight="1" x14ac:dyDescent="0.2">
      <c r="A407" s="15" t="s">
        <v>4</v>
      </c>
      <c r="C407" s="31">
        <v>10</v>
      </c>
      <c r="D407" s="14"/>
      <c r="F407" s="40">
        <v>23.32</v>
      </c>
    </row>
    <row r="408" spans="1:6" ht="409.6" hidden="1" customHeight="1" x14ac:dyDescent="0.2"/>
    <row r="409" spans="1:6" ht="12.75" customHeight="1" x14ac:dyDescent="0.2">
      <c r="A409" s="15" t="s">
        <v>273</v>
      </c>
      <c r="C409" s="31" t="s">
        <v>1137</v>
      </c>
      <c r="D409" s="14"/>
      <c r="F409" s="40">
        <v>256.47000000000003</v>
      </c>
    </row>
    <row r="410" spans="1:6" ht="409.6" hidden="1" customHeight="1" x14ac:dyDescent="0.2"/>
    <row r="411" spans="1:6" ht="12.75" customHeight="1" x14ac:dyDescent="0.2">
      <c r="B411" s="1" t="s">
        <v>1103</v>
      </c>
      <c r="C411" s="16"/>
      <c r="D411" s="16"/>
      <c r="E411" s="16"/>
      <c r="F411" s="41">
        <v>256.47000000000003</v>
      </c>
    </row>
    <row r="412" spans="1:6" ht="12.75" customHeight="1" x14ac:dyDescent="0.2">
      <c r="A412" s="17" t="s">
        <v>1296</v>
      </c>
      <c r="B412" s="16"/>
      <c r="C412" s="16"/>
      <c r="D412" s="1"/>
      <c r="E412" s="16"/>
      <c r="F412" s="16"/>
    </row>
    <row r="413" spans="1:6" ht="409.6" hidden="1" customHeight="1" x14ac:dyDescent="0.2"/>
    <row r="414" spans="1:6" ht="12.75" customHeight="1" x14ac:dyDescent="0.2">
      <c r="A414" s="9" t="s">
        <v>331</v>
      </c>
      <c r="B414" s="10" t="s">
        <v>945</v>
      </c>
      <c r="C414" s="22"/>
      <c r="E414" s="6" t="s">
        <v>1481</v>
      </c>
      <c r="F414" s="32"/>
    </row>
    <row r="415" spans="1:6" ht="409.6" hidden="1" customHeight="1" x14ac:dyDescent="0.2"/>
    <row r="416" spans="1:6" ht="17.25" customHeight="1" x14ac:dyDescent="0.2">
      <c r="A416" s="33" t="s">
        <v>1200</v>
      </c>
      <c r="B416" s="34" t="s">
        <v>1410</v>
      </c>
      <c r="C416" s="23" t="s">
        <v>504</v>
      </c>
      <c r="D416" s="23" t="s">
        <v>217</v>
      </c>
      <c r="E416" s="23" t="s">
        <v>1039</v>
      </c>
      <c r="F416" s="27" t="s">
        <v>1038</v>
      </c>
    </row>
    <row r="417" spans="1:6" ht="409.6" hidden="1" customHeight="1" x14ac:dyDescent="0.2"/>
    <row r="418" spans="1:6" ht="12.75" customHeight="1" x14ac:dyDescent="0.2">
      <c r="A418" s="24" t="s">
        <v>1289</v>
      </c>
      <c r="B418" s="3" t="s">
        <v>1155</v>
      </c>
      <c r="C418" s="24" t="s">
        <v>1028</v>
      </c>
      <c r="D418" s="38">
        <v>0.1</v>
      </c>
      <c r="E418" s="39">
        <v>29.76</v>
      </c>
      <c r="F418" s="39">
        <v>2.98</v>
      </c>
    </row>
    <row r="419" spans="1:6" ht="409.6" hidden="1" customHeight="1" x14ac:dyDescent="0.2"/>
    <row r="420" spans="1:6" ht="12.75" customHeight="1" x14ac:dyDescent="0.2">
      <c r="A420" s="24" t="s">
        <v>1119</v>
      </c>
      <c r="B420" s="3" t="s">
        <v>1258</v>
      </c>
      <c r="C420" s="24" t="s">
        <v>323</v>
      </c>
      <c r="D420" s="38">
        <v>7.8E-2</v>
      </c>
      <c r="E420" s="39">
        <v>18.53</v>
      </c>
      <c r="F420" s="39">
        <v>1.45</v>
      </c>
    </row>
    <row r="421" spans="1:6" ht="409.6" hidden="1" customHeight="1" x14ac:dyDescent="0.2"/>
    <row r="422" spans="1:6" ht="12.75" customHeight="1" x14ac:dyDescent="0.2">
      <c r="A422" s="24" t="s">
        <v>981</v>
      </c>
      <c r="B422" s="3" t="s">
        <v>891</v>
      </c>
      <c r="C422" s="24" t="s">
        <v>323</v>
      </c>
      <c r="D422" s="38">
        <v>0.82</v>
      </c>
      <c r="E422" s="39">
        <v>18</v>
      </c>
      <c r="F422" s="39">
        <v>14.76</v>
      </c>
    </row>
    <row r="423" spans="1:6" ht="409.6" hidden="1" customHeight="1" x14ac:dyDescent="0.2"/>
    <row r="424" spans="1:6" ht="12.75" customHeight="1" x14ac:dyDescent="0.2">
      <c r="A424" s="24" t="s">
        <v>966</v>
      </c>
      <c r="B424" s="3" t="s">
        <v>1220</v>
      </c>
      <c r="C424" s="24" t="s">
        <v>1533</v>
      </c>
      <c r="D424" s="38">
        <v>2.2400000000000002</v>
      </c>
      <c r="E424" s="39">
        <v>14.48</v>
      </c>
      <c r="F424" s="39">
        <v>32.44</v>
      </c>
    </row>
    <row r="425" spans="1:6" ht="409.6" hidden="1" customHeight="1" x14ac:dyDescent="0.2"/>
    <row r="426" spans="1:6" ht="12.75" customHeight="1" x14ac:dyDescent="0.2">
      <c r="A426" s="20" t="s">
        <v>200</v>
      </c>
      <c r="B426" s="18"/>
      <c r="C426" s="19">
        <v>25.432244717008999</v>
      </c>
      <c r="D426" s="18"/>
      <c r="E426" s="26" t="s">
        <v>343</v>
      </c>
      <c r="F426" s="39">
        <v>51.63</v>
      </c>
    </row>
    <row r="427" spans="1:6" ht="409.6" hidden="1" customHeight="1" x14ac:dyDescent="0.2"/>
    <row r="428" spans="1:6" ht="17.25" customHeight="1" x14ac:dyDescent="0.2">
      <c r="A428" s="33" t="s">
        <v>1200</v>
      </c>
      <c r="B428" s="34" t="s">
        <v>123</v>
      </c>
      <c r="C428" s="23" t="s">
        <v>504</v>
      </c>
      <c r="D428" s="23" t="s">
        <v>217</v>
      </c>
      <c r="E428" s="23" t="s">
        <v>1039</v>
      </c>
      <c r="F428" s="27" t="s">
        <v>1038</v>
      </c>
    </row>
    <row r="429" spans="1:6" ht="409.6" hidden="1" customHeight="1" x14ac:dyDescent="0.2"/>
    <row r="430" spans="1:6" ht="12.75" customHeight="1" x14ac:dyDescent="0.2">
      <c r="A430" s="24" t="s">
        <v>1217</v>
      </c>
      <c r="B430" s="3" t="s">
        <v>866</v>
      </c>
      <c r="C430" s="24" t="s">
        <v>776</v>
      </c>
      <c r="D430" s="38">
        <v>9.0920000000000001E-2</v>
      </c>
      <c r="E430" s="39">
        <v>901.78</v>
      </c>
      <c r="F430" s="39">
        <v>81.99</v>
      </c>
    </row>
    <row r="431" spans="1:6" ht="12.75" customHeight="1" x14ac:dyDescent="0.2">
      <c r="B431" s="3" t="s">
        <v>1238</v>
      </c>
    </row>
    <row r="432" spans="1:6" ht="409.6" hidden="1" customHeight="1" x14ac:dyDescent="0.2"/>
    <row r="433" spans="1:6" ht="12.75" customHeight="1" x14ac:dyDescent="0.2">
      <c r="A433" s="24" t="s">
        <v>1217</v>
      </c>
      <c r="B433" s="3" t="s">
        <v>866</v>
      </c>
      <c r="C433" s="24" t="s">
        <v>776</v>
      </c>
      <c r="D433" s="38">
        <v>0.02</v>
      </c>
      <c r="E433" s="39">
        <v>901.78</v>
      </c>
      <c r="F433" s="39">
        <v>18.04</v>
      </c>
    </row>
    <row r="434" spans="1:6" ht="12.75" customHeight="1" x14ac:dyDescent="0.2">
      <c r="B434" s="3" t="s">
        <v>1238</v>
      </c>
    </row>
    <row r="435" spans="1:6" ht="409.6" hidden="1" customHeight="1" x14ac:dyDescent="0.2"/>
    <row r="436" spans="1:6" ht="12.75" customHeight="1" x14ac:dyDescent="0.2">
      <c r="A436" s="20" t="s">
        <v>758</v>
      </c>
      <c r="B436" s="18"/>
      <c r="C436" s="19">
        <v>49.273434806167202</v>
      </c>
      <c r="D436" s="18"/>
      <c r="E436" s="26" t="s">
        <v>343</v>
      </c>
      <c r="F436" s="39">
        <v>100.03</v>
      </c>
    </row>
    <row r="437" spans="1:6" ht="409.6" hidden="1" customHeight="1" x14ac:dyDescent="0.2"/>
    <row r="438" spans="1:6" ht="17.25" customHeight="1" x14ac:dyDescent="0.2">
      <c r="A438" s="33" t="s">
        <v>1200</v>
      </c>
      <c r="B438" s="34" t="s">
        <v>1163</v>
      </c>
      <c r="C438" s="23" t="s">
        <v>504</v>
      </c>
      <c r="D438" s="23" t="s">
        <v>217</v>
      </c>
      <c r="E438" s="23" t="s">
        <v>1039</v>
      </c>
      <c r="F438" s="27" t="s">
        <v>1038</v>
      </c>
    </row>
    <row r="439" spans="1:6" ht="409.6" hidden="1" customHeight="1" x14ac:dyDescent="0.2"/>
    <row r="440" spans="1:6" ht="12.75" customHeight="1" x14ac:dyDescent="0.2">
      <c r="A440" s="24" t="s">
        <v>91</v>
      </c>
      <c r="B440" s="3" t="s">
        <v>1243</v>
      </c>
      <c r="C440" s="24" t="s">
        <v>1222</v>
      </c>
      <c r="D440" s="38">
        <v>0.3</v>
      </c>
      <c r="E440" s="39">
        <v>171.18</v>
      </c>
      <c r="F440" s="39">
        <v>51.35</v>
      </c>
    </row>
    <row r="441" spans="1:6" ht="409.6" hidden="1" customHeight="1" x14ac:dyDescent="0.2"/>
    <row r="442" spans="1:6" ht="12.75" customHeight="1" x14ac:dyDescent="0.2">
      <c r="A442" s="20" t="s">
        <v>701</v>
      </c>
      <c r="B442" s="18"/>
      <c r="C442" s="19">
        <v>25.294320476823799</v>
      </c>
      <c r="D442" s="18"/>
      <c r="E442" s="26" t="s">
        <v>343</v>
      </c>
      <c r="F442" s="39">
        <v>51.35</v>
      </c>
    </row>
    <row r="443" spans="1:6" ht="409.6" hidden="1" customHeight="1" x14ac:dyDescent="0.2"/>
    <row r="444" spans="1:6" ht="12.75" customHeight="1" x14ac:dyDescent="0.2">
      <c r="A444" s="15" t="s">
        <v>686</v>
      </c>
      <c r="C444" s="31" t="s">
        <v>1137</v>
      </c>
      <c r="D444" s="14"/>
      <c r="F444" s="40">
        <v>203.01</v>
      </c>
    </row>
    <row r="445" spans="1:6" ht="409.6" hidden="1" customHeight="1" x14ac:dyDescent="0.2"/>
    <row r="446" spans="1:6" ht="12.75" customHeight="1" x14ac:dyDescent="0.2">
      <c r="A446" s="15" t="s">
        <v>1320</v>
      </c>
      <c r="C446" s="31">
        <v>4</v>
      </c>
      <c r="D446" s="14"/>
      <c r="F446" s="40">
        <v>8.1199999999999992</v>
      </c>
    </row>
    <row r="447" spans="1:6" ht="409.6" hidden="1" customHeight="1" x14ac:dyDescent="0.2"/>
    <row r="448" spans="1:6" ht="12.75" customHeight="1" x14ac:dyDescent="0.2">
      <c r="A448" s="15" t="s">
        <v>50</v>
      </c>
      <c r="C448" s="31">
        <v>2.75</v>
      </c>
      <c r="D448" s="14"/>
      <c r="F448" s="40">
        <v>5.58</v>
      </c>
    </row>
    <row r="449" spans="1:6" ht="409.6" hidden="1" customHeight="1" x14ac:dyDescent="0.2"/>
    <row r="450" spans="1:6" ht="12.75" customHeight="1" x14ac:dyDescent="0.2">
      <c r="A450" s="15" t="s">
        <v>273</v>
      </c>
      <c r="C450" s="31" t="s">
        <v>1137</v>
      </c>
      <c r="D450" s="14"/>
      <c r="F450" s="40">
        <v>216.71</v>
      </c>
    </row>
    <row r="451" spans="1:6" ht="409.6" hidden="1" customHeight="1" x14ac:dyDescent="0.2"/>
    <row r="452" spans="1:6" ht="12.75" customHeight="1" x14ac:dyDescent="0.2">
      <c r="A452" s="15" t="s">
        <v>1332</v>
      </c>
      <c r="C452" s="31">
        <v>0.25</v>
      </c>
      <c r="D452" s="14"/>
      <c r="F452" s="40">
        <v>0.54</v>
      </c>
    </row>
    <row r="453" spans="1:6" ht="409.6" hidden="1" customHeight="1" x14ac:dyDescent="0.2"/>
    <row r="454" spans="1:6" ht="12.75" customHeight="1" x14ac:dyDescent="0.2">
      <c r="A454" s="15" t="s">
        <v>273</v>
      </c>
      <c r="C454" s="31" t="s">
        <v>1137</v>
      </c>
      <c r="D454" s="14"/>
      <c r="F454" s="40">
        <v>217.25</v>
      </c>
    </row>
    <row r="455" spans="1:6" ht="409.6" hidden="1" customHeight="1" x14ac:dyDescent="0.2"/>
    <row r="456" spans="1:6" ht="12.75" customHeight="1" x14ac:dyDescent="0.2">
      <c r="A456" s="15" t="s">
        <v>4</v>
      </c>
      <c r="C456" s="31">
        <v>10</v>
      </c>
      <c r="D456" s="14"/>
      <c r="F456" s="40">
        <v>21.73</v>
      </c>
    </row>
    <row r="457" spans="1:6" ht="409.6" hidden="1" customHeight="1" x14ac:dyDescent="0.2"/>
    <row r="458" spans="1:6" ht="12.75" customHeight="1" x14ac:dyDescent="0.2">
      <c r="A458" s="15" t="s">
        <v>273</v>
      </c>
      <c r="C458" s="31" t="s">
        <v>1137</v>
      </c>
      <c r="D458" s="14"/>
      <c r="F458" s="40">
        <v>238.98</v>
      </c>
    </row>
    <row r="459" spans="1:6" ht="409.6" hidden="1" customHeight="1" x14ac:dyDescent="0.2"/>
    <row r="460" spans="1:6" ht="12.75" customHeight="1" x14ac:dyDescent="0.2">
      <c r="B460" s="1" t="s">
        <v>1103</v>
      </c>
      <c r="C460" s="16"/>
      <c r="D460" s="16"/>
      <c r="E460" s="16"/>
      <c r="F460" s="41">
        <v>238.98</v>
      </c>
    </row>
    <row r="461" spans="1:6" ht="12.75" customHeight="1" x14ac:dyDescent="0.2">
      <c r="A461" s="17" t="s">
        <v>1342</v>
      </c>
      <c r="B461" s="16"/>
      <c r="C461" s="16"/>
      <c r="D461" s="1"/>
      <c r="E461" s="16"/>
      <c r="F461" s="16"/>
    </row>
    <row r="462" spans="1:6" ht="409.6" hidden="1" customHeight="1" x14ac:dyDescent="0.2"/>
    <row r="463" spans="1:6" ht="12.75" customHeight="1" x14ac:dyDescent="0.2">
      <c r="A463" s="9" t="s">
        <v>906</v>
      </c>
      <c r="B463" s="10" t="s">
        <v>833</v>
      </c>
      <c r="C463" s="22"/>
      <c r="E463" s="6" t="s">
        <v>1481</v>
      </c>
      <c r="F463" s="32"/>
    </row>
    <row r="464" spans="1:6" ht="409.6" hidden="1" customHeight="1" x14ac:dyDescent="0.2"/>
    <row r="465" spans="1:6" ht="17.25" customHeight="1" x14ac:dyDescent="0.2">
      <c r="A465" s="33" t="s">
        <v>1200</v>
      </c>
      <c r="B465" s="34" t="s">
        <v>1410</v>
      </c>
      <c r="C465" s="23" t="s">
        <v>504</v>
      </c>
      <c r="D465" s="23" t="s">
        <v>217</v>
      </c>
      <c r="E465" s="23" t="s">
        <v>1039</v>
      </c>
      <c r="F465" s="27" t="s">
        <v>1038</v>
      </c>
    </row>
    <row r="466" spans="1:6" ht="409.6" hidden="1" customHeight="1" x14ac:dyDescent="0.2"/>
    <row r="467" spans="1:6" ht="12.75" customHeight="1" x14ac:dyDescent="0.2">
      <c r="A467" s="24" t="s">
        <v>1289</v>
      </c>
      <c r="B467" s="3" t="s">
        <v>1155</v>
      </c>
      <c r="C467" s="24" t="s">
        <v>1028</v>
      </c>
      <c r="D467" s="38">
        <v>0.1</v>
      </c>
      <c r="E467" s="39">
        <v>29.76</v>
      </c>
      <c r="F467" s="39">
        <v>2.98</v>
      </c>
    </row>
    <row r="468" spans="1:6" ht="409.6" hidden="1" customHeight="1" x14ac:dyDescent="0.2"/>
    <row r="469" spans="1:6" ht="12.75" customHeight="1" x14ac:dyDescent="0.2">
      <c r="A469" s="24" t="s">
        <v>1119</v>
      </c>
      <c r="B469" s="3" t="s">
        <v>1258</v>
      </c>
      <c r="C469" s="24" t="s">
        <v>323</v>
      </c>
      <c r="D469" s="38">
        <v>7.8E-2</v>
      </c>
      <c r="E469" s="39">
        <v>18.53</v>
      </c>
      <c r="F469" s="39">
        <v>1.45</v>
      </c>
    </row>
    <row r="470" spans="1:6" ht="409.6" hidden="1" customHeight="1" x14ac:dyDescent="0.2"/>
    <row r="471" spans="1:6" ht="12.75" customHeight="1" x14ac:dyDescent="0.2">
      <c r="A471" s="24" t="s">
        <v>981</v>
      </c>
      <c r="B471" s="3" t="s">
        <v>891</v>
      </c>
      <c r="C471" s="24" t="s">
        <v>323</v>
      </c>
      <c r="D471" s="38">
        <v>0.85619999999999996</v>
      </c>
      <c r="E471" s="39">
        <v>18</v>
      </c>
      <c r="F471" s="39">
        <v>15.41</v>
      </c>
    </row>
    <row r="472" spans="1:6" ht="409.6" hidden="1" customHeight="1" x14ac:dyDescent="0.2"/>
    <row r="473" spans="1:6" ht="7.15" customHeight="1" x14ac:dyDescent="0.2"/>
    <row r="474" spans="1:6" ht="0.6" customHeight="1" x14ac:dyDescent="0.2">
      <c r="D474" s="13" t="s">
        <v>670</v>
      </c>
    </row>
    <row r="475" spans="1:6" ht="11.1" customHeight="1" x14ac:dyDescent="0.2">
      <c r="A475" s="5"/>
      <c r="B475" s="5"/>
      <c r="C475" s="5"/>
      <c r="D475" s="5"/>
      <c r="E475" s="5"/>
      <c r="F475" s="27" t="s">
        <v>581</v>
      </c>
    </row>
    <row r="476" spans="1:6" ht="11.1" customHeight="1" x14ac:dyDescent="0.2">
      <c r="A476" s="5"/>
      <c r="B476" s="5"/>
      <c r="C476" s="5"/>
      <c r="D476" s="5"/>
      <c r="E476" s="5"/>
      <c r="F476" s="35" t="s">
        <v>1137</v>
      </c>
    </row>
    <row r="477" spans="1:6" ht="11.1" customHeight="1" x14ac:dyDescent="0.2">
      <c r="A477" s="1" t="s">
        <v>809</v>
      </c>
      <c r="B477" s="4"/>
      <c r="C477" s="4"/>
      <c r="D477" s="4"/>
      <c r="E477" s="4"/>
      <c r="F477" s="4"/>
    </row>
    <row r="478" spans="1:6" ht="11.1" customHeight="1" x14ac:dyDescent="0.2"/>
    <row r="479" spans="1:6" ht="11.1" customHeight="1" x14ac:dyDescent="0.2">
      <c r="A479" s="7" t="s">
        <v>1388</v>
      </c>
      <c r="B479" s="8" t="s">
        <v>1137</v>
      </c>
      <c r="C479" s="21"/>
      <c r="D479" s="8"/>
      <c r="E479" s="36" t="s">
        <v>1369</v>
      </c>
      <c r="F479" s="30">
        <v>6</v>
      </c>
    </row>
    <row r="480" spans="1:6" ht="11.1" customHeight="1" x14ac:dyDescent="0.2">
      <c r="A480" s="9" t="s">
        <v>427</v>
      </c>
      <c r="B480" s="10" t="s">
        <v>603</v>
      </c>
      <c r="C480" s="10"/>
      <c r="E480" s="37" t="s">
        <v>29</v>
      </c>
      <c r="F480" s="28"/>
    </row>
    <row r="481" spans="1:6" ht="11.1" customHeight="1" x14ac:dyDescent="0.2">
      <c r="A481" s="9" t="s">
        <v>1300</v>
      </c>
      <c r="B481" s="10" t="s">
        <v>1137</v>
      </c>
      <c r="C481" s="10"/>
      <c r="F481" s="28"/>
    </row>
    <row r="482" spans="1:6" ht="11.1" customHeight="1" x14ac:dyDescent="0.2">
      <c r="A482" s="9" t="s">
        <v>1147</v>
      </c>
      <c r="B482" s="10" t="s">
        <v>1137</v>
      </c>
      <c r="C482" s="10"/>
      <c r="D482" s="10"/>
      <c r="E482" s="10"/>
      <c r="F482" s="28"/>
    </row>
    <row r="483" spans="1:6" ht="11.1" customHeight="1" x14ac:dyDescent="0.2">
      <c r="A483" s="11"/>
      <c r="B483" s="12"/>
      <c r="C483" s="12"/>
      <c r="D483" s="12"/>
      <c r="E483" s="12"/>
      <c r="F483" s="29"/>
    </row>
    <row r="484" spans="1:6" ht="12.75" customHeight="1" x14ac:dyDescent="0.2">
      <c r="A484" s="24" t="s">
        <v>966</v>
      </c>
      <c r="B484" s="3" t="s">
        <v>1220</v>
      </c>
      <c r="C484" s="24" t="s">
        <v>1533</v>
      </c>
      <c r="D484" s="38">
        <v>2.2400000000000002</v>
      </c>
      <c r="E484" s="39">
        <v>14.48</v>
      </c>
      <c r="F484" s="39">
        <v>32.44</v>
      </c>
    </row>
    <row r="485" spans="1:6" ht="409.6" hidden="1" customHeight="1" x14ac:dyDescent="0.2"/>
    <row r="486" spans="1:6" ht="12.75" customHeight="1" x14ac:dyDescent="0.2">
      <c r="A486" s="20" t="s">
        <v>200</v>
      </c>
      <c r="B486" s="18"/>
      <c r="C486" s="19">
        <v>27.140113170326501</v>
      </c>
      <c r="D486" s="18"/>
      <c r="E486" s="26" t="s">
        <v>343</v>
      </c>
      <c r="F486" s="39">
        <v>52.28</v>
      </c>
    </row>
    <row r="487" spans="1:6" ht="409.6" hidden="1" customHeight="1" x14ac:dyDescent="0.2"/>
    <row r="488" spans="1:6" ht="17.25" customHeight="1" x14ac:dyDescent="0.2">
      <c r="A488" s="33" t="s">
        <v>1200</v>
      </c>
      <c r="B488" s="34" t="s">
        <v>123</v>
      </c>
      <c r="C488" s="23" t="s">
        <v>504</v>
      </c>
      <c r="D488" s="23" t="s">
        <v>217</v>
      </c>
      <c r="E488" s="23" t="s">
        <v>1039</v>
      </c>
      <c r="F488" s="27" t="s">
        <v>1038</v>
      </c>
    </row>
    <row r="489" spans="1:6" ht="409.6" hidden="1" customHeight="1" x14ac:dyDescent="0.2"/>
    <row r="490" spans="1:6" ht="12.75" customHeight="1" x14ac:dyDescent="0.2">
      <c r="A490" s="24" t="s">
        <v>1217</v>
      </c>
      <c r="B490" s="3" t="s">
        <v>866</v>
      </c>
      <c r="C490" s="24" t="s">
        <v>776</v>
      </c>
      <c r="D490" s="38">
        <v>6.8190000000000001E-2</v>
      </c>
      <c r="E490" s="39">
        <v>901.78</v>
      </c>
      <c r="F490" s="39">
        <v>61.49</v>
      </c>
    </row>
    <row r="491" spans="1:6" ht="12.75" customHeight="1" x14ac:dyDescent="0.2">
      <c r="B491" s="3" t="s">
        <v>1238</v>
      </c>
    </row>
    <row r="492" spans="1:6" ht="409.6" hidden="1" customHeight="1" x14ac:dyDescent="0.2"/>
    <row r="493" spans="1:6" ht="12.75" customHeight="1" x14ac:dyDescent="0.2">
      <c r="A493" s="20" t="s">
        <v>758</v>
      </c>
      <c r="B493" s="18"/>
      <c r="C493" s="19">
        <v>31.921299901365298</v>
      </c>
      <c r="D493" s="18"/>
      <c r="E493" s="26" t="s">
        <v>343</v>
      </c>
      <c r="F493" s="39">
        <v>61.49</v>
      </c>
    </row>
    <row r="494" spans="1:6" ht="409.6" hidden="1" customHeight="1" x14ac:dyDescent="0.2"/>
    <row r="495" spans="1:6" ht="17.25" customHeight="1" x14ac:dyDescent="0.2">
      <c r="A495" s="33" t="s">
        <v>1200</v>
      </c>
      <c r="B495" s="34" t="s">
        <v>1163</v>
      </c>
      <c r="C495" s="23" t="s">
        <v>504</v>
      </c>
      <c r="D495" s="23" t="s">
        <v>217</v>
      </c>
      <c r="E495" s="23" t="s">
        <v>1039</v>
      </c>
      <c r="F495" s="27" t="s">
        <v>1038</v>
      </c>
    </row>
    <row r="496" spans="1:6" ht="409.6" hidden="1" customHeight="1" x14ac:dyDescent="0.2"/>
    <row r="497" spans="1:6" ht="12.75" customHeight="1" x14ac:dyDescent="0.2">
      <c r="A497" s="24" t="s">
        <v>272</v>
      </c>
      <c r="B497" s="3" t="s">
        <v>1413</v>
      </c>
      <c r="C497" s="24" t="s">
        <v>1528</v>
      </c>
      <c r="D497" s="38">
        <v>0.02</v>
      </c>
      <c r="E497" s="39">
        <v>1375.56</v>
      </c>
      <c r="F497" s="39">
        <v>27.51</v>
      </c>
    </row>
    <row r="498" spans="1:6" ht="12.75" customHeight="1" x14ac:dyDescent="0.2">
      <c r="B498" s="3" t="s">
        <v>223</v>
      </c>
    </row>
    <row r="499" spans="1:6" ht="12.75" customHeight="1" x14ac:dyDescent="0.2">
      <c r="B499" s="3" t="s">
        <v>1003</v>
      </c>
    </row>
    <row r="500" spans="1:6" ht="12.75" customHeight="1" x14ac:dyDescent="0.2">
      <c r="B500" s="3" t="s">
        <v>997</v>
      </c>
    </row>
    <row r="501" spans="1:6" ht="409.6" hidden="1" customHeight="1" x14ac:dyDescent="0.2"/>
    <row r="502" spans="1:6" ht="12.75" customHeight="1" x14ac:dyDescent="0.2">
      <c r="A502" s="24" t="s">
        <v>91</v>
      </c>
      <c r="B502" s="3" t="s">
        <v>1243</v>
      </c>
      <c r="C502" s="24" t="s">
        <v>1222</v>
      </c>
      <c r="D502" s="38">
        <v>0.3</v>
      </c>
      <c r="E502" s="39">
        <v>171.18</v>
      </c>
      <c r="F502" s="39">
        <v>51.35</v>
      </c>
    </row>
    <row r="503" spans="1:6" ht="409.6" hidden="1" customHeight="1" x14ac:dyDescent="0.2"/>
    <row r="504" spans="1:6" ht="12.75" customHeight="1" x14ac:dyDescent="0.2">
      <c r="A504" s="20" t="s">
        <v>701</v>
      </c>
      <c r="B504" s="18"/>
      <c r="C504" s="19">
        <v>40.938586928308197</v>
      </c>
      <c r="D504" s="18"/>
      <c r="E504" s="26" t="s">
        <v>343</v>
      </c>
      <c r="F504" s="39">
        <v>78.86</v>
      </c>
    </row>
    <row r="505" spans="1:6" ht="409.6" hidden="1" customHeight="1" x14ac:dyDescent="0.2"/>
    <row r="506" spans="1:6" ht="12.75" customHeight="1" x14ac:dyDescent="0.2">
      <c r="A506" s="15" t="s">
        <v>686</v>
      </c>
      <c r="C506" s="31" t="s">
        <v>1137</v>
      </c>
      <c r="D506" s="14"/>
      <c r="F506" s="40">
        <v>192.63</v>
      </c>
    </row>
    <row r="507" spans="1:6" ht="409.6" hidden="1" customHeight="1" x14ac:dyDescent="0.2"/>
    <row r="508" spans="1:6" ht="12.75" customHeight="1" x14ac:dyDescent="0.2">
      <c r="A508" s="15" t="s">
        <v>1320</v>
      </c>
      <c r="C508" s="31">
        <v>4</v>
      </c>
      <c r="D508" s="14"/>
      <c r="F508" s="40">
        <v>7.71</v>
      </c>
    </row>
    <row r="509" spans="1:6" ht="409.6" hidden="1" customHeight="1" x14ac:dyDescent="0.2"/>
    <row r="510" spans="1:6" ht="12.75" customHeight="1" x14ac:dyDescent="0.2">
      <c r="A510" s="15" t="s">
        <v>50</v>
      </c>
      <c r="C510" s="31">
        <v>2.75</v>
      </c>
      <c r="D510" s="14"/>
      <c r="F510" s="40">
        <v>5.3</v>
      </c>
    </row>
    <row r="511" spans="1:6" ht="409.6" hidden="1" customHeight="1" x14ac:dyDescent="0.2"/>
    <row r="512" spans="1:6" ht="12.75" customHeight="1" x14ac:dyDescent="0.2">
      <c r="A512" s="15" t="s">
        <v>273</v>
      </c>
      <c r="C512" s="31" t="s">
        <v>1137</v>
      </c>
      <c r="D512" s="14"/>
      <c r="F512" s="40">
        <v>205.64</v>
      </c>
    </row>
    <row r="513" spans="1:6" ht="409.6" hidden="1" customHeight="1" x14ac:dyDescent="0.2"/>
    <row r="514" spans="1:6" ht="12.75" customHeight="1" x14ac:dyDescent="0.2">
      <c r="A514" s="15" t="s">
        <v>1332</v>
      </c>
      <c r="C514" s="31">
        <v>0.25</v>
      </c>
      <c r="D514" s="14"/>
      <c r="F514" s="40">
        <v>0.51</v>
      </c>
    </row>
    <row r="515" spans="1:6" ht="409.6" hidden="1" customHeight="1" x14ac:dyDescent="0.2"/>
    <row r="516" spans="1:6" ht="12.75" customHeight="1" x14ac:dyDescent="0.2">
      <c r="A516" s="15" t="s">
        <v>273</v>
      </c>
      <c r="C516" s="31" t="s">
        <v>1137</v>
      </c>
      <c r="D516" s="14"/>
      <c r="F516" s="40">
        <v>206.15</v>
      </c>
    </row>
    <row r="517" spans="1:6" ht="409.6" hidden="1" customHeight="1" x14ac:dyDescent="0.2"/>
    <row r="518" spans="1:6" ht="12.75" customHeight="1" x14ac:dyDescent="0.2">
      <c r="A518" s="15" t="s">
        <v>4</v>
      </c>
      <c r="C518" s="31">
        <v>10</v>
      </c>
      <c r="D518" s="14"/>
      <c r="F518" s="40">
        <v>20.62</v>
      </c>
    </row>
    <row r="519" spans="1:6" ht="409.6" hidden="1" customHeight="1" x14ac:dyDescent="0.2"/>
    <row r="520" spans="1:6" ht="12.75" customHeight="1" x14ac:dyDescent="0.2">
      <c r="A520" s="15" t="s">
        <v>273</v>
      </c>
      <c r="C520" s="31" t="s">
        <v>1137</v>
      </c>
      <c r="D520" s="14"/>
      <c r="F520" s="40">
        <v>226.77</v>
      </c>
    </row>
    <row r="521" spans="1:6" ht="409.6" hidden="1" customHeight="1" x14ac:dyDescent="0.2"/>
    <row r="522" spans="1:6" ht="12.75" customHeight="1" x14ac:dyDescent="0.2">
      <c r="B522" s="1" t="s">
        <v>1103</v>
      </c>
      <c r="C522" s="16"/>
      <c r="D522" s="16"/>
      <c r="E522" s="16"/>
      <c r="F522" s="41">
        <v>226.77</v>
      </c>
    </row>
    <row r="523" spans="1:6" ht="12.75" customHeight="1" x14ac:dyDescent="0.2">
      <c r="A523" s="17" t="s">
        <v>508</v>
      </c>
      <c r="B523" s="16"/>
      <c r="C523" s="16"/>
      <c r="D523" s="1"/>
      <c r="E523" s="16"/>
      <c r="F523" s="16"/>
    </row>
    <row r="524" spans="1:6" ht="409.6" hidden="1" customHeight="1" x14ac:dyDescent="0.2"/>
    <row r="525" spans="1:6" ht="12.75" customHeight="1" x14ac:dyDescent="0.2">
      <c r="A525" s="9" t="s">
        <v>792</v>
      </c>
      <c r="B525" s="10" t="s">
        <v>339</v>
      </c>
      <c r="C525" s="22"/>
      <c r="E525" s="6" t="s">
        <v>1481</v>
      </c>
      <c r="F525" s="32"/>
    </row>
    <row r="526" spans="1:6" ht="409.6" hidden="1" customHeight="1" x14ac:dyDescent="0.2"/>
    <row r="527" spans="1:6" ht="17.25" customHeight="1" x14ac:dyDescent="0.2">
      <c r="A527" s="33" t="s">
        <v>1200</v>
      </c>
      <c r="B527" s="34" t="s">
        <v>1410</v>
      </c>
      <c r="C527" s="23" t="s">
        <v>504</v>
      </c>
      <c r="D527" s="23" t="s">
        <v>217</v>
      </c>
      <c r="E527" s="23" t="s">
        <v>1039</v>
      </c>
      <c r="F527" s="27" t="s">
        <v>1038</v>
      </c>
    </row>
    <row r="528" spans="1:6" ht="409.6" hidden="1" customHeight="1" x14ac:dyDescent="0.2"/>
    <row r="529" spans="1:6" ht="12.75" customHeight="1" x14ac:dyDescent="0.2">
      <c r="A529" s="24" t="s">
        <v>1289</v>
      </c>
      <c r="B529" s="3" t="s">
        <v>1155</v>
      </c>
      <c r="C529" s="24" t="s">
        <v>1028</v>
      </c>
      <c r="D529" s="38">
        <v>0.125</v>
      </c>
      <c r="E529" s="39">
        <v>29.76</v>
      </c>
      <c r="F529" s="39">
        <v>3.72</v>
      </c>
    </row>
    <row r="530" spans="1:6" ht="409.6" hidden="1" customHeight="1" x14ac:dyDescent="0.2"/>
    <row r="531" spans="1:6" ht="12.75" customHeight="1" x14ac:dyDescent="0.2">
      <c r="A531" s="24" t="s">
        <v>1119</v>
      </c>
      <c r="B531" s="3" t="s">
        <v>1258</v>
      </c>
      <c r="C531" s="24" t="s">
        <v>323</v>
      </c>
      <c r="D531" s="38">
        <v>7.8E-2</v>
      </c>
      <c r="E531" s="39">
        <v>18.53</v>
      </c>
      <c r="F531" s="39">
        <v>1.45</v>
      </c>
    </row>
    <row r="532" spans="1:6" ht="409.6" hidden="1" customHeight="1" x14ac:dyDescent="0.2"/>
    <row r="533" spans="1:6" ht="12.75" customHeight="1" x14ac:dyDescent="0.2">
      <c r="A533" s="24" t="s">
        <v>981</v>
      </c>
      <c r="B533" s="3" t="s">
        <v>891</v>
      </c>
      <c r="C533" s="24" t="s">
        <v>323</v>
      </c>
      <c r="D533" s="38">
        <v>0.85619999999999996</v>
      </c>
      <c r="E533" s="39">
        <v>18</v>
      </c>
      <c r="F533" s="39">
        <v>15.41</v>
      </c>
    </row>
    <row r="534" spans="1:6" ht="409.6" hidden="1" customHeight="1" x14ac:dyDescent="0.2"/>
    <row r="535" spans="1:6" ht="12.75" customHeight="1" x14ac:dyDescent="0.2">
      <c r="A535" s="24" t="s">
        <v>966</v>
      </c>
      <c r="B535" s="3" t="s">
        <v>1220</v>
      </c>
      <c r="C535" s="24" t="s">
        <v>1533</v>
      </c>
      <c r="D535" s="38">
        <v>3.36</v>
      </c>
      <c r="E535" s="39">
        <v>14.48</v>
      </c>
      <c r="F535" s="39">
        <v>48.65</v>
      </c>
    </row>
    <row r="536" spans="1:6" ht="409.6" hidden="1" customHeight="1" x14ac:dyDescent="0.2"/>
    <row r="537" spans="1:6" ht="12.75" customHeight="1" x14ac:dyDescent="0.2">
      <c r="A537" s="20" t="s">
        <v>200</v>
      </c>
      <c r="B537" s="18"/>
      <c r="C537" s="19">
        <v>28.881935753024599</v>
      </c>
      <c r="D537" s="18"/>
      <c r="E537" s="26" t="s">
        <v>343</v>
      </c>
      <c r="F537" s="39">
        <v>69.23</v>
      </c>
    </row>
    <row r="538" spans="1:6" ht="409.6" hidden="1" customHeight="1" x14ac:dyDescent="0.2"/>
    <row r="539" spans="1:6" ht="17.25" customHeight="1" x14ac:dyDescent="0.2">
      <c r="A539" s="33" t="s">
        <v>1200</v>
      </c>
      <c r="B539" s="34" t="s">
        <v>123</v>
      </c>
      <c r="C539" s="23" t="s">
        <v>504</v>
      </c>
      <c r="D539" s="23" t="s">
        <v>217</v>
      </c>
      <c r="E539" s="23" t="s">
        <v>1039</v>
      </c>
      <c r="F539" s="27" t="s">
        <v>1038</v>
      </c>
    </row>
    <row r="540" spans="1:6" ht="409.6" hidden="1" customHeight="1" x14ac:dyDescent="0.2"/>
    <row r="541" spans="1:6" ht="12.75" customHeight="1" x14ac:dyDescent="0.2">
      <c r="A541" s="24" t="s">
        <v>1217</v>
      </c>
      <c r="B541" s="3" t="s">
        <v>866</v>
      </c>
      <c r="C541" s="24" t="s">
        <v>776</v>
      </c>
      <c r="D541" s="38">
        <v>6.8870000000000001E-2</v>
      </c>
      <c r="E541" s="39">
        <v>901.78</v>
      </c>
      <c r="F541" s="39">
        <v>62.11</v>
      </c>
    </row>
    <row r="542" spans="1:6" ht="12.75" customHeight="1" x14ac:dyDescent="0.2">
      <c r="B542" s="3" t="s">
        <v>1238</v>
      </c>
    </row>
    <row r="543" spans="1:6" ht="409.6" hidden="1" customHeight="1" x14ac:dyDescent="0.2"/>
    <row r="544" spans="1:6" ht="12.75" customHeight="1" x14ac:dyDescent="0.2">
      <c r="A544" s="20" t="s">
        <v>758</v>
      </c>
      <c r="B544" s="18"/>
      <c r="C544" s="19">
        <v>25.911556111806402</v>
      </c>
      <c r="D544" s="18"/>
      <c r="E544" s="26" t="s">
        <v>343</v>
      </c>
      <c r="F544" s="39">
        <v>62.11</v>
      </c>
    </row>
    <row r="545" spans="1:6" ht="409.6" hidden="1" customHeight="1" x14ac:dyDescent="0.2"/>
    <row r="546" spans="1:6" ht="17.25" customHeight="1" x14ac:dyDescent="0.2">
      <c r="A546" s="33" t="s">
        <v>1200</v>
      </c>
      <c r="B546" s="34" t="s">
        <v>1163</v>
      </c>
      <c r="C546" s="23" t="s">
        <v>504</v>
      </c>
      <c r="D546" s="23" t="s">
        <v>217</v>
      </c>
      <c r="E546" s="23" t="s">
        <v>1039</v>
      </c>
      <c r="F546" s="27" t="s">
        <v>1038</v>
      </c>
    </row>
    <row r="547" spans="1:6" ht="409.6" hidden="1" customHeight="1" x14ac:dyDescent="0.2"/>
    <row r="548" spans="1:6" ht="12.75" customHeight="1" x14ac:dyDescent="0.2">
      <c r="A548" s="24" t="s">
        <v>272</v>
      </c>
      <c r="B548" s="3" t="s">
        <v>1413</v>
      </c>
      <c r="C548" s="24" t="s">
        <v>1528</v>
      </c>
      <c r="D548" s="38">
        <v>2.9000000000000001E-2</v>
      </c>
      <c r="E548" s="39">
        <v>1375.56</v>
      </c>
      <c r="F548" s="39">
        <v>39.89</v>
      </c>
    </row>
    <row r="549" spans="1:6" ht="12.75" customHeight="1" x14ac:dyDescent="0.2">
      <c r="B549" s="3" t="s">
        <v>223</v>
      </c>
    </row>
    <row r="550" spans="1:6" ht="12.75" customHeight="1" x14ac:dyDescent="0.2">
      <c r="B550" s="3" t="s">
        <v>1003</v>
      </c>
    </row>
    <row r="551" spans="1:6" ht="12.75" customHeight="1" x14ac:dyDescent="0.2">
      <c r="B551" s="3" t="s">
        <v>997</v>
      </c>
    </row>
    <row r="552" spans="1:6" ht="409.6" hidden="1" customHeight="1" x14ac:dyDescent="0.2"/>
    <row r="553" spans="1:6" ht="12.75" customHeight="1" x14ac:dyDescent="0.2">
      <c r="A553" s="24" t="s">
        <v>91</v>
      </c>
      <c r="B553" s="3" t="s">
        <v>1243</v>
      </c>
      <c r="C553" s="24" t="s">
        <v>1222</v>
      </c>
      <c r="D553" s="38">
        <v>0.4</v>
      </c>
      <c r="E553" s="39">
        <v>171.18</v>
      </c>
      <c r="F553" s="39">
        <v>68.47</v>
      </c>
    </row>
    <row r="554" spans="1:6" ht="409.6" hidden="1" customHeight="1" x14ac:dyDescent="0.2"/>
    <row r="555" spans="1:6" ht="12.75" customHeight="1" x14ac:dyDescent="0.2">
      <c r="A555" s="20" t="s">
        <v>701</v>
      </c>
      <c r="B555" s="18"/>
      <c r="C555" s="19">
        <v>45.206508135169003</v>
      </c>
      <c r="D555" s="18"/>
      <c r="E555" s="26" t="s">
        <v>343</v>
      </c>
      <c r="F555" s="39">
        <v>108.36</v>
      </c>
    </row>
    <row r="556" spans="1:6" ht="409.6" hidden="1" customHeight="1" x14ac:dyDescent="0.2"/>
    <row r="557" spans="1:6" ht="12.75" customHeight="1" x14ac:dyDescent="0.2">
      <c r="A557" s="15" t="s">
        <v>686</v>
      </c>
      <c r="C557" s="31" t="s">
        <v>1137</v>
      </c>
      <c r="D557" s="14"/>
      <c r="F557" s="40">
        <v>239.7</v>
      </c>
    </row>
    <row r="558" spans="1:6" ht="409.6" hidden="1" customHeight="1" x14ac:dyDescent="0.2"/>
    <row r="559" spans="1:6" ht="12.75" customHeight="1" x14ac:dyDescent="0.2">
      <c r="A559" s="15" t="s">
        <v>1320</v>
      </c>
      <c r="C559" s="31">
        <v>4</v>
      </c>
      <c r="D559" s="14"/>
      <c r="F559" s="40">
        <v>9.59</v>
      </c>
    </row>
    <row r="560" spans="1:6" ht="409.6" hidden="1" customHeight="1" x14ac:dyDescent="0.2"/>
    <row r="561" spans="1:6" ht="12.75" customHeight="1" x14ac:dyDescent="0.2">
      <c r="A561" s="15" t="s">
        <v>50</v>
      </c>
      <c r="C561" s="31">
        <v>2.75</v>
      </c>
      <c r="D561" s="14"/>
      <c r="F561" s="40">
        <v>6.59</v>
      </c>
    </row>
    <row r="562" spans="1:6" ht="409.6" hidden="1" customHeight="1" x14ac:dyDescent="0.2"/>
    <row r="563" spans="1:6" ht="12.75" customHeight="1" x14ac:dyDescent="0.2">
      <c r="A563" s="15" t="s">
        <v>273</v>
      </c>
      <c r="C563" s="31" t="s">
        <v>1137</v>
      </c>
      <c r="D563" s="14"/>
      <c r="F563" s="40">
        <v>255.88</v>
      </c>
    </row>
    <row r="564" spans="1:6" ht="409.6" hidden="1" customHeight="1" x14ac:dyDescent="0.2"/>
    <row r="565" spans="1:6" ht="12.75" customHeight="1" x14ac:dyDescent="0.2">
      <c r="A565" s="15" t="s">
        <v>1332</v>
      </c>
      <c r="C565" s="31">
        <v>0.25</v>
      </c>
      <c r="D565" s="14"/>
      <c r="F565" s="40">
        <v>0.64</v>
      </c>
    </row>
    <row r="566" spans="1:6" ht="409.6" hidden="1" customHeight="1" x14ac:dyDescent="0.2"/>
    <row r="567" spans="1:6" ht="12.75" customHeight="1" x14ac:dyDescent="0.2">
      <c r="A567" s="15" t="s">
        <v>273</v>
      </c>
      <c r="C567" s="31" t="s">
        <v>1137</v>
      </c>
      <c r="D567" s="14"/>
      <c r="F567" s="40">
        <v>256.52</v>
      </c>
    </row>
    <row r="568" spans="1:6" ht="409.6" hidden="1" customHeight="1" x14ac:dyDescent="0.2"/>
    <row r="569" spans="1:6" ht="2.65" customHeight="1" x14ac:dyDescent="0.2"/>
    <row r="570" spans="1:6" ht="0.6" customHeight="1" x14ac:dyDescent="0.2">
      <c r="D570" s="13" t="s">
        <v>670</v>
      </c>
    </row>
    <row r="571" spans="1:6" ht="11.1" customHeight="1" x14ac:dyDescent="0.2">
      <c r="A571" s="5"/>
      <c r="B571" s="5"/>
      <c r="C571" s="5"/>
      <c r="D571" s="5"/>
      <c r="E571" s="5"/>
      <c r="F571" s="27" t="s">
        <v>581</v>
      </c>
    </row>
    <row r="572" spans="1:6" ht="11.1" customHeight="1" x14ac:dyDescent="0.2">
      <c r="A572" s="5"/>
      <c r="B572" s="5"/>
      <c r="C572" s="5"/>
      <c r="D572" s="5"/>
      <c r="E572" s="5"/>
      <c r="F572" s="35" t="s">
        <v>1137</v>
      </c>
    </row>
    <row r="573" spans="1:6" ht="11.1" customHeight="1" x14ac:dyDescent="0.2">
      <c r="A573" s="1" t="s">
        <v>809</v>
      </c>
      <c r="B573" s="4"/>
      <c r="C573" s="4"/>
      <c r="D573" s="4"/>
      <c r="E573" s="4"/>
      <c r="F573" s="4"/>
    </row>
    <row r="574" spans="1:6" ht="11.1" customHeight="1" x14ac:dyDescent="0.2"/>
    <row r="575" spans="1:6" ht="11.1" customHeight="1" x14ac:dyDescent="0.2">
      <c r="A575" s="7" t="s">
        <v>1388</v>
      </c>
      <c r="B575" s="8" t="s">
        <v>1137</v>
      </c>
      <c r="C575" s="21"/>
      <c r="D575" s="8"/>
      <c r="E575" s="36" t="s">
        <v>1369</v>
      </c>
      <c r="F575" s="30">
        <v>7</v>
      </c>
    </row>
    <row r="576" spans="1:6" ht="11.1" customHeight="1" x14ac:dyDescent="0.2">
      <c r="A576" s="9" t="s">
        <v>427</v>
      </c>
      <c r="B576" s="10" t="s">
        <v>603</v>
      </c>
      <c r="C576" s="10"/>
      <c r="E576" s="37" t="s">
        <v>29</v>
      </c>
      <c r="F576" s="28"/>
    </row>
    <row r="577" spans="1:6" ht="11.1" customHeight="1" x14ac:dyDescent="0.2">
      <c r="A577" s="9" t="s">
        <v>1300</v>
      </c>
      <c r="B577" s="10" t="s">
        <v>1137</v>
      </c>
      <c r="C577" s="10"/>
      <c r="F577" s="28"/>
    </row>
    <row r="578" spans="1:6" ht="11.1" customHeight="1" x14ac:dyDescent="0.2">
      <c r="A578" s="9" t="s">
        <v>1147</v>
      </c>
      <c r="B578" s="10" t="s">
        <v>1137</v>
      </c>
      <c r="C578" s="10"/>
      <c r="D578" s="10"/>
      <c r="E578" s="10"/>
      <c r="F578" s="28"/>
    </row>
    <row r="579" spans="1:6" ht="11.1" customHeight="1" x14ac:dyDescent="0.2">
      <c r="A579" s="11"/>
      <c r="B579" s="12"/>
      <c r="C579" s="12"/>
      <c r="D579" s="12"/>
      <c r="E579" s="12"/>
      <c r="F579" s="29"/>
    </row>
    <row r="580" spans="1:6" ht="12.75" customHeight="1" x14ac:dyDescent="0.2">
      <c r="A580" s="15" t="s">
        <v>4</v>
      </c>
      <c r="C580" s="31">
        <v>10</v>
      </c>
      <c r="D580" s="14"/>
      <c r="F580" s="40">
        <v>25.65</v>
      </c>
    </row>
    <row r="581" spans="1:6" ht="409.6" hidden="1" customHeight="1" x14ac:dyDescent="0.2"/>
    <row r="582" spans="1:6" ht="12.75" customHeight="1" x14ac:dyDescent="0.2">
      <c r="A582" s="15" t="s">
        <v>273</v>
      </c>
      <c r="C582" s="31" t="s">
        <v>1137</v>
      </c>
      <c r="D582" s="14"/>
      <c r="F582" s="40">
        <v>282.17</v>
      </c>
    </row>
    <row r="583" spans="1:6" ht="409.6" hidden="1" customHeight="1" x14ac:dyDescent="0.2"/>
    <row r="584" spans="1:6" ht="12.75" customHeight="1" x14ac:dyDescent="0.2">
      <c r="B584" s="1" t="s">
        <v>1103</v>
      </c>
      <c r="C584" s="16"/>
      <c r="D584" s="16"/>
      <c r="E584" s="16"/>
      <c r="F584" s="41">
        <v>282.17</v>
      </c>
    </row>
    <row r="585" spans="1:6" ht="12.75" customHeight="1" x14ac:dyDescent="0.2">
      <c r="A585" s="17" t="s">
        <v>1454</v>
      </c>
      <c r="B585" s="16"/>
      <c r="C585" s="16"/>
      <c r="D585" s="1"/>
      <c r="E585" s="16"/>
      <c r="F585" s="16"/>
    </row>
    <row r="586" spans="1:6" ht="409.6" hidden="1" customHeight="1" x14ac:dyDescent="0.2"/>
    <row r="587" spans="1:6" ht="12.75" customHeight="1" x14ac:dyDescent="0.2">
      <c r="A587" s="9" t="s">
        <v>899</v>
      </c>
      <c r="B587" s="10" t="s">
        <v>1366</v>
      </c>
      <c r="C587" s="22"/>
      <c r="E587" s="6" t="s">
        <v>1481</v>
      </c>
      <c r="F587" s="32"/>
    </row>
    <row r="588" spans="1:6" ht="409.6" hidden="1" customHeight="1" x14ac:dyDescent="0.2"/>
    <row r="589" spans="1:6" ht="17.25" customHeight="1" x14ac:dyDescent="0.2">
      <c r="A589" s="33" t="s">
        <v>1200</v>
      </c>
      <c r="B589" s="34" t="s">
        <v>1410</v>
      </c>
      <c r="C589" s="23" t="s">
        <v>504</v>
      </c>
      <c r="D589" s="23" t="s">
        <v>217</v>
      </c>
      <c r="E589" s="23" t="s">
        <v>1039</v>
      </c>
      <c r="F589" s="27" t="s">
        <v>1038</v>
      </c>
    </row>
    <row r="590" spans="1:6" ht="409.6" hidden="1" customHeight="1" x14ac:dyDescent="0.2"/>
    <row r="591" spans="1:6" ht="12.75" customHeight="1" x14ac:dyDescent="0.2">
      <c r="A591" s="24" t="s">
        <v>1289</v>
      </c>
      <c r="B591" s="3" t="s">
        <v>1155</v>
      </c>
      <c r="C591" s="24" t="s">
        <v>1028</v>
      </c>
      <c r="D591" s="38">
        <v>0.1</v>
      </c>
      <c r="E591" s="39">
        <v>29.76</v>
      </c>
      <c r="F591" s="39">
        <v>2.98</v>
      </c>
    </row>
    <row r="592" spans="1:6" ht="409.6" hidden="1" customHeight="1" x14ac:dyDescent="0.2"/>
    <row r="593" spans="1:6" ht="12.75" customHeight="1" x14ac:dyDescent="0.2">
      <c r="A593" s="24" t="s">
        <v>651</v>
      </c>
      <c r="B593" s="3" t="s">
        <v>1033</v>
      </c>
      <c r="C593" s="24" t="s">
        <v>1533</v>
      </c>
      <c r="D593" s="38">
        <v>0.20794000000000001</v>
      </c>
      <c r="E593" s="39">
        <v>22.41</v>
      </c>
      <c r="F593" s="39">
        <v>4.66</v>
      </c>
    </row>
    <row r="594" spans="1:6" ht="409.6" hidden="1" customHeight="1" x14ac:dyDescent="0.2"/>
    <row r="595" spans="1:6" ht="12.75" customHeight="1" x14ac:dyDescent="0.2">
      <c r="A595" s="24" t="s">
        <v>981</v>
      </c>
      <c r="B595" s="3" t="s">
        <v>891</v>
      </c>
      <c r="C595" s="24" t="s">
        <v>323</v>
      </c>
      <c r="D595" s="38">
        <v>2.0816699999999999</v>
      </c>
      <c r="E595" s="39">
        <v>18</v>
      </c>
      <c r="F595" s="39">
        <v>37.47</v>
      </c>
    </row>
    <row r="596" spans="1:6" ht="409.6" hidden="1" customHeight="1" x14ac:dyDescent="0.2"/>
    <row r="597" spans="1:6" ht="12.75" customHeight="1" x14ac:dyDescent="0.2">
      <c r="A597" s="24" t="s">
        <v>399</v>
      </c>
      <c r="B597" s="3" t="s">
        <v>1348</v>
      </c>
      <c r="C597" s="24" t="s">
        <v>1533</v>
      </c>
      <c r="D597" s="38">
        <v>5.94</v>
      </c>
      <c r="E597" s="39">
        <v>14.48</v>
      </c>
      <c r="F597" s="39">
        <v>86.01</v>
      </c>
    </row>
    <row r="598" spans="1:6" ht="409.6" hidden="1" customHeight="1" x14ac:dyDescent="0.2"/>
    <row r="599" spans="1:6" ht="12.75" customHeight="1" x14ac:dyDescent="0.2">
      <c r="A599" s="20" t="s">
        <v>200</v>
      </c>
      <c r="B599" s="18"/>
      <c r="C599" s="19">
        <v>25.3887113951012</v>
      </c>
      <c r="D599" s="18"/>
      <c r="E599" s="26" t="s">
        <v>343</v>
      </c>
      <c r="F599" s="39">
        <v>131.12</v>
      </c>
    </row>
    <row r="600" spans="1:6" ht="409.6" hidden="1" customHeight="1" x14ac:dyDescent="0.2"/>
    <row r="601" spans="1:6" ht="17.25" customHeight="1" x14ac:dyDescent="0.2">
      <c r="A601" s="33" t="s">
        <v>1200</v>
      </c>
      <c r="B601" s="34" t="s">
        <v>123</v>
      </c>
      <c r="C601" s="23" t="s">
        <v>504</v>
      </c>
      <c r="D601" s="23" t="s">
        <v>217</v>
      </c>
      <c r="E601" s="23" t="s">
        <v>1039</v>
      </c>
      <c r="F601" s="27" t="s">
        <v>1038</v>
      </c>
    </row>
    <row r="602" spans="1:6" ht="409.6" hidden="1" customHeight="1" x14ac:dyDescent="0.2"/>
    <row r="603" spans="1:6" ht="12.75" customHeight="1" x14ac:dyDescent="0.2">
      <c r="A603" s="24" t="s">
        <v>1217</v>
      </c>
      <c r="B603" s="3" t="s">
        <v>866</v>
      </c>
      <c r="C603" s="24" t="s">
        <v>776</v>
      </c>
      <c r="D603" s="38">
        <v>7.9740000000000005E-2</v>
      </c>
      <c r="E603" s="39">
        <v>901.78</v>
      </c>
      <c r="F603" s="39">
        <v>71.91</v>
      </c>
    </row>
    <row r="604" spans="1:6" ht="12.75" customHeight="1" x14ac:dyDescent="0.2">
      <c r="B604" s="3" t="s">
        <v>1238</v>
      </c>
    </row>
    <row r="605" spans="1:6" ht="409.6" hidden="1" customHeight="1" x14ac:dyDescent="0.2"/>
    <row r="606" spans="1:6" ht="12.75" customHeight="1" x14ac:dyDescent="0.2">
      <c r="A606" s="20" t="s">
        <v>758</v>
      </c>
      <c r="B606" s="18"/>
      <c r="C606" s="19">
        <v>13.9239035724659</v>
      </c>
      <c r="D606" s="18"/>
      <c r="E606" s="26" t="s">
        <v>343</v>
      </c>
      <c r="F606" s="39">
        <v>71.91</v>
      </c>
    </row>
    <row r="607" spans="1:6" ht="409.6" hidden="1" customHeight="1" x14ac:dyDescent="0.2"/>
    <row r="608" spans="1:6" ht="17.25" customHeight="1" x14ac:dyDescent="0.2">
      <c r="A608" s="33" t="s">
        <v>1200</v>
      </c>
      <c r="B608" s="34" t="s">
        <v>1163</v>
      </c>
      <c r="C608" s="23" t="s">
        <v>504</v>
      </c>
      <c r="D608" s="23" t="s">
        <v>217</v>
      </c>
      <c r="E608" s="23" t="s">
        <v>1039</v>
      </c>
      <c r="F608" s="27" t="s">
        <v>1038</v>
      </c>
    </row>
    <row r="609" spans="1:6" ht="409.6" hidden="1" customHeight="1" x14ac:dyDescent="0.2"/>
    <row r="610" spans="1:6" ht="12.75" customHeight="1" x14ac:dyDescent="0.2">
      <c r="A610" s="24" t="s">
        <v>1532</v>
      </c>
      <c r="B610" s="3" t="s">
        <v>1542</v>
      </c>
      <c r="C610" s="24" t="s">
        <v>546</v>
      </c>
      <c r="D610" s="38">
        <v>8.2000000000000003E-2</v>
      </c>
      <c r="E610" s="39">
        <v>1647.06</v>
      </c>
      <c r="F610" s="39">
        <v>135.06</v>
      </c>
    </row>
    <row r="611" spans="1:6" ht="12.75" customHeight="1" x14ac:dyDescent="0.2">
      <c r="B611" s="3" t="s">
        <v>223</v>
      </c>
    </row>
    <row r="612" spans="1:6" ht="12.75" customHeight="1" x14ac:dyDescent="0.2">
      <c r="B612" s="3" t="s">
        <v>1003</v>
      </c>
    </row>
    <row r="613" spans="1:6" ht="12.75" customHeight="1" x14ac:dyDescent="0.2">
      <c r="B613" s="3" t="s">
        <v>923</v>
      </c>
    </row>
    <row r="614" spans="1:6" ht="12.75" customHeight="1" x14ac:dyDescent="0.2">
      <c r="B614" s="3" t="s">
        <v>640</v>
      </c>
    </row>
    <row r="615" spans="1:6" ht="409.6" hidden="1" customHeight="1" x14ac:dyDescent="0.2"/>
    <row r="616" spans="1:6" ht="12.75" customHeight="1" x14ac:dyDescent="0.2">
      <c r="A616" s="24" t="s">
        <v>184</v>
      </c>
      <c r="B616" s="3" t="s">
        <v>1387</v>
      </c>
      <c r="C616" s="24" t="s">
        <v>1222</v>
      </c>
      <c r="D616" s="38">
        <v>0.6</v>
      </c>
      <c r="E616" s="39">
        <v>297.27</v>
      </c>
      <c r="F616" s="39">
        <v>178.36</v>
      </c>
    </row>
    <row r="617" spans="1:6" ht="409.6" hidden="1" customHeight="1" x14ac:dyDescent="0.2"/>
    <row r="618" spans="1:6" ht="12.75" customHeight="1" x14ac:dyDescent="0.2">
      <c r="A618" s="20" t="s">
        <v>701</v>
      </c>
      <c r="B618" s="18"/>
      <c r="C618" s="19">
        <v>60.687385032432999</v>
      </c>
      <c r="D618" s="18"/>
      <c r="E618" s="26" t="s">
        <v>343</v>
      </c>
      <c r="F618" s="39">
        <v>313.42</v>
      </c>
    </row>
    <row r="619" spans="1:6" ht="409.6" hidden="1" customHeight="1" x14ac:dyDescent="0.2"/>
    <row r="620" spans="1:6" ht="12.75" customHeight="1" x14ac:dyDescent="0.2">
      <c r="A620" s="15" t="s">
        <v>686</v>
      </c>
      <c r="C620" s="31" t="s">
        <v>1137</v>
      </c>
      <c r="D620" s="14"/>
      <c r="F620" s="40">
        <v>516.45000000000005</v>
      </c>
    </row>
    <row r="621" spans="1:6" ht="409.6" hidden="1" customHeight="1" x14ac:dyDescent="0.2"/>
    <row r="622" spans="1:6" ht="12.75" customHeight="1" x14ac:dyDescent="0.2">
      <c r="A622" s="15" t="s">
        <v>1320</v>
      </c>
      <c r="C622" s="31">
        <v>4</v>
      </c>
      <c r="D622" s="14"/>
      <c r="F622" s="40">
        <v>20.66</v>
      </c>
    </row>
    <row r="623" spans="1:6" ht="409.6" hidden="1" customHeight="1" x14ac:dyDescent="0.2"/>
    <row r="624" spans="1:6" ht="12.75" customHeight="1" x14ac:dyDescent="0.2">
      <c r="A624" s="15" t="s">
        <v>50</v>
      </c>
      <c r="C624" s="31">
        <v>2.75</v>
      </c>
      <c r="D624" s="14"/>
      <c r="F624" s="40">
        <v>14.2</v>
      </c>
    </row>
    <row r="625" spans="1:6" ht="409.6" hidden="1" customHeight="1" x14ac:dyDescent="0.2"/>
    <row r="626" spans="1:6" ht="12.75" customHeight="1" x14ac:dyDescent="0.2">
      <c r="A626" s="15" t="s">
        <v>273</v>
      </c>
      <c r="C626" s="31" t="s">
        <v>1137</v>
      </c>
      <c r="D626" s="14"/>
      <c r="F626" s="40">
        <v>551.30999999999995</v>
      </c>
    </row>
    <row r="627" spans="1:6" ht="409.6" hidden="1" customHeight="1" x14ac:dyDescent="0.2"/>
    <row r="628" spans="1:6" ht="12.75" customHeight="1" x14ac:dyDescent="0.2">
      <c r="A628" s="15" t="s">
        <v>1332</v>
      </c>
      <c r="C628" s="31">
        <v>0.25</v>
      </c>
      <c r="D628" s="14"/>
      <c r="F628" s="40">
        <v>1.38</v>
      </c>
    </row>
    <row r="629" spans="1:6" ht="409.6" hidden="1" customHeight="1" x14ac:dyDescent="0.2"/>
    <row r="630" spans="1:6" ht="12.75" customHeight="1" x14ac:dyDescent="0.2">
      <c r="A630" s="15" t="s">
        <v>273</v>
      </c>
      <c r="C630" s="31" t="s">
        <v>1137</v>
      </c>
      <c r="D630" s="14"/>
      <c r="F630" s="40">
        <v>552.69000000000005</v>
      </c>
    </row>
    <row r="631" spans="1:6" ht="409.6" hidden="1" customHeight="1" x14ac:dyDescent="0.2"/>
    <row r="632" spans="1:6" ht="12.75" customHeight="1" x14ac:dyDescent="0.2">
      <c r="A632" s="15" t="s">
        <v>4</v>
      </c>
      <c r="C632" s="31">
        <v>10</v>
      </c>
      <c r="D632" s="14"/>
      <c r="F632" s="40">
        <v>55.27</v>
      </c>
    </row>
    <row r="633" spans="1:6" ht="409.6" hidden="1" customHeight="1" x14ac:dyDescent="0.2"/>
    <row r="634" spans="1:6" ht="12.75" customHeight="1" x14ac:dyDescent="0.2">
      <c r="A634" s="15" t="s">
        <v>273</v>
      </c>
      <c r="C634" s="31" t="s">
        <v>1137</v>
      </c>
      <c r="D634" s="14"/>
      <c r="F634" s="40">
        <v>607.96</v>
      </c>
    </row>
    <row r="635" spans="1:6" ht="409.6" hidden="1" customHeight="1" x14ac:dyDescent="0.2"/>
    <row r="636" spans="1:6" ht="12.75" customHeight="1" x14ac:dyDescent="0.2">
      <c r="B636" s="1" t="s">
        <v>1103</v>
      </c>
      <c r="C636" s="16"/>
      <c r="D636" s="16"/>
      <c r="E636" s="16"/>
      <c r="F636" s="41">
        <v>607.96</v>
      </c>
    </row>
    <row r="637" spans="1:6" ht="12.75" customHeight="1" x14ac:dyDescent="0.2">
      <c r="A637" s="17" t="s">
        <v>1209</v>
      </c>
      <c r="B637" s="16"/>
      <c r="C637" s="16"/>
      <c r="D637" s="1"/>
      <c r="E637" s="16"/>
      <c r="F637" s="16"/>
    </row>
    <row r="638" spans="1:6" ht="409.6" hidden="1" customHeight="1" x14ac:dyDescent="0.2"/>
    <row r="639" spans="1:6" ht="12.75" customHeight="1" x14ac:dyDescent="0.2">
      <c r="A639" s="9" t="s">
        <v>243</v>
      </c>
      <c r="B639" s="10" t="s">
        <v>772</v>
      </c>
      <c r="C639" s="22"/>
      <c r="E639" s="6" t="s">
        <v>1481</v>
      </c>
      <c r="F639" s="32"/>
    </row>
    <row r="640" spans="1:6" ht="409.6" hidden="1" customHeight="1" x14ac:dyDescent="0.2"/>
    <row r="641" spans="1:6" ht="17.25" customHeight="1" x14ac:dyDescent="0.2">
      <c r="A641" s="33" t="s">
        <v>1200</v>
      </c>
      <c r="B641" s="34" t="s">
        <v>1410</v>
      </c>
      <c r="C641" s="23" t="s">
        <v>504</v>
      </c>
      <c r="D641" s="23" t="s">
        <v>217</v>
      </c>
      <c r="E641" s="23" t="s">
        <v>1039</v>
      </c>
      <c r="F641" s="27" t="s">
        <v>1038</v>
      </c>
    </row>
    <row r="642" spans="1:6" ht="409.6" hidden="1" customHeight="1" x14ac:dyDescent="0.2"/>
    <row r="643" spans="1:6" ht="12.75" customHeight="1" x14ac:dyDescent="0.2">
      <c r="A643" s="24" t="s">
        <v>1289</v>
      </c>
      <c r="B643" s="3" t="s">
        <v>1155</v>
      </c>
      <c r="C643" s="24" t="s">
        <v>1028</v>
      </c>
      <c r="D643" s="38">
        <v>0.2</v>
      </c>
      <c r="E643" s="39">
        <v>29.76</v>
      </c>
      <c r="F643" s="39">
        <v>5.95</v>
      </c>
    </row>
    <row r="644" spans="1:6" ht="409.6" hidden="1" customHeight="1" x14ac:dyDescent="0.2"/>
    <row r="645" spans="1:6" ht="12.75" customHeight="1" x14ac:dyDescent="0.2">
      <c r="A645" s="24" t="s">
        <v>1119</v>
      </c>
      <c r="B645" s="3" t="s">
        <v>1258</v>
      </c>
      <c r="C645" s="24" t="s">
        <v>323</v>
      </c>
      <c r="D645" s="38">
        <v>0.33512999999999998</v>
      </c>
      <c r="E645" s="39">
        <v>18.53</v>
      </c>
      <c r="F645" s="39">
        <v>6.21</v>
      </c>
    </row>
    <row r="646" spans="1:6" ht="409.6" hidden="1" customHeight="1" x14ac:dyDescent="0.2"/>
    <row r="647" spans="1:6" ht="12.75" customHeight="1" x14ac:dyDescent="0.2">
      <c r="A647" s="24" t="s">
        <v>981</v>
      </c>
      <c r="B647" s="3" t="s">
        <v>891</v>
      </c>
      <c r="C647" s="24" t="s">
        <v>323</v>
      </c>
      <c r="D647" s="38">
        <v>2.9333300000000002</v>
      </c>
      <c r="E647" s="39">
        <v>18</v>
      </c>
      <c r="F647" s="39">
        <v>52.8</v>
      </c>
    </row>
    <row r="648" spans="1:6" ht="409.6" hidden="1" customHeight="1" x14ac:dyDescent="0.2"/>
    <row r="649" spans="1:6" ht="12.75" customHeight="1" x14ac:dyDescent="0.2">
      <c r="A649" s="24" t="s">
        <v>399</v>
      </c>
      <c r="B649" s="3" t="s">
        <v>1348</v>
      </c>
      <c r="C649" s="24" t="s">
        <v>1533</v>
      </c>
      <c r="D649" s="38">
        <v>7.92</v>
      </c>
      <c r="E649" s="39">
        <v>14.48</v>
      </c>
      <c r="F649" s="39">
        <v>114.68</v>
      </c>
    </row>
    <row r="650" spans="1:6" ht="409.6" hidden="1" customHeight="1" x14ac:dyDescent="0.2"/>
    <row r="651" spans="1:6" ht="12.75" customHeight="1" x14ac:dyDescent="0.2">
      <c r="A651" s="20" t="s">
        <v>200</v>
      </c>
      <c r="B651" s="18"/>
      <c r="C651" s="19">
        <v>36.4795711152628</v>
      </c>
      <c r="D651" s="18"/>
      <c r="E651" s="26" t="s">
        <v>343</v>
      </c>
      <c r="F651" s="39">
        <v>179.64</v>
      </c>
    </row>
    <row r="652" spans="1:6" ht="409.6" hidden="1" customHeight="1" x14ac:dyDescent="0.2"/>
    <row r="653" spans="1:6" ht="17.25" customHeight="1" x14ac:dyDescent="0.2">
      <c r="A653" s="33" t="s">
        <v>1200</v>
      </c>
      <c r="B653" s="34" t="s">
        <v>123</v>
      </c>
      <c r="C653" s="23" t="s">
        <v>504</v>
      </c>
      <c r="D653" s="23" t="s">
        <v>217</v>
      </c>
      <c r="E653" s="23" t="s">
        <v>1039</v>
      </c>
      <c r="F653" s="27" t="s">
        <v>1038</v>
      </c>
    </row>
    <row r="654" spans="1:6" ht="409.6" hidden="1" customHeight="1" x14ac:dyDescent="0.2"/>
    <row r="655" spans="1:6" ht="12.75" customHeight="1" x14ac:dyDescent="0.2">
      <c r="A655" s="24" t="s">
        <v>1217</v>
      </c>
      <c r="B655" s="3" t="s">
        <v>866</v>
      </c>
      <c r="C655" s="24" t="s">
        <v>776</v>
      </c>
      <c r="D655" s="38">
        <v>0.11656</v>
      </c>
      <c r="E655" s="39">
        <v>901.78</v>
      </c>
      <c r="F655" s="39">
        <v>105.11</v>
      </c>
    </row>
    <row r="656" spans="1:6" ht="12.75" customHeight="1" x14ac:dyDescent="0.2">
      <c r="B656" s="3" t="s">
        <v>1238</v>
      </c>
    </row>
    <row r="657" spans="1:6" ht="409.6" hidden="1" customHeight="1" x14ac:dyDescent="0.2"/>
    <row r="658" spans="1:6" ht="12.75" customHeight="1" x14ac:dyDescent="0.2">
      <c r="A658" s="20" t="s">
        <v>758</v>
      </c>
      <c r="B658" s="18"/>
      <c r="C658" s="19">
        <v>21.344732353180099</v>
      </c>
      <c r="D658" s="18"/>
      <c r="E658" s="26" t="s">
        <v>343</v>
      </c>
      <c r="F658" s="39">
        <v>105.11</v>
      </c>
    </row>
    <row r="659" spans="1:6" ht="409.6" hidden="1" customHeight="1" x14ac:dyDescent="0.2"/>
    <row r="660" spans="1:6" ht="17.25" customHeight="1" x14ac:dyDescent="0.2">
      <c r="A660" s="33" t="s">
        <v>1200</v>
      </c>
      <c r="B660" s="34" t="s">
        <v>1163</v>
      </c>
      <c r="C660" s="23" t="s">
        <v>504</v>
      </c>
      <c r="D660" s="23" t="s">
        <v>217</v>
      </c>
      <c r="E660" s="23" t="s">
        <v>1039</v>
      </c>
      <c r="F660" s="27" t="s">
        <v>1038</v>
      </c>
    </row>
    <row r="661" spans="1:6" ht="409.6" hidden="1" customHeight="1" x14ac:dyDescent="0.2"/>
    <row r="662" spans="1:6" ht="12.75" customHeight="1" x14ac:dyDescent="0.2">
      <c r="A662" s="24" t="s">
        <v>1532</v>
      </c>
      <c r="B662" s="3" t="s">
        <v>1542</v>
      </c>
      <c r="C662" s="24" t="s">
        <v>546</v>
      </c>
      <c r="D662" s="38">
        <v>0.09</v>
      </c>
      <c r="E662" s="39">
        <v>1647.06</v>
      </c>
      <c r="F662" s="39">
        <v>148.24</v>
      </c>
    </row>
    <row r="663" spans="1:6" ht="10.9" customHeight="1" x14ac:dyDescent="0.2"/>
    <row r="664" spans="1:6" ht="0.6" customHeight="1" x14ac:dyDescent="0.2">
      <c r="D664" s="13" t="s">
        <v>670</v>
      </c>
    </row>
    <row r="665" spans="1:6" ht="11.1" customHeight="1" x14ac:dyDescent="0.2">
      <c r="A665" s="5"/>
      <c r="B665" s="5"/>
      <c r="C665" s="5"/>
      <c r="D665" s="5"/>
      <c r="E665" s="5"/>
      <c r="F665" s="27" t="s">
        <v>581</v>
      </c>
    </row>
    <row r="666" spans="1:6" ht="11.1" customHeight="1" x14ac:dyDescent="0.2">
      <c r="A666" s="5"/>
      <c r="B666" s="5"/>
      <c r="C666" s="5"/>
      <c r="D666" s="5"/>
      <c r="E666" s="5"/>
      <c r="F666" s="35" t="s">
        <v>1137</v>
      </c>
    </row>
    <row r="667" spans="1:6" ht="11.1" customHeight="1" x14ac:dyDescent="0.2">
      <c r="A667" s="1" t="s">
        <v>809</v>
      </c>
      <c r="B667" s="4"/>
      <c r="C667" s="4"/>
      <c r="D667" s="4"/>
      <c r="E667" s="4"/>
      <c r="F667" s="4"/>
    </row>
    <row r="668" spans="1:6" ht="11.1" customHeight="1" x14ac:dyDescent="0.2"/>
    <row r="669" spans="1:6" ht="11.1" customHeight="1" x14ac:dyDescent="0.2">
      <c r="A669" s="7" t="s">
        <v>1388</v>
      </c>
      <c r="B669" s="8" t="s">
        <v>1137</v>
      </c>
      <c r="C669" s="21"/>
      <c r="D669" s="8"/>
      <c r="E669" s="36" t="s">
        <v>1369</v>
      </c>
      <c r="F669" s="30">
        <v>8</v>
      </c>
    </row>
    <row r="670" spans="1:6" ht="11.1" customHeight="1" x14ac:dyDescent="0.2">
      <c r="A670" s="9" t="s">
        <v>427</v>
      </c>
      <c r="B670" s="10" t="s">
        <v>603</v>
      </c>
      <c r="C670" s="10"/>
      <c r="E670" s="37" t="s">
        <v>29</v>
      </c>
      <c r="F670" s="28"/>
    </row>
    <row r="671" spans="1:6" ht="11.1" customHeight="1" x14ac:dyDescent="0.2">
      <c r="A671" s="9" t="s">
        <v>1300</v>
      </c>
      <c r="B671" s="10" t="s">
        <v>1137</v>
      </c>
      <c r="C671" s="10"/>
      <c r="F671" s="28"/>
    </row>
    <row r="672" spans="1:6" ht="11.1" customHeight="1" x14ac:dyDescent="0.2">
      <c r="A672" s="9" t="s">
        <v>1147</v>
      </c>
      <c r="B672" s="10" t="s">
        <v>1137</v>
      </c>
      <c r="C672" s="10"/>
      <c r="D672" s="10"/>
      <c r="E672" s="10"/>
      <c r="F672" s="28"/>
    </row>
    <row r="673" spans="1:6" ht="11.1" customHeight="1" x14ac:dyDescent="0.2">
      <c r="A673" s="11"/>
      <c r="B673" s="12"/>
      <c r="C673" s="12"/>
      <c r="D673" s="12"/>
      <c r="E673" s="12"/>
      <c r="F673" s="29"/>
    </row>
    <row r="674" spans="1:6" ht="12.75" customHeight="1" x14ac:dyDescent="0.2">
      <c r="B674" s="3" t="s">
        <v>223</v>
      </c>
    </row>
    <row r="675" spans="1:6" ht="12.75" customHeight="1" x14ac:dyDescent="0.2">
      <c r="B675" s="3" t="s">
        <v>1003</v>
      </c>
    </row>
    <row r="676" spans="1:6" ht="12.75" customHeight="1" x14ac:dyDescent="0.2">
      <c r="B676" s="3" t="s">
        <v>923</v>
      </c>
    </row>
    <row r="677" spans="1:6" ht="12.75" customHeight="1" x14ac:dyDescent="0.2">
      <c r="B677" s="3" t="s">
        <v>640</v>
      </c>
    </row>
    <row r="678" spans="1:6" ht="409.6" hidden="1" customHeight="1" x14ac:dyDescent="0.2"/>
    <row r="679" spans="1:6" ht="12.75" customHeight="1" x14ac:dyDescent="0.2">
      <c r="A679" s="24" t="s">
        <v>184</v>
      </c>
      <c r="B679" s="3" t="s">
        <v>1387</v>
      </c>
      <c r="C679" s="24" t="s">
        <v>1222</v>
      </c>
      <c r="D679" s="38">
        <v>0.2</v>
      </c>
      <c r="E679" s="39">
        <v>297.27</v>
      </c>
      <c r="F679" s="39">
        <v>59.45</v>
      </c>
    </row>
    <row r="680" spans="1:6" ht="409.6" hidden="1" customHeight="1" x14ac:dyDescent="0.2"/>
    <row r="681" spans="1:6" ht="12.75" customHeight="1" x14ac:dyDescent="0.2">
      <c r="A681" s="20" t="s">
        <v>701</v>
      </c>
      <c r="B681" s="18"/>
      <c r="C681" s="19">
        <v>42.175696531557101</v>
      </c>
      <c r="D681" s="18"/>
      <c r="E681" s="26" t="s">
        <v>343</v>
      </c>
      <c r="F681" s="39">
        <v>207.69</v>
      </c>
    </row>
    <row r="682" spans="1:6" ht="409.6" hidden="1" customHeight="1" x14ac:dyDescent="0.2"/>
    <row r="683" spans="1:6" ht="12.75" customHeight="1" x14ac:dyDescent="0.2">
      <c r="A683" s="15" t="s">
        <v>686</v>
      </c>
      <c r="C683" s="31" t="s">
        <v>1137</v>
      </c>
      <c r="D683" s="14"/>
      <c r="F683" s="40">
        <v>492.44</v>
      </c>
    </row>
    <row r="684" spans="1:6" ht="409.6" hidden="1" customHeight="1" x14ac:dyDescent="0.2"/>
    <row r="685" spans="1:6" ht="12.75" customHeight="1" x14ac:dyDescent="0.2">
      <c r="A685" s="15" t="s">
        <v>1320</v>
      </c>
      <c r="C685" s="31">
        <v>4</v>
      </c>
      <c r="D685" s="14"/>
      <c r="F685" s="40">
        <v>19.7</v>
      </c>
    </row>
    <row r="686" spans="1:6" ht="409.6" hidden="1" customHeight="1" x14ac:dyDescent="0.2"/>
    <row r="687" spans="1:6" ht="12.75" customHeight="1" x14ac:dyDescent="0.2">
      <c r="A687" s="15" t="s">
        <v>50</v>
      </c>
      <c r="C687" s="31">
        <v>2.75</v>
      </c>
      <c r="D687" s="14"/>
      <c r="F687" s="40">
        <v>13.54</v>
      </c>
    </row>
    <row r="688" spans="1:6" ht="409.6" hidden="1" customHeight="1" x14ac:dyDescent="0.2"/>
    <row r="689" spans="1:6" ht="12.75" customHeight="1" x14ac:dyDescent="0.2">
      <c r="A689" s="15" t="s">
        <v>273</v>
      </c>
      <c r="C689" s="31" t="s">
        <v>1137</v>
      </c>
      <c r="D689" s="14"/>
      <c r="F689" s="40">
        <v>525.67999999999995</v>
      </c>
    </row>
    <row r="690" spans="1:6" ht="409.6" hidden="1" customHeight="1" x14ac:dyDescent="0.2"/>
    <row r="691" spans="1:6" ht="12.75" customHeight="1" x14ac:dyDescent="0.2">
      <c r="A691" s="15" t="s">
        <v>1332</v>
      </c>
      <c r="C691" s="31">
        <v>0.25</v>
      </c>
      <c r="D691" s="14"/>
      <c r="F691" s="40">
        <v>1.31</v>
      </c>
    </row>
    <row r="692" spans="1:6" ht="409.6" hidden="1" customHeight="1" x14ac:dyDescent="0.2"/>
    <row r="693" spans="1:6" ht="12.75" customHeight="1" x14ac:dyDescent="0.2">
      <c r="A693" s="15" t="s">
        <v>273</v>
      </c>
      <c r="C693" s="31" t="s">
        <v>1137</v>
      </c>
      <c r="D693" s="14"/>
      <c r="F693" s="40">
        <v>526.99</v>
      </c>
    </row>
    <row r="694" spans="1:6" ht="409.6" hidden="1" customHeight="1" x14ac:dyDescent="0.2"/>
    <row r="695" spans="1:6" ht="12.75" customHeight="1" x14ac:dyDescent="0.2">
      <c r="A695" s="15" t="s">
        <v>4</v>
      </c>
      <c r="C695" s="31">
        <v>10</v>
      </c>
      <c r="D695" s="14"/>
      <c r="F695" s="40">
        <v>52.7</v>
      </c>
    </row>
    <row r="696" spans="1:6" ht="409.6" hidden="1" customHeight="1" x14ac:dyDescent="0.2"/>
    <row r="697" spans="1:6" ht="12.75" customHeight="1" x14ac:dyDescent="0.2">
      <c r="A697" s="15" t="s">
        <v>273</v>
      </c>
      <c r="C697" s="31" t="s">
        <v>1137</v>
      </c>
      <c r="D697" s="14"/>
      <c r="F697" s="40">
        <v>579.69000000000005</v>
      </c>
    </row>
    <row r="698" spans="1:6" ht="409.6" hidden="1" customHeight="1" x14ac:dyDescent="0.2"/>
    <row r="699" spans="1:6" ht="12.75" customHeight="1" x14ac:dyDescent="0.2">
      <c r="B699" s="1" t="s">
        <v>1103</v>
      </c>
      <c r="C699" s="16"/>
      <c r="D699" s="16"/>
      <c r="E699" s="16"/>
      <c r="F699" s="41">
        <v>579.69000000000005</v>
      </c>
    </row>
    <row r="700" spans="1:6" ht="12.75" customHeight="1" x14ac:dyDescent="0.2">
      <c r="A700" s="17" t="s">
        <v>798</v>
      </c>
      <c r="B700" s="16"/>
      <c r="C700" s="16"/>
      <c r="D700" s="1"/>
      <c r="E700" s="16"/>
      <c r="F700" s="16"/>
    </row>
    <row r="701" spans="1:6" ht="409.6" hidden="1" customHeight="1" x14ac:dyDescent="0.2"/>
    <row r="702" spans="1:6" ht="12.75" customHeight="1" x14ac:dyDescent="0.2">
      <c r="A702" s="9" t="s">
        <v>1438</v>
      </c>
      <c r="B702" s="10" t="s">
        <v>1118</v>
      </c>
      <c r="C702" s="22"/>
      <c r="E702" s="6" t="s">
        <v>614</v>
      </c>
      <c r="F702" s="32"/>
    </row>
    <row r="703" spans="1:6" ht="409.6" hidden="1" customHeight="1" x14ac:dyDescent="0.2"/>
    <row r="704" spans="1:6" ht="17.25" customHeight="1" x14ac:dyDescent="0.2">
      <c r="A704" s="33" t="s">
        <v>1200</v>
      </c>
      <c r="B704" s="34" t="s">
        <v>1410</v>
      </c>
      <c r="C704" s="23" t="s">
        <v>504</v>
      </c>
      <c r="D704" s="23" t="s">
        <v>217</v>
      </c>
      <c r="E704" s="23" t="s">
        <v>1039</v>
      </c>
      <c r="F704" s="27" t="s">
        <v>1038</v>
      </c>
    </row>
    <row r="705" spans="1:6" ht="409.6" hidden="1" customHeight="1" x14ac:dyDescent="0.2"/>
    <row r="706" spans="1:6" ht="12.75" customHeight="1" x14ac:dyDescent="0.2">
      <c r="A706" s="24" t="s">
        <v>966</v>
      </c>
      <c r="B706" s="3" t="s">
        <v>1220</v>
      </c>
      <c r="C706" s="24" t="s">
        <v>1533</v>
      </c>
      <c r="D706" s="38">
        <v>4.8499999999999996</v>
      </c>
      <c r="E706" s="39">
        <v>14.48</v>
      </c>
      <c r="F706" s="39">
        <v>70.23</v>
      </c>
    </row>
    <row r="707" spans="1:6" ht="409.6" hidden="1" customHeight="1" x14ac:dyDescent="0.2"/>
    <row r="708" spans="1:6" ht="12.75" customHeight="1" x14ac:dyDescent="0.2">
      <c r="A708" s="24" t="s">
        <v>1119</v>
      </c>
      <c r="B708" s="3" t="s">
        <v>1258</v>
      </c>
      <c r="C708" s="24" t="s">
        <v>323</v>
      </c>
      <c r="D708" s="38">
        <v>0.20560999999999999</v>
      </c>
      <c r="E708" s="39">
        <v>18.53</v>
      </c>
      <c r="F708" s="39">
        <v>3.81</v>
      </c>
    </row>
    <row r="709" spans="1:6" ht="409.6" hidden="1" customHeight="1" x14ac:dyDescent="0.2"/>
    <row r="710" spans="1:6" ht="12.75" customHeight="1" x14ac:dyDescent="0.2">
      <c r="A710" s="24" t="s">
        <v>1289</v>
      </c>
      <c r="B710" s="3" t="s">
        <v>1155</v>
      </c>
      <c r="C710" s="24" t="s">
        <v>1028</v>
      </c>
      <c r="D710" s="38">
        <v>0.125</v>
      </c>
      <c r="E710" s="39">
        <v>29.76</v>
      </c>
      <c r="F710" s="39">
        <v>3.72</v>
      </c>
    </row>
    <row r="711" spans="1:6" ht="409.6" hidden="1" customHeight="1" x14ac:dyDescent="0.2"/>
    <row r="712" spans="1:6" ht="12.75" customHeight="1" x14ac:dyDescent="0.2">
      <c r="A712" s="20" t="s">
        <v>200</v>
      </c>
      <c r="B712" s="18"/>
      <c r="C712" s="19">
        <v>11.140879980514899</v>
      </c>
      <c r="D712" s="18"/>
      <c r="E712" s="26" t="s">
        <v>343</v>
      </c>
      <c r="F712" s="39">
        <v>77.760000000000005</v>
      </c>
    </row>
    <row r="713" spans="1:6" ht="409.6" hidden="1" customHeight="1" x14ac:dyDescent="0.2"/>
    <row r="714" spans="1:6" ht="17.25" customHeight="1" x14ac:dyDescent="0.2">
      <c r="A714" s="33" t="s">
        <v>1200</v>
      </c>
      <c r="B714" s="34" t="s">
        <v>123</v>
      </c>
      <c r="C714" s="23" t="s">
        <v>504</v>
      </c>
      <c r="D714" s="23" t="s">
        <v>217</v>
      </c>
      <c r="E714" s="23" t="s">
        <v>1039</v>
      </c>
      <c r="F714" s="27" t="s">
        <v>1038</v>
      </c>
    </row>
    <row r="715" spans="1:6" ht="409.6" hidden="1" customHeight="1" x14ac:dyDescent="0.2"/>
    <row r="716" spans="1:6" ht="12.75" customHeight="1" x14ac:dyDescent="0.2">
      <c r="A716" s="24" t="s">
        <v>1217</v>
      </c>
      <c r="B716" s="3" t="s">
        <v>866</v>
      </c>
      <c r="C716" s="24" t="s">
        <v>776</v>
      </c>
      <c r="D716" s="38">
        <v>0.16633999999999999</v>
      </c>
      <c r="E716" s="39">
        <v>901.78</v>
      </c>
      <c r="F716" s="39">
        <v>150</v>
      </c>
    </row>
    <row r="717" spans="1:6" ht="12.75" customHeight="1" x14ac:dyDescent="0.2">
      <c r="B717" s="3" t="s">
        <v>1238</v>
      </c>
    </row>
    <row r="718" spans="1:6" ht="409.6" hidden="1" customHeight="1" x14ac:dyDescent="0.2"/>
    <row r="719" spans="1:6" ht="12.75" customHeight="1" x14ac:dyDescent="0.2">
      <c r="A719" s="20" t="s">
        <v>758</v>
      </c>
      <c r="B719" s="18"/>
      <c r="C719" s="19">
        <v>21.490895024141398</v>
      </c>
      <c r="D719" s="18"/>
      <c r="E719" s="26" t="s">
        <v>343</v>
      </c>
      <c r="F719" s="39">
        <v>150</v>
      </c>
    </row>
    <row r="720" spans="1:6" ht="409.6" hidden="1" customHeight="1" x14ac:dyDescent="0.2"/>
    <row r="721" spans="1:6" ht="17.25" customHeight="1" x14ac:dyDescent="0.2">
      <c r="A721" s="33" t="s">
        <v>1200</v>
      </c>
      <c r="B721" s="34" t="s">
        <v>1163</v>
      </c>
      <c r="C721" s="23" t="s">
        <v>504</v>
      </c>
      <c r="D721" s="23" t="s">
        <v>217</v>
      </c>
      <c r="E721" s="23" t="s">
        <v>1039</v>
      </c>
      <c r="F721" s="27" t="s">
        <v>1038</v>
      </c>
    </row>
    <row r="722" spans="1:6" ht="409.6" hidden="1" customHeight="1" x14ac:dyDescent="0.2"/>
    <row r="723" spans="1:6" ht="12.75" customHeight="1" x14ac:dyDescent="0.2">
      <c r="A723" s="24" t="s">
        <v>1532</v>
      </c>
      <c r="B723" s="3" t="s">
        <v>1542</v>
      </c>
      <c r="C723" s="24" t="s">
        <v>546</v>
      </c>
      <c r="D723" s="38">
        <v>0.105</v>
      </c>
      <c r="E723" s="39">
        <v>1647.06</v>
      </c>
      <c r="F723" s="39">
        <v>172.94</v>
      </c>
    </row>
    <row r="724" spans="1:6" ht="12.75" customHeight="1" x14ac:dyDescent="0.2">
      <c r="B724" s="3" t="s">
        <v>223</v>
      </c>
    </row>
    <row r="725" spans="1:6" ht="12.75" customHeight="1" x14ac:dyDescent="0.2">
      <c r="B725" s="3" t="s">
        <v>1003</v>
      </c>
    </row>
    <row r="726" spans="1:6" ht="12.75" customHeight="1" x14ac:dyDescent="0.2">
      <c r="B726" s="3" t="s">
        <v>923</v>
      </c>
    </row>
    <row r="727" spans="1:6" ht="12.75" customHeight="1" x14ac:dyDescent="0.2">
      <c r="B727" s="3" t="s">
        <v>640</v>
      </c>
    </row>
    <row r="728" spans="1:6" ht="409.6" hidden="1" customHeight="1" x14ac:dyDescent="0.2"/>
    <row r="729" spans="1:6" ht="12.75" customHeight="1" x14ac:dyDescent="0.2">
      <c r="A729" s="24" t="s">
        <v>184</v>
      </c>
      <c r="B729" s="3" t="s">
        <v>1387</v>
      </c>
      <c r="C729" s="24" t="s">
        <v>1222</v>
      </c>
      <c r="D729" s="38">
        <v>1</v>
      </c>
      <c r="E729" s="39">
        <v>297.27</v>
      </c>
      <c r="F729" s="39">
        <v>297.27</v>
      </c>
    </row>
    <row r="730" spans="1:6" ht="409.6" hidden="1" customHeight="1" x14ac:dyDescent="0.2"/>
    <row r="731" spans="1:6" ht="12.75" customHeight="1" x14ac:dyDescent="0.2">
      <c r="A731" s="20" t="s">
        <v>701</v>
      </c>
      <c r="B731" s="18"/>
      <c r="C731" s="19">
        <v>67.368224995343596</v>
      </c>
      <c r="D731" s="18"/>
      <c r="E731" s="26" t="s">
        <v>343</v>
      </c>
      <c r="F731" s="39">
        <v>470.21</v>
      </c>
    </row>
    <row r="732" spans="1:6" ht="409.6" hidden="1" customHeight="1" x14ac:dyDescent="0.2"/>
    <row r="733" spans="1:6" ht="12.75" customHeight="1" x14ac:dyDescent="0.2">
      <c r="A733" s="15" t="s">
        <v>686</v>
      </c>
      <c r="C733" s="31" t="s">
        <v>1137</v>
      </c>
      <c r="D733" s="14"/>
      <c r="F733" s="40">
        <v>697.97</v>
      </c>
    </row>
    <row r="734" spans="1:6" ht="409.6" hidden="1" customHeight="1" x14ac:dyDescent="0.2"/>
    <row r="735" spans="1:6" ht="12.75" customHeight="1" x14ac:dyDescent="0.2">
      <c r="A735" s="15" t="s">
        <v>1320</v>
      </c>
      <c r="C735" s="31">
        <v>4</v>
      </c>
      <c r="D735" s="14"/>
      <c r="F735" s="40">
        <v>27.92</v>
      </c>
    </row>
    <row r="736" spans="1:6" ht="409.6" hidden="1" customHeight="1" x14ac:dyDescent="0.2"/>
    <row r="737" spans="1:6" ht="12.75" customHeight="1" x14ac:dyDescent="0.2">
      <c r="A737" s="15" t="s">
        <v>50</v>
      </c>
      <c r="C737" s="31">
        <v>2.75</v>
      </c>
      <c r="D737" s="14"/>
      <c r="F737" s="40">
        <v>19.190000000000001</v>
      </c>
    </row>
    <row r="738" spans="1:6" ht="409.6" hidden="1" customHeight="1" x14ac:dyDescent="0.2"/>
    <row r="739" spans="1:6" ht="12.75" customHeight="1" x14ac:dyDescent="0.2">
      <c r="A739" s="15" t="s">
        <v>273</v>
      </c>
      <c r="C739" s="31" t="s">
        <v>1137</v>
      </c>
      <c r="D739" s="14"/>
      <c r="F739" s="40">
        <v>745.08</v>
      </c>
    </row>
    <row r="740" spans="1:6" ht="409.6" hidden="1" customHeight="1" x14ac:dyDescent="0.2"/>
    <row r="741" spans="1:6" ht="12.75" customHeight="1" x14ac:dyDescent="0.2">
      <c r="A741" s="15" t="s">
        <v>1332</v>
      </c>
      <c r="C741" s="31">
        <v>0.25</v>
      </c>
      <c r="D741" s="14"/>
      <c r="F741" s="40">
        <v>1.86</v>
      </c>
    </row>
    <row r="742" spans="1:6" ht="409.6" hidden="1" customHeight="1" x14ac:dyDescent="0.2"/>
    <row r="743" spans="1:6" ht="12.75" customHeight="1" x14ac:dyDescent="0.2">
      <c r="A743" s="15" t="s">
        <v>273</v>
      </c>
      <c r="C743" s="31" t="s">
        <v>1137</v>
      </c>
      <c r="D743" s="14"/>
      <c r="F743" s="40">
        <v>746.94</v>
      </c>
    </row>
    <row r="744" spans="1:6" ht="409.6" hidden="1" customHeight="1" x14ac:dyDescent="0.2"/>
    <row r="745" spans="1:6" ht="12.75" customHeight="1" x14ac:dyDescent="0.2">
      <c r="A745" s="15" t="s">
        <v>4</v>
      </c>
      <c r="C745" s="31">
        <v>10</v>
      </c>
      <c r="D745" s="14"/>
      <c r="F745" s="40">
        <v>74.69</v>
      </c>
    </row>
    <row r="746" spans="1:6" ht="409.6" hidden="1" customHeight="1" x14ac:dyDescent="0.2"/>
    <row r="747" spans="1:6" ht="12.75" customHeight="1" x14ac:dyDescent="0.2">
      <c r="A747" s="15" t="s">
        <v>273</v>
      </c>
      <c r="C747" s="31" t="s">
        <v>1137</v>
      </c>
      <c r="D747" s="14"/>
      <c r="F747" s="40">
        <v>821.63</v>
      </c>
    </row>
    <row r="748" spans="1:6" ht="409.6" hidden="1" customHeight="1" x14ac:dyDescent="0.2"/>
    <row r="749" spans="1:6" ht="12.75" customHeight="1" x14ac:dyDescent="0.2">
      <c r="B749" s="1" t="s">
        <v>1103</v>
      </c>
      <c r="C749" s="16"/>
      <c r="D749" s="16"/>
      <c r="E749" s="16"/>
      <c r="F749" s="41">
        <v>821.63</v>
      </c>
    </row>
    <row r="750" spans="1:6" ht="12.75" customHeight="1" x14ac:dyDescent="0.2">
      <c r="A750" s="17" t="s">
        <v>637</v>
      </c>
      <c r="B750" s="16"/>
      <c r="C750" s="16"/>
      <c r="D750" s="1"/>
      <c r="E750" s="16"/>
      <c r="F750" s="16"/>
    </row>
    <row r="751" spans="1:6" ht="409.6" hidden="1" customHeight="1" x14ac:dyDescent="0.2"/>
    <row r="752" spans="1:6" ht="12.75" customHeight="1" x14ac:dyDescent="0.2">
      <c r="A752" s="9" t="s">
        <v>791</v>
      </c>
      <c r="B752" s="10" t="s">
        <v>465</v>
      </c>
      <c r="C752" s="22"/>
      <c r="E752" s="6" t="s">
        <v>1222</v>
      </c>
      <c r="F752" s="32"/>
    </row>
    <row r="753" spans="1:6" ht="409.6" hidden="1" customHeight="1" x14ac:dyDescent="0.2"/>
    <row r="754" spans="1:6" ht="17.25" customHeight="1" x14ac:dyDescent="0.2">
      <c r="A754" s="33" t="s">
        <v>1200</v>
      </c>
      <c r="B754" s="34" t="s">
        <v>1410</v>
      </c>
      <c r="C754" s="23" t="s">
        <v>504</v>
      </c>
      <c r="D754" s="23" t="s">
        <v>217</v>
      </c>
      <c r="E754" s="23" t="s">
        <v>1039</v>
      </c>
      <c r="F754" s="27" t="s">
        <v>1038</v>
      </c>
    </row>
    <row r="755" spans="1:6" ht="409.6" hidden="1" customHeight="1" x14ac:dyDescent="0.2"/>
    <row r="756" spans="1:6" ht="12.75" customHeight="1" x14ac:dyDescent="0.2">
      <c r="A756" s="24" t="s">
        <v>1420</v>
      </c>
      <c r="B756" s="3" t="s">
        <v>886</v>
      </c>
      <c r="C756" s="24" t="s">
        <v>1528</v>
      </c>
      <c r="D756" s="38">
        <v>0.05</v>
      </c>
      <c r="E756" s="39">
        <v>85</v>
      </c>
      <c r="F756" s="39">
        <v>4.25</v>
      </c>
    </row>
    <row r="757" spans="1:6" ht="409.6" hidden="1" customHeight="1" x14ac:dyDescent="0.2"/>
    <row r="758" spans="1:6" ht="7.15" customHeight="1" x14ac:dyDescent="0.2"/>
    <row r="759" spans="1:6" ht="0.6" customHeight="1" x14ac:dyDescent="0.2">
      <c r="D759" s="13" t="s">
        <v>670</v>
      </c>
    </row>
    <row r="760" spans="1:6" ht="11.1" customHeight="1" x14ac:dyDescent="0.2">
      <c r="A760" s="5"/>
      <c r="B760" s="5"/>
      <c r="C760" s="5"/>
      <c r="D760" s="5"/>
      <c r="E760" s="5"/>
      <c r="F760" s="27" t="s">
        <v>581</v>
      </c>
    </row>
    <row r="761" spans="1:6" ht="11.1" customHeight="1" x14ac:dyDescent="0.2">
      <c r="A761" s="5"/>
      <c r="B761" s="5"/>
      <c r="C761" s="5"/>
      <c r="D761" s="5"/>
      <c r="E761" s="5"/>
      <c r="F761" s="35" t="s">
        <v>1137</v>
      </c>
    </row>
    <row r="762" spans="1:6" ht="11.1" customHeight="1" x14ac:dyDescent="0.2">
      <c r="A762" s="1" t="s">
        <v>809</v>
      </c>
      <c r="B762" s="4"/>
      <c r="C762" s="4"/>
      <c r="D762" s="4"/>
      <c r="E762" s="4"/>
      <c r="F762" s="4"/>
    </row>
    <row r="763" spans="1:6" ht="11.1" customHeight="1" x14ac:dyDescent="0.2"/>
    <row r="764" spans="1:6" ht="11.1" customHeight="1" x14ac:dyDescent="0.2">
      <c r="A764" s="7" t="s">
        <v>1388</v>
      </c>
      <c r="B764" s="8" t="s">
        <v>1137</v>
      </c>
      <c r="C764" s="21"/>
      <c r="D764" s="8"/>
      <c r="E764" s="36" t="s">
        <v>1369</v>
      </c>
      <c r="F764" s="30">
        <v>9</v>
      </c>
    </row>
    <row r="765" spans="1:6" ht="11.1" customHeight="1" x14ac:dyDescent="0.2">
      <c r="A765" s="9" t="s">
        <v>427</v>
      </c>
      <c r="B765" s="10" t="s">
        <v>603</v>
      </c>
      <c r="C765" s="10"/>
      <c r="E765" s="37" t="s">
        <v>29</v>
      </c>
      <c r="F765" s="28"/>
    </row>
    <row r="766" spans="1:6" ht="11.1" customHeight="1" x14ac:dyDescent="0.2">
      <c r="A766" s="9" t="s">
        <v>1300</v>
      </c>
      <c r="B766" s="10" t="s">
        <v>1137</v>
      </c>
      <c r="C766" s="10"/>
      <c r="F766" s="28"/>
    </row>
    <row r="767" spans="1:6" ht="11.1" customHeight="1" x14ac:dyDescent="0.2">
      <c r="A767" s="9" t="s">
        <v>1147</v>
      </c>
      <c r="B767" s="10" t="s">
        <v>1137</v>
      </c>
      <c r="C767" s="10"/>
      <c r="D767" s="10"/>
      <c r="E767" s="10"/>
      <c r="F767" s="28"/>
    </row>
    <row r="768" spans="1:6" ht="11.1" customHeight="1" x14ac:dyDescent="0.2">
      <c r="A768" s="11"/>
      <c r="B768" s="12"/>
      <c r="C768" s="12"/>
      <c r="D768" s="12"/>
      <c r="E768" s="12"/>
      <c r="F768" s="29"/>
    </row>
    <row r="769" spans="1:6" ht="12.75" customHeight="1" x14ac:dyDescent="0.2">
      <c r="A769" s="24" t="s">
        <v>723</v>
      </c>
      <c r="B769" s="3" t="s">
        <v>865</v>
      </c>
      <c r="C769" s="24" t="s">
        <v>1299</v>
      </c>
      <c r="D769" s="38">
        <v>0.1</v>
      </c>
      <c r="E769" s="39">
        <v>40</v>
      </c>
      <c r="F769" s="39">
        <v>4</v>
      </c>
    </row>
    <row r="770" spans="1:6" ht="409.6" hidden="1" customHeight="1" x14ac:dyDescent="0.2"/>
    <row r="771" spans="1:6" ht="12.75" customHeight="1" x14ac:dyDescent="0.2">
      <c r="A771" s="20" t="s">
        <v>200</v>
      </c>
      <c r="B771" s="18"/>
      <c r="C771" s="19">
        <v>6.9356872635561198</v>
      </c>
      <c r="D771" s="18"/>
      <c r="E771" s="26" t="s">
        <v>343</v>
      </c>
      <c r="F771" s="39">
        <v>8.25</v>
      </c>
    </row>
    <row r="772" spans="1:6" ht="409.6" hidden="1" customHeight="1" x14ac:dyDescent="0.2"/>
    <row r="773" spans="1:6" ht="17.25" customHeight="1" x14ac:dyDescent="0.2">
      <c r="A773" s="33" t="s">
        <v>1200</v>
      </c>
      <c r="B773" s="34" t="s">
        <v>123</v>
      </c>
      <c r="C773" s="23" t="s">
        <v>504</v>
      </c>
      <c r="D773" s="23" t="s">
        <v>217</v>
      </c>
      <c r="E773" s="23" t="s">
        <v>1039</v>
      </c>
      <c r="F773" s="27" t="s">
        <v>1038</v>
      </c>
    </row>
    <row r="774" spans="1:6" ht="409.6" hidden="1" customHeight="1" x14ac:dyDescent="0.2"/>
    <row r="775" spans="1:6" ht="12.75" customHeight="1" x14ac:dyDescent="0.2">
      <c r="A775" s="24" t="s">
        <v>1217</v>
      </c>
      <c r="B775" s="3" t="s">
        <v>866</v>
      </c>
      <c r="C775" s="24" t="s">
        <v>776</v>
      </c>
      <c r="D775" s="38">
        <v>9.4700000000000006E-2</v>
      </c>
      <c r="E775" s="39">
        <v>901.78</v>
      </c>
      <c r="F775" s="39">
        <v>85.4</v>
      </c>
    </row>
    <row r="776" spans="1:6" ht="12.75" customHeight="1" x14ac:dyDescent="0.2">
      <c r="B776" s="3" t="s">
        <v>1238</v>
      </c>
    </row>
    <row r="777" spans="1:6" ht="409.6" hidden="1" customHeight="1" x14ac:dyDescent="0.2"/>
    <row r="778" spans="1:6" ht="12.75" customHeight="1" x14ac:dyDescent="0.2">
      <c r="A778" s="20" t="s">
        <v>758</v>
      </c>
      <c r="B778" s="18"/>
      <c r="C778" s="19">
        <v>71.794871794871796</v>
      </c>
      <c r="D778" s="18"/>
      <c r="E778" s="26" t="s">
        <v>343</v>
      </c>
      <c r="F778" s="39">
        <v>85.4</v>
      </c>
    </row>
    <row r="779" spans="1:6" ht="409.6" hidden="1" customHeight="1" x14ac:dyDescent="0.2"/>
    <row r="780" spans="1:6" ht="17.25" customHeight="1" x14ac:dyDescent="0.2">
      <c r="A780" s="33" t="s">
        <v>1200</v>
      </c>
      <c r="B780" s="34" t="s">
        <v>80</v>
      </c>
      <c r="C780" s="23" t="s">
        <v>504</v>
      </c>
      <c r="D780" s="23" t="s">
        <v>217</v>
      </c>
      <c r="E780" s="23" t="s">
        <v>1039</v>
      </c>
      <c r="F780" s="27" t="s">
        <v>1038</v>
      </c>
    </row>
    <row r="781" spans="1:6" ht="409.6" hidden="1" customHeight="1" x14ac:dyDescent="0.2"/>
    <row r="782" spans="1:6" ht="12.75" customHeight="1" x14ac:dyDescent="0.2">
      <c r="A782" s="24" t="s">
        <v>258</v>
      </c>
      <c r="B782" s="3" t="s">
        <v>1319</v>
      </c>
      <c r="C782" s="24" t="s">
        <v>546</v>
      </c>
      <c r="D782" s="38">
        <v>2.06E-2</v>
      </c>
      <c r="E782" s="39">
        <v>1228.05</v>
      </c>
      <c r="F782" s="39">
        <v>25.3</v>
      </c>
    </row>
    <row r="783" spans="1:6" ht="12.75" customHeight="1" x14ac:dyDescent="0.2">
      <c r="B783" s="3" t="s">
        <v>1140</v>
      </c>
    </row>
    <row r="784" spans="1:6" ht="409.6" hidden="1" customHeight="1" x14ac:dyDescent="0.2"/>
    <row r="785" spans="1:6" ht="12.75" customHeight="1" x14ac:dyDescent="0.2">
      <c r="A785" s="20" t="s">
        <v>771</v>
      </c>
      <c r="B785" s="18"/>
      <c r="C785" s="19">
        <v>21.2694409415721</v>
      </c>
      <c r="D785" s="18"/>
      <c r="E785" s="26" t="s">
        <v>343</v>
      </c>
      <c r="F785" s="39">
        <v>25.3</v>
      </c>
    </row>
    <row r="786" spans="1:6" ht="409.6" hidden="1" customHeight="1" x14ac:dyDescent="0.2"/>
    <row r="787" spans="1:6" ht="12.75" customHeight="1" x14ac:dyDescent="0.2">
      <c r="A787" s="15" t="s">
        <v>686</v>
      </c>
      <c r="C787" s="31" t="s">
        <v>1137</v>
      </c>
      <c r="D787" s="14"/>
      <c r="F787" s="40">
        <v>118.95</v>
      </c>
    </row>
    <row r="788" spans="1:6" ht="409.6" hidden="1" customHeight="1" x14ac:dyDescent="0.2"/>
    <row r="789" spans="1:6" ht="12.75" customHeight="1" x14ac:dyDescent="0.2">
      <c r="A789" s="15" t="s">
        <v>1320</v>
      </c>
      <c r="C789" s="31">
        <v>4</v>
      </c>
      <c r="D789" s="14"/>
      <c r="F789" s="40">
        <v>4.76</v>
      </c>
    </row>
    <row r="790" spans="1:6" ht="409.6" hidden="1" customHeight="1" x14ac:dyDescent="0.2"/>
    <row r="791" spans="1:6" ht="12.75" customHeight="1" x14ac:dyDescent="0.2">
      <c r="A791" s="15" t="s">
        <v>50</v>
      </c>
      <c r="C791" s="31">
        <v>2.75</v>
      </c>
      <c r="D791" s="14"/>
      <c r="F791" s="40">
        <v>3.27</v>
      </c>
    </row>
    <row r="792" spans="1:6" ht="409.6" hidden="1" customHeight="1" x14ac:dyDescent="0.2"/>
    <row r="793" spans="1:6" ht="12.75" customHeight="1" x14ac:dyDescent="0.2">
      <c r="A793" s="15" t="s">
        <v>273</v>
      </c>
      <c r="C793" s="31" t="s">
        <v>1137</v>
      </c>
      <c r="D793" s="14"/>
      <c r="F793" s="40">
        <v>126.98</v>
      </c>
    </row>
    <row r="794" spans="1:6" ht="409.6" hidden="1" customHeight="1" x14ac:dyDescent="0.2"/>
    <row r="795" spans="1:6" ht="12.75" customHeight="1" x14ac:dyDescent="0.2">
      <c r="A795" s="15" t="s">
        <v>1332</v>
      </c>
      <c r="C795" s="31">
        <v>0.25</v>
      </c>
      <c r="D795" s="14"/>
      <c r="F795" s="40">
        <v>0.32</v>
      </c>
    </row>
    <row r="796" spans="1:6" ht="409.6" hidden="1" customHeight="1" x14ac:dyDescent="0.2"/>
    <row r="797" spans="1:6" ht="12.75" customHeight="1" x14ac:dyDescent="0.2">
      <c r="A797" s="15" t="s">
        <v>273</v>
      </c>
      <c r="C797" s="31" t="s">
        <v>1137</v>
      </c>
      <c r="D797" s="14"/>
      <c r="F797" s="40">
        <v>127.3</v>
      </c>
    </row>
    <row r="798" spans="1:6" ht="409.6" hidden="1" customHeight="1" x14ac:dyDescent="0.2"/>
    <row r="799" spans="1:6" ht="12.75" customHeight="1" x14ac:dyDescent="0.2">
      <c r="A799" s="15" t="s">
        <v>4</v>
      </c>
      <c r="C799" s="31">
        <v>10</v>
      </c>
      <c r="D799" s="14"/>
      <c r="F799" s="40">
        <v>12.73</v>
      </c>
    </row>
    <row r="800" spans="1:6" ht="409.6" hidden="1" customHeight="1" x14ac:dyDescent="0.2"/>
    <row r="801" spans="1:6" ht="12.75" customHeight="1" x14ac:dyDescent="0.2">
      <c r="A801" s="15" t="s">
        <v>273</v>
      </c>
      <c r="C801" s="31" t="s">
        <v>1137</v>
      </c>
      <c r="D801" s="14"/>
      <c r="F801" s="40">
        <v>140.03</v>
      </c>
    </row>
    <row r="802" spans="1:6" ht="409.6" hidden="1" customHeight="1" x14ac:dyDescent="0.2"/>
    <row r="803" spans="1:6" ht="12.75" customHeight="1" x14ac:dyDescent="0.2">
      <c r="B803" s="1" t="s">
        <v>1103</v>
      </c>
      <c r="C803" s="16"/>
      <c r="D803" s="16"/>
      <c r="E803" s="16"/>
      <c r="F803" s="41">
        <v>140.03</v>
      </c>
    </row>
    <row r="804" spans="1:6" ht="12.75" customHeight="1" x14ac:dyDescent="0.2">
      <c r="A804" s="17" t="s">
        <v>1237</v>
      </c>
      <c r="B804" s="16"/>
      <c r="C804" s="16"/>
      <c r="D804" s="1"/>
      <c r="E804" s="16"/>
      <c r="F804" s="16"/>
    </row>
    <row r="805" spans="1:6" ht="409.6" hidden="1" customHeight="1" x14ac:dyDescent="0.2"/>
    <row r="806" spans="1:6" ht="12.75" customHeight="1" x14ac:dyDescent="0.2">
      <c r="A806" s="9" t="s">
        <v>450</v>
      </c>
      <c r="B806" s="10" t="s">
        <v>218</v>
      </c>
      <c r="C806" s="22"/>
      <c r="E806" s="6" t="s">
        <v>1222</v>
      </c>
      <c r="F806" s="32"/>
    </row>
    <row r="807" spans="1:6" ht="409.6" hidden="1" customHeight="1" x14ac:dyDescent="0.2"/>
    <row r="808" spans="1:6" ht="17.25" customHeight="1" x14ac:dyDescent="0.2">
      <c r="A808" s="33" t="s">
        <v>1200</v>
      </c>
      <c r="B808" s="34" t="s">
        <v>1410</v>
      </c>
      <c r="C808" s="23" t="s">
        <v>504</v>
      </c>
      <c r="D808" s="23" t="s">
        <v>217</v>
      </c>
      <c r="E808" s="23" t="s">
        <v>1039</v>
      </c>
      <c r="F808" s="27" t="s">
        <v>1038</v>
      </c>
    </row>
    <row r="809" spans="1:6" ht="409.6" hidden="1" customHeight="1" x14ac:dyDescent="0.2"/>
    <row r="810" spans="1:6" ht="12.75" customHeight="1" x14ac:dyDescent="0.2">
      <c r="A810" s="24" t="s">
        <v>5</v>
      </c>
      <c r="B810" s="3" t="s">
        <v>1326</v>
      </c>
      <c r="C810" s="24" t="s">
        <v>1222</v>
      </c>
      <c r="D810" s="38">
        <v>1.05</v>
      </c>
      <c r="E810" s="39">
        <v>82</v>
      </c>
      <c r="F810" s="39">
        <v>86.1</v>
      </c>
    </row>
    <row r="811" spans="1:6" ht="12.75" customHeight="1" x14ac:dyDescent="0.2">
      <c r="B811" s="3" t="s">
        <v>280</v>
      </c>
    </row>
    <row r="812" spans="1:6" ht="409.6" hidden="1" customHeight="1" x14ac:dyDescent="0.2"/>
    <row r="813" spans="1:6" ht="12.75" customHeight="1" x14ac:dyDescent="0.2">
      <c r="A813" s="24" t="s">
        <v>49</v>
      </c>
      <c r="B813" s="3" t="s">
        <v>1216</v>
      </c>
      <c r="C813" s="24" t="s">
        <v>980</v>
      </c>
      <c r="D813" s="38">
        <v>0.1</v>
      </c>
      <c r="E813" s="39">
        <v>183.62</v>
      </c>
      <c r="F813" s="39">
        <v>18.36</v>
      </c>
    </row>
    <row r="814" spans="1:6" ht="409.6" hidden="1" customHeight="1" x14ac:dyDescent="0.2"/>
    <row r="815" spans="1:6" ht="12.75" customHeight="1" x14ac:dyDescent="0.2">
      <c r="A815" s="24" t="s">
        <v>1325</v>
      </c>
      <c r="B815" s="3" t="s">
        <v>1070</v>
      </c>
      <c r="C815" s="24" t="s">
        <v>980</v>
      </c>
      <c r="D815" s="38">
        <v>0.25</v>
      </c>
      <c r="E815" s="39">
        <v>92.24</v>
      </c>
      <c r="F815" s="39">
        <v>23.06</v>
      </c>
    </row>
    <row r="816" spans="1:6" ht="12.75" customHeight="1" x14ac:dyDescent="0.2">
      <c r="B816" s="3" t="s">
        <v>67</v>
      </c>
    </row>
    <row r="817" spans="1:6" ht="409.6" hidden="1" customHeight="1" x14ac:dyDescent="0.2"/>
    <row r="818" spans="1:6" ht="12.75" customHeight="1" x14ac:dyDescent="0.2">
      <c r="A818" s="24" t="s">
        <v>1154</v>
      </c>
      <c r="B818" s="3" t="s">
        <v>233</v>
      </c>
      <c r="C818" s="24" t="s">
        <v>633</v>
      </c>
      <c r="D818" s="38">
        <v>3.7260000000000001E-2</v>
      </c>
      <c r="E818" s="39">
        <v>62.35</v>
      </c>
      <c r="F818" s="39">
        <v>2.3199999999999998</v>
      </c>
    </row>
    <row r="819" spans="1:6" ht="409.6" hidden="1" customHeight="1" x14ac:dyDescent="0.2"/>
    <row r="820" spans="1:6" ht="12.75" customHeight="1" x14ac:dyDescent="0.2">
      <c r="A820" s="20" t="s">
        <v>200</v>
      </c>
      <c r="B820" s="18"/>
      <c r="C820" s="19">
        <v>53.276435107299697</v>
      </c>
      <c r="D820" s="18"/>
      <c r="E820" s="26" t="s">
        <v>343</v>
      </c>
      <c r="F820" s="39">
        <v>129.84</v>
      </c>
    </row>
    <row r="821" spans="1:6" ht="409.6" hidden="1" customHeight="1" x14ac:dyDescent="0.2"/>
    <row r="822" spans="1:6" ht="17.25" customHeight="1" x14ac:dyDescent="0.2">
      <c r="A822" s="33" t="s">
        <v>1200</v>
      </c>
      <c r="B822" s="34" t="s">
        <v>123</v>
      </c>
      <c r="C822" s="23" t="s">
        <v>504</v>
      </c>
      <c r="D822" s="23" t="s">
        <v>217</v>
      </c>
      <c r="E822" s="23" t="s">
        <v>1039</v>
      </c>
      <c r="F822" s="27" t="s">
        <v>1038</v>
      </c>
    </row>
    <row r="823" spans="1:6" ht="409.6" hidden="1" customHeight="1" x14ac:dyDescent="0.2"/>
    <row r="824" spans="1:6" ht="12.75" customHeight="1" x14ac:dyDescent="0.2">
      <c r="A824" s="24" t="s">
        <v>1217</v>
      </c>
      <c r="B824" s="3" t="s">
        <v>866</v>
      </c>
      <c r="C824" s="24" t="s">
        <v>776</v>
      </c>
      <c r="D824" s="38">
        <v>0.12626999999999999</v>
      </c>
      <c r="E824" s="39">
        <v>901.78</v>
      </c>
      <c r="F824" s="39">
        <v>113.87</v>
      </c>
    </row>
    <row r="825" spans="1:6" ht="12.75" customHeight="1" x14ac:dyDescent="0.2">
      <c r="B825" s="3" t="s">
        <v>1238</v>
      </c>
    </row>
    <row r="826" spans="1:6" ht="409.6" hidden="1" customHeight="1" x14ac:dyDescent="0.2"/>
    <row r="827" spans="1:6" ht="12.75" customHeight="1" x14ac:dyDescent="0.2">
      <c r="A827" s="20" t="s">
        <v>758</v>
      </c>
      <c r="B827" s="18"/>
      <c r="C827" s="19">
        <v>46.723564892700303</v>
      </c>
      <c r="D827" s="18"/>
      <c r="E827" s="26" t="s">
        <v>343</v>
      </c>
      <c r="F827" s="39">
        <v>113.87</v>
      </c>
    </row>
    <row r="828" spans="1:6" ht="409.6" hidden="1" customHeight="1" x14ac:dyDescent="0.2"/>
    <row r="829" spans="1:6" ht="12.75" customHeight="1" x14ac:dyDescent="0.2">
      <c r="A829" s="15" t="s">
        <v>686</v>
      </c>
      <c r="C829" s="31" t="s">
        <v>1137</v>
      </c>
      <c r="D829" s="14"/>
      <c r="F829" s="40">
        <v>243.71</v>
      </c>
    </row>
    <row r="830" spans="1:6" ht="409.6" hidden="1" customHeight="1" x14ac:dyDescent="0.2"/>
    <row r="831" spans="1:6" ht="12.75" customHeight="1" x14ac:dyDescent="0.2">
      <c r="A831" s="15" t="s">
        <v>1320</v>
      </c>
      <c r="C831" s="31">
        <v>4</v>
      </c>
      <c r="D831" s="14"/>
      <c r="F831" s="40">
        <v>9.75</v>
      </c>
    </row>
    <row r="832" spans="1:6" ht="409.6" hidden="1" customHeight="1" x14ac:dyDescent="0.2"/>
    <row r="833" spans="1:6" ht="12.75" customHeight="1" x14ac:dyDescent="0.2">
      <c r="A833" s="15" t="s">
        <v>50</v>
      </c>
      <c r="C833" s="31">
        <v>2.75</v>
      </c>
      <c r="D833" s="14"/>
      <c r="F833" s="40">
        <v>6.7</v>
      </c>
    </row>
    <row r="834" spans="1:6" ht="409.6" hidden="1" customHeight="1" x14ac:dyDescent="0.2"/>
    <row r="835" spans="1:6" ht="12.75" customHeight="1" x14ac:dyDescent="0.2">
      <c r="A835" s="15" t="s">
        <v>273</v>
      </c>
      <c r="C835" s="31" t="s">
        <v>1137</v>
      </c>
      <c r="D835" s="14"/>
      <c r="F835" s="40">
        <v>260.16000000000003</v>
      </c>
    </row>
    <row r="836" spans="1:6" ht="409.6" hidden="1" customHeight="1" x14ac:dyDescent="0.2"/>
    <row r="837" spans="1:6" ht="12.75" customHeight="1" x14ac:dyDescent="0.2">
      <c r="A837" s="15" t="s">
        <v>1332</v>
      </c>
      <c r="C837" s="31">
        <v>0.25</v>
      </c>
      <c r="D837" s="14"/>
      <c r="F837" s="40">
        <v>0.65</v>
      </c>
    </row>
    <row r="838" spans="1:6" ht="409.6" hidden="1" customHeight="1" x14ac:dyDescent="0.2"/>
    <row r="839" spans="1:6" ht="12.75" customHeight="1" x14ac:dyDescent="0.2">
      <c r="A839" s="15" t="s">
        <v>273</v>
      </c>
      <c r="C839" s="31" t="s">
        <v>1137</v>
      </c>
      <c r="D839" s="14"/>
      <c r="F839" s="40">
        <v>260.81</v>
      </c>
    </row>
    <row r="840" spans="1:6" ht="409.6" hidden="1" customHeight="1" x14ac:dyDescent="0.2"/>
    <row r="841" spans="1:6" ht="12.75" customHeight="1" x14ac:dyDescent="0.2">
      <c r="A841" s="15" t="s">
        <v>4</v>
      </c>
      <c r="C841" s="31">
        <v>10</v>
      </c>
      <c r="D841" s="14"/>
      <c r="F841" s="40">
        <v>26.08</v>
      </c>
    </row>
    <row r="842" spans="1:6" ht="409.6" hidden="1" customHeight="1" x14ac:dyDescent="0.2"/>
    <row r="843" spans="1:6" ht="12.75" customHeight="1" x14ac:dyDescent="0.2">
      <c r="A843" s="15" t="s">
        <v>273</v>
      </c>
      <c r="C843" s="31" t="s">
        <v>1137</v>
      </c>
      <c r="D843" s="14"/>
      <c r="F843" s="40">
        <v>286.89</v>
      </c>
    </row>
    <row r="844" spans="1:6" ht="409.6" hidden="1" customHeight="1" x14ac:dyDescent="0.2"/>
    <row r="845" spans="1:6" ht="12.75" customHeight="1" x14ac:dyDescent="0.2">
      <c r="B845" s="1" t="s">
        <v>1103</v>
      </c>
      <c r="C845" s="16"/>
      <c r="D845" s="16"/>
      <c r="E845" s="16"/>
      <c r="F845" s="41">
        <v>286.89</v>
      </c>
    </row>
    <row r="846" spans="1:6" ht="12.75" customHeight="1" x14ac:dyDescent="0.2">
      <c r="A846" s="17" t="s">
        <v>134</v>
      </c>
      <c r="B846" s="16"/>
      <c r="C846" s="16"/>
      <c r="D846" s="1"/>
      <c r="E846" s="16"/>
      <c r="F846" s="16"/>
    </row>
    <row r="847" spans="1:6" ht="409.6" hidden="1" customHeight="1" x14ac:dyDescent="0.2"/>
    <row r="848" spans="1:6" ht="12.75" customHeight="1" x14ac:dyDescent="0.2">
      <c r="A848" s="9" t="s">
        <v>1219</v>
      </c>
      <c r="B848" s="10" t="s">
        <v>1312</v>
      </c>
      <c r="C848" s="22"/>
      <c r="E848" s="6" t="s">
        <v>1222</v>
      </c>
      <c r="F848" s="32"/>
    </row>
    <row r="849" spans="1:6" ht="409.6" hidden="1" customHeight="1" x14ac:dyDescent="0.2"/>
    <row r="850" spans="1:6" ht="17.25" customHeight="1" x14ac:dyDescent="0.2">
      <c r="A850" s="33" t="s">
        <v>1200</v>
      </c>
      <c r="B850" s="34" t="s">
        <v>1410</v>
      </c>
      <c r="C850" s="23" t="s">
        <v>504</v>
      </c>
      <c r="D850" s="23" t="s">
        <v>217</v>
      </c>
      <c r="E850" s="23" t="s">
        <v>1039</v>
      </c>
      <c r="F850" s="27" t="s">
        <v>1038</v>
      </c>
    </row>
    <row r="851" spans="1:6" ht="409.6" hidden="1" customHeight="1" x14ac:dyDescent="0.2"/>
    <row r="852" spans="1:6" ht="12.75" customHeight="1" x14ac:dyDescent="0.2">
      <c r="A852" s="24" t="s">
        <v>69</v>
      </c>
      <c r="B852" s="3" t="s">
        <v>694</v>
      </c>
      <c r="C852" s="24" t="s">
        <v>1401</v>
      </c>
      <c r="D852" s="38">
        <v>0.125</v>
      </c>
      <c r="E852" s="39">
        <v>120.16</v>
      </c>
      <c r="F852" s="39">
        <v>15.02</v>
      </c>
    </row>
    <row r="853" spans="1:6" ht="409.6" hidden="1" customHeight="1" x14ac:dyDescent="0.2"/>
    <row r="854" spans="1:6" ht="12.75" customHeight="1" x14ac:dyDescent="0.2">
      <c r="A854" s="24" t="s">
        <v>621</v>
      </c>
      <c r="B854" s="3" t="s">
        <v>390</v>
      </c>
      <c r="C854" s="24" t="s">
        <v>1401</v>
      </c>
      <c r="D854" s="38">
        <v>3.3329999999999999E-2</v>
      </c>
      <c r="E854" s="39">
        <v>67.56</v>
      </c>
      <c r="F854" s="39">
        <v>2.25</v>
      </c>
    </row>
    <row r="855" spans="1:6" ht="409.6" hidden="1" customHeight="1" x14ac:dyDescent="0.2"/>
    <row r="856" spans="1:6" ht="2.65" customHeight="1" x14ac:dyDescent="0.2"/>
    <row r="857" spans="1:6" ht="0.6" customHeight="1" x14ac:dyDescent="0.2">
      <c r="D857" s="13" t="s">
        <v>670</v>
      </c>
    </row>
    <row r="858" spans="1:6" ht="11.1" customHeight="1" x14ac:dyDescent="0.2">
      <c r="A858" s="5"/>
      <c r="B858" s="5"/>
      <c r="C858" s="5"/>
      <c r="D858" s="5"/>
      <c r="E858" s="5"/>
      <c r="F858" s="27" t="s">
        <v>581</v>
      </c>
    </row>
    <row r="859" spans="1:6" ht="11.1" customHeight="1" x14ac:dyDescent="0.2">
      <c r="A859" s="5"/>
      <c r="B859" s="5"/>
      <c r="C859" s="5"/>
      <c r="D859" s="5"/>
      <c r="E859" s="5"/>
      <c r="F859" s="35" t="s">
        <v>1137</v>
      </c>
    </row>
    <row r="860" spans="1:6" ht="11.1" customHeight="1" x14ac:dyDescent="0.2">
      <c r="A860" s="1" t="s">
        <v>809</v>
      </c>
      <c r="B860" s="4"/>
      <c r="C860" s="4"/>
      <c r="D860" s="4"/>
      <c r="E860" s="4"/>
      <c r="F860" s="4"/>
    </row>
    <row r="861" spans="1:6" ht="11.1" customHeight="1" x14ac:dyDescent="0.2"/>
    <row r="862" spans="1:6" ht="11.1" customHeight="1" x14ac:dyDescent="0.2">
      <c r="A862" s="7" t="s">
        <v>1388</v>
      </c>
      <c r="B862" s="8" t="s">
        <v>1137</v>
      </c>
      <c r="C862" s="21"/>
      <c r="D862" s="8"/>
      <c r="E862" s="36" t="s">
        <v>1369</v>
      </c>
      <c r="F862" s="30">
        <v>10</v>
      </c>
    </row>
    <row r="863" spans="1:6" ht="11.1" customHeight="1" x14ac:dyDescent="0.2">
      <c r="A863" s="9" t="s">
        <v>427</v>
      </c>
      <c r="B863" s="10" t="s">
        <v>603</v>
      </c>
      <c r="C863" s="10"/>
      <c r="E863" s="37" t="s">
        <v>29</v>
      </c>
      <c r="F863" s="28"/>
    </row>
    <row r="864" spans="1:6" ht="11.1" customHeight="1" x14ac:dyDescent="0.2">
      <c r="A864" s="9" t="s">
        <v>1300</v>
      </c>
      <c r="B864" s="10" t="s">
        <v>1137</v>
      </c>
      <c r="C864" s="10"/>
      <c r="F864" s="28"/>
    </row>
    <row r="865" spans="1:6" ht="11.1" customHeight="1" x14ac:dyDescent="0.2">
      <c r="A865" s="9" t="s">
        <v>1147</v>
      </c>
      <c r="B865" s="10" t="s">
        <v>1137</v>
      </c>
      <c r="C865" s="10"/>
      <c r="D865" s="10"/>
      <c r="E865" s="10"/>
      <c r="F865" s="28"/>
    </row>
    <row r="866" spans="1:6" ht="11.1" customHeight="1" x14ac:dyDescent="0.2">
      <c r="A866" s="11"/>
      <c r="B866" s="12"/>
      <c r="C866" s="12"/>
      <c r="D866" s="12"/>
      <c r="E866" s="12"/>
      <c r="F866" s="29"/>
    </row>
    <row r="867" spans="1:6" ht="12.75" customHeight="1" x14ac:dyDescent="0.2">
      <c r="A867" s="24" t="s">
        <v>723</v>
      </c>
      <c r="B867" s="3" t="s">
        <v>865</v>
      </c>
      <c r="C867" s="24" t="s">
        <v>1299</v>
      </c>
      <c r="D867" s="38">
        <v>0.1</v>
      </c>
      <c r="E867" s="39">
        <v>40</v>
      </c>
      <c r="F867" s="39">
        <v>4</v>
      </c>
    </row>
    <row r="868" spans="1:6" ht="409.6" hidden="1" customHeight="1" x14ac:dyDescent="0.2"/>
    <row r="869" spans="1:6" ht="12.75" customHeight="1" x14ac:dyDescent="0.2">
      <c r="A869" s="20" t="s">
        <v>200</v>
      </c>
      <c r="B869" s="18"/>
      <c r="C869" s="19">
        <v>33.125681358043899</v>
      </c>
      <c r="D869" s="18"/>
      <c r="E869" s="26" t="s">
        <v>343</v>
      </c>
      <c r="F869" s="39">
        <v>21.27</v>
      </c>
    </row>
    <row r="870" spans="1:6" ht="409.6" hidden="1" customHeight="1" x14ac:dyDescent="0.2"/>
    <row r="871" spans="1:6" ht="17.25" customHeight="1" x14ac:dyDescent="0.2">
      <c r="A871" s="33" t="s">
        <v>1200</v>
      </c>
      <c r="B871" s="34" t="s">
        <v>123</v>
      </c>
      <c r="C871" s="23" t="s">
        <v>504</v>
      </c>
      <c r="D871" s="23" t="s">
        <v>217</v>
      </c>
      <c r="E871" s="23" t="s">
        <v>1039</v>
      </c>
      <c r="F871" s="27" t="s">
        <v>1038</v>
      </c>
    </row>
    <row r="872" spans="1:6" ht="409.6" hidden="1" customHeight="1" x14ac:dyDescent="0.2"/>
    <row r="873" spans="1:6" ht="12.75" customHeight="1" x14ac:dyDescent="0.2">
      <c r="A873" s="24" t="s">
        <v>972</v>
      </c>
      <c r="B873" s="3" t="s">
        <v>487</v>
      </c>
      <c r="C873" s="24" t="s">
        <v>582</v>
      </c>
      <c r="D873" s="38">
        <v>0.05</v>
      </c>
      <c r="E873" s="39">
        <v>858.84</v>
      </c>
      <c r="F873" s="39">
        <v>42.94</v>
      </c>
    </row>
    <row r="874" spans="1:6" ht="409.6" hidden="1" customHeight="1" x14ac:dyDescent="0.2"/>
    <row r="875" spans="1:6" ht="12.75" customHeight="1" x14ac:dyDescent="0.2">
      <c r="A875" s="20" t="s">
        <v>758</v>
      </c>
      <c r="B875" s="18"/>
      <c r="C875" s="19">
        <v>66.874318641956094</v>
      </c>
      <c r="D875" s="18"/>
      <c r="E875" s="26" t="s">
        <v>343</v>
      </c>
      <c r="F875" s="39">
        <v>42.94</v>
      </c>
    </row>
    <row r="876" spans="1:6" ht="409.6" hidden="1" customHeight="1" x14ac:dyDescent="0.2"/>
    <row r="877" spans="1:6" ht="12.75" customHeight="1" x14ac:dyDescent="0.2">
      <c r="A877" s="15" t="s">
        <v>686</v>
      </c>
      <c r="C877" s="31" t="s">
        <v>1137</v>
      </c>
      <c r="D877" s="14"/>
      <c r="F877" s="40">
        <v>64.209999999999994</v>
      </c>
    </row>
    <row r="878" spans="1:6" ht="409.6" hidden="1" customHeight="1" x14ac:dyDescent="0.2"/>
    <row r="879" spans="1:6" ht="12.75" customHeight="1" x14ac:dyDescent="0.2">
      <c r="A879" s="15" t="s">
        <v>1320</v>
      </c>
      <c r="C879" s="31">
        <v>4</v>
      </c>
      <c r="D879" s="14"/>
      <c r="F879" s="40">
        <v>2.57</v>
      </c>
    </row>
    <row r="880" spans="1:6" ht="409.6" hidden="1" customHeight="1" x14ac:dyDescent="0.2"/>
    <row r="881" spans="1:6" ht="12.75" customHeight="1" x14ac:dyDescent="0.2">
      <c r="A881" s="15" t="s">
        <v>50</v>
      </c>
      <c r="C881" s="31">
        <v>2.75</v>
      </c>
      <c r="D881" s="14"/>
      <c r="F881" s="40">
        <v>1.77</v>
      </c>
    </row>
    <row r="882" spans="1:6" ht="409.6" hidden="1" customHeight="1" x14ac:dyDescent="0.2"/>
    <row r="883" spans="1:6" ht="12.75" customHeight="1" x14ac:dyDescent="0.2">
      <c r="A883" s="15" t="s">
        <v>273</v>
      </c>
      <c r="C883" s="31" t="s">
        <v>1137</v>
      </c>
      <c r="D883" s="14"/>
      <c r="F883" s="40">
        <v>68.55</v>
      </c>
    </row>
    <row r="884" spans="1:6" ht="409.6" hidden="1" customHeight="1" x14ac:dyDescent="0.2"/>
    <row r="885" spans="1:6" ht="12.75" customHeight="1" x14ac:dyDescent="0.2">
      <c r="A885" s="15" t="s">
        <v>1332</v>
      </c>
      <c r="C885" s="31">
        <v>0.25</v>
      </c>
      <c r="D885" s="14"/>
      <c r="F885" s="40">
        <v>0.17</v>
      </c>
    </row>
    <row r="886" spans="1:6" ht="409.6" hidden="1" customHeight="1" x14ac:dyDescent="0.2"/>
    <row r="887" spans="1:6" ht="12.75" customHeight="1" x14ac:dyDescent="0.2">
      <c r="A887" s="15" t="s">
        <v>273</v>
      </c>
      <c r="C887" s="31" t="s">
        <v>1137</v>
      </c>
      <c r="D887" s="14"/>
      <c r="F887" s="40">
        <v>68.72</v>
      </c>
    </row>
    <row r="888" spans="1:6" ht="409.6" hidden="1" customHeight="1" x14ac:dyDescent="0.2"/>
    <row r="889" spans="1:6" ht="12.75" customHeight="1" x14ac:dyDescent="0.2">
      <c r="A889" s="15" t="s">
        <v>4</v>
      </c>
      <c r="C889" s="31">
        <v>10</v>
      </c>
      <c r="D889" s="14"/>
      <c r="F889" s="40">
        <v>6.87</v>
      </c>
    </row>
    <row r="890" spans="1:6" ht="409.6" hidden="1" customHeight="1" x14ac:dyDescent="0.2"/>
    <row r="891" spans="1:6" ht="12.75" customHeight="1" x14ac:dyDescent="0.2">
      <c r="A891" s="15" t="s">
        <v>273</v>
      </c>
      <c r="C891" s="31" t="s">
        <v>1137</v>
      </c>
      <c r="D891" s="14"/>
      <c r="F891" s="40">
        <v>75.59</v>
      </c>
    </row>
    <row r="892" spans="1:6" ht="409.6" hidden="1" customHeight="1" x14ac:dyDescent="0.2"/>
    <row r="893" spans="1:6" ht="12.75" customHeight="1" x14ac:dyDescent="0.2">
      <c r="B893" s="1" t="s">
        <v>1103</v>
      </c>
      <c r="C893" s="16"/>
      <c r="D893" s="16"/>
      <c r="E893" s="16"/>
      <c r="F893" s="41">
        <v>75.59</v>
      </c>
    </row>
    <row r="894" spans="1:6" ht="12.75" customHeight="1" x14ac:dyDescent="0.2">
      <c r="A894" s="17" t="s">
        <v>481</v>
      </c>
      <c r="B894" s="16"/>
      <c r="C894" s="16"/>
      <c r="D894" s="1"/>
      <c r="E894" s="16"/>
      <c r="F894" s="16"/>
    </row>
    <row r="895" spans="1:6" ht="409.6" hidden="1" customHeight="1" x14ac:dyDescent="0.2"/>
    <row r="896" spans="1:6" ht="12.75" customHeight="1" x14ac:dyDescent="0.2">
      <c r="A896" s="9" t="s">
        <v>746</v>
      </c>
      <c r="B896" s="10" t="s">
        <v>1036</v>
      </c>
      <c r="C896" s="22"/>
      <c r="E896" s="6" t="s">
        <v>1222</v>
      </c>
      <c r="F896" s="32"/>
    </row>
    <row r="897" spans="1:6" ht="409.6" hidden="1" customHeight="1" x14ac:dyDescent="0.2"/>
    <row r="898" spans="1:6" ht="17.25" customHeight="1" x14ac:dyDescent="0.2">
      <c r="A898" s="33" t="s">
        <v>1200</v>
      </c>
      <c r="B898" s="34" t="s">
        <v>1410</v>
      </c>
      <c r="C898" s="23" t="s">
        <v>504</v>
      </c>
      <c r="D898" s="23" t="s">
        <v>217</v>
      </c>
      <c r="E898" s="23" t="s">
        <v>1039</v>
      </c>
      <c r="F898" s="27" t="s">
        <v>1038</v>
      </c>
    </row>
    <row r="899" spans="1:6" ht="409.6" hidden="1" customHeight="1" x14ac:dyDescent="0.2"/>
    <row r="900" spans="1:6" ht="12.75" customHeight="1" x14ac:dyDescent="0.2">
      <c r="A900" s="24" t="s">
        <v>69</v>
      </c>
      <c r="B900" s="3" t="s">
        <v>694</v>
      </c>
      <c r="C900" s="24" t="s">
        <v>1401</v>
      </c>
      <c r="D900" s="38">
        <v>0.125</v>
      </c>
      <c r="E900" s="39">
        <v>120.16</v>
      </c>
      <c r="F900" s="39">
        <v>15.02</v>
      </c>
    </row>
    <row r="901" spans="1:6" ht="409.6" hidden="1" customHeight="1" x14ac:dyDescent="0.2"/>
    <row r="902" spans="1:6" ht="12.75" customHeight="1" x14ac:dyDescent="0.2">
      <c r="A902" s="24" t="s">
        <v>621</v>
      </c>
      <c r="B902" s="3" t="s">
        <v>390</v>
      </c>
      <c r="C902" s="24" t="s">
        <v>1401</v>
      </c>
      <c r="D902" s="38">
        <v>3.3329999999999999E-2</v>
      </c>
      <c r="E902" s="39">
        <v>67.56</v>
      </c>
      <c r="F902" s="39">
        <v>2.25</v>
      </c>
    </row>
    <row r="903" spans="1:6" ht="409.6" hidden="1" customHeight="1" x14ac:dyDescent="0.2"/>
    <row r="904" spans="1:6" ht="12.75" customHeight="1" x14ac:dyDescent="0.2">
      <c r="A904" s="24" t="s">
        <v>723</v>
      </c>
      <c r="B904" s="3" t="s">
        <v>865</v>
      </c>
      <c r="C904" s="24" t="s">
        <v>1299</v>
      </c>
      <c r="D904" s="38">
        <v>0.1</v>
      </c>
      <c r="E904" s="39">
        <v>40</v>
      </c>
      <c r="F904" s="39">
        <v>4</v>
      </c>
    </row>
    <row r="905" spans="1:6" ht="409.6" hidden="1" customHeight="1" x14ac:dyDescent="0.2"/>
    <row r="906" spans="1:6" ht="12.75" customHeight="1" x14ac:dyDescent="0.2">
      <c r="A906" s="20" t="s">
        <v>200</v>
      </c>
      <c r="B906" s="18"/>
      <c r="C906" s="19">
        <v>29.217032967032999</v>
      </c>
      <c r="D906" s="18"/>
      <c r="E906" s="26" t="s">
        <v>343</v>
      </c>
      <c r="F906" s="39">
        <v>21.27</v>
      </c>
    </row>
    <row r="907" spans="1:6" ht="409.6" hidden="1" customHeight="1" x14ac:dyDescent="0.2"/>
    <row r="908" spans="1:6" ht="17.25" customHeight="1" x14ac:dyDescent="0.2">
      <c r="A908" s="33" t="s">
        <v>1200</v>
      </c>
      <c r="B908" s="34" t="s">
        <v>123</v>
      </c>
      <c r="C908" s="23" t="s">
        <v>504</v>
      </c>
      <c r="D908" s="23" t="s">
        <v>217</v>
      </c>
      <c r="E908" s="23" t="s">
        <v>1039</v>
      </c>
      <c r="F908" s="27" t="s">
        <v>1038</v>
      </c>
    </row>
    <row r="909" spans="1:6" ht="409.6" hidden="1" customHeight="1" x14ac:dyDescent="0.2"/>
    <row r="910" spans="1:6" ht="12.75" customHeight="1" x14ac:dyDescent="0.2">
      <c r="A910" s="24" t="s">
        <v>972</v>
      </c>
      <c r="B910" s="3" t="s">
        <v>487</v>
      </c>
      <c r="C910" s="24" t="s">
        <v>582</v>
      </c>
      <c r="D910" s="38">
        <v>0.06</v>
      </c>
      <c r="E910" s="39">
        <v>858.84</v>
      </c>
      <c r="F910" s="39">
        <v>51.53</v>
      </c>
    </row>
    <row r="911" spans="1:6" ht="409.6" hidden="1" customHeight="1" x14ac:dyDescent="0.2"/>
    <row r="912" spans="1:6" ht="12.75" customHeight="1" x14ac:dyDescent="0.2">
      <c r="A912" s="20" t="s">
        <v>758</v>
      </c>
      <c r="B912" s="18"/>
      <c r="C912" s="19">
        <v>70.782967032966994</v>
      </c>
      <c r="D912" s="18"/>
      <c r="E912" s="26" t="s">
        <v>343</v>
      </c>
      <c r="F912" s="39">
        <v>51.53</v>
      </c>
    </row>
    <row r="913" spans="1:6" ht="409.6" hidden="1" customHeight="1" x14ac:dyDescent="0.2"/>
    <row r="914" spans="1:6" ht="12.75" customHeight="1" x14ac:dyDescent="0.2">
      <c r="A914" s="15" t="s">
        <v>686</v>
      </c>
      <c r="C914" s="31" t="s">
        <v>1137</v>
      </c>
      <c r="D914" s="14"/>
      <c r="F914" s="40">
        <v>72.8</v>
      </c>
    </row>
    <row r="915" spans="1:6" ht="409.6" hidden="1" customHeight="1" x14ac:dyDescent="0.2"/>
    <row r="916" spans="1:6" ht="12.75" customHeight="1" x14ac:dyDescent="0.2">
      <c r="A916" s="15" t="s">
        <v>1320</v>
      </c>
      <c r="C916" s="31">
        <v>4</v>
      </c>
      <c r="D916" s="14"/>
      <c r="F916" s="40">
        <v>2.91</v>
      </c>
    </row>
    <row r="917" spans="1:6" ht="409.6" hidden="1" customHeight="1" x14ac:dyDescent="0.2"/>
    <row r="918" spans="1:6" ht="12.75" customHeight="1" x14ac:dyDescent="0.2">
      <c r="A918" s="15" t="s">
        <v>50</v>
      </c>
      <c r="C918" s="31">
        <v>2.75</v>
      </c>
      <c r="D918" s="14"/>
      <c r="F918" s="40">
        <v>2</v>
      </c>
    </row>
    <row r="919" spans="1:6" ht="409.6" hidden="1" customHeight="1" x14ac:dyDescent="0.2"/>
    <row r="920" spans="1:6" ht="12.75" customHeight="1" x14ac:dyDescent="0.2">
      <c r="A920" s="15" t="s">
        <v>273</v>
      </c>
      <c r="C920" s="31" t="s">
        <v>1137</v>
      </c>
      <c r="D920" s="14"/>
      <c r="F920" s="40">
        <v>77.709999999999994</v>
      </c>
    </row>
    <row r="921" spans="1:6" ht="409.6" hidden="1" customHeight="1" x14ac:dyDescent="0.2"/>
    <row r="922" spans="1:6" ht="12.75" customHeight="1" x14ac:dyDescent="0.2">
      <c r="A922" s="15" t="s">
        <v>1332</v>
      </c>
      <c r="C922" s="31">
        <v>0.25</v>
      </c>
      <c r="D922" s="14"/>
      <c r="F922" s="40">
        <v>0.19</v>
      </c>
    </row>
    <row r="923" spans="1:6" ht="409.6" hidden="1" customHeight="1" x14ac:dyDescent="0.2"/>
    <row r="924" spans="1:6" ht="12.75" customHeight="1" x14ac:dyDescent="0.2">
      <c r="A924" s="15" t="s">
        <v>273</v>
      </c>
      <c r="C924" s="31" t="s">
        <v>1137</v>
      </c>
      <c r="D924" s="14"/>
      <c r="F924" s="40">
        <v>77.900000000000006</v>
      </c>
    </row>
    <row r="925" spans="1:6" ht="409.6" hidden="1" customHeight="1" x14ac:dyDescent="0.2"/>
    <row r="926" spans="1:6" ht="12.75" customHeight="1" x14ac:dyDescent="0.2">
      <c r="A926" s="15" t="s">
        <v>4</v>
      </c>
      <c r="C926" s="31">
        <v>10</v>
      </c>
      <c r="D926" s="14"/>
      <c r="F926" s="40">
        <v>7.79</v>
      </c>
    </row>
    <row r="927" spans="1:6" ht="409.6" hidden="1" customHeight="1" x14ac:dyDescent="0.2"/>
    <row r="928" spans="1:6" ht="12.75" customHeight="1" x14ac:dyDescent="0.2">
      <c r="A928" s="15" t="s">
        <v>273</v>
      </c>
      <c r="C928" s="31" t="s">
        <v>1137</v>
      </c>
      <c r="D928" s="14"/>
      <c r="F928" s="40">
        <v>85.69</v>
      </c>
    </row>
    <row r="929" spans="1:6" ht="409.6" hidden="1" customHeight="1" x14ac:dyDescent="0.2"/>
    <row r="930" spans="1:6" ht="12.75" customHeight="1" x14ac:dyDescent="0.2">
      <c r="B930" s="1" t="s">
        <v>1103</v>
      </c>
      <c r="C930" s="16"/>
      <c r="D930" s="16"/>
      <c r="E930" s="16"/>
      <c r="F930" s="41">
        <v>85.69</v>
      </c>
    </row>
    <row r="931" spans="1:6" ht="12.75" customHeight="1" x14ac:dyDescent="0.2">
      <c r="A931" s="17" t="s">
        <v>145</v>
      </c>
      <c r="B931" s="16"/>
      <c r="C931" s="16"/>
      <c r="D931" s="1"/>
      <c r="E931" s="16"/>
      <c r="F931" s="16"/>
    </row>
    <row r="932" spans="1:6" ht="409.6" hidden="1" customHeight="1" x14ac:dyDescent="0.2"/>
    <row r="933" spans="1:6" ht="12.75" customHeight="1" x14ac:dyDescent="0.2">
      <c r="A933" s="9" t="s">
        <v>827</v>
      </c>
      <c r="B933" s="10" t="s">
        <v>1215</v>
      </c>
      <c r="C933" s="22"/>
      <c r="E933" s="6" t="s">
        <v>1222</v>
      </c>
      <c r="F933" s="32"/>
    </row>
    <row r="934" spans="1:6" ht="409.6" hidden="1" customHeight="1" x14ac:dyDescent="0.2"/>
    <row r="935" spans="1:6" ht="17.25" customHeight="1" x14ac:dyDescent="0.2">
      <c r="A935" s="33" t="s">
        <v>1200</v>
      </c>
      <c r="B935" s="34" t="s">
        <v>1410</v>
      </c>
      <c r="C935" s="23" t="s">
        <v>504</v>
      </c>
      <c r="D935" s="23" t="s">
        <v>217</v>
      </c>
      <c r="E935" s="23" t="s">
        <v>1039</v>
      </c>
      <c r="F935" s="27" t="s">
        <v>1038</v>
      </c>
    </row>
    <row r="936" spans="1:6" ht="409.6" hidden="1" customHeight="1" x14ac:dyDescent="0.2"/>
    <row r="937" spans="1:6" ht="12.75" customHeight="1" x14ac:dyDescent="0.2">
      <c r="A937" s="24" t="s">
        <v>898</v>
      </c>
      <c r="B937" s="3" t="s">
        <v>635</v>
      </c>
      <c r="C937" s="24" t="s">
        <v>1222</v>
      </c>
      <c r="D937" s="38">
        <v>1</v>
      </c>
      <c r="E937" s="39">
        <v>205.5</v>
      </c>
      <c r="F937" s="39">
        <v>205.5</v>
      </c>
    </row>
    <row r="938" spans="1:6" ht="12.75" customHeight="1" x14ac:dyDescent="0.2">
      <c r="B938" s="3" t="s">
        <v>1204</v>
      </c>
    </row>
    <row r="939" spans="1:6" ht="12.75" customHeight="1" x14ac:dyDescent="0.2">
      <c r="B939" s="3" t="s">
        <v>84</v>
      </c>
    </row>
    <row r="940" spans="1:6" ht="12.75" customHeight="1" x14ac:dyDescent="0.2">
      <c r="B940" s="3" t="s">
        <v>45</v>
      </c>
    </row>
    <row r="941" spans="1:6" ht="12.75" customHeight="1" x14ac:dyDescent="0.2">
      <c r="B941" s="3" t="s">
        <v>73</v>
      </c>
    </row>
    <row r="942" spans="1:6" ht="12.75" customHeight="1" x14ac:dyDescent="0.2">
      <c r="B942" s="3" t="s">
        <v>1184</v>
      </c>
    </row>
    <row r="943" spans="1:6" ht="12.75" customHeight="1" x14ac:dyDescent="0.2">
      <c r="B943" s="3" t="s">
        <v>1487</v>
      </c>
    </row>
    <row r="944" spans="1:6" ht="12.75" customHeight="1" x14ac:dyDescent="0.2">
      <c r="B944" s="3" t="s">
        <v>294</v>
      </c>
    </row>
    <row r="945" spans="1:6" ht="12.75" customHeight="1" x14ac:dyDescent="0.2">
      <c r="B945" s="3" t="s">
        <v>346</v>
      </c>
    </row>
    <row r="946" spans="1:6" ht="409.6" hidden="1" customHeight="1" x14ac:dyDescent="0.2"/>
    <row r="947" spans="1:6" ht="12.75" customHeight="1" x14ac:dyDescent="0.2">
      <c r="A947" s="20" t="s">
        <v>200</v>
      </c>
      <c r="B947" s="18"/>
      <c r="C947" s="19">
        <v>99.995134056736902</v>
      </c>
      <c r="D947" s="18"/>
      <c r="E947" s="26" t="s">
        <v>343</v>
      </c>
      <c r="F947" s="39">
        <v>205.5</v>
      </c>
    </row>
    <row r="948" spans="1:6" ht="409.6" hidden="1" customHeight="1" x14ac:dyDescent="0.2"/>
    <row r="949" spans="1:6" ht="17.25" customHeight="1" x14ac:dyDescent="0.2">
      <c r="A949" s="33" t="s">
        <v>1200</v>
      </c>
      <c r="B949" s="34" t="s">
        <v>123</v>
      </c>
      <c r="C949" s="23" t="s">
        <v>504</v>
      </c>
      <c r="D949" s="23" t="s">
        <v>217</v>
      </c>
      <c r="E949" s="23" t="s">
        <v>1039</v>
      </c>
      <c r="F949" s="27" t="s">
        <v>1038</v>
      </c>
    </row>
    <row r="950" spans="1:6" ht="409.6" hidden="1" customHeight="1" x14ac:dyDescent="0.2"/>
    <row r="951" spans="1:6" ht="2.65" customHeight="1" x14ac:dyDescent="0.2"/>
    <row r="952" spans="1:6" ht="0.6" customHeight="1" x14ac:dyDescent="0.2">
      <c r="D952" s="13" t="s">
        <v>670</v>
      </c>
    </row>
    <row r="953" spans="1:6" ht="11.1" customHeight="1" x14ac:dyDescent="0.2">
      <c r="A953" s="5"/>
      <c r="B953" s="5"/>
      <c r="C953" s="5"/>
      <c r="D953" s="5"/>
      <c r="E953" s="5"/>
      <c r="F953" s="27" t="s">
        <v>581</v>
      </c>
    </row>
    <row r="954" spans="1:6" ht="11.1" customHeight="1" x14ac:dyDescent="0.2">
      <c r="A954" s="5"/>
      <c r="B954" s="5"/>
      <c r="C954" s="5"/>
      <c r="D954" s="5"/>
      <c r="E954" s="5"/>
      <c r="F954" s="35" t="s">
        <v>1137</v>
      </c>
    </row>
    <row r="955" spans="1:6" ht="11.1" customHeight="1" x14ac:dyDescent="0.2">
      <c r="A955" s="1" t="s">
        <v>809</v>
      </c>
      <c r="B955" s="4"/>
      <c r="C955" s="4"/>
      <c r="D955" s="4"/>
      <c r="E955" s="4"/>
      <c r="F955" s="4"/>
    </row>
    <row r="956" spans="1:6" ht="11.1" customHeight="1" x14ac:dyDescent="0.2"/>
    <row r="957" spans="1:6" ht="11.1" customHeight="1" x14ac:dyDescent="0.2">
      <c r="A957" s="7" t="s">
        <v>1388</v>
      </c>
      <c r="B957" s="8" t="s">
        <v>1137</v>
      </c>
      <c r="C957" s="21"/>
      <c r="D957" s="8"/>
      <c r="E957" s="36" t="s">
        <v>1369</v>
      </c>
      <c r="F957" s="30">
        <v>11</v>
      </c>
    </row>
    <row r="958" spans="1:6" ht="11.1" customHeight="1" x14ac:dyDescent="0.2">
      <c r="A958" s="9" t="s">
        <v>427</v>
      </c>
      <c r="B958" s="10" t="s">
        <v>603</v>
      </c>
      <c r="C958" s="10"/>
      <c r="E958" s="37" t="s">
        <v>29</v>
      </c>
      <c r="F958" s="28"/>
    </row>
    <row r="959" spans="1:6" ht="11.1" customHeight="1" x14ac:dyDescent="0.2">
      <c r="A959" s="9" t="s">
        <v>1300</v>
      </c>
      <c r="B959" s="10" t="s">
        <v>1137</v>
      </c>
      <c r="C959" s="10"/>
      <c r="F959" s="28"/>
    </row>
    <row r="960" spans="1:6" ht="11.1" customHeight="1" x14ac:dyDescent="0.2">
      <c r="A960" s="9" t="s">
        <v>1147</v>
      </c>
      <c r="B960" s="10" t="s">
        <v>1137</v>
      </c>
      <c r="C960" s="10"/>
      <c r="D960" s="10"/>
      <c r="E960" s="10"/>
      <c r="F960" s="28"/>
    </row>
    <row r="961" spans="1:6" ht="11.1" customHeight="1" x14ac:dyDescent="0.2">
      <c r="A961" s="11"/>
      <c r="B961" s="12"/>
      <c r="C961" s="12"/>
      <c r="D961" s="12"/>
      <c r="E961" s="12"/>
      <c r="F961" s="29"/>
    </row>
    <row r="962" spans="1:6" ht="12.75" customHeight="1" x14ac:dyDescent="0.2">
      <c r="A962" s="24" t="s">
        <v>972</v>
      </c>
      <c r="B962" s="3" t="s">
        <v>487</v>
      </c>
      <c r="C962" s="24" t="s">
        <v>582</v>
      </c>
      <c r="D962" s="38">
        <v>1.0000000000000001E-5</v>
      </c>
      <c r="E962" s="39">
        <v>858.84</v>
      </c>
      <c r="F962" s="39">
        <v>0.01</v>
      </c>
    </row>
    <row r="963" spans="1:6" ht="409.6" hidden="1" customHeight="1" x14ac:dyDescent="0.2"/>
    <row r="964" spans="1:6" ht="12.75" customHeight="1" x14ac:dyDescent="0.2">
      <c r="A964" s="20" t="s">
        <v>758</v>
      </c>
      <c r="B964" s="18"/>
      <c r="C964" s="19">
        <v>4.8659432631015503E-3</v>
      </c>
      <c r="D964" s="18"/>
      <c r="E964" s="26" t="s">
        <v>343</v>
      </c>
      <c r="F964" s="39">
        <v>0.01</v>
      </c>
    </row>
    <row r="965" spans="1:6" ht="409.6" hidden="1" customHeight="1" x14ac:dyDescent="0.2"/>
    <row r="966" spans="1:6" ht="12.75" customHeight="1" x14ac:dyDescent="0.2">
      <c r="A966" s="15" t="s">
        <v>686</v>
      </c>
      <c r="C966" s="31" t="s">
        <v>1137</v>
      </c>
      <c r="D966" s="14"/>
      <c r="F966" s="40">
        <v>205.51</v>
      </c>
    </row>
    <row r="967" spans="1:6" ht="409.6" hidden="1" customHeight="1" x14ac:dyDescent="0.2"/>
    <row r="968" spans="1:6" ht="12.75" customHeight="1" x14ac:dyDescent="0.2">
      <c r="A968" s="15" t="s">
        <v>1320</v>
      </c>
      <c r="C968" s="31">
        <v>4</v>
      </c>
      <c r="D968" s="14"/>
      <c r="F968" s="40">
        <v>8.2200000000000006</v>
      </c>
    </row>
    <row r="969" spans="1:6" ht="409.6" hidden="1" customHeight="1" x14ac:dyDescent="0.2"/>
    <row r="970" spans="1:6" ht="12.75" customHeight="1" x14ac:dyDescent="0.2">
      <c r="A970" s="15" t="s">
        <v>50</v>
      </c>
      <c r="C970" s="31">
        <v>2.75</v>
      </c>
      <c r="D970" s="14"/>
      <c r="F970" s="40">
        <v>5.65</v>
      </c>
    </row>
    <row r="971" spans="1:6" ht="409.6" hidden="1" customHeight="1" x14ac:dyDescent="0.2"/>
    <row r="972" spans="1:6" ht="12.75" customHeight="1" x14ac:dyDescent="0.2">
      <c r="A972" s="15" t="s">
        <v>273</v>
      </c>
      <c r="C972" s="31" t="s">
        <v>1137</v>
      </c>
      <c r="D972" s="14"/>
      <c r="F972" s="40">
        <v>219.38</v>
      </c>
    </row>
    <row r="973" spans="1:6" ht="409.6" hidden="1" customHeight="1" x14ac:dyDescent="0.2"/>
    <row r="974" spans="1:6" ht="12.75" customHeight="1" x14ac:dyDescent="0.2">
      <c r="A974" s="15" t="s">
        <v>1332</v>
      </c>
      <c r="C974" s="31">
        <v>0.25</v>
      </c>
      <c r="D974" s="14"/>
      <c r="F974" s="40">
        <v>0.55000000000000004</v>
      </c>
    </row>
    <row r="975" spans="1:6" ht="409.6" hidden="1" customHeight="1" x14ac:dyDescent="0.2"/>
    <row r="976" spans="1:6" ht="12.75" customHeight="1" x14ac:dyDescent="0.2">
      <c r="A976" s="15" t="s">
        <v>273</v>
      </c>
      <c r="C976" s="31" t="s">
        <v>1137</v>
      </c>
      <c r="D976" s="14"/>
      <c r="F976" s="40">
        <v>219.93</v>
      </c>
    </row>
    <row r="977" spans="1:6" ht="409.6" hidden="1" customHeight="1" x14ac:dyDescent="0.2"/>
    <row r="978" spans="1:6" ht="12.75" customHeight="1" x14ac:dyDescent="0.2">
      <c r="A978" s="15" t="s">
        <v>4</v>
      </c>
      <c r="C978" s="31">
        <v>10</v>
      </c>
      <c r="D978" s="14"/>
      <c r="F978" s="40">
        <v>21.99</v>
      </c>
    </row>
    <row r="979" spans="1:6" ht="409.6" hidden="1" customHeight="1" x14ac:dyDescent="0.2"/>
    <row r="980" spans="1:6" ht="12.75" customHeight="1" x14ac:dyDescent="0.2">
      <c r="A980" s="15" t="s">
        <v>273</v>
      </c>
      <c r="C980" s="31" t="s">
        <v>1137</v>
      </c>
      <c r="D980" s="14"/>
      <c r="F980" s="40">
        <v>241.92</v>
      </c>
    </row>
    <row r="981" spans="1:6" ht="409.6" hidden="1" customHeight="1" x14ac:dyDescent="0.2"/>
    <row r="982" spans="1:6" ht="12.75" customHeight="1" x14ac:dyDescent="0.2">
      <c r="B982" s="1" t="s">
        <v>1103</v>
      </c>
      <c r="C982" s="16"/>
      <c r="D982" s="16"/>
      <c r="E982" s="16"/>
      <c r="F982" s="41">
        <v>241.92</v>
      </c>
    </row>
    <row r="983" spans="1:6" ht="12.75" customHeight="1" x14ac:dyDescent="0.2">
      <c r="A983" s="17" t="s">
        <v>1055</v>
      </c>
      <c r="B983" s="16"/>
      <c r="C983" s="16"/>
      <c r="D983" s="1"/>
      <c r="E983" s="16"/>
      <c r="F983" s="16"/>
    </row>
    <row r="984" spans="1:6" ht="409.6" hidden="1" customHeight="1" x14ac:dyDescent="0.2"/>
    <row r="985" spans="1:6" ht="12.75" customHeight="1" x14ac:dyDescent="0.2">
      <c r="A985" s="9" t="s">
        <v>256</v>
      </c>
      <c r="B985" s="10" t="s">
        <v>836</v>
      </c>
      <c r="C985" s="22"/>
      <c r="E985" s="6" t="s">
        <v>790</v>
      </c>
      <c r="F985" s="32"/>
    </row>
    <row r="986" spans="1:6" ht="409.6" hidden="1" customHeight="1" x14ac:dyDescent="0.2"/>
    <row r="987" spans="1:6" ht="17.25" customHeight="1" x14ac:dyDescent="0.2">
      <c r="A987" s="33" t="s">
        <v>1200</v>
      </c>
      <c r="B987" s="34" t="s">
        <v>1410</v>
      </c>
      <c r="C987" s="23" t="s">
        <v>504</v>
      </c>
      <c r="D987" s="23" t="s">
        <v>217</v>
      </c>
      <c r="E987" s="23" t="s">
        <v>1039</v>
      </c>
      <c r="F987" s="27" t="s">
        <v>1038</v>
      </c>
    </row>
    <row r="988" spans="1:6" ht="409.6" hidden="1" customHeight="1" x14ac:dyDescent="0.2"/>
    <row r="989" spans="1:6" ht="12.75" customHeight="1" x14ac:dyDescent="0.2">
      <c r="A989" s="24" t="s">
        <v>932</v>
      </c>
      <c r="B989" s="3" t="s">
        <v>44</v>
      </c>
      <c r="C989" s="24" t="s">
        <v>1339</v>
      </c>
      <c r="D989" s="38">
        <v>1</v>
      </c>
      <c r="E989" s="39">
        <v>5000</v>
      </c>
      <c r="F989" s="39">
        <v>5000</v>
      </c>
    </row>
    <row r="990" spans="1:6" ht="12.75" customHeight="1" x14ac:dyDescent="0.2">
      <c r="B990" s="3" t="s">
        <v>953</v>
      </c>
    </row>
    <row r="991" spans="1:6" ht="409.6" hidden="1" customHeight="1" x14ac:dyDescent="0.2"/>
    <row r="992" spans="1:6" ht="12.75" customHeight="1" x14ac:dyDescent="0.2">
      <c r="A992" s="24" t="s">
        <v>190</v>
      </c>
      <c r="B992" s="3" t="s">
        <v>1199</v>
      </c>
      <c r="C992" s="24" t="s">
        <v>790</v>
      </c>
      <c r="D992" s="38">
        <v>1</v>
      </c>
      <c r="E992" s="39">
        <v>1750</v>
      </c>
      <c r="F992" s="39">
        <v>1750</v>
      </c>
    </row>
    <row r="993" spans="1:6" ht="12.75" customHeight="1" x14ac:dyDescent="0.2">
      <c r="B993" s="3" t="s">
        <v>995</v>
      </c>
    </row>
    <row r="994" spans="1:6" ht="12.75" customHeight="1" x14ac:dyDescent="0.2">
      <c r="B994" s="3" t="s">
        <v>503</v>
      </c>
    </row>
    <row r="995" spans="1:6" ht="409.6" hidden="1" customHeight="1" x14ac:dyDescent="0.2"/>
    <row r="996" spans="1:6" ht="12.75" customHeight="1" x14ac:dyDescent="0.2">
      <c r="A996" s="24" t="s">
        <v>944</v>
      </c>
      <c r="B996" s="3" t="s">
        <v>576</v>
      </c>
      <c r="C996" s="24" t="s">
        <v>790</v>
      </c>
      <c r="D996" s="38">
        <v>1</v>
      </c>
      <c r="E996" s="39">
        <v>500</v>
      </c>
      <c r="F996" s="39">
        <v>500</v>
      </c>
    </row>
    <row r="997" spans="1:6" ht="12.75" customHeight="1" x14ac:dyDescent="0.2">
      <c r="B997" s="3" t="s">
        <v>1139</v>
      </c>
    </row>
    <row r="998" spans="1:6" ht="12.75" customHeight="1" x14ac:dyDescent="0.2">
      <c r="B998" s="3" t="s">
        <v>765</v>
      </c>
    </row>
    <row r="999" spans="1:6" ht="409.6" hidden="1" customHeight="1" x14ac:dyDescent="0.2"/>
    <row r="1000" spans="1:6" ht="12.75" customHeight="1" x14ac:dyDescent="0.2">
      <c r="A1000" s="20" t="s">
        <v>200</v>
      </c>
      <c r="B1000" s="18"/>
      <c r="C1000" s="19">
        <v>98.168381115382402</v>
      </c>
      <c r="D1000" s="18"/>
      <c r="E1000" s="26" t="s">
        <v>343</v>
      </c>
      <c r="F1000" s="39">
        <v>7250</v>
      </c>
    </row>
    <row r="1001" spans="1:6" ht="409.6" hidden="1" customHeight="1" x14ac:dyDescent="0.2"/>
    <row r="1002" spans="1:6" ht="17.25" customHeight="1" x14ac:dyDescent="0.2">
      <c r="A1002" s="33" t="s">
        <v>1200</v>
      </c>
      <c r="B1002" s="34" t="s">
        <v>123</v>
      </c>
      <c r="C1002" s="23" t="s">
        <v>504</v>
      </c>
      <c r="D1002" s="23" t="s">
        <v>217</v>
      </c>
      <c r="E1002" s="23" t="s">
        <v>1039</v>
      </c>
      <c r="F1002" s="27" t="s">
        <v>1038</v>
      </c>
    </row>
    <row r="1003" spans="1:6" ht="409.6" hidden="1" customHeight="1" x14ac:dyDescent="0.2"/>
    <row r="1004" spans="1:6" ht="12.75" customHeight="1" x14ac:dyDescent="0.2">
      <c r="A1004" s="24" t="s">
        <v>461</v>
      </c>
      <c r="B1004" s="3" t="s">
        <v>1396</v>
      </c>
      <c r="C1004" s="24" t="s">
        <v>776</v>
      </c>
      <c r="D1004" s="38">
        <v>0.15</v>
      </c>
      <c r="E1004" s="39">
        <v>901.78</v>
      </c>
      <c r="F1004" s="39">
        <v>135.27000000000001</v>
      </c>
    </row>
    <row r="1005" spans="1:6" ht="12.75" customHeight="1" x14ac:dyDescent="0.2">
      <c r="B1005" s="3" t="s">
        <v>1238</v>
      </c>
    </row>
    <row r="1006" spans="1:6" ht="409.6" hidden="1" customHeight="1" x14ac:dyDescent="0.2"/>
    <row r="1007" spans="1:6" ht="12.75" customHeight="1" x14ac:dyDescent="0.2">
      <c r="A1007" s="20" t="s">
        <v>758</v>
      </c>
      <c r="B1007" s="18"/>
      <c r="C1007" s="19">
        <v>1.83161888461762</v>
      </c>
      <c r="D1007" s="18"/>
      <c r="E1007" s="26" t="s">
        <v>343</v>
      </c>
      <c r="F1007" s="39">
        <v>135.27000000000001</v>
      </c>
    </row>
    <row r="1008" spans="1:6" ht="409.6" hidden="1" customHeight="1" x14ac:dyDescent="0.2"/>
    <row r="1009" spans="1:6" ht="12.75" customHeight="1" x14ac:dyDescent="0.2">
      <c r="A1009" s="15" t="s">
        <v>686</v>
      </c>
      <c r="C1009" s="31" t="s">
        <v>1137</v>
      </c>
      <c r="D1009" s="14"/>
      <c r="F1009" s="40">
        <v>7385.27</v>
      </c>
    </row>
    <row r="1010" spans="1:6" ht="409.6" hidden="1" customHeight="1" x14ac:dyDescent="0.2"/>
    <row r="1011" spans="1:6" ht="12.75" customHeight="1" x14ac:dyDescent="0.2">
      <c r="A1011" s="15" t="s">
        <v>1320</v>
      </c>
      <c r="C1011" s="31">
        <v>4</v>
      </c>
      <c r="D1011" s="14"/>
      <c r="F1011" s="40">
        <v>295.41000000000003</v>
      </c>
    </row>
    <row r="1012" spans="1:6" ht="409.6" hidden="1" customHeight="1" x14ac:dyDescent="0.2"/>
    <row r="1013" spans="1:6" ht="12.75" customHeight="1" x14ac:dyDescent="0.2">
      <c r="A1013" s="15" t="s">
        <v>50</v>
      </c>
      <c r="C1013" s="31">
        <v>2.75</v>
      </c>
      <c r="D1013" s="14"/>
      <c r="F1013" s="40">
        <v>203.09</v>
      </c>
    </row>
    <row r="1014" spans="1:6" ht="409.6" hidden="1" customHeight="1" x14ac:dyDescent="0.2"/>
    <row r="1015" spans="1:6" ht="12.75" customHeight="1" x14ac:dyDescent="0.2">
      <c r="A1015" s="15" t="s">
        <v>273</v>
      </c>
      <c r="C1015" s="31" t="s">
        <v>1137</v>
      </c>
      <c r="D1015" s="14"/>
      <c r="F1015" s="40">
        <v>7883.77</v>
      </c>
    </row>
    <row r="1016" spans="1:6" ht="409.6" hidden="1" customHeight="1" x14ac:dyDescent="0.2"/>
    <row r="1017" spans="1:6" ht="12.75" customHeight="1" x14ac:dyDescent="0.2">
      <c r="A1017" s="15" t="s">
        <v>1332</v>
      </c>
      <c r="C1017" s="31">
        <v>0.25</v>
      </c>
      <c r="D1017" s="14"/>
      <c r="F1017" s="40">
        <v>19.71</v>
      </c>
    </row>
    <row r="1018" spans="1:6" ht="409.6" hidden="1" customHeight="1" x14ac:dyDescent="0.2"/>
    <row r="1019" spans="1:6" ht="12.75" customHeight="1" x14ac:dyDescent="0.2">
      <c r="A1019" s="15" t="s">
        <v>273</v>
      </c>
      <c r="C1019" s="31" t="s">
        <v>1137</v>
      </c>
      <c r="D1019" s="14"/>
      <c r="F1019" s="40">
        <v>7903.48</v>
      </c>
    </row>
    <row r="1020" spans="1:6" ht="409.6" hidden="1" customHeight="1" x14ac:dyDescent="0.2"/>
    <row r="1021" spans="1:6" ht="12.75" customHeight="1" x14ac:dyDescent="0.2">
      <c r="A1021" s="15" t="s">
        <v>4</v>
      </c>
      <c r="C1021" s="31">
        <v>10</v>
      </c>
      <c r="D1021" s="14"/>
      <c r="F1021" s="40">
        <v>790.35</v>
      </c>
    </row>
    <row r="1022" spans="1:6" ht="409.6" hidden="1" customHeight="1" x14ac:dyDescent="0.2"/>
    <row r="1023" spans="1:6" ht="12.75" customHeight="1" x14ac:dyDescent="0.2">
      <c r="A1023" s="15" t="s">
        <v>273</v>
      </c>
      <c r="C1023" s="31" t="s">
        <v>1137</v>
      </c>
      <c r="D1023" s="14"/>
      <c r="F1023" s="40">
        <v>8693.83</v>
      </c>
    </row>
    <row r="1024" spans="1:6" ht="409.6" hidden="1" customHeight="1" x14ac:dyDescent="0.2"/>
    <row r="1025" spans="1:6" ht="12.75" customHeight="1" x14ac:dyDescent="0.2">
      <c r="B1025" s="1" t="s">
        <v>1103</v>
      </c>
      <c r="C1025" s="16"/>
      <c r="D1025" s="16"/>
      <c r="E1025" s="16"/>
      <c r="F1025" s="41">
        <v>8693.83</v>
      </c>
    </row>
    <row r="1026" spans="1:6" ht="12.75" customHeight="1" x14ac:dyDescent="0.2">
      <c r="A1026" s="17" t="s">
        <v>1183</v>
      </c>
      <c r="B1026" s="16"/>
      <c r="C1026" s="16"/>
      <c r="D1026" s="1"/>
      <c r="E1026" s="16"/>
      <c r="F1026" s="16"/>
    </row>
    <row r="1027" spans="1:6" ht="409.6" hidden="1" customHeight="1" x14ac:dyDescent="0.2"/>
    <row r="1028" spans="1:6" ht="12.75" customHeight="1" x14ac:dyDescent="0.2">
      <c r="A1028" s="9" t="s">
        <v>988</v>
      </c>
      <c r="B1028" s="10" t="s">
        <v>1257</v>
      </c>
      <c r="C1028" s="22"/>
      <c r="E1028" s="6" t="s">
        <v>790</v>
      </c>
      <c r="F1028" s="32"/>
    </row>
    <row r="1029" spans="1:6" ht="409.6" hidden="1" customHeight="1" x14ac:dyDescent="0.2"/>
    <row r="1030" spans="1:6" ht="17.25" customHeight="1" x14ac:dyDescent="0.2">
      <c r="A1030" s="33" t="s">
        <v>1200</v>
      </c>
      <c r="B1030" s="34" t="s">
        <v>1410</v>
      </c>
      <c r="C1030" s="23" t="s">
        <v>504</v>
      </c>
      <c r="D1030" s="23" t="s">
        <v>217</v>
      </c>
      <c r="E1030" s="23" t="s">
        <v>1039</v>
      </c>
      <c r="F1030" s="27" t="s">
        <v>1038</v>
      </c>
    </row>
    <row r="1031" spans="1:6" ht="409.6" hidden="1" customHeight="1" x14ac:dyDescent="0.2"/>
    <row r="1032" spans="1:6" ht="12.75" customHeight="1" x14ac:dyDescent="0.2">
      <c r="A1032" s="24" t="s">
        <v>307</v>
      </c>
      <c r="B1032" s="3" t="s">
        <v>522</v>
      </c>
      <c r="C1032" s="24" t="s">
        <v>790</v>
      </c>
      <c r="D1032" s="38">
        <v>1</v>
      </c>
      <c r="E1032" s="39">
        <v>11950</v>
      </c>
      <c r="F1032" s="39">
        <v>11950</v>
      </c>
    </row>
    <row r="1033" spans="1:6" ht="12.75" customHeight="1" x14ac:dyDescent="0.2">
      <c r="B1033" s="3" t="s">
        <v>1131</v>
      </c>
    </row>
    <row r="1034" spans="1:6" ht="12.75" customHeight="1" x14ac:dyDescent="0.2">
      <c r="B1034" s="3" t="s">
        <v>503</v>
      </c>
    </row>
    <row r="1035" spans="1:6" ht="409.6" hidden="1" customHeight="1" x14ac:dyDescent="0.2"/>
    <row r="1036" spans="1:6" ht="12.75" customHeight="1" x14ac:dyDescent="0.2">
      <c r="A1036" s="20" t="s">
        <v>200</v>
      </c>
      <c r="B1036" s="18"/>
      <c r="C1036" s="19">
        <v>96.873381221480102</v>
      </c>
      <c r="D1036" s="18"/>
      <c r="E1036" s="26" t="s">
        <v>343</v>
      </c>
      <c r="F1036" s="39">
        <v>11950</v>
      </c>
    </row>
    <row r="1037" spans="1:6" ht="409.6" hidden="1" customHeight="1" x14ac:dyDescent="0.2"/>
    <row r="1038" spans="1:6" ht="17.25" customHeight="1" x14ac:dyDescent="0.2">
      <c r="A1038" s="33" t="s">
        <v>1200</v>
      </c>
      <c r="B1038" s="34" t="s">
        <v>123</v>
      </c>
      <c r="C1038" s="23" t="s">
        <v>504</v>
      </c>
      <c r="D1038" s="23" t="s">
        <v>217</v>
      </c>
      <c r="E1038" s="23" t="s">
        <v>1039</v>
      </c>
      <c r="F1038" s="27" t="s">
        <v>1038</v>
      </c>
    </row>
    <row r="1039" spans="1:6" ht="409.6" hidden="1" customHeight="1" x14ac:dyDescent="0.2"/>
    <row r="1040" spans="1:6" ht="12.75" customHeight="1" x14ac:dyDescent="0.2">
      <c r="A1040" s="24" t="s">
        <v>1032</v>
      </c>
      <c r="B1040" s="3" t="s">
        <v>525</v>
      </c>
      <c r="C1040" s="24" t="s">
        <v>1419</v>
      </c>
      <c r="D1040" s="38">
        <v>0.5</v>
      </c>
      <c r="E1040" s="39">
        <v>771.38</v>
      </c>
      <c r="F1040" s="39">
        <v>385.69</v>
      </c>
    </row>
    <row r="1041" spans="1:6" ht="12.75" customHeight="1" x14ac:dyDescent="0.2">
      <c r="B1041" s="3" t="s">
        <v>1504</v>
      </c>
    </row>
    <row r="1042" spans="1:6" ht="409.6" hidden="1" customHeight="1" x14ac:dyDescent="0.2"/>
    <row r="1043" spans="1:6" ht="12.75" customHeight="1" x14ac:dyDescent="0.2">
      <c r="A1043" s="20" t="s">
        <v>758</v>
      </c>
      <c r="B1043" s="18"/>
      <c r="C1043" s="19">
        <v>3.12661877851989</v>
      </c>
      <c r="D1043" s="18"/>
      <c r="E1043" s="26" t="s">
        <v>343</v>
      </c>
      <c r="F1043" s="39">
        <v>385.69</v>
      </c>
    </row>
    <row r="1044" spans="1:6" ht="409.6" hidden="1" customHeight="1" x14ac:dyDescent="0.2"/>
    <row r="1045" spans="1:6" ht="7.15" customHeight="1" x14ac:dyDescent="0.2"/>
    <row r="1046" spans="1:6" ht="0.6" customHeight="1" x14ac:dyDescent="0.2">
      <c r="D1046" s="13" t="s">
        <v>670</v>
      </c>
    </row>
    <row r="1047" spans="1:6" ht="11.1" customHeight="1" x14ac:dyDescent="0.2">
      <c r="A1047" s="5"/>
      <c r="B1047" s="5"/>
      <c r="C1047" s="5"/>
      <c r="D1047" s="5"/>
      <c r="E1047" s="5"/>
      <c r="F1047" s="27" t="s">
        <v>581</v>
      </c>
    </row>
    <row r="1048" spans="1:6" ht="11.1" customHeight="1" x14ac:dyDescent="0.2">
      <c r="A1048" s="5"/>
      <c r="B1048" s="5"/>
      <c r="C1048" s="5"/>
      <c r="D1048" s="5"/>
      <c r="E1048" s="5"/>
      <c r="F1048" s="35" t="s">
        <v>1137</v>
      </c>
    </row>
    <row r="1049" spans="1:6" ht="11.1" customHeight="1" x14ac:dyDescent="0.2">
      <c r="A1049" s="1" t="s">
        <v>809</v>
      </c>
      <c r="B1049" s="4"/>
      <c r="C1049" s="4"/>
      <c r="D1049" s="4"/>
      <c r="E1049" s="4"/>
      <c r="F1049" s="4"/>
    </row>
    <row r="1050" spans="1:6" ht="11.1" customHeight="1" x14ac:dyDescent="0.2"/>
    <row r="1051" spans="1:6" ht="11.1" customHeight="1" x14ac:dyDescent="0.2">
      <c r="A1051" s="7" t="s">
        <v>1388</v>
      </c>
      <c r="B1051" s="8" t="s">
        <v>1137</v>
      </c>
      <c r="C1051" s="21"/>
      <c r="D1051" s="8"/>
      <c r="E1051" s="36" t="s">
        <v>1369</v>
      </c>
      <c r="F1051" s="30">
        <v>12</v>
      </c>
    </row>
    <row r="1052" spans="1:6" ht="11.1" customHeight="1" x14ac:dyDescent="0.2">
      <c r="A1052" s="9" t="s">
        <v>427</v>
      </c>
      <c r="B1052" s="10" t="s">
        <v>603</v>
      </c>
      <c r="C1052" s="10"/>
      <c r="E1052" s="37" t="s">
        <v>29</v>
      </c>
      <c r="F1052" s="28"/>
    </row>
    <row r="1053" spans="1:6" ht="11.1" customHeight="1" x14ac:dyDescent="0.2">
      <c r="A1053" s="9" t="s">
        <v>1300</v>
      </c>
      <c r="B1053" s="10" t="s">
        <v>1137</v>
      </c>
      <c r="C1053" s="10"/>
      <c r="F1053" s="28"/>
    </row>
    <row r="1054" spans="1:6" ht="11.1" customHeight="1" x14ac:dyDescent="0.2">
      <c r="A1054" s="9" t="s">
        <v>1147</v>
      </c>
      <c r="B1054" s="10" t="s">
        <v>1137</v>
      </c>
      <c r="C1054" s="10"/>
      <c r="D1054" s="10"/>
      <c r="E1054" s="10"/>
      <c r="F1054" s="28"/>
    </row>
    <row r="1055" spans="1:6" ht="11.1" customHeight="1" x14ac:dyDescent="0.2">
      <c r="A1055" s="11"/>
      <c r="B1055" s="12"/>
      <c r="C1055" s="12"/>
      <c r="D1055" s="12"/>
      <c r="E1055" s="12"/>
      <c r="F1055" s="29"/>
    </row>
    <row r="1056" spans="1:6" ht="12.75" customHeight="1" x14ac:dyDescent="0.2">
      <c r="A1056" s="15" t="s">
        <v>686</v>
      </c>
      <c r="C1056" s="31" t="s">
        <v>1137</v>
      </c>
      <c r="D1056" s="14"/>
      <c r="F1056" s="40">
        <v>12335.69</v>
      </c>
    </row>
    <row r="1057" spans="1:6" ht="409.6" hidden="1" customHeight="1" x14ac:dyDescent="0.2"/>
    <row r="1058" spans="1:6" ht="12.75" customHeight="1" x14ac:dyDescent="0.2">
      <c r="A1058" s="15" t="s">
        <v>1320</v>
      </c>
      <c r="C1058" s="31">
        <v>4</v>
      </c>
      <c r="D1058" s="14"/>
      <c r="F1058" s="40">
        <v>493.43</v>
      </c>
    </row>
    <row r="1059" spans="1:6" ht="409.6" hidden="1" customHeight="1" x14ac:dyDescent="0.2"/>
    <row r="1060" spans="1:6" ht="12.75" customHeight="1" x14ac:dyDescent="0.2">
      <c r="A1060" s="15" t="s">
        <v>50</v>
      </c>
      <c r="C1060" s="31">
        <v>2.75</v>
      </c>
      <c r="D1060" s="14"/>
      <c r="F1060" s="40">
        <v>339.23</v>
      </c>
    </row>
    <row r="1061" spans="1:6" ht="409.6" hidden="1" customHeight="1" x14ac:dyDescent="0.2"/>
    <row r="1062" spans="1:6" ht="12.75" customHeight="1" x14ac:dyDescent="0.2">
      <c r="A1062" s="15" t="s">
        <v>273</v>
      </c>
      <c r="C1062" s="31" t="s">
        <v>1137</v>
      </c>
      <c r="D1062" s="14"/>
      <c r="F1062" s="40">
        <v>13168.35</v>
      </c>
    </row>
    <row r="1063" spans="1:6" ht="409.6" hidden="1" customHeight="1" x14ac:dyDescent="0.2"/>
    <row r="1064" spans="1:6" ht="12.75" customHeight="1" x14ac:dyDescent="0.2">
      <c r="A1064" s="15" t="s">
        <v>1332</v>
      </c>
      <c r="C1064" s="31">
        <v>0.25</v>
      </c>
      <c r="D1064" s="14"/>
      <c r="F1064" s="40">
        <v>32.92</v>
      </c>
    </row>
    <row r="1065" spans="1:6" ht="409.6" hidden="1" customHeight="1" x14ac:dyDescent="0.2"/>
    <row r="1066" spans="1:6" ht="12.75" customHeight="1" x14ac:dyDescent="0.2">
      <c r="A1066" s="15" t="s">
        <v>273</v>
      </c>
      <c r="C1066" s="31" t="s">
        <v>1137</v>
      </c>
      <c r="D1066" s="14"/>
      <c r="F1066" s="40">
        <v>13201.27</v>
      </c>
    </row>
    <row r="1067" spans="1:6" ht="409.6" hidden="1" customHeight="1" x14ac:dyDescent="0.2"/>
    <row r="1068" spans="1:6" ht="12.75" customHeight="1" x14ac:dyDescent="0.2">
      <c r="A1068" s="15" t="s">
        <v>4</v>
      </c>
      <c r="C1068" s="31">
        <v>10</v>
      </c>
      <c r="D1068" s="14"/>
      <c r="F1068" s="40">
        <v>1320.13</v>
      </c>
    </row>
    <row r="1069" spans="1:6" ht="409.6" hidden="1" customHeight="1" x14ac:dyDescent="0.2"/>
    <row r="1070" spans="1:6" ht="12.75" customHeight="1" x14ac:dyDescent="0.2">
      <c r="A1070" s="15" t="s">
        <v>273</v>
      </c>
      <c r="C1070" s="31" t="s">
        <v>1137</v>
      </c>
      <c r="D1070" s="14"/>
      <c r="F1070" s="40">
        <v>14521.4</v>
      </c>
    </row>
    <row r="1071" spans="1:6" ht="409.6" hidden="1" customHeight="1" x14ac:dyDescent="0.2"/>
    <row r="1072" spans="1:6" ht="12.75" customHeight="1" x14ac:dyDescent="0.2">
      <c r="B1072" s="1" t="s">
        <v>1103</v>
      </c>
      <c r="C1072" s="16"/>
      <c r="D1072" s="16"/>
      <c r="E1072" s="16"/>
      <c r="F1072" s="41">
        <v>14521.4</v>
      </c>
    </row>
    <row r="1073" spans="1:6" ht="12.75" customHeight="1" x14ac:dyDescent="0.2">
      <c r="A1073" s="17" t="s">
        <v>702</v>
      </c>
      <c r="B1073" s="16"/>
      <c r="C1073" s="16"/>
      <c r="D1073" s="1"/>
      <c r="E1073" s="16"/>
      <c r="F1073" s="16"/>
    </row>
    <row r="1074" spans="1:6" ht="409.6" hidden="1" customHeight="1" x14ac:dyDescent="0.2"/>
    <row r="1075" spans="1:6" ht="12.75" customHeight="1" x14ac:dyDescent="0.2">
      <c r="A1075" s="9" t="s">
        <v>1418</v>
      </c>
      <c r="B1075" s="10" t="s">
        <v>826</v>
      </c>
      <c r="C1075" s="22"/>
      <c r="E1075" s="6" t="s">
        <v>790</v>
      </c>
      <c r="F1075" s="32"/>
    </row>
    <row r="1076" spans="1:6" ht="409.6" hidden="1" customHeight="1" x14ac:dyDescent="0.2"/>
    <row r="1077" spans="1:6" ht="17.25" customHeight="1" x14ac:dyDescent="0.2">
      <c r="A1077" s="33" t="s">
        <v>1200</v>
      </c>
      <c r="B1077" s="34" t="s">
        <v>1410</v>
      </c>
      <c r="C1077" s="23" t="s">
        <v>504</v>
      </c>
      <c r="D1077" s="23" t="s">
        <v>217</v>
      </c>
      <c r="E1077" s="23" t="s">
        <v>1039</v>
      </c>
      <c r="F1077" s="27" t="s">
        <v>1038</v>
      </c>
    </row>
    <row r="1078" spans="1:6" ht="409.6" hidden="1" customHeight="1" x14ac:dyDescent="0.2"/>
    <row r="1079" spans="1:6" ht="12.75" customHeight="1" x14ac:dyDescent="0.2">
      <c r="A1079" s="24" t="s">
        <v>700</v>
      </c>
      <c r="B1079" s="3" t="s">
        <v>1125</v>
      </c>
      <c r="C1079" s="24" t="s">
        <v>790</v>
      </c>
      <c r="D1079" s="38">
        <v>1</v>
      </c>
      <c r="E1079" s="39">
        <v>11000</v>
      </c>
      <c r="F1079" s="39">
        <v>11000</v>
      </c>
    </row>
    <row r="1080" spans="1:6" ht="12.75" customHeight="1" x14ac:dyDescent="0.2">
      <c r="B1080" s="3" t="s">
        <v>1017</v>
      </c>
    </row>
    <row r="1081" spans="1:6" ht="409.6" hidden="1" customHeight="1" x14ac:dyDescent="0.2"/>
    <row r="1082" spans="1:6" ht="12.75" customHeight="1" x14ac:dyDescent="0.2">
      <c r="A1082" s="20" t="s">
        <v>200</v>
      </c>
      <c r="B1082" s="18"/>
      <c r="C1082" s="19">
        <v>100</v>
      </c>
      <c r="D1082" s="18"/>
      <c r="E1082" s="26" t="s">
        <v>343</v>
      </c>
      <c r="F1082" s="39">
        <v>11000</v>
      </c>
    </row>
    <row r="1083" spans="1:6" ht="409.6" hidden="1" customHeight="1" x14ac:dyDescent="0.2"/>
    <row r="1084" spans="1:6" ht="12.75" customHeight="1" x14ac:dyDescent="0.2">
      <c r="A1084" s="15" t="s">
        <v>686</v>
      </c>
      <c r="C1084" s="31" t="s">
        <v>1137</v>
      </c>
      <c r="D1084" s="14"/>
      <c r="F1084" s="40">
        <v>11000</v>
      </c>
    </row>
    <row r="1085" spans="1:6" ht="409.6" hidden="1" customHeight="1" x14ac:dyDescent="0.2"/>
    <row r="1086" spans="1:6" ht="12.75" customHeight="1" x14ac:dyDescent="0.2">
      <c r="A1086" s="15" t="s">
        <v>1320</v>
      </c>
      <c r="C1086" s="31">
        <v>4</v>
      </c>
      <c r="D1086" s="14"/>
      <c r="F1086" s="40">
        <v>440</v>
      </c>
    </row>
    <row r="1087" spans="1:6" ht="409.6" hidden="1" customHeight="1" x14ac:dyDescent="0.2"/>
    <row r="1088" spans="1:6" ht="12.75" customHeight="1" x14ac:dyDescent="0.2">
      <c r="A1088" s="15" t="s">
        <v>50</v>
      </c>
      <c r="C1088" s="31">
        <v>2.75</v>
      </c>
      <c r="D1088" s="14"/>
      <c r="F1088" s="40">
        <v>302.5</v>
      </c>
    </row>
    <row r="1089" spans="1:6" ht="409.6" hidden="1" customHeight="1" x14ac:dyDescent="0.2"/>
    <row r="1090" spans="1:6" ht="12.75" customHeight="1" x14ac:dyDescent="0.2">
      <c r="A1090" s="15" t="s">
        <v>273</v>
      </c>
      <c r="C1090" s="31" t="s">
        <v>1137</v>
      </c>
      <c r="D1090" s="14"/>
      <c r="F1090" s="40">
        <v>11742.5</v>
      </c>
    </row>
    <row r="1091" spans="1:6" ht="409.6" hidden="1" customHeight="1" x14ac:dyDescent="0.2"/>
    <row r="1092" spans="1:6" ht="12.75" customHeight="1" x14ac:dyDescent="0.2">
      <c r="A1092" s="15" t="s">
        <v>1332</v>
      </c>
      <c r="C1092" s="31">
        <v>0.25</v>
      </c>
      <c r="D1092" s="14"/>
      <c r="F1092" s="40">
        <v>29.36</v>
      </c>
    </row>
    <row r="1093" spans="1:6" ht="409.6" hidden="1" customHeight="1" x14ac:dyDescent="0.2"/>
    <row r="1094" spans="1:6" ht="12.75" customHeight="1" x14ac:dyDescent="0.2">
      <c r="A1094" s="15" t="s">
        <v>273</v>
      </c>
      <c r="C1094" s="31" t="s">
        <v>1137</v>
      </c>
      <c r="D1094" s="14"/>
      <c r="F1094" s="40">
        <v>11771.86</v>
      </c>
    </row>
    <row r="1095" spans="1:6" ht="409.6" hidden="1" customHeight="1" x14ac:dyDescent="0.2"/>
    <row r="1096" spans="1:6" ht="12.75" customHeight="1" x14ac:dyDescent="0.2">
      <c r="A1096" s="15" t="s">
        <v>4</v>
      </c>
      <c r="C1096" s="31">
        <v>10</v>
      </c>
      <c r="D1096" s="14"/>
      <c r="F1096" s="40">
        <v>1177.19</v>
      </c>
    </row>
    <row r="1097" spans="1:6" ht="409.6" hidden="1" customHeight="1" x14ac:dyDescent="0.2"/>
    <row r="1098" spans="1:6" ht="12.75" customHeight="1" x14ac:dyDescent="0.2">
      <c r="A1098" s="15" t="s">
        <v>273</v>
      </c>
      <c r="C1098" s="31" t="s">
        <v>1137</v>
      </c>
      <c r="D1098" s="14"/>
      <c r="F1098" s="40">
        <v>12949.05</v>
      </c>
    </row>
    <row r="1099" spans="1:6" ht="409.6" hidden="1" customHeight="1" x14ac:dyDescent="0.2"/>
    <row r="1100" spans="1:6" ht="12.75" customHeight="1" x14ac:dyDescent="0.2">
      <c r="B1100" s="1" t="s">
        <v>1103</v>
      </c>
      <c r="C1100" s="16"/>
      <c r="D1100" s="16"/>
      <c r="E1100" s="16"/>
      <c r="F1100" s="41">
        <v>12949.05</v>
      </c>
    </row>
    <row r="1101" spans="1:6" ht="12.75" customHeight="1" x14ac:dyDescent="0.2">
      <c r="A1101" s="17" t="s">
        <v>606</v>
      </c>
      <c r="B1101" s="16"/>
      <c r="C1101" s="16"/>
      <c r="D1101" s="1"/>
      <c r="E1101" s="16"/>
      <c r="F1101" s="16"/>
    </row>
    <row r="1102" spans="1:6" ht="409.6" hidden="1" customHeight="1" x14ac:dyDescent="0.2"/>
    <row r="1103" spans="1:6" ht="12.75" customHeight="1" x14ac:dyDescent="0.2">
      <c r="A1103" s="9" t="s">
        <v>1283</v>
      </c>
      <c r="B1103" s="10" t="s">
        <v>658</v>
      </c>
      <c r="C1103" s="22"/>
      <c r="E1103" s="6" t="s">
        <v>790</v>
      </c>
      <c r="F1103" s="32"/>
    </row>
    <row r="1104" spans="1:6" ht="409.6" hidden="1" customHeight="1" x14ac:dyDescent="0.2"/>
    <row r="1105" spans="1:6" ht="17.25" customHeight="1" x14ac:dyDescent="0.2">
      <c r="A1105" s="33" t="s">
        <v>1200</v>
      </c>
      <c r="B1105" s="34" t="s">
        <v>1410</v>
      </c>
      <c r="C1105" s="23" t="s">
        <v>504</v>
      </c>
      <c r="D1105" s="23" t="s">
        <v>217</v>
      </c>
      <c r="E1105" s="23" t="s">
        <v>1039</v>
      </c>
      <c r="F1105" s="27" t="s">
        <v>1038</v>
      </c>
    </row>
    <row r="1106" spans="1:6" ht="409.6" hidden="1" customHeight="1" x14ac:dyDescent="0.2"/>
    <row r="1107" spans="1:6" ht="12.75" customHeight="1" x14ac:dyDescent="0.2">
      <c r="A1107" s="24" t="s">
        <v>1350</v>
      </c>
      <c r="B1107" s="3" t="s">
        <v>287</v>
      </c>
      <c r="C1107" s="24" t="s">
        <v>790</v>
      </c>
      <c r="D1107" s="38">
        <v>1</v>
      </c>
      <c r="E1107" s="39">
        <v>8890</v>
      </c>
      <c r="F1107" s="39">
        <v>8890</v>
      </c>
    </row>
    <row r="1108" spans="1:6" ht="12.75" customHeight="1" x14ac:dyDescent="0.2">
      <c r="B1108" s="3" t="s">
        <v>1131</v>
      </c>
    </row>
    <row r="1109" spans="1:6" ht="12.75" customHeight="1" x14ac:dyDescent="0.2">
      <c r="B1109" s="3" t="s">
        <v>503</v>
      </c>
    </row>
    <row r="1110" spans="1:6" ht="409.6" hidden="1" customHeight="1" x14ac:dyDescent="0.2"/>
    <row r="1111" spans="1:6" ht="12.75" customHeight="1" x14ac:dyDescent="0.2">
      <c r="A1111" s="20" t="s">
        <v>200</v>
      </c>
      <c r="B1111" s="18"/>
      <c r="C1111" s="19">
        <v>97.876767754614505</v>
      </c>
      <c r="D1111" s="18"/>
      <c r="E1111" s="26" t="s">
        <v>343</v>
      </c>
      <c r="F1111" s="39">
        <v>8890</v>
      </c>
    </row>
    <row r="1112" spans="1:6" ht="409.6" hidden="1" customHeight="1" x14ac:dyDescent="0.2"/>
    <row r="1113" spans="1:6" ht="17.25" customHeight="1" x14ac:dyDescent="0.2">
      <c r="A1113" s="33" t="s">
        <v>1200</v>
      </c>
      <c r="B1113" s="34" t="s">
        <v>123</v>
      </c>
      <c r="C1113" s="23" t="s">
        <v>504</v>
      </c>
      <c r="D1113" s="23" t="s">
        <v>217</v>
      </c>
      <c r="E1113" s="23" t="s">
        <v>1039</v>
      </c>
      <c r="F1113" s="27" t="s">
        <v>1038</v>
      </c>
    </row>
    <row r="1114" spans="1:6" ht="409.6" hidden="1" customHeight="1" x14ac:dyDescent="0.2"/>
    <row r="1115" spans="1:6" ht="12.75" customHeight="1" x14ac:dyDescent="0.2">
      <c r="A1115" s="24" t="s">
        <v>1032</v>
      </c>
      <c r="B1115" s="3" t="s">
        <v>525</v>
      </c>
      <c r="C1115" s="24" t="s">
        <v>1419</v>
      </c>
      <c r="D1115" s="38">
        <v>0.25</v>
      </c>
      <c r="E1115" s="39">
        <v>771.38</v>
      </c>
      <c r="F1115" s="39">
        <v>192.84</v>
      </c>
    </row>
    <row r="1116" spans="1:6" ht="12.75" customHeight="1" x14ac:dyDescent="0.2">
      <c r="B1116" s="3" t="s">
        <v>1504</v>
      </c>
    </row>
    <row r="1117" spans="1:6" ht="409.6" hidden="1" customHeight="1" x14ac:dyDescent="0.2"/>
    <row r="1118" spans="1:6" ht="12.75" customHeight="1" x14ac:dyDescent="0.2">
      <c r="A1118" s="20" t="s">
        <v>758</v>
      </c>
      <c r="B1118" s="18"/>
      <c r="C1118" s="19">
        <v>2.1231221477840099</v>
      </c>
      <c r="D1118" s="18"/>
      <c r="E1118" s="26" t="s">
        <v>343</v>
      </c>
      <c r="F1118" s="39">
        <v>192.84</v>
      </c>
    </row>
    <row r="1119" spans="1:6" ht="409.6" hidden="1" customHeight="1" x14ac:dyDescent="0.2"/>
    <row r="1120" spans="1:6" ht="12.75" customHeight="1" x14ac:dyDescent="0.2">
      <c r="A1120" s="15" t="s">
        <v>686</v>
      </c>
      <c r="C1120" s="31" t="s">
        <v>1137</v>
      </c>
      <c r="D1120" s="14"/>
      <c r="F1120" s="40">
        <v>9082.85</v>
      </c>
    </row>
    <row r="1121" spans="1:6" ht="409.6" hidden="1" customHeight="1" x14ac:dyDescent="0.2"/>
    <row r="1122" spans="1:6" ht="12.75" customHeight="1" x14ac:dyDescent="0.2">
      <c r="A1122" s="15" t="s">
        <v>1320</v>
      </c>
      <c r="C1122" s="31">
        <v>4</v>
      </c>
      <c r="D1122" s="14"/>
      <c r="F1122" s="40">
        <v>363.31</v>
      </c>
    </row>
    <row r="1123" spans="1:6" ht="409.6" hidden="1" customHeight="1" x14ac:dyDescent="0.2"/>
    <row r="1124" spans="1:6" ht="12.75" customHeight="1" x14ac:dyDescent="0.2">
      <c r="A1124" s="15" t="s">
        <v>50</v>
      </c>
      <c r="C1124" s="31">
        <v>2.75</v>
      </c>
      <c r="D1124" s="14"/>
      <c r="F1124" s="40">
        <v>249.78</v>
      </c>
    </row>
    <row r="1125" spans="1:6" ht="409.6" hidden="1" customHeight="1" x14ac:dyDescent="0.2"/>
    <row r="1126" spans="1:6" ht="12.75" customHeight="1" x14ac:dyDescent="0.2">
      <c r="A1126" s="15" t="s">
        <v>273</v>
      </c>
      <c r="C1126" s="31" t="s">
        <v>1137</v>
      </c>
      <c r="D1126" s="14"/>
      <c r="F1126" s="40">
        <v>9695.94</v>
      </c>
    </row>
    <row r="1127" spans="1:6" ht="409.6" hidden="1" customHeight="1" x14ac:dyDescent="0.2"/>
    <row r="1128" spans="1:6" ht="12.75" customHeight="1" x14ac:dyDescent="0.2">
      <c r="A1128" s="15" t="s">
        <v>1332</v>
      </c>
      <c r="C1128" s="31">
        <v>0.25</v>
      </c>
      <c r="D1128" s="14"/>
      <c r="F1128" s="40">
        <v>24.24</v>
      </c>
    </row>
    <row r="1129" spans="1:6" ht="409.6" hidden="1" customHeight="1" x14ac:dyDescent="0.2"/>
    <row r="1130" spans="1:6" ht="12.75" customHeight="1" x14ac:dyDescent="0.2">
      <c r="A1130" s="15" t="s">
        <v>273</v>
      </c>
      <c r="C1130" s="31" t="s">
        <v>1137</v>
      </c>
      <c r="D1130" s="14"/>
      <c r="F1130" s="40">
        <v>9720.18</v>
      </c>
    </row>
    <row r="1131" spans="1:6" ht="409.6" hidden="1" customHeight="1" x14ac:dyDescent="0.2"/>
    <row r="1132" spans="1:6" ht="12.75" customHeight="1" x14ac:dyDescent="0.2">
      <c r="A1132" s="15" t="s">
        <v>4</v>
      </c>
      <c r="C1132" s="31">
        <v>10</v>
      </c>
      <c r="D1132" s="14"/>
      <c r="F1132" s="40">
        <v>972.02</v>
      </c>
    </row>
    <row r="1133" spans="1:6" ht="409.6" hidden="1" customHeight="1" x14ac:dyDescent="0.2"/>
    <row r="1134" spans="1:6" ht="12.75" customHeight="1" x14ac:dyDescent="0.2">
      <c r="A1134" s="15" t="s">
        <v>273</v>
      </c>
      <c r="C1134" s="31" t="s">
        <v>1137</v>
      </c>
      <c r="D1134" s="14"/>
      <c r="F1134" s="40">
        <v>10692.2</v>
      </c>
    </row>
    <row r="1135" spans="1:6" ht="409.6" hidden="1" customHeight="1" x14ac:dyDescent="0.2"/>
    <row r="1136" spans="1:6" ht="12.75" customHeight="1" x14ac:dyDescent="0.2">
      <c r="B1136" s="1" t="s">
        <v>1103</v>
      </c>
      <c r="C1136" s="16"/>
      <c r="D1136" s="16"/>
      <c r="E1136" s="16"/>
      <c r="F1136" s="41">
        <v>10692.2</v>
      </c>
    </row>
    <row r="1137" spans="1:6" ht="12.75" customHeight="1" x14ac:dyDescent="0.2">
      <c r="A1137" s="17" t="s">
        <v>464</v>
      </c>
      <c r="B1137" s="16"/>
      <c r="C1137" s="16"/>
      <c r="D1137" s="1"/>
      <c r="E1137" s="16"/>
      <c r="F1137" s="16"/>
    </row>
    <row r="1138" spans="1:6" ht="409.6" hidden="1" customHeight="1" x14ac:dyDescent="0.2"/>
    <row r="1139" spans="1:6" ht="12.75" customHeight="1" x14ac:dyDescent="0.2">
      <c r="A1139" s="9" t="s">
        <v>1282</v>
      </c>
      <c r="B1139" s="10" t="s">
        <v>116</v>
      </c>
      <c r="C1139" s="22"/>
      <c r="E1139" s="6" t="s">
        <v>790</v>
      </c>
      <c r="F1139" s="32"/>
    </row>
    <row r="1140" spans="1:6" ht="409.6" hidden="1" customHeight="1" x14ac:dyDescent="0.2"/>
    <row r="1141" spans="1:6" ht="17.25" customHeight="1" x14ac:dyDescent="0.2">
      <c r="A1141" s="33" t="s">
        <v>1200</v>
      </c>
      <c r="B1141" s="34" t="s">
        <v>1410</v>
      </c>
      <c r="C1141" s="23" t="s">
        <v>504</v>
      </c>
      <c r="D1141" s="23" t="s">
        <v>217</v>
      </c>
      <c r="E1141" s="23" t="s">
        <v>1039</v>
      </c>
      <c r="F1141" s="27" t="s">
        <v>1038</v>
      </c>
    </row>
    <row r="1142" spans="1:6" ht="409.6" hidden="1" customHeight="1" x14ac:dyDescent="0.2"/>
    <row r="1143" spans="1:6" ht="7.15" customHeight="1" x14ac:dyDescent="0.2"/>
    <row r="1144" spans="1:6" ht="0.6" customHeight="1" x14ac:dyDescent="0.2">
      <c r="D1144" s="13" t="s">
        <v>670</v>
      </c>
    </row>
    <row r="1145" spans="1:6" ht="11.1" customHeight="1" x14ac:dyDescent="0.2">
      <c r="A1145" s="5"/>
      <c r="B1145" s="5"/>
      <c r="C1145" s="5"/>
      <c r="D1145" s="5"/>
      <c r="E1145" s="5"/>
      <c r="F1145" s="27" t="s">
        <v>581</v>
      </c>
    </row>
    <row r="1146" spans="1:6" ht="11.1" customHeight="1" x14ac:dyDescent="0.2">
      <c r="A1146" s="5"/>
      <c r="B1146" s="5"/>
      <c r="C1146" s="5"/>
      <c r="D1146" s="5"/>
      <c r="E1146" s="5"/>
      <c r="F1146" s="35" t="s">
        <v>1137</v>
      </c>
    </row>
    <row r="1147" spans="1:6" ht="11.1" customHeight="1" x14ac:dyDescent="0.2">
      <c r="A1147" s="1" t="s">
        <v>809</v>
      </c>
      <c r="B1147" s="4"/>
      <c r="C1147" s="4"/>
      <c r="D1147" s="4"/>
      <c r="E1147" s="4"/>
      <c r="F1147" s="4"/>
    </row>
    <row r="1148" spans="1:6" ht="11.1" customHeight="1" x14ac:dyDescent="0.2"/>
    <row r="1149" spans="1:6" ht="11.1" customHeight="1" x14ac:dyDescent="0.2">
      <c r="A1149" s="7" t="s">
        <v>1388</v>
      </c>
      <c r="B1149" s="8" t="s">
        <v>1137</v>
      </c>
      <c r="C1149" s="21"/>
      <c r="D1149" s="8"/>
      <c r="E1149" s="36" t="s">
        <v>1369</v>
      </c>
      <c r="F1149" s="30">
        <v>13</v>
      </c>
    </row>
    <row r="1150" spans="1:6" ht="11.1" customHeight="1" x14ac:dyDescent="0.2">
      <c r="A1150" s="9" t="s">
        <v>427</v>
      </c>
      <c r="B1150" s="10" t="s">
        <v>603</v>
      </c>
      <c r="C1150" s="10"/>
      <c r="E1150" s="37" t="s">
        <v>29</v>
      </c>
      <c r="F1150" s="28"/>
    </row>
    <row r="1151" spans="1:6" ht="11.1" customHeight="1" x14ac:dyDescent="0.2">
      <c r="A1151" s="9" t="s">
        <v>1300</v>
      </c>
      <c r="B1151" s="10" t="s">
        <v>1137</v>
      </c>
      <c r="C1151" s="10"/>
      <c r="F1151" s="28"/>
    </row>
    <row r="1152" spans="1:6" ht="11.1" customHeight="1" x14ac:dyDescent="0.2">
      <c r="A1152" s="9" t="s">
        <v>1147</v>
      </c>
      <c r="B1152" s="10" t="s">
        <v>1137</v>
      </c>
      <c r="C1152" s="10"/>
      <c r="D1152" s="10"/>
      <c r="E1152" s="10"/>
      <c r="F1152" s="28"/>
    </row>
    <row r="1153" spans="1:6" ht="11.1" customHeight="1" x14ac:dyDescent="0.2">
      <c r="A1153" s="11"/>
      <c r="B1153" s="12"/>
      <c r="C1153" s="12"/>
      <c r="D1153" s="12"/>
      <c r="E1153" s="12"/>
      <c r="F1153" s="29"/>
    </row>
    <row r="1154" spans="1:6" ht="12.75" customHeight="1" x14ac:dyDescent="0.2">
      <c r="A1154" s="24" t="s">
        <v>460</v>
      </c>
      <c r="B1154" s="3" t="s">
        <v>1125</v>
      </c>
      <c r="C1154" s="24" t="s">
        <v>790</v>
      </c>
      <c r="D1154" s="38">
        <v>1</v>
      </c>
      <c r="E1154" s="39">
        <v>6000</v>
      </c>
      <c r="F1154" s="39">
        <v>6000</v>
      </c>
    </row>
    <row r="1155" spans="1:6" ht="12.75" customHeight="1" x14ac:dyDescent="0.2">
      <c r="B1155" s="3" t="s">
        <v>574</v>
      </c>
    </row>
    <row r="1156" spans="1:6" ht="409.6" hidden="1" customHeight="1" x14ac:dyDescent="0.2"/>
    <row r="1157" spans="1:6" ht="12.75" customHeight="1" x14ac:dyDescent="0.2">
      <c r="A1157" s="20" t="s">
        <v>200</v>
      </c>
      <c r="B1157" s="18"/>
      <c r="C1157" s="19">
        <v>100</v>
      </c>
      <c r="D1157" s="18"/>
      <c r="E1157" s="26" t="s">
        <v>343</v>
      </c>
      <c r="F1157" s="39">
        <v>6000</v>
      </c>
    </row>
    <row r="1158" spans="1:6" ht="409.6" hidden="1" customHeight="1" x14ac:dyDescent="0.2"/>
    <row r="1159" spans="1:6" ht="12.75" customHeight="1" x14ac:dyDescent="0.2">
      <c r="A1159" s="15" t="s">
        <v>686</v>
      </c>
      <c r="C1159" s="31" t="s">
        <v>1137</v>
      </c>
      <c r="D1159" s="14"/>
      <c r="F1159" s="40">
        <v>6000</v>
      </c>
    </row>
    <row r="1160" spans="1:6" ht="409.6" hidden="1" customHeight="1" x14ac:dyDescent="0.2"/>
    <row r="1161" spans="1:6" ht="12.75" customHeight="1" x14ac:dyDescent="0.2">
      <c r="A1161" s="15" t="s">
        <v>1320</v>
      </c>
      <c r="C1161" s="31">
        <v>4</v>
      </c>
      <c r="D1161" s="14"/>
      <c r="F1161" s="40">
        <v>240</v>
      </c>
    </row>
    <row r="1162" spans="1:6" ht="409.6" hidden="1" customHeight="1" x14ac:dyDescent="0.2"/>
    <row r="1163" spans="1:6" ht="12.75" customHeight="1" x14ac:dyDescent="0.2">
      <c r="A1163" s="15" t="s">
        <v>50</v>
      </c>
      <c r="C1163" s="31">
        <v>2.75</v>
      </c>
      <c r="D1163" s="14"/>
      <c r="F1163" s="40">
        <v>165</v>
      </c>
    </row>
    <row r="1164" spans="1:6" ht="409.6" hidden="1" customHeight="1" x14ac:dyDescent="0.2"/>
    <row r="1165" spans="1:6" ht="12.75" customHeight="1" x14ac:dyDescent="0.2">
      <c r="A1165" s="15" t="s">
        <v>273</v>
      </c>
      <c r="C1165" s="31" t="s">
        <v>1137</v>
      </c>
      <c r="D1165" s="14"/>
      <c r="F1165" s="40">
        <v>6405</v>
      </c>
    </row>
    <row r="1166" spans="1:6" ht="409.6" hidden="1" customHeight="1" x14ac:dyDescent="0.2"/>
    <row r="1167" spans="1:6" ht="12.75" customHeight="1" x14ac:dyDescent="0.2">
      <c r="A1167" s="15" t="s">
        <v>1332</v>
      </c>
      <c r="C1167" s="31">
        <v>0.25</v>
      </c>
      <c r="D1167" s="14"/>
      <c r="F1167" s="40">
        <v>16.010000000000002</v>
      </c>
    </row>
    <row r="1168" spans="1:6" ht="409.6" hidden="1" customHeight="1" x14ac:dyDescent="0.2"/>
    <row r="1169" spans="1:6" ht="12.75" customHeight="1" x14ac:dyDescent="0.2">
      <c r="A1169" s="15" t="s">
        <v>273</v>
      </c>
      <c r="C1169" s="31" t="s">
        <v>1137</v>
      </c>
      <c r="D1169" s="14"/>
      <c r="F1169" s="40">
        <v>6421.01</v>
      </c>
    </row>
    <row r="1170" spans="1:6" ht="409.6" hidden="1" customHeight="1" x14ac:dyDescent="0.2"/>
    <row r="1171" spans="1:6" ht="12.75" customHeight="1" x14ac:dyDescent="0.2">
      <c r="A1171" s="15" t="s">
        <v>4</v>
      </c>
      <c r="C1171" s="31">
        <v>10</v>
      </c>
      <c r="D1171" s="14"/>
      <c r="F1171" s="40">
        <v>642.1</v>
      </c>
    </row>
    <row r="1172" spans="1:6" ht="409.6" hidden="1" customHeight="1" x14ac:dyDescent="0.2"/>
    <row r="1173" spans="1:6" ht="12.75" customHeight="1" x14ac:dyDescent="0.2">
      <c r="A1173" s="15" t="s">
        <v>273</v>
      </c>
      <c r="C1173" s="31" t="s">
        <v>1137</v>
      </c>
      <c r="D1173" s="14"/>
      <c r="F1173" s="40">
        <v>7063.11</v>
      </c>
    </row>
    <row r="1174" spans="1:6" ht="409.6" hidden="1" customHeight="1" x14ac:dyDescent="0.2"/>
    <row r="1175" spans="1:6" ht="12.75" customHeight="1" x14ac:dyDescent="0.2">
      <c r="B1175" s="1" t="s">
        <v>1103</v>
      </c>
      <c r="C1175" s="16"/>
      <c r="D1175" s="16"/>
      <c r="E1175" s="16"/>
      <c r="F1175" s="41">
        <v>7063.11</v>
      </c>
    </row>
    <row r="1176" spans="1:6" ht="12.75" customHeight="1" x14ac:dyDescent="0.2">
      <c r="A1176" s="17" t="s">
        <v>269</v>
      </c>
      <c r="B1176" s="16"/>
      <c r="C1176" s="16"/>
      <c r="D1176" s="1"/>
      <c r="E1176" s="16"/>
      <c r="F1176" s="16"/>
    </row>
    <row r="1177" spans="1:6" ht="409.6" hidden="1" customHeight="1" x14ac:dyDescent="0.2"/>
    <row r="1178" spans="1:6" ht="12.75" customHeight="1" x14ac:dyDescent="0.2">
      <c r="A1178" s="9" t="s">
        <v>48</v>
      </c>
      <c r="B1178" s="10" t="s">
        <v>872</v>
      </c>
      <c r="C1178" s="22"/>
      <c r="E1178" s="6" t="s">
        <v>790</v>
      </c>
      <c r="F1178" s="32"/>
    </row>
    <row r="1179" spans="1:6" ht="409.6" hidden="1" customHeight="1" x14ac:dyDescent="0.2"/>
    <row r="1180" spans="1:6" ht="17.25" customHeight="1" x14ac:dyDescent="0.2">
      <c r="A1180" s="33" t="s">
        <v>1200</v>
      </c>
      <c r="B1180" s="34" t="s">
        <v>1410</v>
      </c>
      <c r="C1180" s="23" t="s">
        <v>504</v>
      </c>
      <c r="D1180" s="23" t="s">
        <v>217</v>
      </c>
      <c r="E1180" s="23" t="s">
        <v>1039</v>
      </c>
      <c r="F1180" s="27" t="s">
        <v>1038</v>
      </c>
    </row>
    <row r="1181" spans="1:6" ht="409.6" hidden="1" customHeight="1" x14ac:dyDescent="0.2"/>
    <row r="1182" spans="1:6" ht="12.75" customHeight="1" x14ac:dyDescent="0.2">
      <c r="A1182" s="24" t="s">
        <v>36</v>
      </c>
      <c r="B1182" s="3" t="s">
        <v>535</v>
      </c>
      <c r="C1182" s="24" t="s">
        <v>107</v>
      </c>
      <c r="D1182" s="38">
        <v>1</v>
      </c>
      <c r="E1182" s="39">
        <v>650.54999999999995</v>
      </c>
      <c r="F1182" s="39">
        <v>650.54999999999995</v>
      </c>
    </row>
    <row r="1183" spans="1:6" ht="12.75" customHeight="1" x14ac:dyDescent="0.2">
      <c r="B1183" s="3" t="s">
        <v>1406</v>
      </c>
    </row>
    <row r="1184" spans="1:6" ht="12.75" customHeight="1" x14ac:dyDescent="0.2">
      <c r="B1184" s="3" t="s">
        <v>1324</v>
      </c>
    </row>
    <row r="1185" spans="1:6" ht="12.75" customHeight="1" x14ac:dyDescent="0.2">
      <c r="B1185" s="3" t="s">
        <v>1146</v>
      </c>
    </row>
    <row r="1186" spans="1:6" ht="409.6" hidden="1" customHeight="1" x14ac:dyDescent="0.2"/>
    <row r="1187" spans="1:6" ht="12.75" customHeight="1" x14ac:dyDescent="0.2">
      <c r="A1187" s="20" t="s">
        <v>200</v>
      </c>
      <c r="B1187" s="18"/>
      <c r="C1187" s="19">
        <v>68.439324601546502</v>
      </c>
      <c r="D1187" s="18"/>
      <c r="E1187" s="26" t="s">
        <v>343</v>
      </c>
      <c r="F1187" s="39">
        <v>650.54999999999995</v>
      </c>
    </row>
    <row r="1188" spans="1:6" ht="409.6" hidden="1" customHeight="1" x14ac:dyDescent="0.2"/>
    <row r="1189" spans="1:6" ht="17.25" customHeight="1" x14ac:dyDescent="0.2">
      <c r="A1189" s="33" t="s">
        <v>1200</v>
      </c>
      <c r="B1189" s="34" t="s">
        <v>123</v>
      </c>
      <c r="C1189" s="23" t="s">
        <v>504</v>
      </c>
      <c r="D1189" s="23" t="s">
        <v>217</v>
      </c>
      <c r="E1189" s="23" t="s">
        <v>1039</v>
      </c>
      <c r="F1189" s="27" t="s">
        <v>1038</v>
      </c>
    </row>
    <row r="1190" spans="1:6" ht="409.6" hidden="1" customHeight="1" x14ac:dyDescent="0.2"/>
    <row r="1191" spans="1:6" ht="12.75" customHeight="1" x14ac:dyDescent="0.2">
      <c r="A1191" s="24" t="s">
        <v>793</v>
      </c>
      <c r="B1191" s="3" t="s">
        <v>1379</v>
      </c>
      <c r="C1191" s="24" t="s">
        <v>776</v>
      </c>
      <c r="D1191" s="38">
        <v>0.14269999999999999</v>
      </c>
      <c r="E1191" s="39">
        <v>1051.17</v>
      </c>
      <c r="F1191" s="39">
        <v>150</v>
      </c>
    </row>
    <row r="1192" spans="1:6" ht="12.75" customHeight="1" x14ac:dyDescent="0.2">
      <c r="B1192" s="3" t="s">
        <v>751</v>
      </c>
    </row>
    <row r="1193" spans="1:6" ht="409.6" hidden="1" customHeight="1" x14ac:dyDescent="0.2"/>
    <row r="1194" spans="1:6" ht="12.75" customHeight="1" x14ac:dyDescent="0.2">
      <c r="A1194" s="24" t="s">
        <v>1217</v>
      </c>
      <c r="B1194" s="3" t="s">
        <v>866</v>
      </c>
      <c r="C1194" s="24" t="s">
        <v>776</v>
      </c>
      <c r="D1194" s="38">
        <v>0.16633999999999999</v>
      </c>
      <c r="E1194" s="39">
        <v>901.78</v>
      </c>
      <c r="F1194" s="39">
        <v>150</v>
      </c>
    </row>
    <row r="1195" spans="1:6" ht="12.75" customHeight="1" x14ac:dyDescent="0.2">
      <c r="B1195" s="3" t="s">
        <v>1238</v>
      </c>
    </row>
    <row r="1196" spans="1:6" ht="409.6" hidden="1" customHeight="1" x14ac:dyDescent="0.2"/>
    <row r="1197" spans="1:6" ht="12.75" customHeight="1" x14ac:dyDescent="0.2">
      <c r="A1197" s="20" t="s">
        <v>758</v>
      </c>
      <c r="B1197" s="18"/>
      <c r="C1197" s="19">
        <v>31.560675398453501</v>
      </c>
      <c r="D1197" s="18"/>
      <c r="E1197" s="26" t="s">
        <v>343</v>
      </c>
      <c r="F1197" s="39">
        <v>300</v>
      </c>
    </row>
    <row r="1198" spans="1:6" ht="409.6" hidden="1" customHeight="1" x14ac:dyDescent="0.2"/>
    <row r="1199" spans="1:6" ht="12.75" customHeight="1" x14ac:dyDescent="0.2">
      <c r="A1199" s="15" t="s">
        <v>686</v>
      </c>
      <c r="C1199" s="31" t="s">
        <v>1137</v>
      </c>
      <c r="D1199" s="14"/>
      <c r="F1199" s="40">
        <v>950.55</v>
      </c>
    </row>
    <row r="1200" spans="1:6" ht="409.6" hidden="1" customHeight="1" x14ac:dyDescent="0.2"/>
    <row r="1201" spans="1:6" ht="12.75" customHeight="1" x14ac:dyDescent="0.2">
      <c r="A1201" s="15" t="s">
        <v>1320</v>
      </c>
      <c r="C1201" s="31">
        <v>4</v>
      </c>
      <c r="D1201" s="14"/>
      <c r="F1201" s="40">
        <v>38.020000000000003</v>
      </c>
    </row>
    <row r="1202" spans="1:6" ht="409.6" hidden="1" customHeight="1" x14ac:dyDescent="0.2"/>
    <row r="1203" spans="1:6" ht="12.75" customHeight="1" x14ac:dyDescent="0.2">
      <c r="A1203" s="15" t="s">
        <v>50</v>
      </c>
      <c r="C1203" s="31">
        <v>2.75</v>
      </c>
      <c r="D1203" s="14"/>
      <c r="F1203" s="40">
        <v>26.14</v>
      </c>
    </row>
    <row r="1204" spans="1:6" ht="409.6" hidden="1" customHeight="1" x14ac:dyDescent="0.2"/>
    <row r="1205" spans="1:6" ht="12.75" customHeight="1" x14ac:dyDescent="0.2">
      <c r="A1205" s="15" t="s">
        <v>273</v>
      </c>
      <c r="C1205" s="31" t="s">
        <v>1137</v>
      </c>
      <c r="D1205" s="14"/>
      <c r="F1205" s="40">
        <v>1014.71</v>
      </c>
    </row>
    <row r="1206" spans="1:6" ht="409.6" hidden="1" customHeight="1" x14ac:dyDescent="0.2"/>
    <row r="1207" spans="1:6" ht="12.75" customHeight="1" x14ac:dyDescent="0.2">
      <c r="A1207" s="15" t="s">
        <v>1332</v>
      </c>
      <c r="C1207" s="31">
        <v>0.25</v>
      </c>
      <c r="D1207" s="14"/>
      <c r="F1207" s="40">
        <v>2.54</v>
      </c>
    </row>
    <row r="1208" spans="1:6" ht="409.6" hidden="1" customHeight="1" x14ac:dyDescent="0.2"/>
    <row r="1209" spans="1:6" ht="12.75" customHeight="1" x14ac:dyDescent="0.2">
      <c r="A1209" s="15" t="s">
        <v>273</v>
      </c>
      <c r="C1209" s="31" t="s">
        <v>1137</v>
      </c>
      <c r="D1209" s="14"/>
      <c r="F1209" s="40">
        <v>1017.25</v>
      </c>
    </row>
    <row r="1210" spans="1:6" ht="409.6" hidden="1" customHeight="1" x14ac:dyDescent="0.2"/>
    <row r="1211" spans="1:6" ht="12.75" customHeight="1" x14ac:dyDescent="0.2">
      <c r="A1211" s="15" t="s">
        <v>4</v>
      </c>
      <c r="C1211" s="31">
        <v>10</v>
      </c>
      <c r="D1211" s="14"/>
      <c r="F1211" s="40">
        <v>101.73</v>
      </c>
    </row>
    <row r="1212" spans="1:6" ht="409.6" hidden="1" customHeight="1" x14ac:dyDescent="0.2"/>
    <row r="1213" spans="1:6" ht="12.75" customHeight="1" x14ac:dyDescent="0.2">
      <c r="A1213" s="15" t="s">
        <v>273</v>
      </c>
      <c r="C1213" s="31" t="s">
        <v>1137</v>
      </c>
      <c r="D1213" s="14"/>
      <c r="F1213" s="40">
        <v>1118.98</v>
      </c>
    </row>
    <row r="1214" spans="1:6" ht="409.6" hidden="1" customHeight="1" x14ac:dyDescent="0.2"/>
    <row r="1215" spans="1:6" ht="12.75" customHeight="1" x14ac:dyDescent="0.2">
      <c r="B1215" s="1" t="s">
        <v>1103</v>
      </c>
      <c r="C1215" s="16"/>
      <c r="D1215" s="16"/>
      <c r="E1215" s="16"/>
      <c r="F1215" s="41">
        <v>1118.98</v>
      </c>
    </row>
    <row r="1216" spans="1:6" ht="12.75" customHeight="1" x14ac:dyDescent="0.2">
      <c r="A1216" s="17" t="s">
        <v>322</v>
      </c>
      <c r="B1216" s="16"/>
      <c r="C1216" s="16"/>
      <c r="D1216" s="1"/>
      <c r="E1216" s="16"/>
      <c r="F1216" s="16"/>
    </row>
    <row r="1217" spans="1:6" ht="409.6" hidden="1" customHeight="1" x14ac:dyDescent="0.2"/>
    <row r="1218" spans="1:6" ht="12.75" customHeight="1" x14ac:dyDescent="0.2">
      <c r="A1218" s="9" t="s">
        <v>757</v>
      </c>
      <c r="B1218" s="10" t="s">
        <v>463</v>
      </c>
      <c r="C1218" s="22"/>
      <c r="E1218" s="6" t="s">
        <v>790</v>
      </c>
      <c r="F1218" s="32"/>
    </row>
    <row r="1219" spans="1:6" ht="409.6" hidden="1" customHeight="1" x14ac:dyDescent="0.2"/>
    <row r="1220" spans="1:6" ht="17.25" customHeight="1" x14ac:dyDescent="0.2">
      <c r="A1220" s="33" t="s">
        <v>1200</v>
      </c>
      <c r="B1220" s="34" t="s">
        <v>1410</v>
      </c>
      <c r="C1220" s="23" t="s">
        <v>504</v>
      </c>
      <c r="D1220" s="23" t="s">
        <v>217</v>
      </c>
      <c r="E1220" s="23" t="s">
        <v>1039</v>
      </c>
      <c r="F1220" s="27" t="s">
        <v>1038</v>
      </c>
    </row>
    <row r="1221" spans="1:6" ht="409.6" hidden="1" customHeight="1" x14ac:dyDescent="0.2"/>
    <row r="1222" spans="1:6" ht="12.75" customHeight="1" x14ac:dyDescent="0.2">
      <c r="A1222" s="24" t="s">
        <v>1013</v>
      </c>
      <c r="B1222" s="3" t="s">
        <v>1304</v>
      </c>
      <c r="C1222" s="24" t="s">
        <v>107</v>
      </c>
      <c r="D1222" s="38">
        <v>1</v>
      </c>
      <c r="E1222" s="39">
        <v>260</v>
      </c>
      <c r="F1222" s="39">
        <v>260</v>
      </c>
    </row>
    <row r="1223" spans="1:6" ht="12.75" customHeight="1" x14ac:dyDescent="0.2">
      <c r="B1223" s="3" t="s">
        <v>1016</v>
      </c>
    </row>
    <row r="1224" spans="1:6" ht="12.75" customHeight="1" x14ac:dyDescent="0.2">
      <c r="B1224" s="3" t="s">
        <v>1399</v>
      </c>
    </row>
    <row r="1225" spans="1:6" ht="409.6" hidden="1" customHeight="1" x14ac:dyDescent="0.2"/>
    <row r="1226" spans="1:6" ht="12.75" customHeight="1" x14ac:dyDescent="0.2">
      <c r="A1226" s="20" t="s">
        <v>200</v>
      </c>
      <c r="B1226" s="18"/>
      <c r="C1226" s="19">
        <v>63.414634146341498</v>
      </c>
      <c r="D1226" s="18"/>
      <c r="E1226" s="26" t="s">
        <v>343</v>
      </c>
      <c r="F1226" s="39">
        <v>260</v>
      </c>
    </row>
    <row r="1227" spans="1:6" ht="409.6" hidden="1" customHeight="1" x14ac:dyDescent="0.2"/>
    <row r="1228" spans="1:6" ht="17.25" customHeight="1" x14ac:dyDescent="0.2">
      <c r="A1228" s="33" t="s">
        <v>1200</v>
      </c>
      <c r="B1228" s="34" t="s">
        <v>123</v>
      </c>
      <c r="C1228" s="23" t="s">
        <v>504</v>
      </c>
      <c r="D1228" s="23" t="s">
        <v>217</v>
      </c>
      <c r="E1228" s="23" t="s">
        <v>1039</v>
      </c>
      <c r="F1228" s="27" t="s">
        <v>1038</v>
      </c>
    </row>
    <row r="1229" spans="1:6" ht="409.6" hidden="1" customHeight="1" x14ac:dyDescent="0.2"/>
    <row r="1230" spans="1:6" ht="12.75" customHeight="1" x14ac:dyDescent="0.2">
      <c r="A1230" s="24" t="s">
        <v>793</v>
      </c>
      <c r="B1230" s="3" t="s">
        <v>1379</v>
      </c>
      <c r="C1230" s="24" t="s">
        <v>776</v>
      </c>
      <c r="D1230" s="38">
        <v>0.14269999999999999</v>
      </c>
      <c r="E1230" s="39">
        <v>1051.17</v>
      </c>
      <c r="F1230" s="39">
        <v>150</v>
      </c>
    </row>
    <row r="1231" spans="1:6" ht="12.75" customHeight="1" x14ac:dyDescent="0.2">
      <c r="B1231" s="3" t="s">
        <v>751</v>
      </c>
    </row>
    <row r="1232" spans="1:6" ht="409.6" hidden="1" customHeight="1" x14ac:dyDescent="0.2"/>
    <row r="1233" spans="1:6" ht="12.75" customHeight="1" x14ac:dyDescent="0.2">
      <c r="A1233" s="20" t="s">
        <v>758</v>
      </c>
      <c r="B1233" s="18"/>
      <c r="C1233" s="19">
        <v>36.585365853658502</v>
      </c>
      <c r="D1233" s="18"/>
      <c r="E1233" s="26" t="s">
        <v>343</v>
      </c>
      <c r="F1233" s="39">
        <v>150</v>
      </c>
    </row>
    <row r="1234" spans="1:6" ht="409.6" hidden="1" customHeight="1" x14ac:dyDescent="0.2"/>
    <row r="1235" spans="1:6" ht="12.75" customHeight="1" x14ac:dyDescent="0.2">
      <c r="A1235" s="15" t="s">
        <v>686</v>
      </c>
      <c r="C1235" s="31" t="s">
        <v>1137</v>
      </c>
      <c r="D1235" s="14"/>
      <c r="F1235" s="40">
        <v>410</v>
      </c>
    </row>
    <row r="1236" spans="1:6" ht="409.6" hidden="1" customHeight="1" x14ac:dyDescent="0.2"/>
    <row r="1237" spans="1:6" ht="7.15" customHeight="1" x14ac:dyDescent="0.2"/>
    <row r="1238" spans="1:6" ht="0.6" customHeight="1" x14ac:dyDescent="0.2">
      <c r="D1238" s="13" t="s">
        <v>670</v>
      </c>
    </row>
    <row r="1239" spans="1:6" ht="11.1" customHeight="1" x14ac:dyDescent="0.2">
      <c r="A1239" s="5"/>
      <c r="B1239" s="5"/>
      <c r="C1239" s="5"/>
      <c r="D1239" s="5"/>
      <c r="E1239" s="5"/>
      <c r="F1239" s="27" t="s">
        <v>581</v>
      </c>
    </row>
    <row r="1240" spans="1:6" ht="11.1" customHeight="1" x14ac:dyDescent="0.2">
      <c r="A1240" s="5"/>
      <c r="B1240" s="5"/>
      <c r="C1240" s="5"/>
      <c r="D1240" s="5"/>
      <c r="E1240" s="5"/>
      <c r="F1240" s="35" t="s">
        <v>1137</v>
      </c>
    </row>
    <row r="1241" spans="1:6" ht="11.1" customHeight="1" x14ac:dyDescent="0.2">
      <c r="A1241" s="1" t="s">
        <v>809</v>
      </c>
      <c r="B1241" s="4"/>
      <c r="C1241" s="4"/>
      <c r="D1241" s="4"/>
      <c r="E1241" s="4"/>
      <c r="F1241" s="4"/>
    </row>
    <row r="1242" spans="1:6" ht="11.1" customHeight="1" x14ac:dyDescent="0.2"/>
    <row r="1243" spans="1:6" ht="11.1" customHeight="1" x14ac:dyDescent="0.2">
      <c r="A1243" s="7" t="s">
        <v>1388</v>
      </c>
      <c r="B1243" s="8" t="s">
        <v>1137</v>
      </c>
      <c r="C1243" s="21"/>
      <c r="D1243" s="8"/>
      <c r="E1243" s="36" t="s">
        <v>1369</v>
      </c>
      <c r="F1243" s="30">
        <v>14</v>
      </c>
    </row>
    <row r="1244" spans="1:6" ht="11.1" customHeight="1" x14ac:dyDescent="0.2">
      <c r="A1244" s="9" t="s">
        <v>427</v>
      </c>
      <c r="B1244" s="10" t="s">
        <v>603</v>
      </c>
      <c r="C1244" s="10"/>
      <c r="E1244" s="37" t="s">
        <v>29</v>
      </c>
      <c r="F1244" s="28"/>
    </row>
    <row r="1245" spans="1:6" ht="11.1" customHeight="1" x14ac:dyDescent="0.2">
      <c r="A1245" s="9" t="s">
        <v>1300</v>
      </c>
      <c r="B1245" s="10" t="s">
        <v>1137</v>
      </c>
      <c r="C1245" s="10"/>
      <c r="F1245" s="28"/>
    </row>
    <row r="1246" spans="1:6" ht="11.1" customHeight="1" x14ac:dyDescent="0.2">
      <c r="A1246" s="9" t="s">
        <v>1147</v>
      </c>
      <c r="B1246" s="10" t="s">
        <v>1137</v>
      </c>
      <c r="C1246" s="10"/>
      <c r="D1246" s="10"/>
      <c r="E1246" s="10"/>
      <c r="F1246" s="28"/>
    </row>
    <row r="1247" spans="1:6" ht="11.1" customHeight="1" x14ac:dyDescent="0.2">
      <c r="A1247" s="11"/>
      <c r="B1247" s="12"/>
      <c r="C1247" s="12"/>
      <c r="D1247" s="12"/>
      <c r="E1247" s="12"/>
      <c r="F1247" s="29"/>
    </row>
    <row r="1248" spans="1:6" ht="12.75" customHeight="1" x14ac:dyDescent="0.2">
      <c r="A1248" s="15" t="s">
        <v>1320</v>
      </c>
      <c r="C1248" s="31">
        <v>4</v>
      </c>
      <c r="D1248" s="14"/>
      <c r="F1248" s="40">
        <v>16.399999999999999</v>
      </c>
    </row>
    <row r="1249" spans="1:6" ht="409.6" hidden="1" customHeight="1" x14ac:dyDescent="0.2"/>
    <row r="1250" spans="1:6" ht="12.75" customHeight="1" x14ac:dyDescent="0.2">
      <c r="A1250" s="15" t="s">
        <v>50</v>
      </c>
      <c r="C1250" s="31">
        <v>2.75</v>
      </c>
      <c r="D1250" s="14"/>
      <c r="F1250" s="40">
        <v>11.28</v>
      </c>
    </row>
    <row r="1251" spans="1:6" ht="409.6" hidden="1" customHeight="1" x14ac:dyDescent="0.2"/>
    <row r="1252" spans="1:6" ht="12.75" customHeight="1" x14ac:dyDescent="0.2">
      <c r="A1252" s="15" t="s">
        <v>273</v>
      </c>
      <c r="C1252" s="31" t="s">
        <v>1137</v>
      </c>
      <c r="D1252" s="14"/>
      <c r="F1252" s="40">
        <v>437.68</v>
      </c>
    </row>
    <row r="1253" spans="1:6" ht="409.6" hidden="1" customHeight="1" x14ac:dyDescent="0.2"/>
    <row r="1254" spans="1:6" ht="12.75" customHeight="1" x14ac:dyDescent="0.2">
      <c r="A1254" s="15" t="s">
        <v>1332</v>
      </c>
      <c r="C1254" s="31">
        <v>0.25</v>
      </c>
      <c r="D1254" s="14"/>
      <c r="F1254" s="40">
        <v>1.0900000000000001</v>
      </c>
    </row>
    <row r="1255" spans="1:6" ht="409.6" hidden="1" customHeight="1" x14ac:dyDescent="0.2"/>
    <row r="1256" spans="1:6" ht="12.75" customHeight="1" x14ac:dyDescent="0.2">
      <c r="A1256" s="15" t="s">
        <v>273</v>
      </c>
      <c r="C1256" s="31" t="s">
        <v>1137</v>
      </c>
      <c r="D1256" s="14"/>
      <c r="F1256" s="40">
        <v>438.77</v>
      </c>
    </row>
    <row r="1257" spans="1:6" ht="409.6" hidden="1" customHeight="1" x14ac:dyDescent="0.2"/>
    <row r="1258" spans="1:6" ht="12.75" customHeight="1" x14ac:dyDescent="0.2">
      <c r="A1258" s="15" t="s">
        <v>4</v>
      </c>
      <c r="C1258" s="31">
        <v>10</v>
      </c>
      <c r="D1258" s="14"/>
      <c r="F1258" s="40">
        <v>43.88</v>
      </c>
    </row>
    <row r="1259" spans="1:6" ht="409.6" hidden="1" customHeight="1" x14ac:dyDescent="0.2"/>
    <row r="1260" spans="1:6" ht="12.75" customHeight="1" x14ac:dyDescent="0.2">
      <c r="A1260" s="15" t="s">
        <v>273</v>
      </c>
      <c r="C1260" s="31" t="s">
        <v>1137</v>
      </c>
      <c r="D1260" s="14"/>
      <c r="F1260" s="40">
        <v>482.65</v>
      </c>
    </row>
    <row r="1261" spans="1:6" ht="409.6" hidden="1" customHeight="1" x14ac:dyDescent="0.2"/>
    <row r="1262" spans="1:6" ht="12.75" customHeight="1" x14ac:dyDescent="0.2">
      <c r="B1262" s="1" t="s">
        <v>1103</v>
      </c>
      <c r="C1262" s="16"/>
      <c r="D1262" s="16"/>
      <c r="E1262" s="16"/>
      <c r="F1262" s="41">
        <v>482.65</v>
      </c>
    </row>
    <row r="1263" spans="1:6" ht="12.75" customHeight="1" x14ac:dyDescent="0.2">
      <c r="A1263" s="17" t="s">
        <v>413</v>
      </c>
      <c r="B1263" s="16"/>
      <c r="C1263" s="16"/>
      <c r="D1263" s="1"/>
      <c r="E1263" s="16"/>
      <c r="F1263" s="16"/>
    </row>
    <row r="1264" spans="1:6" ht="409.6" hidden="1" customHeight="1" x14ac:dyDescent="0.2"/>
    <row r="1265" spans="1:6" ht="12.75" customHeight="1" x14ac:dyDescent="0.2">
      <c r="A1265" s="9" t="s">
        <v>443</v>
      </c>
      <c r="B1265" s="10" t="s">
        <v>330</v>
      </c>
      <c r="C1265" s="22"/>
      <c r="E1265" s="6" t="s">
        <v>790</v>
      </c>
      <c r="F1265" s="32"/>
    </row>
    <row r="1266" spans="1:6" ht="409.6" hidden="1" customHeight="1" x14ac:dyDescent="0.2"/>
    <row r="1267" spans="1:6" ht="17.25" customHeight="1" x14ac:dyDescent="0.2">
      <c r="A1267" s="33" t="s">
        <v>1200</v>
      </c>
      <c r="B1267" s="34" t="s">
        <v>1410</v>
      </c>
      <c r="C1267" s="23" t="s">
        <v>504</v>
      </c>
      <c r="D1267" s="23" t="s">
        <v>217</v>
      </c>
      <c r="E1267" s="23" t="s">
        <v>1039</v>
      </c>
      <c r="F1267" s="27" t="s">
        <v>1038</v>
      </c>
    </row>
    <row r="1268" spans="1:6" ht="409.6" hidden="1" customHeight="1" x14ac:dyDescent="0.2"/>
    <row r="1269" spans="1:6" ht="12.75" customHeight="1" x14ac:dyDescent="0.2">
      <c r="A1269" s="24" t="s">
        <v>1295</v>
      </c>
      <c r="B1269" s="3" t="s">
        <v>620</v>
      </c>
      <c r="C1269" s="24" t="s">
        <v>107</v>
      </c>
      <c r="D1269" s="38">
        <v>1</v>
      </c>
      <c r="E1269" s="39">
        <v>197.37</v>
      </c>
      <c r="F1269" s="39">
        <v>197.37</v>
      </c>
    </row>
    <row r="1270" spans="1:6" ht="12.75" customHeight="1" x14ac:dyDescent="0.2">
      <c r="B1270" s="3" t="s">
        <v>1062</v>
      </c>
    </row>
    <row r="1271" spans="1:6" ht="409.6" hidden="1" customHeight="1" x14ac:dyDescent="0.2"/>
    <row r="1272" spans="1:6" ht="12.75" customHeight="1" x14ac:dyDescent="0.2">
      <c r="A1272" s="20" t="s">
        <v>200</v>
      </c>
      <c r="B1272" s="18"/>
      <c r="C1272" s="19">
        <v>53.991136885873701</v>
      </c>
      <c r="D1272" s="18"/>
      <c r="E1272" s="26" t="s">
        <v>343</v>
      </c>
      <c r="F1272" s="39">
        <v>197.37</v>
      </c>
    </row>
    <row r="1273" spans="1:6" ht="409.6" hidden="1" customHeight="1" x14ac:dyDescent="0.2"/>
    <row r="1274" spans="1:6" ht="17.25" customHeight="1" x14ac:dyDescent="0.2">
      <c r="A1274" s="33" t="s">
        <v>1200</v>
      </c>
      <c r="B1274" s="34" t="s">
        <v>123</v>
      </c>
      <c r="C1274" s="23" t="s">
        <v>504</v>
      </c>
      <c r="D1274" s="23" t="s">
        <v>217</v>
      </c>
      <c r="E1274" s="23" t="s">
        <v>1039</v>
      </c>
      <c r="F1274" s="27" t="s">
        <v>1038</v>
      </c>
    </row>
    <row r="1275" spans="1:6" ht="409.6" hidden="1" customHeight="1" x14ac:dyDescent="0.2"/>
    <row r="1276" spans="1:6" ht="12.75" customHeight="1" x14ac:dyDescent="0.2">
      <c r="A1276" s="24" t="s">
        <v>793</v>
      </c>
      <c r="B1276" s="3" t="s">
        <v>1379</v>
      </c>
      <c r="C1276" s="24" t="s">
        <v>776</v>
      </c>
      <c r="D1276" s="38">
        <v>0.16</v>
      </c>
      <c r="E1276" s="39">
        <v>1051.17</v>
      </c>
      <c r="F1276" s="39">
        <v>168.19</v>
      </c>
    </row>
    <row r="1277" spans="1:6" ht="12.75" customHeight="1" x14ac:dyDescent="0.2">
      <c r="B1277" s="3" t="s">
        <v>751</v>
      </c>
    </row>
    <row r="1278" spans="1:6" ht="409.6" hidden="1" customHeight="1" x14ac:dyDescent="0.2"/>
    <row r="1279" spans="1:6" ht="12.75" customHeight="1" x14ac:dyDescent="0.2">
      <c r="A1279" s="20" t="s">
        <v>758</v>
      </c>
      <c r="B1279" s="18"/>
      <c r="C1279" s="19">
        <v>46.008863114126299</v>
      </c>
      <c r="D1279" s="18"/>
      <c r="E1279" s="26" t="s">
        <v>343</v>
      </c>
      <c r="F1279" s="39">
        <v>168.19</v>
      </c>
    </row>
    <row r="1280" spans="1:6" ht="409.6" hidden="1" customHeight="1" x14ac:dyDescent="0.2"/>
    <row r="1281" spans="1:6" ht="12.75" customHeight="1" x14ac:dyDescent="0.2">
      <c r="A1281" s="15" t="s">
        <v>686</v>
      </c>
      <c r="C1281" s="31" t="s">
        <v>1137</v>
      </c>
      <c r="D1281" s="14"/>
      <c r="F1281" s="40">
        <v>365.56</v>
      </c>
    </row>
    <row r="1282" spans="1:6" ht="409.6" hidden="1" customHeight="1" x14ac:dyDescent="0.2"/>
    <row r="1283" spans="1:6" ht="12.75" customHeight="1" x14ac:dyDescent="0.2">
      <c r="A1283" s="15" t="s">
        <v>1320</v>
      </c>
      <c r="C1283" s="31">
        <v>4</v>
      </c>
      <c r="D1283" s="14"/>
      <c r="F1283" s="40">
        <v>14.62</v>
      </c>
    </row>
    <row r="1284" spans="1:6" ht="409.6" hidden="1" customHeight="1" x14ac:dyDescent="0.2"/>
    <row r="1285" spans="1:6" ht="12.75" customHeight="1" x14ac:dyDescent="0.2">
      <c r="A1285" s="15" t="s">
        <v>50</v>
      </c>
      <c r="C1285" s="31">
        <v>2.75</v>
      </c>
      <c r="D1285" s="14"/>
      <c r="F1285" s="40">
        <v>10.050000000000001</v>
      </c>
    </row>
    <row r="1286" spans="1:6" ht="409.6" hidden="1" customHeight="1" x14ac:dyDescent="0.2"/>
    <row r="1287" spans="1:6" ht="12.75" customHeight="1" x14ac:dyDescent="0.2">
      <c r="A1287" s="15" t="s">
        <v>273</v>
      </c>
      <c r="C1287" s="31" t="s">
        <v>1137</v>
      </c>
      <c r="D1287" s="14"/>
      <c r="F1287" s="40">
        <v>390.23</v>
      </c>
    </row>
    <row r="1288" spans="1:6" ht="409.6" hidden="1" customHeight="1" x14ac:dyDescent="0.2"/>
    <row r="1289" spans="1:6" ht="12.75" customHeight="1" x14ac:dyDescent="0.2">
      <c r="A1289" s="15" t="s">
        <v>1332</v>
      </c>
      <c r="C1289" s="31">
        <v>0.25</v>
      </c>
      <c r="D1289" s="14"/>
      <c r="F1289" s="40">
        <v>0.98</v>
      </c>
    </row>
    <row r="1290" spans="1:6" ht="409.6" hidden="1" customHeight="1" x14ac:dyDescent="0.2"/>
    <row r="1291" spans="1:6" ht="12.75" customHeight="1" x14ac:dyDescent="0.2">
      <c r="A1291" s="15" t="s">
        <v>273</v>
      </c>
      <c r="C1291" s="31" t="s">
        <v>1137</v>
      </c>
      <c r="D1291" s="14"/>
      <c r="F1291" s="40">
        <v>391.21</v>
      </c>
    </row>
    <row r="1292" spans="1:6" ht="409.6" hidden="1" customHeight="1" x14ac:dyDescent="0.2"/>
    <row r="1293" spans="1:6" ht="12.75" customHeight="1" x14ac:dyDescent="0.2">
      <c r="A1293" s="15" t="s">
        <v>4</v>
      </c>
      <c r="C1293" s="31">
        <v>10</v>
      </c>
      <c r="D1293" s="14"/>
      <c r="F1293" s="40">
        <v>39.119999999999997</v>
      </c>
    </row>
    <row r="1294" spans="1:6" ht="409.6" hidden="1" customHeight="1" x14ac:dyDescent="0.2"/>
    <row r="1295" spans="1:6" ht="12.75" customHeight="1" x14ac:dyDescent="0.2">
      <c r="A1295" s="15" t="s">
        <v>273</v>
      </c>
      <c r="C1295" s="31" t="s">
        <v>1137</v>
      </c>
      <c r="D1295" s="14"/>
      <c r="F1295" s="40">
        <v>430.33</v>
      </c>
    </row>
    <row r="1296" spans="1:6" ht="409.6" hidden="1" customHeight="1" x14ac:dyDescent="0.2"/>
    <row r="1297" spans="1:6" ht="12.75" customHeight="1" x14ac:dyDescent="0.2">
      <c r="B1297" s="1" t="s">
        <v>1103</v>
      </c>
      <c r="C1297" s="16"/>
      <c r="D1297" s="16"/>
      <c r="E1297" s="16"/>
      <c r="F1297" s="41">
        <v>430.33</v>
      </c>
    </row>
    <row r="1298" spans="1:6" ht="12.75" customHeight="1" x14ac:dyDescent="0.2">
      <c r="A1298" s="17" t="s">
        <v>242</v>
      </c>
      <c r="B1298" s="16"/>
      <c r="C1298" s="16"/>
      <c r="D1298" s="1"/>
      <c r="E1298" s="16"/>
      <c r="F1298" s="16"/>
    </row>
    <row r="1299" spans="1:6" ht="409.6" hidden="1" customHeight="1" x14ac:dyDescent="0.2"/>
    <row r="1300" spans="1:6" ht="12.75" customHeight="1" x14ac:dyDescent="0.2">
      <c r="A1300" s="9" t="s">
        <v>1497</v>
      </c>
      <c r="B1300" s="10" t="s">
        <v>667</v>
      </c>
      <c r="C1300" s="22"/>
      <c r="E1300" s="6" t="s">
        <v>790</v>
      </c>
      <c r="F1300" s="32"/>
    </row>
    <row r="1301" spans="1:6" ht="409.6" hidden="1" customHeight="1" x14ac:dyDescent="0.2"/>
    <row r="1302" spans="1:6" ht="17.25" customHeight="1" x14ac:dyDescent="0.2">
      <c r="A1302" s="33" t="s">
        <v>1200</v>
      </c>
      <c r="B1302" s="34" t="s">
        <v>1410</v>
      </c>
      <c r="C1302" s="23" t="s">
        <v>504</v>
      </c>
      <c r="D1302" s="23" t="s">
        <v>217</v>
      </c>
      <c r="E1302" s="23" t="s">
        <v>1039</v>
      </c>
      <c r="F1302" s="27" t="s">
        <v>1038</v>
      </c>
    </row>
    <row r="1303" spans="1:6" ht="409.6" hidden="1" customHeight="1" x14ac:dyDescent="0.2"/>
    <row r="1304" spans="1:6" ht="12.75" customHeight="1" x14ac:dyDescent="0.2">
      <c r="A1304" s="24" t="s">
        <v>160</v>
      </c>
      <c r="B1304" s="3" t="s">
        <v>229</v>
      </c>
      <c r="C1304" s="24" t="s">
        <v>107</v>
      </c>
      <c r="D1304" s="38">
        <v>1</v>
      </c>
      <c r="E1304" s="39">
        <v>98</v>
      </c>
      <c r="F1304" s="39">
        <v>98</v>
      </c>
    </row>
    <row r="1305" spans="1:6" ht="409.6" hidden="1" customHeight="1" x14ac:dyDescent="0.2"/>
    <row r="1306" spans="1:6" ht="12.75" customHeight="1" x14ac:dyDescent="0.2">
      <c r="A1306" s="20" t="s">
        <v>200</v>
      </c>
      <c r="B1306" s="18"/>
      <c r="C1306" s="19">
        <v>65.090329436769395</v>
      </c>
      <c r="D1306" s="18"/>
      <c r="E1306" s="26" t="s">
        <v>343</v>
      </c>
      <c r="F1306" s="39">
        <v>98</v>
      </c>
    </row>
    <row r="1307" spans="1:6" ht="409.6" hidden="1" customHeight="1" x14ac:dyDescent="0.2"/>
    <row r="1308" spans="1:6" ht="17.25" customHeight="1" x14ac:dyDescent="0.2">
      <c r="A1308" s="33" t="s">
        <v>1200</v>
      </c>
      <c r="B1308" s="34" t="s">
        <v>123</v>
      </c>
      <c r="C1308" s="23" t="s">
        <v>504</v>
      </c>
      <c r="D1308" s="23" t="s">
        <v>217</v>
      </c>
      <c r="E1308" s="23" t="s">
        <v>1039</v>
      </c>
      <c r="F1308" s="27" t="s">
        <v>1038</v>
      </c>
    </row>
    <row r="1309" spans="1:6" ht="409.6" hidden="1" customHeight="1" x14ac:dyDescent="0.2"/>
    <row r="1310" spans="1:6" ht="12.75" customHeight="1" x14ac:dyDescent="0.2">
      <c r="A1310" s="24" t="s">
        <v>793</v>
      </c>
      <c r="B1310" s="3" t="s">
        <v>1379</v>
      </c>
      <c r="C1310" s="24" t="s">
        <v>776</v>
      </c>
      <c r="D1310" s="38">
        <v>0.05</v>
      </c>
      <c r="E1310" s="39">
        <v>1051.17</v>
      </c>
      <c r="F1310" s="39">
        <v>52.56</v>
      </c>
    </row>
    <row r="1311" spans="1:6" ht="12.75" customHeight="1" x14ac:dyDescent="0.2">
      <c r="B1311" s="3" t="s">
        <v>751</v>
      </c>
    </row>
    <row r="1312" spans="1:6" ht="409.6" hidden="1" customHeight="1" x14ac:dyDescent="0.2"/>
    <row r="1313" spans="1:6" ht="12.75" customHeight="1" x14ac:dyDescent="0.2">
      <c r="A1313" s="20" t="s">
        <v>758</v>
      </c>
      <c r="B1313" s="18"/>
      <c r="C1313" s="19">
        <v>34.909670563230598</v>
      </c>
      <c r="D1313" s="18"/>
      <c r="E1313" s="26" t="s">
        <v>343</v>
      </c>
      <c r="F1313" s="39">
        <v>52.56</v>
      </c>
    </row>
    <row r="1314" spans="1:6" ht="409.6" hidden="1" customHeight="1" x14ac:dyDescent="0.2"/>
    <row r="1315" spans="1:6" ht="12.75" customHeight="1" x14ac:dyDescent="0.2">
      <c r="A1315" s="15" t="s">
        <v>686</v>
      </c>
      <c r="C1315" s="31" t="s">
        <v>1137</v>
      </c>
      <c r="D1315" s="14"/>
      <c r="F1315" s="40">
        <v>150.56</v>
      </c>
    </row>
    <row r="1316" spans="1:6" ht="409.6" hidden="1" customHeight="1" x14ac:dyDescent="0.2"/>
    <row r="1317" spans="1:6" ht="12.75" customHeight="1" x14ac:dyDescent="0.2">
      <c r="A1317" s="15" t="s">
        <v>1320</v>
      </c>
      <c r="C1317" s="31">
        <v>4</v>
      </c>
      <c r="D1317" s="14"/>
      <c r="F1317" s="40">
        <v>6.02</v>
      </c>
    </row>
    <row r="1318" spans="1:6" ht="409.6" hidden="1" customHeight="1" x14ac:dyDescent="0.2"/>
    <row r="1319" spans="1:6" ht="12.75" customHeight="1" x14ac:dyDescent="0.2">
      <c r="A1319" s="15" t="s">
        <v>50</v>
      </c>
      <c r="C1319" s="31">
        <v>2.75</v>
      </c>
      <c r="D1319" s="14"/>
      <c r="F1319" s="40">
        <v>4.1399999999999997</v>
      </c>
    </row>
    <row r="1320" spans="1:6" ht="409.6" hidden="1" customHeight="1" x14ac:dyDescent="0.2"/>
    <row r="1321" spans="1:6" ht="12.75" customHeight="1" x14ac:dyDescent="0.2">
      <c r="A1321" s="15" t="s">
        <v>273</v>
      </c>
      <c r="C1321" s="31" t="s">
        <v>1137</v>
      </c>
      <c r="D1321" s="14"/>
      <c r="F1321" s="40">
        <v>160.72</v>
      </c>
    </row>
    <row r="1322" spans="1:6" ht="409.6" hidden="1" customHeight="1" x14ac:dyDescent="0.2"/>
    <row r="1323" spans="1:6" ht="12.75" customHeight="1" x14ac:dyDescent="0.2">
      <c r="A1323" s="15" t="s">
        <v>1332</v>
      </c>
      <c r="C1323" s="31">
        <v>0.25</v>
      </c>
      <c r="D1323" s="14"/>
      <c r="F1323" s="40">
        <v>0.4</v>
      </c>
    </row>
    <row r="1324" spans="1:6" ht="409.6" hidden="1" customHeight="1" x14ac:dyDescent="0.2"/>
    <row r="1325" spans="1:6" ht="12.75" customHeight="1" x14ac:dyDescent="0.2">
      <c r="A1325" s="15" t="s">
        <v>273</v>
      </c>
      <c r="C1325" s="31" t="s">
        <v>1137</v>
      </c>
      <c r="D1325" s="14"/>
      <c r="F1325" s="40">
        <v>161.12</v>
      </c>
    </row>
    <row r="1326" spans="1:6" ht="409.6" hidden="1" customHeight="1" x14ac:dyDescent="0.2"/>
    <row r="1327" spans="1:6" ht="12.75" customHeight="1" x14ac:dyDescent="0.2">
      <c r="A1327" s="15" t="s">
        <v>4</v>
      </c>
      <c r="C1327" s="31">
        <v>10</v>
      </c>
      <c r="D1327" s="14"/>
      <c r="F1327" s="40">
        <v>16.11</v>
      </c>
    </row>
    <row r="1328" spans="1:6" ht="409.6" hidden="1" customHeight="1" x14ac:dyDescent="0.2"/>
    <row r="1329" spans="1:6" ht="12.75" customHeight="1" x14ac:dyDescent="0.2">
      <c r="A1329" s="15" t="s">
        <v>273</v>
      </c>
      <c r="C1329" s="31" t="s">
        <v>1137</v>
      </c>
      <c r="D1329" s="14"/>
      <c r="F1329" s="40">
        <v>177.23</v>
      </c>
    </row>
    <row r="1330" spans="1:6" ht="409.6" hidden="1" customHeight="1" x14ac:dyDescent="0.2"/>
    <row r="1331" spans="1:6" ht="12.75" customHeight="1" x14ac:dyDescent="0.2">
      <c r="B1331" s="1" t="s">
        <v>1103</v>
      </c>
      <c r="C1331" s="16"/>
      <c r="D1331" s="16"/>
      <c r="E1331" s="16"/>
      <c r="F1331" s="41">
        <v>177.23</v>
      </c>
    </row>
    <row r="1332" spans="1:6" ht="12.75" customHeight="1" x14ac:dyDescent="0.2">
      <c r="A1332" s="17" t="s">
        <v>1256</v>
      </c>
      <c r="B1332" s="16"/>
      <c r="C1332" s="16"/>
      <c r="D1332" s="1"/>
      <c r="E1332" s="16"/>
      <c r="F1332" s="16"/>
    </row>
    <row r="1333" spans="1:6" ht="409.6" hidden="1" customHeight="1" x14ac:dyDescent="0.2"/>
    <row r="1334" spans="1:6" ht="12.75" customHeight="1" x14ac:dyDescent="0.2">
      <c r="A1334" s="9" t="s">
        <v>449</v>
      </c>
      <c r="B1334" s="10" t="s">
        <v>1031</v>
      </c>
      <c r="C1334" s="22"/>
      <c r="E1334" s="6" t="s">
        <v>790</v>
      </c>
      <c r="F1334" s="32"/>
    </row>
    <row r="1335" spans="1:6" ht="409.6" hidden="1" customHeight="1" x14ac:dyDescent="0.2"/>
    <row r="1336" spans="1:6" ht="7.15" customHeight="1" x14ac:dyDescent="0.2"/>
    <row r="1337" spans="1:6" ht="0.6" customHeight="1" x14ac:dyDescent="0.2">
      <c r="D1337" s="13" t="s">
        <v>670</v>
      </c>
    </row>
    <row r="1338" spans="1:6" ht="11.1" customHeight="1" x14ac:dyDescent="0.2">
      <c r="A1338" s="5"/>
      <c r="B1338" s="5"/>
      <c r="C1338" s="5"/>
      <c r="D1338" s="5"/>
      <c r="E1338" s="5"/>
      <c r="F1338" s="27" t="s">
        <v>581</v>
      </c>
    </row>
    <row r="1339" spans="1:6" ht="11.1" customHeight="1" x14ac:dyDescent="0.2">
      <c r="A1339" s="5"/>
      <c r="B1339" s="5"/>
      <c r="C1339" s="5"/>
      <c r="D1339" s="5"/>
      <c r="E1339" s="5"/>
      <c r="F1339" s="35" t="s">
        <v>1137</v>
      </c>
    </row>
    <row r="1340" spans="1:6" ht="11.1" customHeight="1" x14ac:dyDescent="0.2">
      <c r="A1340" s="1" t="s">
        <v>809</v>
      </c>
      <c r="B1340" s="4"/>
      <c r="C1340" s="4"/>
      <c r="D1340" s="4"/>
      <c r="E1340" s="4"/>
      <c r="F1340" s="4"/>
    </row>
    <row r="1341" spans="1:6" ht="11.1" customHeight="1" x14ac:dyDescent="0.2"/>
    <row r="1342" spans="1:6" ht="11.1" customHeight="1" x14ac:dyDescent="0.2">
      <c r="A1342" s="7" t="s">
        <v>1388</v>
      </c>
      <c r="B1342" s="8" t="s">
        <v>1137</v>
      </c>
      <c r="C1342" s="21"/>
      <c r="D1342" s="8"/>
      <c r="E1342" s="36" t="s">
        <v>1369</v>
      </c>
      <c r="F1342" s="30">
        <v>15</v>
      </c>
    </row>
    <row r="1343" spans="1:6" ht="11.1" customHeight="1" x14ac:dyDescent="0.2">
      <c r="A1343" s="9" t="s">
        <v>427</v>
      </c>
      <c r="B1343" s="10" t="s">
        <v>603</v>
      </c>
      <c r="C1343" s="10"/>
      <c r="E1343" s="37" t="s">
        <v>29</v>
      </c>
      <c r="F1343" s="28"/>
    </row>
    <row r="1344" spans="1:6" ht="11.1" customHeight="1" x14ac:dyDescent="0.2">
      <c r="A1344" s="9" t="s">
        <v>1300</v>
      </c>
      <c r="B1344" s="10" t="s">
        <v>1137</v>
      </c>
      <c r="C1344" s="10"/>
      <c r="F1344" s="28"/>
    </row>
    <row r="1345" spans="1:6" ht="11.1" customHeight="1" x14ac:dyDescent="0.2">
      <c r="A1345" s="9" t="s">
        <v>1147</v>
      </c>
      <c r="B1345" s="10" t="s">
        <v>1137</v>
      </c>
      <c r="C1345" s="10"/>
      <c r="D1345" s="10"/>
      <c r="E1345" s="10"/>
      <c r="F1345" s="28"/>
    </row>
    <row r="1346" spans="1:6" ht="11.1" customHeight="1" x14ac:dyDescent="0.2">
      <c r="A1346" s="11"/>
      <c r="B1346" s="12"/>
      <c r="C1346" s="12"/>
      <c r="D1346" s="12"/>
      <c r="E1346" s="12"/>
      <c r="F1346" s="29"/>
    </row>
    <row r="1347" spans="1:6" ht="17.25" customHeight="1" x14ac:dyDescent="0.2">
      <c r="A1347" s="33" t="s">
        <v>1200</v>
      </c>
      <c r="B1347" s="34" t="s">
        <v>1410</v>
      </c>
      <c r="C1347" s="23" t="s">
        <v>504</v>
      </c>
      <c r="D1347" s="23" t="s">
        <v>217</v>
      </c>
      <c r="E1347" s="23" t="s">
        <v>1039</v>
      </c>
      <c r="F1347" s="27" t="s">
        <v>1038</v>
      </c>
    </row>
    <row r="1348" spans="1:6" ht="409.6" hidden="1" customHeight="1" x14ac:dyDescent="0.2"/>
    <row r="1349" spans="1:6" ht="12.75" customHeight="1" x14ac:dyDescent="0.2">
      <c r="A1349" s="24" t="s">
        <v>160</v>
      </c>
      <c r="B1349" s="3" t="s">
        <v>229</v>
      </c>
      <c r="C1349" s="24" t="s">
        <v>107</v>
      </c>
      <c r="D1349" s="38">
        <v>1</v>
      </c>
      <c r="E1349" s="39">
        <v>98</v>
      </c>
      <c r="F1349" s="39">
        <v>98</v>
      </c>
    </row>
    <row r="1350" spans="1:6" ht="409.6" hidden="1" customHeight="1" x14ac:dyDescent="0.2"/>
    <row r="1351" spans="1:6" ht="12.75" customHeight="1" x14ac:dyDescent="0.2">
      <c r="A1351" s="20" t="s">
        <v>200</v>
      </c>
      <c r="B1351" s="18"/>
      <c r="C1351" s="19">
        <v>65.090329436769395</v>
      </c>
      <c r="D1351" s="18"/>
      <c r="E1351" s="26" t="s">
        <v>343</v>
      </c>
      <c r="F1351" s="39">
        <v>98</v>
      </c>
    </row>
    <row r="1352" spans="1:6" ht="409.6" hidden="1" customHeight="1" x14ac:dyDescent="0.2"/>
    <row r="1353" spans="1:6" ht="17.25" customHeight="1" x14ac:dyDescent="0.2">
      <c r="A1353" s="33" t="s">
        <v>1200</v>
      </c>
      <c r="B1353" s="34" t="s">
        <v>123</v>
      </c>
      <c r="C1353" s="23" t="s">
        <v>504</v>
      </c>
      <c r="D1353" s="23" t="s">
        <v>217</v>
      </c>
      <c r="E1353" s="23" t="s">
        <v>1039</v>
      </c>
      <c r="F1353" s="27" t="s">
        <v>1038</v>
      </c>
    </row>
    <row r="1354" spans="1:6" ht="409.6" hidden="1" customHeight="1" x14ac:dyDescent="0.2"/>
    <row r="1355" spans="1:6" ht="12.75" customHeight="1" x14ac:dyDescent="0.2">
      <c r="A1355" s="24" t="s">
        <v>793</v>
      </c>
      <c r="B1355" s="3" t="s">
        <v>1379</v>
      </c>
      <c r="C1355" s="24" t="s">
        <v>776</v>
      </c>
      <c r="D1355" s="38">
        <v>0.05</v>
      </c>
      <c r="E1355" s="39">
        <v>1051.17</v>
      </c>
      <c r="F1355" s="39">
        <v>52.56</v>
      </c>
    </row>
    <row r="1356" spans="1:6" ht="12.75" customHeight="1" x14ac:dyDescent="0.2">
      <c r="B1356" s="3" t="s">
        <v>751</v>
      </c>
    </row>
    <row r="1357" spans="1:6" ht="409.6" hidden="1" customHeight="1" x14ac:dyDescent="0.2"/>
    <row r="1358" spans="1:6" ht="12.75" customHeight="1" x14ac:dyDescent="0.2">
      <c r="A1358" s="20" t="s">
        <v>758</v>
      </c>
      <c r="B1358" s="18"/>
      <c r="C1358" s="19">
        <v>34.909670563230598</v>
      </c>
      <c r="D1358" s="18"/>
      <c r="E1358" s="26" t="s">
        <v>343</v>
      </c>
      <c r="F1358" s="39">
        <v>52.56</v>
      </c>
    </row>
    <row r="1359" spans="1:6" ht="409.6" hidden="1" customHeight="1" x14ac:dyDescent="0.2"/>
    <row r="1360" spans="1:6" ht="12.75" customHeight="1" x14ac:dyDescent="0.2">
      <c r="A1360" s="15" t="s">
        <v>686</v>
      </c>
      <c r="C1360" s="31" t="s">
        <v>1137</v>
      </c>
      <c r="D1360" s="14"/>
      <c r="F1360" s="40">
        <v>150.56</v>
      </c>
    </row>
    <row r="1361" spans="1:6" ht="409.6" hidden="1" customHeight="1" x14ac:dyDescent="0.2"/>
    <row r="1362" spans="1:6" ht="12.75" customHeight="1" x14ac:dyDescent="0.2">
      <c r="A1362" s="15" t="s">
        <v>1320</v>
      </c>
      <c r="C1362" s="31">
        <v>4</v>
      </c>
      <c r="D1362" s="14"/>
      <c r="F1362" s="40">
        <v>6.02</v>
      </c>
    </row>
    <row r="1363" spans="1:6" ht="409.6" hidden="1" customHeight="1" x14ac:dyDescent="0.2"/>
    <row r="1364" spans="1:6" ht="12.75" customHeight="1" x14ac:dyDescent="0.2">
      <c r="A1364" s="15" t="s">
        <v>50</v>
      </c>
      <c r="C1364" s="31">
        <v>2.75</v>
      </c>
      <c r="D1364" s="14"/>
      <c r="F1364" s="40">
        <v>4.1399999999999997</v>
      </c>
    </row>
    <row r="1365" spans="1:6" ht="409.6" hidden="1" customHeight="1" x14ac:dyDescent="0.2"/>
    <row r="1366" spans="1:6" ht="12.75" customHeight="1" x14ac:dyDescent="0.2">
      <c r="A1366" s="15" t="s">
        <v>273</v>
      </c>
      <c r="C1366" s="31" t="s">
        <v>1137</v>
      </c>
      <c r="D1366" s="14"/>
      <c r="F1366" s="40">
        <v>160.72</v>
      </c>
    </row>
    <row r="1367" spans="1:6" ht="409.6" hidden="1" customHeight="1" x14ac:dyDescent="0.2"/>
    <row r="1368" spans="1:6" ht="12.75" customHeight="1" x14ac:dyDescent="0.2">
      <c r="A1368" s="15" t="s">
        <v>1332</v>
      </c>
      <c r="C1368" s="31">
        <v>0.25</v>
      </c>
      <c r="D1368" s="14"/>
      <c r="F1368" s="40">
        <v>0.4</v>
      </c>
    </row>
    <row r="1369" spans="1:6" ht="409.6" hidden="1" customHeight="1" x14ac:dyDescent="0.2"/>
    <row r="1370" spans="1:6" ht="12.75" customHeight="1" x14ac:dyDescent="0.2">
      <c r="A1370" s="15" t="s">
        <v>273</v>
      </c>
      <c r="C1370" s="31" t="s">
        <v>1137</v>
      </c>
      <c r="D1370" s="14"/>
      <c r="F1370" s="40">
        <v>161.12</v>
      </c>
    </row>
    <row r="1371" spans="1:6" ht="409.6" hidden="1" customHeight="1" x14ac:dyDescent="0.2"/>
    <row r="1372" spans="1:6" ht="12.75" customHeight="1" x14ac:dyDescent="0.2">
      <c r="A1372" s="15" t="s">
        <v>4</v>
      </c>
      <c r="C1372" s="31">
        <v>10</v>
      </c>
      <c r="D1372" s="14"/>
      <c r="F1372" s="40">
        <v>16.11</v>
      </c>
    </row>
    <row r="1373" spans="1:6" ht="409.6" hidden="1" customHeight="1" x14ac:dyDescent="0.2"/>
    <row r="1374" spans="1:6" ht="12.75" customHeight="1" x14ac:dyDescent="0.2">
      <c r="A1374" s="15" t="s">
        <v>273</v>
      </c>
      <c r="C1374" s="31" t="s">
        <v>1137</v>
      </c>
      <c r="D1374" s="14"/>
      <c r="F1374" s="40">
        <v>177.23</v>
      </c>
    </row>
    <row r="1375" spans="1:6" ht="409.6" hidden="1" customHeight="1" x14ac:dyDescent="0.2"/>
    <row r="1376" spans="1:6" ht="12.75" customHeight="1" x14ac:dyDescent="0.2">
      <c r="B1376" s="1" t="s">
        <v>1103</v>
      </c>
      <c r="C1376" s="16"/>
      <c r="D1376" s="16"/>
      <c r="E1376" s="16"/>
      <c r="F1376" s="41">
        <v>177.23</v>
      </c>
    </row>
    <row r="1377" spans="1:6" ht="12.75" customHeight="1" x14ac:dyDescent="0.2">
      <c r="A1377" s="17" t="s">
        <v>1256</v>
      </c>
      <c r="B1377" s="16"/>
      <c r="C1377" s="16"/>
      <c r="D1377" s="1"/>
      <c r="E1377" s="16"/>
      <c r="F1377" s="16"/>
    </row>
    <row r="1378" spans="1:6" ht="409.6" hidden="1" customHeight="1" x14ac:dyDescent="0.2"/>
    <row r="1379" spans="1:6" ht="12.75" customHeight="1" x14ac:dyDescent="0.2">
      <c r="A1379" s="9" t="s">
        <v>404</v>
      </c>
      <c r="B1379" s="10" t="s">
        <v>632</v>
      </c>
      <c r="C1379" s="22"/>
      <c r="E1379" s="6" t="s">
        <v>790</v>
      </c>
      <c r="F1379" s="32"/>
    </row>
    <row r="1380" spans="1:6" ht="409.6" hidden="1" customHeight="1" x14ac:dyDescent="0.2"/>
    <row r="1381" spans="1:6" ht="17.25" customHeight="1" x14ac:dyDescent="0.2">
      <c r="A1381" s="33" t="s">
        <v>1200</v>
      </c>
      <c r="B1381" s="34" t="s">
        <v>1410</v>
      </c>
      <c r="C1381" s="23" t="s">
        <v>504</v>
      </c>
      <c r="D1381" s="23" t="s">
        <v>217</v>
      </c>
      <c r="E1381" s="23" t="s">
        <v>1039</v>
      </c>
      <c r="F1381" s="27" t="s">
        <v>1038</v>
      </c>
    </row>
    <row r="1382" spans="1:6" ht="409.6" hidden="1" customHeight="1" x14ac:dyDescent="0.2"/>
    <row r="1383" spans="1:6" ht="12.75" customHeight="1" x14ac:dyDescent="0.2">
      <c r="A1383" s="24" t="s">
        <v>1087</v>
      </c>
      <c r="B1383" s="3" t="s">
        <v>1531</v>
      </c>
      <c r="C1383" s="24" t="s">
        <v>790</v>
      </c>
      <c r="D1383" s="38">
        <v>1</v>
      </c>
      <c r="E1383" s="39">
        <v>282</v>
      </c>
      <c r="F1383" s="39">
        <v>282</v>
      </c>
    </row>
    <row r="1384" spans="1:6" ht="12.75" customHeight="1" x14ac:dyDescent="0.2">
      <c r="B1384" s="3" t="s">
        <v>722</v>
      </c>
    </row>
    <row r="1385" spans="1:6" ht="12.75" customHeight="1" x14ac:dyDescent="0.2">
      <c r="B1385" s="3" t="s">
        <v>503</v>
      </c>
    </row>
    <row r="1386" spans="1:6" ht="409.6" hidden="1" customHeight="1" x14ac:dyDescent="0.2"/>
    <row r="1387" spans="1:6" ht="12.75" customHeight="1" x14ac:dyDescent="0.2">
      <c r="A1387" s="20" t="s">
        <v>200</v>
      </c>
      <c r="B1387" s="18"/>
      <c r="C1387" s="19">
        <v>84.289813486370207</v>
      </c>
      <c r="D1387" s="18"/>
      <c r="E1387" s="26" t="s">
        <v>343</v>
      </c>
      <c r="F1387" s="39">
        <v>282</v>
      </c>
    </row>
    <row r="1388" spans="1:6" ht="409.6" hidden="1" customHeight="1" x14ac:dyDescent="0.2"/>
    <row r="1389" spans="1:6" ht="17.25" customHeight="1" x14ac:dyDescent="0.2">
      <c r="A1389" s="33" t="s">
        <v>1200</v>
      </c>
      <c r="B1389" s="34" t="s">
        <v>123</v>
      </c>
      <c r="C1389" s="23" t="s">
        <v>504</v>
      </c>
      <c r="D1389" s="23" t="s">
        <v>217</v>
      </c>
      <c r="E1389" s="23" t="s">
        <v>1039</v>
      </c>
      <c r="F1389" s="27" t="s">
        <v>1038</v>
      </c>
    </row>
    <row r="1390" spans="1:6" ht="409.6" hidden="1" customHeight="1" x14ac:dyDescent="0.2"/>
    <row r="1391" spans="1:6" ht="12.75" customHeight="1" x14ac:dyDescent="0.2">
      <c r="A1391" s="24" t="s">
        <v>793</v>
      </c>
      <c r="B1391" s="3" t="s">
        <v>1379</v>
      </c>
      <c r="C1391" s="24" t="s">
        <v>776</v>
      </c>
      <c r="D1391" s="38">
        <v>0.05</v>
      </c>
      <c r="E1391" s="39">
        <v>1051.17</v>
      </c>
      <c r="F1391" s="39">
        <v>52.56</v>
      </c>
    </row>
    <row r="1392" spans="1:6" ht="12.75" customHeight="1" x14ac:dyDescent="0.2">
      <c r="B1392" s="3" t="s">
        <v>751</v>
      </c>
    </row>
    <row r="1393" spans="1:6" ht="409.6" hidden="1" customHeight="1" x14ac:dyDescent="0.2"/>
    <row r="1394" spans="1:6" ht="12.75" customHeight="1" x14ac:dyDescent="0.2">
      <c r="A1394" s="20" t="s">
        <v>758</v>
      </c>
      <c r="B1394" s="18"/>
      <c r="C1394" s="19">
        <v>15.7101865136298</v>
      </c>
      <c r="D1394" s="18"/>
      <c r="E1394" s="26" t="s">
        <v>343</v>
      </c>
      <c r="F1394" s="39">
        <v>52.56</v>
      </c>
    </row>
    <row r="1395" spans="1:6" ht="409.6" hidden="1" customHeight="1" x14ac:dyDescent="0.2"/>
    <row r="1396" spans="1:6" ht="12.75" customHeight="1" x14ac:dyDescent="0.2">
      <c r="A1396" s="15" t="s">
        <v>686</v>
      </c>
      <c r="C1396" s="31" t="s">
        <v>1137</v>
      </c>
      <c r="D1396" s="14"/>
      <c r="F1396" s="40">
        <v>334.56</v>
      </c>
    </row>
    <row r="1397" spans="1:6" ht="409.6" hidden="1" customHeight="1" x14ac:dyDescent="0.2"/>
    <row r="1398" spans="1:6" ht="12.75" customHeight="1" x14ac:dyDescent="0.2">
      <c r="A1398" s="15" t="s">
        <v>1320</v>
      </c>
      <c r="C1398" s="31">
        <v>4</v>
      </c>
      <c r="D1398" s="14"/>
      <c r="F1398" s="40">
        <v>13.38</v>
      </c>
    </row>
    <row r="1399" spans="1:6" ht="409.6" hidden="1" customHeight="1" x14ac:dyDescent="0.2"/>
    <row r="1400" spans="1:6" ht="12.75" customHeight="1" x14ac:dyDescent="0.2">
      <c r="A1400" s="15" t="s">
        <v>50</v>
      </c>
      <c r="C1400" s="31">
        <v>2.75</v>
      </c>
      <c r="D1400" s="14"/>
      <c r="F1400" s="40">
        <v>9.1999999999999993</v>
      </c>
    </row>
    <row r="1401" spans="1:6" ht="409.6" hidden="1" customHeight="1" x14ac:dyDescent="0.2"/>
    <row r="1402" spans="1:6" ht="12.75" customHeight="1" x14ac:dyDescent="0.2">
      <c r="A1402" s="15" t="s">
        <v>273</v>
      </c>
      <c r="C1402" s="31" t="s">
        <v>1137</v>
      </c>
      <c r="D1402" s="14"/>
      <c r="F1402" s="40">
        <v>357.14</v>
      </c>
    </row>
    <row r="1403" spans="1:6" ht="409.6" hidden="1" customHeight="1" x14ac:dyDescent="0.2"/>
    <row r="1404" spans="1:6" ht="12.75" customHeight="1" x14ac:dyDescent="0.2">
      <c r="A1404" s="15" t="s">
        <v>1332</v>
      </c>
      <c r="C1404" s="31">
        <v>0.25</v>
      </c>
      <c r="D1404" s="14"/>
      <c r="F1404" s="40">
        <v>0.89</v>
      </c>
    </row>
    <row r="1405" spans="1:6" ht="409.6" hidden="1" customHeight="1" x14ac:dyDescent="0.2"/>
    <row r="1406" spans="1:6" ht="12.75" customHeight="1" x14ac:dyDescent="0.2">
      <c r="A1406" s="15" t="s">
        <v>273</v>
      </c>
      <c r="C1406" s="31" t="s">
        <v>1137</v>
      </c>
      <c r="D1406" s="14"/>
      <c r="F1406" s="40">
        <v>358.03</v>
      </c>
    </row>
    <row r="1407" spans="1:6" ht="409.6" hidden="1" customHeight="1" x14ac:dyDescent="0.2"/>
    <row r="1408" spans="1:6" ht="12.75" customHeight="1" x14ac:dyDescent="0.2">
      <c r="A1408" s="15" t="s">
        <v>4</v>
      </c>
      <c r="C1408" s="31">
        <v>10</v>
      </c>
      <c r="D1408" s="14"/>
      <c r="F1408" s="40">
        <v>35.799999999999997</v>
      </c>
    </row>
    <row r="1409" spans="1:6" ht="409.6" hidden="1" customHeight="1" x14ac:dyDescent="0.2"/>
    <row r="1410" spans="1:6" ht="12.75" customHeight="1" x14ac:dyDescent="0.2">
      <c r="A1410" s="15" t="s">
        <v>273</v>
      </c>
      <c r="C1410" s="31" t="s">
        <v>1137</v>
      </c>
      <c r="D1410" s="14"/>
      <c r="F1410" s="40">
        <v>393.83</v>
      </c>
    </row>
    <row r="1411" spans="1:6" ht="409.6" hidden="1" customHeight="1" x14ac:dyDescent="0.2"/>
    <row r="1412" spans="1:6" ht="12.75" customHeight="1" x14ac:dyDescent="0.2">
      <c r="B1412" s="1" t="s">
        <v>1103</v>
      </c>
      <c r="C1412" s="16"/>
      <c r="D1412" s="16"/>
      <c r="E1412" s="16"/>
      <c r="F1412" s="41">
        <v>393.83</v>
      </c>
    </row>
    <row r="1413" spans="1:6" ht="12.75" customHeight="1" x14ac:dyDescent="0.2">
      <c r="A1413" s="17" t="s">
        <v>928</v>
      </c>
      <c r="B1413" s="16"/>
      <c r="C1413" s="16"/>
      <c r="D1413" s="1"/>
      <c r="E1413" s="16"/>
      <c r="F1413" s="16"/>
    </row>
    <row r="1414" spans="1:6" ht="409.6" hidden="1" customHeight="1" x14ac:dyDescent="0.2"/>
    <row r="1415" spans="1:6" ht="12.75" customHeight="1" x14ac:dyDescent="0.2">
      <c r="A1415" s="9" t="s">
        <v>246</v>
      </c>
      <c r="B1415" s="10" t="s">
        <v>498</v>
      </c>
      <c r="C1415" s="22"/>
      <c r="E1415" s="6" t="s">
        <v>790</v>
      </c>
      <c r="F1415" s="32"/>
    </row>
    <row r="1416" spans="1:6" ht="409.6" hidden="1" customHeight="1" x14ac:dyDescent="0.2"/>
    <row r="1417" spans="1:6" ht="17.25" customHeight="1" x14ac:dyDescent="0.2">
      <c r="A1417" s="33" t="s">
        <v>1200</v>
      </c>
      <c r="B1417" s="34" t="s">
        <v>1410</v>
      </c>
      <c r="C1417" s="23" t="s">
        <v>504</v>
      </c>
      <c r="D1417" s="23" t="s">
        <v>217</v>
      </c>
      <c r="E1417" s="23" t="s">
        <v>1039</v>
      </c>
      <c r="F1417" s="27" t="s">
        <v>1038</v>
      </c>
    </row>
    <row r="1418" spans="1:6" ht="409.6" hidden="1" customHeight="1" x14ac:dyDescent="0.2"/>
    <row r="1419" spans="1:6" ht="12.75" customHeight="1" x14ac:dyDescent="0.2">
      <c r="A1419" s="24" t="s">
        <v>1414</v>
      </c>
      <c r="B1419" s="3" t="s">
        <v>491</v>
      </c>
      <c r="C1419" s="24" t="s">
        <v>554</v>
      </c>
      <c r="D1419" s="38">
        <v>8.4</v>
      </c>
      <c r="E1419" s="39">
        <v>8.9499999999999993</v>
      </c>
      <c r="F1419" s="39">
        <v>75.180000000000007</v>
      </c>
    </row>
    <row r="1420" spans="1:6" ht="12.75" customHeight="1" x14ac:dyDescent="0.2">
      <c r="B1420" s="3" t="s">
        <v>490</v>
      </c>
    </row>
    <row r="1421" spans="1:6" ht="12.75" customHeight="1" x14ac:dyDescent="0.2">
      <c r="B1421" s="3" t="s">
        <v>1161</v>
      </c>
    </row>
    <row r="1422" spans="1:6" ht="409.6" hidden="1" customHeight="1" x14ac:dyDescent="0.2"/>
    <row r="1423" spans="1:6" ht="12.75" customHeight="1" x14ac:dyDescent="0.2">
      <c r="A1423" s="24" t="s">
        <v>321</v>
      </c>
      <c r="B1423" s="3" t="s">
        <v>1288</v>
      </c>
      <c r="C1423" s="24" t="s">
        <v>1481</v>
      </c>
      <c r="D1423" s="38">
        <v>16.8</v>
      </c>
      <c r="E1423" s="39">
        <v>12.07</v>
      </c>
      <c r="F1423" s="39">
        <v>202.78</v>
      </c>
    </row>
    <row r="1424" spans="1:6" ht="409.6" hidden="1" customHeight="1" x14ac:dyDescent="0.2"/>
    <row r="1425" spans="1:6" ht="12.75" customHeight="1" x14ac:dyDescent="0.2">
      <c r="A1425" s="24" t="s">
        <v>1046</v>
      </c>
      <c r="B1425" s="3" t="s">
        <v>1318</v>
      </c>
      <c r="C1425" s="24" t="s">
        <v>934</v>
      </c>
      <c r="D1425" s="38">
        <v>8.4</v>
      </c>
      <c r="E1425" s="39">
        <v>9.81</v>
      </c>
      <c r="F1425" s="39">
        <v>82.4</v>
      </c>
    </row>
    <row r="1426" spans="1:6" ht="409.6" hidden="1" customHeight="1" x14ac:dyDescent="0.2"/>
    <row r="1427" spans="1:6" ht="12.75" customHeight="1" x14ac:dyDescent="0.2">
      <c r="A1427" s="24" t="s">
        <v>1433</v>
      </c>
      <c r="B1427" s="3" t="s">
        <v>815</v>
      </c>
      <c r="C1427" s="24" t="s">
        <v>790</v>
      </c>
      <c r="D1427" s="38">
        <v>1</v>
      </c>
      <c r="E1427" s="39">
        <v>32.159999999999997</v>
      </c>
      <c r="F1427" s="39">
        <v>32.159999999999997</v>
      </c>
    </row>
    <row r="1428" spans="1:6" ht="12.75" customHeight="1" x14ac:dyDescent="0.2">
      <c r="B1428" s="3" t="s">
        <v>626</v>
      </c>
    </row>
    <row r="1429" spans="1:6" ht="409.6" hidden="1" customHeight="1" x14ac:dyDescent="0.2"/>
    <row r="1430" spans="1:6" ht="12.75" customHeight="1" x14ac:dyDescent="0.2">
      <c r="A1430" s="20" t="s">
        <v>200</v>
      </c>
      <c r="B1430" s="18"/>
      <c r="C1430" s="19">
        <v>65.121526337619201</v>
      </c>
      <c r="D1430" s="18"/>
      <c r="E1430" s="26" t="s">
        <v>343</v>
      </c>
      <c r="F1430" s="39">
        <v>392.52</v>
      </c>
    </row>
    <row r="1431" spans="1:6" ht="409.6" hidden="1" customHeight="1" x14ac:dyDescent="0.2"/>
    <row r="1432" spans="1:6" ht="2.65" customHeight="1" x14ac:dyDescent="0.2"/>
    <row r="1433" spans="1:6" ht="0.6" customHeight="1" x14ac:dyDescent="0.2">
      <c r="D1433" s="13" t="s">
        <v>670</v>
      </c>
    </row>
    <row r="1434" spans="1:6" ht="11.1" customHeight="1" x14ac:dyDescent="0.2">
      <c r="A1434" s="5"/>
      <c r="B1434" s="5"/>
      <c r="C1434" s="5"/>
      <c r="D1434" s="5"/>
      <c r="E1434" s="5"/>
      <c r="F1434" s="27" t="s">
        <v>581</v>
      </c>
    </row>
    <row r="1435" spans="1:6" ht="11.1" customHeight="1" x14ac:dyDescent="0.2">
      <c r="A1435" s="5"/>
      <c r="B1435" s="5"/>
      <c r="C1435" s="5"/>
      <c r="D1435" s="5"/>
      <c r="E1435" s="5"/>
      <c r="F1435" s="35" t="s">
        <v>1137</v>
      </c>
    </row>
    <row r="1436" spans="1:6" ht="11.1" customHeight="1" x14ac:dyDescent="0.2">
      <c r="A1436" s="1" t="s">
        <v>809</v>
      </c>
      <c r="B1436" s="4"/>
      <c r="C1436" s="4"/>
      <c r="D1436" s="4"/>
      <c r="E1436" s="4"/>
      <c r="F1436" s="4"/>
    </row>
    <row r="1437" spans="1:6" ht="11.1" customHeight="1" x14ac:dyDescent="0.2"/>
    <row r="1438" spans="1:6" ht="11.1" customHeight="1" x14ac:dyDescent="0.2">
      <c r="A1438" s="7" t="s">
        <v>1388</v>
      </c>
      <c r="B1438" s="8" t="s">
        <v>1137</v>
      </c>
      <c r="C1438" s="21"/>
      <c r="D1438" s="8"/>
      <c r="E1438" s="36" t="s">
        <v>1369</v>
      </c>
      <c r="F1438" s="30">
        <v>16</v>
      </c>
    </row>
    <row r="1439" spans="1:6" ht="11.1" customHeight="1" x14ac:dyDescent="0.2">
      <c r="A1439" s="9" t="s">
        <v>427</v>
      </c>
      <c r="B1439" s="10" t="s">
        <v>603</v>
      </c>
      <c r="C1439" s="10"/>
      <c r="E1439" s="37" t="s">
        <v>29</v>
      </c>
      <c r="F1439" s="28"/>
    </row>
    <row r="1440" spans="1:6" ht="11.1" customHeight="1" x14ac:dyDescent="0.2">
      <c r="A1440" s="9" t="s">
        <v>1300</v>
      </c>
      <c r="B1440" s="10" t="s">
        <v>1137</v>
      </c>
      <c r="C1440" s="10"/>
      <c r="F1440" s="28"/>
    </row>
    <row r="1441" spans="1:6" ht="11.1" customHeight="1" x14ac:dyDescent="0.2">
      <c r="A1441" s="9" t="s">
        <v>1147</v>
      </c>
      <c r="B1441" s="10" t="s">
        <v>1137</v>
      </c>
      <c r="C1441" s="10"/>
      <c r="D1441" s="10"/>
      <c r="E1441" s="10"/>
      <c r="F1441" s="28"/>
    </row>
    <row r="1442" spans="1:6" ht="11.1" customHeight="1" x14ac:dyDescent="0.2">
      <c r="A1442" s="11"/>
      <c r="B1442" s="12"/>
      <c r="C1442" s="12"/>
      <c r="D1442" s="12"/>
      <c r="E1442" s="12"/>
      <c r="F1442" s="29"/>
    </row>
    <row r="1443" spans="1:6" ht="17.25" customHeight="1" x14ac:dyDescent="0.2">
      <c r="A1443" s="33" t="s">
        <v>1200</v>
      </c>
      <c r="B1443" s="34" t="s">
        <v>123</v>
      </c>
      <c r="C1443" s="23" t="s">
        <v>504</v>
      </c>
      <c r="D1443" s="23" t="s">
        <v>217</v>
      </c>
      <c r="E1443" s="23" t="s">
        <v>1039</v>
      </c>
      <c r="F1443" s="27" t="s">
        <v>1038</v>
      </c>
    </row>
    <row r="1444" spans="1:6" ht="409.6" hidden="1" customHeight="1" x14ac:dyDescent="0.2"/>
    <row r="1445" spans="1:6" ht="12.75" customHeight="1" x14ac:dyDescent="0.2">
      <c r="A1445" s="24" t="s">
        <v>793</v>
      </c>
      <c r="B1445" s="3" t="s">
        <v>1379</v>
      </c>
      <c r="C1445" s="24" t="s">
        <v>776</v>
      </c>
      <c r="D1445" s="38">
        <v>0.2</v>
      </c>
      <c r="E1445" s="39">
        <v>1051.17</v>
      </c>
      <c r="F1445" s="39">
        <v>210.23</v>
      </c>
    </row>
    <row r="1446" spans="1:6" ht="12.75" customHeight="1" x14ac:dyDescent="0.2">
      <c r="B1446" s="3" t="s">
        <v>751</v>
      </c>
    </row>
    <row r="1447" spans="1:6" ht="409.6" hidden="1" customHeight="1" x14ac:dyDescent="0.2"/>
    <row r="1448" spans="1:6" ht="12.75" customHeight="1" x14ac:dyDescent="0.2">
      <c r="A1448" s="20" t="s">
        <v>758</v>
      </c>
      <c r="B1448" s="18"/>
      <c r="C1448" s="19">
        <v>34.878473662380799</v>
      </c>
      <c r="D1448" s="18"/>
      <c r="E1448" s="26" t="s">
        <v>343</v>
      </c>
      <c r="F1448" s="39">
        <v>210.23</v>
      </c>
    </row>
    <row r="1449" spans="1:6" ht="409.6" hidden="1" customHeight="1" x14ac:dyDescent="0.2"/>
    <row r="1450" spans="1:6" ht="12.75" customHeight="1" x14ac:dyDescent="0.2">
      <c r="A1450" s="15" t="s">
        <v>686</v>
      </c>
      <c r="C1450" s="31" t="s">
        <v>1137</v>
      </c>
      <c r="D1450" s="14"/>
      <c r="F1450" s="40">
        <v>602.75</v>
      </c>
    </row>
    <row r="1451" spans="1:6" ht="409.6" hidden="1" customHeight="1" x14ac:dyDescent="0.2"/>
    <row r="1452" spans="1:6" ht="12.75" customHeight="1" x14ac:dyDescent="0.2">
      <c r="A1452" s="15" t="s">
        <v>1320</v>
      </c>
      <c r="C1452" s="31">
        <v>4</v>
      </c>
      <c r="D1452" s="14"/>
      <c r="F1452" s="40">
        <v>24.11</v>
      </c>
    </row>
    <row r="1453" spans="1:6" ht="409.6" hidden="1" customHeight="1" x14ac:dyDescent="0.2"/>
    <row r="1454" spans="1:6" ht="12.75" customHeight="1" x14ac:dyDescent="0.2">
      <c r="A1454" s="15" t="s">
        <v>50</v>
      </c>
      <c r="C1454" s="31">
        <v>2.75</v>
      </c>
      <c r="D1454" s="14"/>
      <c r="F1454" s="40">
        <v>16.579999999999998</v>
      </c>
    </row>
    <row r="1455" spans="1:6" ht="409.6" hidden="1" customHeight="1" x14ac:dyDescent="0.2"/>
    <row r="1456" spans="1:6" ht="12.75" customHeight="1" x14ac:dyDescent="0.2">
      <c r="A1456" s="15" t="s">
        <v>273</v>
      </c>
      <c r="C1456" s="31" t="s">
        <v>1137</v>
      </c>
      <c r="D1456" s="14"/>
      <c r="F1456" s="40">
        <v>643.44000000000005</v>
      </c>
    </row>
    <row r="1457" spans="1:6" ht="409.6" hidden="1" customHeight="1" x14ac:dyDescent="0.2"/>
    <row r="1458" spans="1:6" ht="12.75" customHeight="1" x14ac:dyDescent="0.2">
      <c r="A1458" s="15" t="s">
        <v>1332</v>
      </c>
      <c r="C1458" s="31">
        <v>0.25</v>
      </c>
      <c r="D1458" s="14"/>
      <c r="F1458" s="40">
        <v>1.61</v>
      </c>
    </row>
    <row r="1459" spans="1:6" ht="409.6" hidden="1" customHeight="1" x14ac:dyDescent="0.2"/>
    <row r="1460" spans="1:6" ht="12.75" customHeight="1" x14ac:dyDescent="0.2">
      <c r="A1460" s="15" t="s">
        <v>273</v>
      </c>
      <c r="C1460" s="31" t="s">
        <v>1137</v>
      </c>
      <c r="D1460" s="14"/>
      <c r="F1460" s="40">
        <v>645.04999999999995</v>
      </c>
    </row>
    <row r="1461" spans="1:6" ht="409.6" hidden="1" customHeight="1" x14ac:dyDescent="0.2"/>
    <row r="1462" spans="1:6" ht="12.75" customHeight="1" x14ac:dyDescent="0.2">
      <c r="A1462" s="15" t="s">
        <v>4</v>
      </c>
      <c r="C1462" s="31">
        <v>10</v>
      </c>
      <c r="D1462" s="14"/>
      <c r="F1462" s="40">
        <v>64.510000000000005</v>
      </c>
    </row>
    <row r="1463" spans="1:6" ht="409.6" hidden="1" customHeight="1" x14ac:dyDescent="0.2"/>
    <row r="1464" spans="1:6" ht="12.75" customHeight="1" x14ac:dyDescent="0.2">
      <c r="A1464" s="15" t="s">
        <v>273</v>
      </c>
      <c r="C1464" s="31" t="s">
        <v>1137</v>
      </c>
      <c r="D1464" s="14"/>
      <c r="F1464" s="40">
        <v>709.56</v>
      </c>
    </row>
    <row r="1465" spans="1:6" ht="409.6" hidden="1" customHeight="1" x14ac:dyDescent="0.2"/>
    <row r="1466" spans="1:6" ht="12.75" customHeight="1" x14ac:dyDescent="0.2">
      <c r="B1466" s="1" t="s">
        <v>1103</v>
      </c>
      <c r="C1466" s="16"/>
      <c r="D1466" s="16"/>
      <c r="E1466" s="16"/>
      <c r="F1466" s="41">
        <v>709.56</v>
      </c>
    </row>
    <row r="1467" spans="1:6" ht="12.75" customHeight="1" x14ac:dyDescent="0.2">
      <c r="A1467" s="17" t="s">
        <v>583</v>
      </c>
      <c r="B1467" s="16"/>
      <c r="C1467" s="16"/>
      <c r="D1467" s="1"/>
      <c r="E1467" s="16"/>
      <c r="F1467" s="16"/>
    </row>
    <row r="1468" spans="1:6" ht="409.6" hidden="1" customHeight="1" x14ac:dyDescent="0.2"/>
    <row r="1469" spans="1:6" ht="12.75" customHeight="1" x14ac:dyDescent="0.2">
      <c r="A1469" s="9" t="s">
        <v>92</v>
      </c>
      <c r="B1469" s="10" t="s">
        <v>1160</v>
      </c>
      <c r="C1469" s="22"/>
      <c r="E1469" s="6" t="s">
        <v>790</v>
      </c>
      <c r="F1469" s="32"/>
    </row>
    <row r="1470" spans="1:6" ht="409.6" hidden="1" customHeight="1" x14ac:dyDescent="0.2"/>
    <row r="1471" spans="1:6" ht="17.25" customHeight="1" x14ac:dyDescent="0.2">
      <c r="A1471" s="33" t="s">
        <v>1200</v>
      </c>
      <c r="B1471" s="34" t="s">
        <v>1410</v>
      </c>
      <c r="C1471" s="23" t="s">
        <v>504</v>
      </c>
      <c r="D1471" s="23" t="s">
        <v>217</v>
      </c>
      <c r="E1471" s="23" t="s">
        <v>1039</v>
      </c>
      <c r="F1471" s="27" t="s">
        <v>1038</v>
      </c>
    </row>
    <row r="1472" spans="1:6" ht="409.6" hidden="1" customHeight="1" x14ac:dyDescent="0.2"/>
    <row r="1473" spans="1:6" ht="12.75" customHeight="1" x14ac:dyDescent="0.2">
      <c r="A1473" s="24" t="s">
        <v>1414</v>
      </c>
      <c r="B1473" s="3" t="s">
        <v>491</v>
      </c>
      <c r="C1473" s="24" t="s">
        <v>554</v>
      </c>
      <c r="D1473" s="38">
        <v>5.25</v>
      </c>
      <c r="E1473" s="39">
        <v>8.9499999999999993</v>
      </c>
      <c r="F1473" s="39">
        <v>46.99</v>
      </c>
    </row>
    <row r="1474" spans="1:6" ht="12.75" customHeight="1" x14ac:dyDescent="0.2">
      <c r="B1474" s="3" t="s">
        <v>490</v>
      </c>
    </row>
    <row r="1475" spans="1:6" ht="12.75" customHeight="1" x14ac:dyDescent="0.2">
      <c r="B1475" s="3" t="s">
        <v>1161</v>
      </c>
    </row>
    <row r="1476" spans="1:6" ht="409.6" hidden="1" customHeight="1" x14ac:dyDescent="0.2"/>
    <row r="1477" spans="1:6" ht="12.75" customHeight="1" x14ac:dyDescent="0.2">
      <c r="A1477" s="24" t="s">
        <v>159</v>
      </c>
      <c r="B1477" s="3" t="s">
        <v>1526</v>
      </c>
      <c r="C1477" s="24" t="s">
        <v>554</v>
      </c>
      <c r="D1477" s="38">
        <v>12.6</v>
      </c>
      <c r="E1477" s="39">
        <v>7.53</v>
      </c>
      <c r="F1477" s="39">
        <v>94.88</v>
      </c>
    </row>
    <row r="1478" spans="1:6" ht="409.6" hidden="1" customHeight="1" x14ac:dyDescent="0.2"/>
    <row r="1479" spans="1:6" ht="12.75" customHeight="1" x14ac:dyDescent="0.2">
      <c r="A1479" s="24" t="s">
        <v>207</v>
      </c>
      <c r="B1479" s="3" t="s">
        <v>1503</v>
      </c>
      <c r="C1479" s="24" t="s">
        <v>1481</v>
      </c>
      <c r="D1479" s="38">
        <v>5.25</v>
      </c>
      <c r="E1479" s="39">
        <v>10.81</v>
      </c>
      <c r="F1479" s="39">
        <v>56.75</v>
      </c>
    </row>
    <row r="1480" spans="1:6" ht="409.6" hidden="1" customHeight="1" x14ac:dyDescent="0.2"/>
    <row r="1481" spans="1:6" ht="12.75" customHeight="1" x14ac:dyDescent="0.2">
      <c r="A1481" s="24" t="s">
        <v>784</v>
      </c>
      <c r="B1481" s="3" t="s">
        <v>1520</v>
      </c>
      <c r="C1481" s="24" t="s">
        <v>790</v>
      </c>
      <c r="D1481" s="38">
        <v>1</v>
      </c>
      <c r="E1481" s="39">
        <v>10.58</v>
      </c>
      <c r="F1481" s="39">
        <v>10.58</v>
      </c>
    </row>
    <row r="1482" spans="1:6" ht="409.6" hidden="1" customHeight="1" x14ac:dyDescent="0.2"/>
    <row r="1483" spans="1:6" ht="12.75" customHeight="1" x14ac:dyDescent="0.2">
      <c r="A1483" s="20" t="s">
        <v>200</v>
      </c>
      <c r="B1483" s="18"/>
      <c r="C1483" s="19">
        <v>49.877214314665103</v>
      </c>
      <c r="D1483" s="18"/>
      <c r="E1483" s="26" t="s">
        <v>343</v>
      </c>
      <c r="F1483" s="39">
        <v>209.2</v>
      </c>
    </row>
    <row r="1484" spans="1:6" ht="409.6" hidden="1" customHeight="1" x14ac:dyDescent="0.2"/>
    <row r="1485" spans="1:6" ht="17.25" customHeight="1" x14ac:dyDescent="0.2">
      <c r="A1485" s="33" t="s">
        <v>1200</v>
      </c>
      <c r="B1485" s="34" t="s">
        <v>123</v>
      </c>
      <c r="C1485" s="23" t="s">
        <v>504</v>
      </c>
      <c r="D1485" s="23" t="s">
        <v>217</v>
      </c>
      <c r="E1485" s="23" t="s">
        <v>1039</v>
      </c>
      <c r="F1485" s="27" t="s">
        <v>1038</v>
      </c>
    </row>
    <row r="1486" spans="1:6" ht="409.6" hidden="1" customHeight="1" x14ac:dyDescent="0.2"/>
    <row r="1487" spans="1:6" ht="12.75" customHeight="1" x14ac:dyDescent="0.2">
      <c r="A1487" s="24" t="s">
        <v>793</v>
      </c>
      <c r="B1487" s="3" t="s">
        <v>1379</v>
      </c>
      <c r="C1487" s="24" t="s">
        <v>776</v>
      </c>
      <c r="D1487" s="38">
        <v>0.2</v>
      </c>
      <c r="E1487" s="39">
        <v>1051.17</v>
      </c>
      <c r="F1487" s="39">
        <v>210.23</v>
      </c>
    </row>
    <row r="1488" spans="1:6" ht="12.75" customHeight="1" x14ac:dyDescent="0.2">
      <c r="B1488" s="3" t="s">
        <v>751</v>
      </c>
    </row>
    <row r="1489" spans="1:6" ht="409.6" hidden="1" customHeight="1" x14ac:dyDescent="0.2"/>
    <row r="1490" spans="1:6" ht="12.75" customHeight="1" x14ac:dyDescent="0.2">
      <c r="A1490" s="20" t="s">
        <v>758</v>
      </c>
      <c r="B1490" s="18"/>
      <c r="C1490" s="19">
        <v>50.122785685334897</v>
      </c>
      <c r="D1490" s="18"/>
      <c r="E1490" s="26" t="s">
        <v>343</v>
      </c>
      <c r="F1490" s="39">
        <v>210.23</v>
      </c>
    </row>
    <row r="1491" spans="1:6" ht="409.6" hidden="1" customHeight="1" x14ac:dyDescent="0.2"/>
    <row r="1492" spans="1:6" ht="12.75" customHeight="1" x14ac:dyDescent="0.2">
      <c r="A1492" s="15" t="s">
        <v>686</v>
      </c>
      <c r="C1492" s="31" t="s">
        <v>1137</v>
      </c>
      <c r="D1492" s="14"/>
      <c r="F1492" s="40">
        <v>419.43</v>
      </c>
    </row>
    <row r="1493" spans="1:6" ht="409.6" hidden="1" customHeight="1" x14ac:dyDescent="0.2"/>
    <row r="1494" spans="1:6" ht="12.75" customHeight="1" x14ac:dyDescent="0.2">
      <c r="A1494" s="15" t="s">
        <v>1320</v>
      </c>
      <c r="C1494" s="31">
        <v>4</v>
      </c>
      <c r="D1494" s="14"/>
      <c r="F1494" s="40">
        <v>16.78</v>
      </c>
    </row>
    <row r="1495" spans="1:6" ht="409.6" hidden="1" customHeight="1" x14ac:dyDescent="0.2"/>
    <row r="1496" spans="1:6" ht="12.75" customHeight="1" x14ac:dyDescent="0.2">
      <c r="A1496" s="15" t="s">
        <v>50</v>
      </c>
      <c r="C1496" s="31">
        <v>2.75</v>
      </c>
      <c r="D1496" s="14"/>
      <c r="F1496" s="40">
        <v>11.53</v>
      </c>
    </row>
    <row r="1497" spans="1:6" ht="409.6" hidden="1" customHeight="1" x14ac:dyDescent="0.2"/>
    <row r="1498" spans="1:6" ht="12.75" customHeight="1" x14ac:dyDescent="0.2">
      <c r="A1498" s="15" t="s">
        <v>273</v>
      </c>
      <c r="C1498" s="31" t="s">
        <v>1137</v>
      </c>
      <c r="D1498" s="14"/>
      <c r="F1498" s="40">
        <v>447.74</v>
      </c>
    </row>
    <row r="1499" spans="1:6" ht="409.6" hidden="1" customHeight="1" x14ac:dyDescent="0.2"/>
    <row r="1500" spans="1:6" ht="12.75" customHeight="1" x14ac:dyDescent="0.2">
      <c r="A1500" s="15" t="s">
        <v>1332</v>
      </c>
      <c r="C1500" s="31">
        <v>0.25</v>
      </c>
      <c r="D1500" s="14"/>
      <c r="F1500" s="40">
        <v>1.1200000000000001</v>
      </c>
    </row>
    <row r="1501" spans="1:6" ht="409.6" hidden="1" customHeight="1" x14ac:dyDescent="0.2"/>
    <row r="1502" spans="1:6" ht="12.75" customHeight="1" x14ac:dyDescent="0.2">
      <c r="A1502" s="15" t="s">
        <v>273</v>
      </c>
      <c r="C1502" s="31" t="s">
        <v>1137</v>
      </c>
      <c r="D1502" s="14"/>
      <c r="F1502" s="40">
        <v>448.86</v>
      </c>
    </row>
    <row r="1503" spans="1:6" ht="409.6" hidden="1" customHeight="1" x14ac:dyDescent="0.2"/>
    <row r="1504" spans="1:6" ht="12.75" customHeight="1" x14ac:dyDescent="0.2">
      <c r="A1504" s="15" t="s">
        <v>4</v>
      </c>
      <c r="C1504" s="31">
        <v>10</v>
      </c>
      <c r="D1504" s="14"/>
      <c r="F1504" s="40">
        <v>44.89</v>
      </c>
    </row>
    <row r="1505" spans="1:6" ht="409.6" hidden="1" customHeight="1" x14ac:dyDescent="0.2"/>
    <row r="1506" spans="1:6" ht="12.75" customHeight="1" x14ac:dyDescent="0.2">
      <c r="A1506" s="15" t="s">
        <v>273</v>
      </c>
      <c r="C1506" s="31" t="s">
        <v>1137</v>
      </c>
      <c r="D1506" s="14"/>
      <c r="F1506" s="40">
        <v>493.75</v>
      </c>
    </row>
    <row r="1507" spans="1:6" ht="409.6" hidden="1" customHeight="1" x14ac:dyDescent="0.2"/>
    <row r="1508" spans="1:6" ht="12.75" customHeight="1" x14ac:dyDescent="0.2">
      <c r="B1508" s="1" t="s">
        <v>1103</v>
      </c>
      <c r="C1508" s="16"/>
      <c r="D1508" s="16"/>
      <c r="E1508" s="16"/>
      <c r="F1508" s="41">
        <v>493.75</v>
      </c>
    </row>
    <row r="1509" spans="1:6" ht="12.75" customHeight="1" x14ac:dyDescent="0.2">
      <c r="A1509" s="17" t="s">
        <v>1019</v>
      </c>
      <c r="B1509" s="16"/>
      <c r="C1509" s="16"/>
      <c r="D1509" s="1"/>
      <c r="E1509" s="16"/>
      <c r="F1509" s="16"/>
    </row>
    <row r="1510" spans="1:6" ht="409.6" hidden="1" customHeight="1" x14ac:dyDescent="0.2"/>
    <row r="1511" spans="1:6" ht="12.75" customHeight="1" x14ac:dyDescent="0.2">
      <c r="A1511" s="9" t="s">
        <v>1536</v>
      </c>
      <c r="B1511" s="10" t="s">
        <v>266</v>
      </c>
      <c r="C1511" s="22"/>
      <c r="E1511" s="6" t="s">
        <v>790</v>
      </c>
      <c r="F1511" s="32"/>
    </row>
    <row r="1512" spans="1:6" ht="409.6" hidden="1" customHeight="1" x14ac:dyDescent="0.2"/>
    <row r="1513" spans="1:6" ht="17.25" customHeight="1" x14ac:dyDescent="0.2">
      <c r="A1513" s="33" t="s">
        <v>1200</v>
      </c>
      <c r="B1513" s="34" t="s">
        <v>1410</v>
      </c>
      <c r="C1513" s="23" t="s">
        <v>504</v>
      </c>
      <c r="D1513" s="23" t="s">
        <v>217</v>
      </c>
      <c r="E1513" s="23" t="s">
        <v>1039</v>
      </c>
      <c r="F1513" s="27" t="s">
        <v>1038</v>
      </c>
    </row>
    <row r="1514" spans="1:6" ht="409.6" hidden="1" customHeight="1" x14ac:dyDescent="0.2"/>
    <row r="1515" spans="1:6" ht="12.75" customHeight="1" x14ac:dyDescent="0.2">
      <c r="A1515" s="24" t="s">
        <v>553</v>
      </c>
      <c r="B1515" s="3" t="s">
        <v>138</v>
      </c>
      <c r="C1515" s="24" t="s">
        <v>934</v>
      </c>
      <c r="D1515" s="38">
        <v>3</v>
      </c>
      <c r="E1515" s="39">
        <v>7.66</v>
      </c>
      <c r="F1515" s="39">
        <v>22.98</v>
      </c>
    </row>
    <row r="1516" spans="1:6" ht="409.6" hidden="1" customHeight="1" x14ac:dyDescent="0.2"/>
    <row r="1517" spans="1:6" ht="12.75" customHeight="1" x14ac:dyDescent="0.2">
      <c r="A1517" s="24" t="s">
        <v>159</v>
      </c>
      <c r="B1517" s="3" t="s">
        <v>1526</v>
      </c>
      <c r="C1517" s="24" t="s">
        <v>554</v>
      </c>
      <c r="D1517" s="38">
        <v>21</v>
      </c>
      <c r="E1517" s="39">
        <v>7.53</v>
      </c>
      <c r="F1517" s="39">
        <v>158.13</v>
      </c>
    </row>
    <row r="1518" spans="1:6" ht="409.6" hidden="1" customHeight="1" x14ac:dyDescent="0.2"/>
    <row r="1519" spans="1:6" ht="12.75" customHeight="1" x14ac:dyDescent="0.2">
      <c r="A1519" s="24" t="s">
        <v>207</v>
      </c>
      <c r="B1519" s="3" t="s">
        <v>1503</v>
      </c>
      <c r="C1519" s="24" t="s">
        <v>1481</v>
      </c>
      <c r="D1519" s="38">
        <v>5.25</v>
      </c>
      <c r="E1519" s="39">
        <v>10.81</v>
      </c>
      <c r="F1519" s="39">
        <v>56.75</v>
      </c>
    </row>
    <row r="1520" spans="1:6" ht="409.6" hidden="1" customHeight="1" x14ac:dyDescent="0.2"/>
    <row r="1521" spans="1:6" ht="12.75" customHeight="1" x14ac:dyDescent="0.2">
      <c r="A1521" s="24" t="s">
        <v>784</v>
      </c>
      <c r="B1521" s="3" t="s">
        <v>1520</v>
      </c>
      <c r="C1521" s="24" t="s">
        <v>790</v>
      </c>
      <c r="D1521" s="38">
        <v>1</v>
      </c>
      <c r="E1521" s="39">
        <v>10.58</v>
      </c>
      <c r="F1521" s="39">
        <v>10.58</v>
      </c>
    </row>
    <row r="1522" spans="1:6" ht="409.6" hidden="1" customHeight="1" x14ac:dyDescent="0.2"/>
    <row r="1523" spans="1:6" ht="12.75" customHeight="1" x14ac:dyDescent="0.2">
      <c r="A1523" s="24" t="s">
        <v>106</v>
      </c>
      <c r="B1523" s="3" t="s">
        <v>552</v>
      </c>
      <c r="C1523" s="24" t="s">
        <v>790</v>
      </c>
      <c r="D1523" s="38">
        <v>1</v>
      </c>
      <c r="E1523" s="39">
        <v>6.04</v>
      </c>
      <c r="F1523" s="39">
        <v>6.04</v>
      </c>
    </row>
    <row r="1524" spans="1:6" ht="409.6" hidden="1" customHeight="1" x14ac:dyDescent="0.2"/>
    <row r="1525" spans="1:6" ht="12.75" customHeight="1" x14ac:dyDescent="0.2">
      <c r="A1525" s="20" t="s">
        <v>200</v>
      </c>
      <c r="B1525" s="18"/>
      <c r="C1525" s="19">
        <v>54.761033762992</v>
      </c>
      <c r="D1525" s="18"/>
      <c r="E1525" s="26" t="s">
        <v>343</v>
      </c>
      <c r="F1525" s="39">
        <v>254.48</v>
      </c>
    </row>
    <row r="1526" spans="1:6" ht="409.6" hidden="1" customHeight="1" x14ac:dyDescent="0.2"/>
    <row r="1527" spans="1:6" ht="17.25" customHeight="1" x14ac:dyDescent="0.2">
      <c r="A1527" s="33" t="s">
        <v>1200</v>
      </c>
      <c r="B1527" s="34" t="s">
        <v>123</v>
      </c>
      <c r="C1527" s="23" t="s">
        <v>504</v>
      </c>
      <c r="D1527" s="23" t="s">
        <v>217</v>
      </c>
      <c r="E1527" s="23" t="s">
        <v>1039</v>
      </c>
      <c r="F1527" s="27" t="s">
        <v>1038</v>
      </c>
    </row>
    <row r="1528" spans="1:6" ht="409.6" hidden="1" customHeight="1" x14ac:dyDescent="0.2"/>
    <row r="1529" spans="1:6" ht="12.75" customHeight="1" x14ac:dyDescent="0.2">
      <c r="A1529" s="24" t="s">
        <v>793</v>
      </c>
      <c r="B1529" s="3" t="s">
        <v>1379</v>
      </c>
      <c r="C1529" s="24" t="s">
        <v>776</v>
      </c>
      <c r="D1529" s="38">
        <v>0.2</v>
      </c>
      <c r="E1529" s="39">
        <v>1051.17</v>
      </c>
      <c r="F1529" s="39">
        <v>210.23</v>
      </c>
    </row>
    <row r="1530" spans="1:6" ht="2.65" customHeight="1" x14ac:dyDescent="0.2"/>
    <row r="1531" spans="1:6" ht="0.6" customHeight="1" x14ac:dyDescent="0.2">
      <c r="D1531" s="13" t="s">
        <v>670</v>
      </c>
    </row>
    <row r="1532" spans="1:6" ht="11.1" customHeight="1" x14ac:dyDescent="0.2">
      <c r="A1532" s="5"/>
      <c r="B1532" s="5"/>
      <c r="C1532" s="5"/>
      <c r="D1532" s="5"/>
      <c r="E1532" s="5"/>
      <c r="F1532" s="27" t="s">
        <v>581</v>
      </c>
    </row>
    <row r="1533" spans="1:6" ht="11.1" customHeight="1" x14ac:dyDescent="0.2">
      <c r="A1533" s="5"/>
      <c r="B1533" s="5"/>
      <c r="C1533" s="5"/>
      <c r="D1533" s="5"/>
      <c r="E1533" s="5"/>
      <c r="F1533" s="35" t="s">
        <v>1137</v>
      </c>
    </row>
    <row r="1534" spans="1:6" ht="11.1" customHeight="1" x14ac:dyDescent="0.2">
      <c r="A1534" s="1" t="s">
        <v>809</v>
      </c>
      <c r="B1534" s="4"/>
      <c r="C1534" s="4"/>
      <c r="D1534" s="4"/>
      <c r="E1534" s="4"/>
      <c r="F1534" s="4"/>
    </row>
    <row r="1535" spans="1:6" ht="11.1" customHeight="1" x14ac:dyDescent="0.2"/>
    <row r="1536" spans="1:6" ht="11.1" customHeight="1" x14ac:dyDescent="0.2">
      <c r="A1536" s="7" t="s">
        <v>1388</v>
      </c>
      <c r="B1536" s="8" t="s">
        <v>1137</v>
      </c>
      <c r="C1536" s="21"/>
      <c r="D1536" s="8"/>
      <c r="E1536" s="36" t="s">
        <v>1369</v>
      </c>
      <c r="F1536" s="30">
        <v>17</v>
      </c>
    </row>
    <row r="1537" spans="1:6" ht="11.1" customHeight="1" x14ac:dyDescent="0.2">
      <c r="A1537" s="9" t="s">
        <v>427</v>
      </c>
      <c r="B1537" s="10" t="s">
        <v>603</v>
      </c>
      <c r="C1537" s="10"/>
      <c r="E1537" s="37" t="s">
        <v>29</v>
      </c>
      <c r="F1537" s="28"/>
    </row>
    <row r="1538" spans="1:6" ht="11.1" customHeight="1" x14ac:dyDescent="0.2">
      <c r="A1538" s="9" t="s">
        <v>1300</v>
      </c>
      <c r="B1538" s="10" t="s">
        <v>1137</v>
      </c>
      <c r="C1538" s="10"/>
      <c r="F1538" s="28"/>
    </row>
    <row r="1539" spans="1:6" ht="11.1" customHeight="1" x14ac:dyDescent="0.2">
      <c r="A1539" s="9" t="s">
        <v>1147</v>
      </c>
      <c r="B1539" s="10" t="s">
        <v>1137</v>
      </c>
      <c r="C1539" s="10"/>
      <c r="D1539" s="10"/>
      <c r="E1539" s="10"/>
      <c r="F1539" s="28"/>
    </row>
    <row r="1540" spans="1:6" ht="11.1" customHeight="1" x14ac:dyDescent="0.2">
      <c r="A1540" s="11"/>
      <c r="B1540" s="12"/>
      <c r="C1540" s="12"/>
      <c r="D1540" s="12"/>
      <c r="E1540" s="12"/>
      <c r="F1540" s="29"/>
    </row>
    <row r="1541" spans="1:6" ht="12.75" customHeight="1" x14ac:dyDescent="0.2">
      <c r="B1541" s="3" t="s">
        <v>751</v>
      </c>
    </row>
    <row r="1542" spans="1:6" ht="409.6" hidden="1" customHeight="1" x14ac:dyDescent="0.2"/>
    <row r="1543" spans="1:6" ht="12.75" customHeight="1" x14ac:dyDescent="0.2">
      <c r="A1543" s="20" t="s">
        <v>758</v>
      </c>
      <c r="B1543" s="18"/>
      <c r="C1543" s="19">
        <v>45.238966237008</v>
      </c>
      <c r="D1543" s="18"/>
      <c r="E1543" s="26" t="s">
        <v>343</v>
      </c>
      <c r="F1543" s="39">
        <v>210.23</v>
      </c>
    </row>
    <row r="1544" spans="1:6" ht="409.6" hidden="1" customHeight="1" x14ac:dyDescent="0.2"/>
    <row r="1545" spans="1:6" ht="12.75" customHeight="1" x14ac:dyDescent="0.2">
      <c r="A1545" s="15" t="s">
        <v>686</v>
      </c>
      <c r="C1545" s="31" t="s">
        <v>1137</v>
      </c>
      <c r="D1545" s="14"/>
      <c r="F1545" s="40">
        <v>464.71</v>
      </c>
    </row>
    <row r="1546" spans="1:6" ht="409.6" hidden="1" customHeight="1" x14ac:dyDescent="0.2"/>
    <row r="1547" spans="1:6" ht="12.75" customHeight="1" x14ac:dyDescent="0.2">
      <c r="A1547" s="15" t="s">
        <v>1320</v>
      </c>
      <c r="C1547" s="31">
        <v>4</v>
      </c>
      <c r="D1547" s="14"/>
      <c r="F1547" s="40">
        <v>18.59</v>
      </c>
    </row>
    <row r="1548" spans="1:6" ht="409.6" hidden="1" customHeight="1" x14ac:dyDescent="0.2"/>
    <row r="1549" spans="1:6" ht="12.75" customHeight="1" x14ac:dyDescent="0.2">
      <c r="A1549" s="15" t="s">
        <v>50</v>
      </c>
      <c r="C1549" s="31">
        <v>2.75</v>
      </c>
      <c r="D1549" s="14"/>
      <c r="F1549" s="40">
        <v>12.78</v>
      </c>
    </row>
    <row r="1550" spans="1:6" ht="409.6" hidden="1" customHeight="1" x14ac:dyDescent="0.2"/>
    <row r="1551" spans="1:6" ht="12.75" customHeight="1" x14ac:dyDescent="0.2">
      <c r="A1551" s="15" t="s">
        <v>273</v>
      </c>
      <c r="C1551" s="31" t="s">
        <v>1137</v>
      </c>
      <c r="D1551" s="14"/>
      <c r="F1551" s="40">
        <v>496.08</v>
      </c>
    </row>
    <row r="1552" spans="1:6" ht="409.6" hidden="1" customHeight="1" x14ac:dyDescent="0.2"/>
    <row r="1553" spans="1:6" ht="12.75" customHeight="1" x14ac:dyDescent="0.2">
      <c r="A1553" s="15" t="s">
        <v>1332</v>
      </c>
      <c r="C1553" s="31">
        <v>0.25</v>
      </c>
      <c r="D1553" s="14"/>
      <c r="F1553" s="40">
        <v>1.24</v>
      </c>
    </row>
    <row r="1554" spans="1:6" ht="409.6" hidden="1" customHeight="1" x14ac:dyDescent="0.2"/>
    <row r="1555" spans="1:6" ht="12.75" customHeight="1" x14ac:dyDescent="0.2">
      <c r="A1555" s="15" t="s">
        <v>273</v>
      </c>
      <c r="C1555" s="31" t="s">
        <v>1137</v>
      </c>
      <c r="D1555" s="14"/>
      <c r="F1555" s="40">
        <v>497.32</v>
      </c>
    </row>
    <row r="1556" spans="1:6" ht="409.6" hidden="1" customHeight="1" x14ac:dyDescent="0.2"/>
    <row r="1557" spans="1:6" ht="12.75" customHeight="1" x14ac:dyDescent="0.2">
      <c r="A1557" s="15" t="s">
        <v>4</v>
      </c>
      <c r="C1557" s="31">
        <v>10</v>
      </c>
      <c r="D1557" s="14"/>
      <c r="F1557" s="40">
        <v>49.73</v>
      </c>
    </row>
    <row r="1558" spans="1:6" ht="409.6" hidden="1" customHeight="1" x14ac:dyDescent="0.2"/>
    <row r="1559" spans="1:6" ht="12.75" customHeight="1" x14ac:dyDescent="0.2">
      <c r="A1559" s="15" t="s">
        <v>273</v>
      </c>
      <c r="C1559" s="31" t="s">
        <v>1137</v>
      </c>
      <c r="D1559" s="14"/>
      <c r="F1559" s="40">
        <v>547.04999999999995</v>
      </c>
    </row>
    <row r="1560" spans="1:6" ht="409.6" hidden="1" customHeight="1" x14ac:dyDescent="0.2"/>
    <row r="1561" spans="1:6" ht="12.75" customHeight="1" x14ac:dyDescent="0.2">
      <c r="B1561" s="1" t="s">
        <v>1103</v>
      </c>
      <c r="C1561" s="16"/>
      <c r="D1561" s="16"/>
      <c r="E1561" s="16"/>
      <c r="F1561" s="41">
        <v>547.04999999999995</v>
      </c>
    </row>
    <row r="1562" spans="1:6" ht="12.75" customHeight="1" x14ac:dyDescent="0.2">
      <c r="A1562" s="17" t="s">
        <v>1486</v>
      </c>
      <c r="B1562" s="16"/>
      <c r="C1562" s="16"/>
      <c r="D1562" s="1"/>
      <c r="E1562" s="16"/>
      <c r="F1562" s="16"/>
    </row>
    <row r="1563" spans="1:6" ht="409.6" hidden="1" customHeight="1" x14ac:dyDescent="0.2"/>
    <row r="1564" spans="1:6" ht="12.75" customHeight="1" x14ac:dyDescent="0.2">
      <c r="A1564" s="9" t="s">
        <v>925</v>
      </c>
      <c r="B1564" s="10" t="s">
        <v>703</v>
      </c>
      <c r="C1564" s="22"/>
      <c r="E1564" s="6" t="s">
        <v>790</v>
      </c>
      <c r="F1564" s="32"/>
    </row>
    <row r="1565" spans="1:6" ht="409.6" hidden="1" customHeight="1" x14ac:dyDescent="0.2"/>
    <row r="1566" spans="1:6" ht="17.25" customHeight="1" x14ac:dyDescent="0.2">
      <c r="A1566" s="33" t="s">
        <v>1200</v>
      </c>
      <c r="B1566" s="34" t="s">
        <v>1410</v>
      </c>
      <c r="C1566" s="23" t="s">
        <v>504</v>
      </c>
      <c r="D1566" s="23" t="s">
        <v>217</v>
      </c>
      <c r="E1566" s="23" t="s">
        <v>1039</v>
      </c>
      <c r="F1566" s="27" t="s">
        <v>1038</v>
      </c>
    </row>
    <row r="1567" spans="1:6" ht="409.6" hidden="1" customHeight="1" x14ac:dyDescent="0.2"/>
    <row r="1568" spans="1:6" ht="12.75" customHeight="1" x14ac:dyDescent="0.2">
      <c r="A1568" s="24" t="s">
        <v>1269</v>
      </c>
      <c r="B1568" s="3" t="s">
        <v>721</v>
      </c>
      <c r="C1568" s="24" t="s">
        <v>790</v>
      </c>
      <c r="D1568" s="38">
        <v>1</v>
      </c>
      <c r="E1568" s="39">
        <v>340</v>
      </c>
      <c r="F1568" s="39">
        <v>340</v>
      </c>
    </row>
    <row r="1569" spans="1:6" ht="12.75" customHeight="1" x14ac:dyDescent="0.2">
      <c r="B1569" s="3" t="s">
        <v>43</v>
      </c>
    </row>
    <row r="1570" spans="1:6" ht="12.75" customHeight="1" x14ac:dyDescent="0.2">
      <c r="B1570" s="3" t="s">
        <v>398</v>
      </c>
    </row>
    <row r="1571" spans="1:6" ht="409.6" hidden="1" customHeight="1" x14ac:dyDescent="0.2"/>
    <row r="1572" spans="1:6" ht="12.75" customHeight="1" x14ac:dyDescent="0.2">
      <c r="A1572" s="20" t="s">
        <v>200</v>
      </c>
      <c r="B1572" s="18"/>
      <c r="C1572" s="19">
        <v>83.268025078369902</v>
      </c>
      <c r="D1572" s="18"/>
      <c r="E1572" s="26" t="s">
        <v>343</v>
      </c>
      <c r="F1572" s="39">
        <v>340</v>
      </c>
    </row>
    <row r="1573" spans="1:6" ht="409.6" hidden="1" customHeight="1" x14ac:dyDescent="0.2"/>
    <row r="1574" spans="1:6" ht="17.25" customHeight="1" x14ac:dyDescent="0.2">
      <c r="A1574" s="33" t="s">
        <v>1200</v>
      </c>
      <c r="B1574" s="34" t="s">
        <v>123</v>
      </c>
      <c r="C1574" s="23" t="s">
        <v>504</v>
      </c>
      <c r="D1574" s="23" t="s">
        <v>217</v>
      </c>
      <c r="E1574" s="23" t="s">
        <v>1039</v>
      </c>
      <c r="F1574" s="27" t="s">
        <v>1038</v>
      </c>
    </row>
    <row r="1575" spans="1:6" ht="409.6" hidden="1" customHeight="1" x14ac:dyDescent="0.2"/>
    <row r="1576" spans="1:6" ht="12.75" customHeight="1" x14ac:dyDescent="0.2">
      <c r="A1576" s="24" t="s">
        <v>793</v>
      </c>
      <c r="B1576" s="3" t="s">
        <v>1379</v>
      </c>
      <c r="C1576" s="24" t="s">
        <v>776</v>
      </c>
      <c r="D1576" s="38">
        <v>6.4990000000000006E-2</v>
      </c>
      <c r="E1576" s="39">
        <v>1051.17</v>
      </c>
      <c r="F1576" s="39">
        <v>68.319999999999993</v>
      </c>
    </row>
    <row r="1577" spans="1:6" ht="12.75" customHeight="1" x14ac:dyDescent="0.2">
      <c r="B1577" s="3" t="s">
        <v>751</v>
      </c>
    </row>
    <row r="1578" spans="1:6" ht="409.6" hidden="1" customHeight="1" x14ac:dyDescent="0.2"/>
    <row r="1579" spans="1:6" ht="12.75" customHeight="1" x14ac:dyDescent="0.2">
      <c r="A1579" s="20" t="s">
        <v>758</v>
      </c>
      <c r="B1579" s="18"/>
      <c r="C1579" s="19">
        <v>16.731974921630101</v>
      </c>
      <c r="D1579" s="18"/>
      <c r="E1579" s="26" t="s">
        <v>343</v>
      </c>
      <c r="F1579" s="39">
        <v>68.319999999999993</v>
      </c>
    </row>
    <row r="1580" spans="1:6" ht="409.6" hidden="1" customHeight="1" x14ac:dyDescent="0.2"/>
    <row r="1581" spans="1:6" ht="12.75" customHeight="1" x14ac:dyDescent="0.2">
      <c r="A1581" s="15" t="s">
        <v>686</v>
      </c>
      <c r="C1581" s="31" t="s">
        <v>1137</v>
      </c>
      <c r="D1581" s="14"/>
      <c r="F1581" s="40">
        <v>408.32</v>
      </c>
    </row>
    <row r="1582" spans="1:6" ht="409.6" hidden="1" customHeight="1" x14ac:dyDescent="0.2"/>
    <row r="1583" spans="1:6" ht="12.75" customHeight="1" x14ac:dyDescent="0.2">
      <c r="A1583" s="15" t="s">
        <v>1320</v>
      </c>
      <c r="C1583" s="31">
        <v>4</v>
      </c>
      <c r="D1583" s="14"/>
      <c r="F1583" s="40">
        <v>16.329999999999998</v>
      </c>
    </row>
    <row r="1584" spans="1:6" ht="409.6" hidden="1" customHeight="1" x14ac:dyDescent="0.2"/>
    <row r="1585" spans="1:6" ht="12.75" customHeight="1" x14ac:dyDescent="0.2">
      <c r="A1585" s="15" t="s">
        <v>50</v>
      </c>
      <c r="C1585" s="31">
        <v>2.75</v>
      </c>
      <c r="D1585" s="14"/>
      <c r="F1585" s="40">
        <v>11.23</v>
      </c>
    </row>
    <row r="1586" spans="1:6" ht="409.6" hidden="1" customHeight="1" x14ac:dyDescent="0.2"/>
    <row r="1587" spans="1:6" ht="12.75" customHeight="1" x14ac:dyDescent="0.2">
      <c r="A1587" s="15" t="s">
        <v>273</v>
      </c>
      <c r="C1587" s="31" t="s">
        <v>1137</v>
      </c>
      <c r="D1587" s="14"/>
      <c r="F1587" s="40">
        <v>435.88</v>
      </c>
    </row>
    <row r="1588" spans="1:6" ht="409.6" hidden="1" customHeight="1" x14ac:dyDescent="0.2"/>
    <row r="1589" spans="1:6" ht="12.75" customHeight="1" x14ac:dyDescent="0.2">
      <c r="A1589" s="15" t="s">
        <v>1332</v>
      </c>
      <c r="C1589" s="31">
        <v>0.25</v>
      </c>
      <c r="D1589" s="14"/>
      <c r="F1589" s="40">
        <v>1.0900000000000001</v>
      </c>
    </row>
    <row r="1590" spans="1:6" ht="409.6" hidden="1" customHeight="1" x14ac:dyDescent="0.2"/>
    <row r="1591" spans="1:6" ht="12.75" customHeight="1" x14ac:dyDescent="0.2">
      <c r="A1591" s="15" t="s">
        <v>273</v>
      </c>
      <c r="C1591" s="31" t="s">
        <v>1137</v>
      </c>
      <c r="D1591" s="14"/>
      <c r="F1591" s="40">
        <v>436.97</v>
      </c>
    </row>
    <row r="1592" spans="1:6" ht="409.6" hidden="1" customHeight="1" x14ac:dyDescent="0.2"/>
    <row r="1593" spans="1:6" ht="12.75" customHeight="1" x14ac:dyDescent="0.2">
      <c r="A1593" s="15" t="s">
        <v>4</v>
      </c>
      <c r="C1593" s="31">
        <v>10</v>
      </c>
      <c r="D1593" s="14"/>
      <c r="F1593" s="40">
        <v>43.7</v>
      </c>
    </row>
    <row r="1594" spans="1:6" ht="409.6" hidden="1" customHeight="1" x14ac:dyDescent="0.2"/>
    <row r="1595" spans="1:6" ht="12.75" customHeight="1" x14ac:dyDescent="0.2">
      <c r="A1595" s="15" t="s">
        <v>273</v>
      </c>
      <c r="C1595" s="31" t="s">
        <v>1137</v>
      </c>
      <c r="D1595" s="14"/>
      <c r="F1595" s="40">
        <v>480.67</v>
      </c>
    </row>
    <row r="1596" spans="1:6" ht="409.6" hidden="1" customHeight="1" x14ac:dyDescent="0.2"/>
    <row r="1597" spans="1:6" ht="12.75" customHeight="1" x14ac:dyDescent="0.2">
      <c r="B1597" s="1" t="s">
        <v>1103</v>
      </c>
      <c r="C1597" s="16"/>
      <c r="D1597" s="16"/>
      <c r="E1597" s="16"/>
      <c r="F1597" s="41">
        <v>480.67</v>
      </c>
    </row>
    <row r="1598" spans="1:6" ht="12.75" customHeight="1" x14ac:dyDescent="0.2">
      <c r="A1598" s="17" t="s">
        <v>1370</v>
      </c>
      <c r="B1598" s="16"/>
      <c r="C1598" s="16"/>
      <c r="D1598" s="1"/>
      <c r="E1598" s="16"/>
      <c r="F1598" s="16"/>
    </row>
    <row r="1599" spans="1:6" ht="409.6" hidden="1" customHeight="1" x14ac:dyDescent="0.2"/>
    <row r="1600" spans="1:6" ht="12.75" customHeight="1" x14ac:dyDescent="0.2">
      <c r="A1600" s="9" t="s">
        <v>224</v>
      </c>
      <c r="B1600" s="10" t="s">
        <v>105</v>
      </c>
      <c r="C1600" s="22"/>
      <c r="E1600" s="6" t="s">
        <v>790</v>
      </c>
      <c r="F1600" s="32"/>
    </row>
    <row r="1601" spans="1:6" ht="409.6" hidden="1" customHeight="1" x14ac:dyDescent="0.2"/>
    <row r="1602" spans="1:6" ht="17.25" customHeight="1" x14ac:dyDescent="0.2">
      <c r="A1602" s="33" t="s">
        <v>1200</v>
      </c>
      <c r="B1602" s="34" t="s">
        <v>1410</v>
      </c>
      <c r="C1602" s="23" t="s">
        <v>504</v>
      </c>
      <c r="D1602" s="23" t="s">
        <v>217</v>
      </c>
      <c r="E1602" s="23" t="s">
        <v>1039</v>
      </c>
      <c r="F1602" s="27" t="s">
        <v>1038</v>
      </c>
    </row>
    <row r="1603" spans="1:6" ht="409.6" hidden="1" customHeight="1" x14ac:dyDescent="0.2"/>
    <row r="1604" spans="1:6" ht="12.75" customHeight="1" x14ac:dyDescent="0.2">
      <c r="A1604" s="24" t="s">
        <v>825</v>
      </c>
      <c r="B1604" s="3" t="s">
        <v>141</v>
      </c>
      <c r="C1604" s="24" t="s">
        <v>790</v>
      </c>
      <c r="D1604" s="38">
        <v>1</v>
      </c>
      <c r="E1604" s="39">
        <v>99</v>
      </c>
      <c r="F1604" s="39">
        <v>99</v>
      </c>
    </row>
    <row r="1605" spans="1:6" ht="12.75" customHeight="1" x14ac:dyDescent="0.2">
      <c r="B1605" s="3" t="s">
        <v>1130</v>
      </c>
    </row>
    <row r="1606" spans="1:6" ht="12.75" customHeight="1" x14ac:dyDescent="0.2">
      <c r="B1606" s="3" t="s">
        <v>189</v>
      </c>
    </row>
    <row r="1607" spans="1:6" ht="12.75" customHeight="1" x14ac:dyDescent="0.2">
      <c r="B1607" s="3" t="s">
        <v>1049</v>
      </c>
    </row>
    <row r="1608" spans="1:6" ht="409.6" hidden="1" customHeight="1" x14ac:dyDescent="0.2"/>
    <row r="1609" spans="1:6" ht="12.75" customHeight="1" x14ac:dyDescent="0.2">
      <c r="A1609" s="20" t="s">
        <v>200</v>
      </c>
      <c r="B1609" s="18"/>
      <c r="C1609" s="19">
        <v>59.1680612000956</v>
      </c>
      <c r="D1609" s="18"/>
      <c r="E1609" s="26" t="s">
        <v>343</v>
      </c>
      <c r="F1609" s="39">
        <v>99</v>
      </c>
    </row>
    <row r="1610" spans="1:6" ht="409.6" hidden="1" customHeight="1" x14ac:dyDescent="0.2"/>
    <row r="1611" spans="1:6" ht="17.25" customHeight="1" x14ac:dyDescent="0.2">
      <c r="A1611" s="33" t="s">
        <v>1200</v>
      </c>
      <c r="B1611" s="34" t="s">
        <v>123</v>
      </c>
      <c r="C1611" s="23" t="s">
        <v>504</v>
      </c>
      <c r="D1611" s="23" t="s">
        <v>217</v>
      </c>
      <c r="E1611" s="23" t="s">
        <v>1039</v>
      </c>
      <c r="F1611" s="27" t="s">
        <v>1038</v>
      </c>
    </row>
    <row r="1612" spans="1:6" ht="409.6" hidden="1" customHeight="1" x14ac:dyDescent="0.2"/>
    <row r="1613" spans="1:6" ht="12.75" customHeight="1" x14ac:dyDescent="0.2">
      <c r="A1613" s="24" t="s">
        <v>793</v>
      </c>
      <c r="B1613" s="3" t="s">
        <v>1379</v>
      </c>
      <c r="C1613" s="24" t="s">
        <v>776</v>
      </c>
      <c r="D1613" s="38">
        <v>6.4990000000000006E-2</v>
      </c>
      <c r="E1613" s="39">
        <v>1051.17</v>
      </c>
      <c r="F1613" s="39">
        <v>68.319999999999993</v>
      </c>
    </row>
    <row r="1614" spans="1:6" ht="12.75" customHeight="1" x14ac:dyDescent="0.2">
      <c r="B1614" s="3" t="s">
        <v>751</v>
      </c>
    </row>
    <row r="1615" spans="1:6" ht="409.6" hidden="1" customHeight="1" x14ac:dyDescent="0.2"/>
    <row r="1616" spans="1:6" ht="12.75" customHeight="1" x14ac:dyDescent="0.2">
      <c r="A1616" s="20" t="s">
        <v>758</v>
      </c>
      <c r="B1616" s="18"/>
      <c r="C1616" s="19">
        <v>40.8319387999044</v>
      </c>
      <c r="D1616" s="18"/>
      <c r="E1616" s="26" t="s">
        <v>343</v>
      </c>
      <c r="F1616" s="39">
        <v>68.319999999999993</v>
      </c>
    </row>
    <row r="1617" spans="1:6" ht="409.6" hidden="1" customHeight="1" x14ac:dyDescent="0.2"/>
    <row r="1618" spans="1:6" ht="12.75" customHeight="1" x14ac:dyDescent="0.2">
      <c r="A1618" s="15" t="s">
        <v>686</v>
      </c>
      <c r="C1618" s="31" t="s">
        <v>1137</v>
      </c>
      <c r="D1618" s="14"/>
      <c r="F1618" s="40">
        <v>167.32</v>
      </c>
    </row>
    <row r="1619" spans="1:6" ht="409.6" hidden="1" customHeight="1" x14ac:dyDescent="0.2"/>
    <row r="1620" spans="1:6" ht="12.75" customHeight="1" x14ac:dyDescent="0.2">
      <c r="A1620" s="15" t="s">
        <v>1320</v>
      </c>
      <c r="C1620" s="31">
        <v>4</v>
      </c>
      <c r="D1620" s="14"/>
      <c r="F1620" s="40">
        <v>6.69</v>
      </c>
    </row>
    <row r="1621" spans="1:6" ht="409.6" hidden="1" customHeight="1" x14ac:dyDescent="0.2"/>
    <row r="1622" spans="1:6" ht="12.75" customHeight="1" x14ac:dyDescent="0.2">
      <c r="A1622" s="15" t="s">
        <v>50</v>
      </c>
      <c r="C1622" s="31">
        <v>2.75</v>
      </c>
      <c r="D1622" s="14"/>
      <c r="F1622" s="40">
        <v>4.5999999999999996</v>
      </c>
    </row>
    <row r="1623" spans="1:6" ht="409.6" hidden="1" customHeight="1" x14ac:dyDescent="0.2"/>
    <row r="1624" spans="1:6" ht="12.75" customHeight="1" x14ac:dyDescent="0.2">
      <c r="A1624" s="15" t="s">
        <v>273</v>
      </c>
      <c r="C1624" s="31" t="s">
        <v>1137</v>
      </c>
      <c r="D1624" s="14"/>
      <c r="F1624" s="40">
        <v>178.61</v>
      </c>
    </row>
    <row r="1625" spans="1:6" ht="409.6" hidden="1" customHeight="1" x14ac:dyDescent="0.2"/>
    <row r="1626" spans="1:6" ht="7.15" customHeight="1" x14ac:dyDescent="0.2"/>
    <row r="1627" spans="1:6" ht="0.6" customHeight="1" x14ac:dyDescent="0.2">
      <c r="D1627" s="13" t="s">
        <v>670</v>
      </c>
    </row>
    <row r="1628" spans="1:6" ht="11.1" customHeight="1" x14ac:dyDescent="0.2">
      <c r="A1628" s="5"/>
      <c r="B1628" s="5"/>
      <c r="C1628" s="5"/>
      <c r="D1628" s="5"/>
      <c r="E1628" s="5"/>
      <c r="F1628" s="27" t="s">
        <v>581</v>
      </c>
    </row>
    <row r="1629" spans="1:6" ht="11.1" customHeight="1" x14ac:dyDescent="0.2">
      <c r="A1629" s="5"/>
      <c r="B1629" s="5"/>
      <c r="C1629" s="5"/>
      <c r="D1629" s="5"/>
      <c r="E1629" s="5"/>
      <c r="F1629" s="35" t="s">
        <v>1137</v>
      </c>
    </row>
    <row r="1630" spans="1:6" ht="11.1" customHeight="1" x14ac:dyDescent="0.2">
      <c r="A1630" s="1" t="s">
        <v>809</v>
      </c>
      <c r="B1630" s="4"/>
      <c r="C1630" s="4"/>
      <c r="D1630" s="4"/>
      <c r="E1630" s="4"/>
      <c r="F1630" s="4"/>
    </row>
    <row r="1631" spans="1:6" ht="11.1" customHeight="1" x14ac:dyDescent="0.2"/>
    <row r="1632" spans="1:6" ht="11.1" customHeight="1" x14ac:dyDescent="0.2">
      <c r="A1632" s="7" t="s">
        <v>1388</v>
      </c>
      <c r="B1632" s="8" t="s">
        <v>1137</v>
      </c>
      <c r="C1632" s="21"/>
      <c r="D1632" s="8"/>
      <c r="E1632" s="36" t="s">
        <v>1369</v>
      </c>
      <c r="F1632" s="30">
        <v>18</v>
      </c>
    </row>
    <row r="1633" spans="1:6" ht="11.1" customHeight="1" x14ac:dyDescent="0.2">
      <c r="A1633" s="9" t="s">
        <v>427</v>
      </c>
      <c r="B1633" s="10" t="s">
        <v>603</v>
      </c>
      <c r="C1633" s="10"/>
      <c r="E1633" s="37" t="s">
        <v>29</v>
      </c>
      <c r="F1633" s="28"/>
    </row>
    <row r="1634" spans="1:6" ht="11.1" customHeight="1" x14ac:dyDescent="0.2">
      <c r="A1634" s="9" t="s">
        <v>1300</v>
      </c>
      <c r="B1634" s="10" t="s">
        <v>1137</v>
      </c>
      <c r="C1634" s="10"/>
      <c r="F1634" s="28"/>
    </row>
    <row r="1635" spans="1:6" ht="11.1" customHeight="1" x14ac:dyDescent="0.2">
      <c r="A1635" s="9" t="s">
        <v>1147</v>
      </c>
      <c r="B1635" s="10" t="s">
        <v>1137</v>
      </c>
      <c r="C1635" s="10"/>
      <c r="D1635" s="10"/>
      <c r="E1635" s="10"/>
      <c r="F1635" s="28"/>
    </row>
    <row r="1636" spans="1:6" ht="11.1" customHeight="1" x14ac:dyDescent="0.2">
      <c r="A1636" s="11"/>
      <c r="B1636" s="12"/>
      <c r="C1636" s="12"/>
      <c r="D1636" s="12"/>
      <c r="E1636" s="12"/>
      <c r="F1636" s="29"/>
    </row>
    <row r="1637" spans="1:6" ht="12.75" customHeight="1" x14ac:dyDescent="0.2">
      <c r="A1637" s="15" t="s">
        <v>1332</v>
      </c>
      <c r="C1637" s="31">
        <v>0.25</v>
      </c>
      <c r="D1637" s="14"/>
      <c r="F1637" s="40">
        <v>0.45</v>
      </c>
    </row>
    <row r="1638" spans="1:6" ht="409.6" hidden="1" customHeight="1" x14ac:dyDescent="0.2"/>
    <row r="1639" spans="1:6" ht="12.75" customHeight="1" x14ac:dyDescent="0.2">
      <c r="A1639" s="15" t="s">
        <v>273</v>
      </c>
      <c r="C1639" s="31" t="s">
        <v>1137</v>
      </c>
      <c r="D1639" s="14"/>
      <c r="F1639" s="40">
        <v>179.06</v>
      </c>
    </row>
    <row r="1640" spans="1:6" ht="409.6" hidden="1" customHeight="1" x14ac:dyDescent="0.2"/>
    <row r="1641" spans="1:6" ht="12.75" customHeight="1" x14ac:dyDescent="0.2">
      <c r="A1641" s="15" t="s">
        <v>4</v>
      </c>
      <c r="C1641" s="31">
        <v>10</v>
      </c>
      <c r="D1641" s="14"/>
      <c r="F1641" s="40">
        <v>17.91</v>
      </c>
    </row>
    <row r="1642" spans="1:6" ht="409.6" hidden="1" customHeight="1" x14ac:dyDescent="0.2"/>
    <row r="1643" spans="1:6" ht="12.75" customHeight="1" x14ac:dyDescent="0.2">
      <c r="A1643" s="15" t="s">
        <v>273</v>
      </c>
      <c r="C1643" s="31" t="s">
        <v>1137</v>
      </c>
      <c r="D1643" s="14"/>
      <c r="F1643" s="40">
        <v>196.97</v>
      </c>
    </row>
    <row r="1644" spans="1:6" ht="409.6" hidden="1" customHeight="1" x14ac:dyDescent="0.2"/>
    <row r="1645" spans="1:6" ht="12.75" customHeight="1" x14ac:dyDescent="0.2">
      <c r="B1645" s="1" t="s">
        <v>1103</v>
      </c>
      <c r="C1645" s="16"/>
      <c r="D1645" s="16"/>
      <c r="E1645" s="16"/>
      <c r="F1645" s="41">
        <v>196.97</v>
      </c>
    </row>
    <row r="1646" spans="1:6" ht="12.75" customHeight="1" x14ac:dyDescent="0.2">
      <c r="A1646" s="17" t="s">
        <v>212</v>
      </c>
      <c r="B1646" s="16"/>
      <c r="C1646" s="16"/>
      <c r="D1646" s="1"/>
      <c r="E1646" s="16"/>
      <c r="F1646" s="16"/>
    </row>
    <row r="1647" spans="1:6" ht="409.6" hidden="1" customHeight="1" x14ac:dyDescent="0.2"/>
    <row r="1648" spans="1:6" ht="12.75" customHeight="1" x14ac:dyDescent="0.2">
      <c r="A1648" s="9" t="s">
        <v>71</v>
      </c>
      <c r="B1648" s="10" t="s">
        <v>1008</v>
      </c>
      <c r="C1648" s="22"/>
      <c r="E1648" s="6" t="s">
        <v>790</v>
      </c>
      <c r="F1648" s="32"/>
    </row>
    <row r="1649" spans="1:6" ht="409.6" hidden="1" customHeight="1" x14ac:dyDescent="0.2"/>
    <row r="1650" spans="1:6" ht="17.25" customHeight="1" x14ac:dyDescent="0.2">
      <c r="A1650" s="33" t="s">
        <v>1200</v>
      </c>
      <c r="B1650" s="34" t="s">
        <v>1410</v>
      </c>
      <c r="C1650" s="23" t="s">
        <v>504</v>
      </c>
      <c r="D1650" s="23" t="s">
        <v>217</v>
      </c>
      <c r="E1650" s="23" t="s">
        <v>1039</v>
      </c>
      <c r="F1650" s="27" t="s">
        <v>1038</v>
      </c>
    </row>
    <row r="1651" spans="1:6" ht="409.6" hidden="1" customHeight="1" x14ac:dyDescent="0.2"/>
    <row r="1652" spans="1:6" ht="12.75" customHeight="1" x14ac:dyDescent="0.2">
      <c r="A1652" s="24" t="s">
        <v>592</v>
      </c>
      <c r="B1652" s="3" t="s">
        <v>455</v>
      </c>
      <c r="C1652" s="24" t="s">
        <v>790</v>
      </c>
      <c r="D1652" s="38">
        <v>1</v>
      </c>
      <c r="E1652" s="39">
        <v>900</v>
      </c>
      <c r="F1652" s="39">
        <v>900</v>
      </c>
    </row>
    <row r="1653" spans="1:6" ht="12.75" customHeight="1" x14ac:dyDescent="0.2">
      <c r="B1653" s="3" t="s">
        <v>739</v>
      </c>
    </row>
    <row r="1654" spans="1:6" ht="12.75" customHeight="1" x14ac:dyDescent="0.2">
      <c r="B1654" s="3" t="s">
        <v>859</v>
      </c>
    </row>
    <row r="1655" spans="1:6" ht="12.75" customHeight="1" x14ac:dyDescent="0.2">
      <c r="B1655" s="3" t="s">
        <v>573</v>
      </c>
    </row>
    <row r="1656" spans="1:6" ht="12.75" customHeight="1" x14ac:dyDescent="0.2">
      <c r="B1656" s="3" t="s">
        <v>497</v>
      </c>
    </row>
    <row r="1657" spans="1:6" ht="12.75" customHeight="1" x14ac:dyDescent="0.2">
      <c r="B1657" s="3" t="s">
        <v>468</v>
      </c>
    </row>
    <row r="1658" spans="1:6" ht="12.75" customHeight="1" x14ac:dyDescent="0.2">
      <c r="B1658" s="3" t="s">
        <v>130</v>
      </c>
    </row>
    <row r="1659" spans="1:6" ht="12.75" customHeight="1" x14ac:dyDescent="0.2">
      <c r="B1659" s="3" t="s">
        <v>1045</v>
      </c>
    </row>
    <row r="1660" spans="1:6" ht="12.75" customHeight="1" x14ac:dyDescent="0.2">
      <c r="B1660" s="3" t="s">
        <v>1153</v>
      </c>
    </row>
    <row r="1661" spans="1:6" ht="12.75" customHeight="1" x14ac:dyDescent="0.2">
      <c r="B1661" s="3" t="s">
        <v>545</v>
      </c>
    </row>
    <row r="1662" spans="1:6" ht="12.75" customHeight="1" x14ac:dyDescent="0.2">
      <c r="B1662" s="3" t="s">
        <v>908</v>
      </c>
    </row>
    <row r="1663" spans="1:6" ht="12.75" customHeight="1" x14ac:dyDescent="0.2">
      <c r="B1663" s="3" t="s">
        <v>1236</v>
      </c>
    </row>
    <row r="1664" spans="1:6" ht="12.75" customHeight="1" x14ac:dyDescent="0.2">
      <c r="B1664" s="3" t="s">
        <v>641</v>
      </c>
    </row>
    <row r="1665" spans="1:6" ht="12.75" customHeight="1" x14ac:dyDescent="0.2">
      <c r="B1665" s="3" t="s">
        <v>459</v>
      </c>
    </row>
    <row r="1666" spans="1:6" ht="12.75" customHeight="1" x14ac:dyDescent="0.2">
      <c r="B1666" s="3" t="s">
        <v>1457</v>
      </c>
    </row>
    <row r="1667" spans="1:6" ht="409.6" hidden="1" customHeight="1" x14ac:dyDescent="0.2"/>
    <row r="1668" spans="1:6" ht="12.75" customHeight="1" x14ac:dyDescent="0.2">
      <c r="A1668" s="20" t="s">
        <v>200</v>
      </c>
      <c r="B1668" s="18"/>
      <c r="C1668" s="19">
        <v>81.064283977193895</v>
      </c>
      <c r="D1668" s="18"/>
      <c r="E1668" s="26" t="s">
        <v>343</v>
      </c>
      <c r="F1668" s="39">
        <v>900</v>
      </c>
    </row>
    <row r="1669" spans="1:6" ht="409.6" hidden="1" customHeight="1" x14ac:dyDescent="0.2"/>
    <row r="1670" spans="1:6" ht="17.25" customHeight="1" x14ac:dyDescent="0.2">
      <c r="A1670" s="33" t="s">
        <v>1200</v>
      </c>
      <c r="B1670" s="34" t="s">
        <v>123</v>
      </c>
      <c r="C1670" s="23" t="s">
        <v>504</v>
      </c>
      <c r="D1670" s="23" t="s">
        <v>217</v>
      </c>
      <c r="E1670" s="23" t="s">
        <v>1039</v>
      </c>
      <c r="F1670" s="27" t="s">
        <v>1038</v>
      </c>
    </row>
    <row r="1671" spans="1:6" ht="409.6" hidden="1" customHeight="1" x14ac:dyDescent="0.2"/>
    <row r="1672" spans="1:6" ht="12.75" customHeight="1" x14ac:dyDescent="0.2">
      <c r="A1672" s="24" t="s">
        <v>793</v>
      </c>
      <c r="B1672" s="3" t="s">
        <v>1379</v>
      </c>
      <c r="C1672" s="24" t="s">
        <v>776</v>
      </c>
      <c r="D1672" s="38">
        <v>0.2</v>
      </c>
      <c r="E1672" s="39">
        <v>1051.17</v>
      </c>
      <c r="F1672" s="39">
        <v>210.23</v>
      </c>
    </row>
    <row r="1673" spans="1:6" ht="12.75" customHeight="1" x14ac:dyDescent="0.2">
      <c r="B1673" s="3" t="s">
        <v>751</v>
      </c>
    </row>
    <row r="1674" spans="1:6" ht="409.6" hidden="1" customHeight="1" x14ac:dyDescent="0.2"/>
    <row r="1675" spans="1:6" ht="12.75" customHeight="1" x14ac:dyDescent="0.2">
      <c r="A1675" s="20" t="s">
        <v>758</v>
      </c>
      <c r="B1675" s="18"/>
      <c r="C1675" s="19">
        <v>18.935716022806101</v>
      </c>
      <c r="D1675" s="18"/>
      <c r="E1675" s="26" t="s">
        <v>343</v>
      </c>
      <c r="F1675" s="39">
        <v>210.23</v>
      </c>
    </row>
    <row r="1676" spans="1:6" ht="409.6" hidden="1" customHeight="1" x14ac:dyDescent="0.2"/>
    <row r="1677" spans="1:6" ht="12.75" customHeight="1" x14ac:dyDescent="0.2">
      <c r="A1677" s="15" t="s">
        <v>686</v>
      </c>
      <c r="C1677" s="31" t="s">
        <v>1137</v>
      </c>
      <c r="D1677" s="14"/>
      <c r="F1677" s="40">
        <v>1110.23</v>
      </c>
    </row>
    <row r="1678" spans="1:6" ht="409.6" hidden="1" customHeight="1" x14ac:dyDescent="0.2"/>
    <row r="1679" spans="1:6" ht="12.75" customHeight="1" x14ac:dyDescent="0.2">
      <c r="A1679" s="15" t="s">
        <v>1320</v>
      </c>
      <c r="C1679" s="31">
        <v>4</v>
      </c>
      <c r="D1679" s="14"/>
      <c r="F1679" s="40">
        <v>44.41</v>
      </c>
    </row>
    <row r="1680" spans="1:6" ht="409.6" hidden="1" customHeight="1" x14ac:dyDescent="0.2"/>
    <row r="1681" spans="1:6" ht="12.75" customHeight="1" x14ac:dyDescent="0.2">
      <c r="A1681" s="15" t="s">
        <v>50</v>
      </c>
      <c r="C1681" s="31">
        <v>2.75</v>
      </c>
      <c r="D1681" s="14"/>
      <c r="F1681" s="40">
        <v>30.53</v>
      </c>
    </row>
    <row r="1682" spans="1:6" ht="409.6" hidden="1" customHeight="1" x14ac:dyDescent="0.2"/>
    <row r="1683" spans="1:6" ht="12.75" customHeight="1" x14ac:dyDescent="0.2">
      <c r="A1683" s="15" t="s">
        <v>273</v>
      </c>
      <c r="C1683" s="31" t="s">
        <v>1137</v>
      </c>
      <c r="D1683" s="14"/>
      <c r="F1683" s="40">
        <v>1185.17</v>
      </c>
    </row>
    <row r="1684" spans="1:6" ht="409.6" hidden="1" customHeight="1" x14ac:dyDescent="0.2"/>
    <row r="1685" spans="1:6" ht="12.75" customHeight="1" x14ac:dyDescent="0.2">
      <c r="A1685" s="15" t="s">
        <v>1332</v>
      </c>
      <c r="C1685" s="31">
        <v>0.25</v>
      </c>
      <c r="D1685" s="14"/>
      <c r="F1685" s="40">
        <v>2.96</v>
      </c>
    </row>
    <row r="1686" spans="1:6" ht="409.6" hidden="1" customHeight="1" x14ac:dyDescent="0.2"/>
    <row r="1687" spans="1:6" ht="12.75" customHeight="1" x14ac:dyDescent="0.2">
      <c r="A1687" s="15" t="s">
        <v>273</v>
      </c>
      <c r="C1687" s="31" t="s">
        <v>1137</v>
      </c>
      <c r="D1687" s="14"/>
      <c r="F1687" s="40">
        <v>1188.1300000000001</v>
      </c>
    </row>
    <row r="1688" spans="1:6" ht="409.6" hidden="1" customHeight="1" x14ac:dyDescent="0.2"/>
    <row r="1689" spans="1:6" ht="12.75" customHeight="1" x14ac:dyDescent="0.2">
      <c r="A1689" s="15" t="s">
        <v>4</v>
      </c>
      <c r="C1689" s="31">
        <v>10</v>
      </c>
      <c r="D1689" s="14"/>
      <c r="F1689" s="40">
        <v>118.81</v>
      </c>
    </row>
    <row r="1690" spans="1:6" ht="409.6" hidden="1" customHeight="1" x14ac:dyDescent="0.2"/>
    <row r="1691" spans="1:6" ht="12.75" customHeight="1" x14ac:dyDescent="0.2">
      <c r="A1691" s="15" t="s">
        <v>273</v>
      </c>
      <c r="C1691" s="31" t="s">
        <v>1137</v>
      </c>
      <c r="D1691" s="14"/>
      <c r="F1691" s="40">
        <v>1306.94</v>
      </c>
    </row>
    <row r="1692" spans="1:6" ht="409.6" hidden="1" customHeight="1" x14ac:dyDescent="0.2"/>
    <row r="1693" spans="1:6" ht="12.75" customHeight="1" x14ac:dyDescent="0.2">
      <c r="B1693" s="1" t="s">
        <v>1103</v>
      </c>
      <c r="C1693" s="16"/>
      <c r="D1693" s="16"/>
      <c r="E1693" s="16"/>
      <c r="F1693" s="41">
        <v>1306.94</v>
      </c>
    </row>
    <row r="1694" spans="1:6" ht="12.75" customHeight="1" x14ac:dyDescent="0.2">
      <c r="A1694" s="17" t="s">
        <v>1076</v>
      </c>
      <c r="B1694" s="16"/>
      <c r="C1694" s="16"/>
      <c r="D1694" s="1"/>
      <c r="E1694" s="16"/>
      <c r="F1694" s="16"/>
    </row>
    <row r="1695" spans="1:6" ht="409.6" hidden="1" customHeight="1" x14ac:dyDescent="0.2"/>
    <row r="1696" spans="1:6" ht="12.75" customHeight="1" x14ac:dyDescent="0.2">
      <c r="A1696" s="9" t="s">
        <v>17</v>
      </c>
      <c r="B1696" s="10" t="s">
        <v>1030</v>
      </c>
      <c r="C1696" s="22"/>
      <c r="E1696" s="6" t="s">
        <v>1222</v>
      </c>
      <c r="F1696" s="32"/>
    </row>
    <row r="1697" spans="1:6" ht="409.6" hidden="1" customHeight="1" x14ac:dyDescent="0.2"/>
    <row r="1698" spans="1:6" ht="17.25" customHeight="1" x14ac:dyDescent="0.2">
      <c r="A1698" s="33" t="s">
        <v>1200</v>
      </c>
      <c r="B1698" s="34" t="s">
        <v>123</v>
      </c>
      <c r="C1698" s="23" t="s">
        <v>504</v>
      </c>
      <c r="D1698" s="23" t="s">
        <v>217</v>
      </c>
      <c r="E1698" s="23" t="s">
        <v>1039</v>
      </c>
      <c r="F1698" s="27" t="s">
        <v>1038</v>
      </c>
    </row>
    <row r="1699" spans="1:6" ht="409.6" hidden="1" customHeight="1" x14ac:dyDescent="0.2"/>
    <row r="1700" spans="1:6" ht="12.75" customHeight="1" x14ac:dyDescent="0.2">
      <c r="A1700" s="24" t="s">
        <v>1217</v>
      </c>
      <c r="B1700" s="3" t="s">
        <v>866</v>
      </c>
      <c r="C1700" s="24" t="s">
        <v>776</v>
      </c>
      <c r="D1700" s="38">
        <v>7.1999999999999998E-3</v>
      </c>
      <c r="E1700" s="39">
        <v>901.78</v>
      </c>
      <c r="F1700" s="39">
        <v>6.49</v>
      </c>
    </row>
    <row r="1701" spans="1:6" ht="12.75" customHeight="1" x14ac:dyDescent="0.2">
      <c r="B1701" s="3" t="s">
        <v>1238</v>
      </c>
    </row>
    <row r="1702" spans="1:6" ht="409.6" hidden="1" customHeight="1" x14ac:dyDescent="0.2"/>
    <row r="1703" spans="1:6" ht="12.75" customHeight="1" x14ac:dyDescent="0.2">
      <c r="A1703" s="20" t="s">
        <v>758</v>
      </c>
      <c r="B1703" s="18"/>
      <c r="C1703" s="19">
        <v>100</v>
      </c>
      <c r="D1703" s="18"/>
      <c r="E1703" s="26" t="s">
        <v>343</v>
      </c>
      <c r="F1703" s="39">
        <v>6.49</v>
      </c>
    </row>
    <row r="1704" spans="1:6" ht="409.6" hidden="1" customHeight="1" x14ac:dyDescent="0.2"/>
    <row r="1705" spans="1:6" ht="12.75" customHeight="1" x14ac:dyDescent="0.2">
      <c r="A1705" s="15" t="s">
        <v>686</v>
      </c>
      <c r="C1705" s="31" t="s">
        <v>1137</v>
      </c>
      <c r="D1705" s="14"/>
      <c r="F1705" s="40">
        <v>6.49</v>
      </c>
    </row>
    <row r="1706" spans="1:6" ht="409.6" hidden="1" customHeight="1" x14ac:dyDescent="0.2"/>
    <row r="1707" spans="1:6" ht="12.75" customHeight="1" x14ac:dyDescent="0.2">
      <c r="A1707" s="15" t="s">
        <v>1320</v>
      </c>
      <c r="C1707" s="31">
        <v>4</v>
      </c>
      <c r="D1707" s="14"/>
      <c r="F1707" s="40">
        <v>0.26</v>
      </c>
    </row>
    <row r="1708" spans="1:6" ht="409.6" hidden="1" customHeight="1" x14ac:dyDescent="0.2"/>
    <row r="1709" spans="1:6" ht="12.75" customHeight="1" x14ac:dyDescent="0.2">
      <c r="A1709" s="15" t="s">
        <v>50</v>
      </c>
      <c r="C1709" s="31">
        <v>2.75</v>
      </c>
      <c r="D1709" s="14"/>
      <c r="F1709" s="40">
        <v>0.18</v>
      </c>
    </row>
    <row r="1710" spans="1:6" ht="409.6" hidden="1" customHeight="1" x14ac:dyDescent="0.2"/>
    <row r="1711" spans="1:6" ht="12.75" customHeight="1" x14ac:dyDescent="0.2">
      <c r="A1711" s="15" t="s">
        <v>273</v>
      </c>
      <c r="C1711" s="31" t="s">
        <v>1137</v>
      </c>
      <c r="D1711" s="14"/>
      <c r="F1711" s="40">
        <v>6.93</v>
      </c>
    </row>
    <row r="1712" spans="1:6" ht="409.6" hidden="1" customHeight="1" x14ac:dyDescent="0.2"/>
    <row r="1713" spans="1:6" ht="11.65" customHeight="1" x14ac:dyDescent="0.2"/>
    <row r="1714" spans="1:6" ht="0.6" customHeight="1" x14ac:dyDescent="0.2">
      <c r="D1714" s="13" t="s">
        <v>670</v>
      </c>
    </row>
    <row r="1715" spans="1:6" ht="11.1" customHeight="1" x14ac:dyDescent="0.2">
      <c r="A1715" s="5"/>
      <c r="B1715" s="5"/>
      <c r="C1715" s="5"/>
      <c r="D1715" s="5"/>
      <c r="E1715" s="5"/>
      <c r="F1715" s="27" t="s">
        <v>581</v>
      </c>
    </row>
    <row r="1716" spans="1:6" ht="11.1" customHeight="1" x14ac:dyDescent="0.2">
      <c r="A1716" s="5"/>
      <c r="B1716" s="5"/>
      <c r="C1716" s="5"/>
      <c r="D1716" s="5"/>
      <c r="E1716" s="5"/>
      <c r="F1716" s="35" t="s">
        <v>1137</v>
      </c>
    </row>
    <row r="1717" spans="1:6" ht="11.1" customHeight="1" x14ac:dyDescent="0.2">
      <c r="A1717" s="1" t="s">
        <v>809</v>
      </c>
      <c r="B1717" s="4"/>
      <c r="C1717" s="4"/>
      <c r="D1717" s="4"/>
      <c r="E1717" s="4"/>
      <c r="F1717" s="4"/>
    </row>
    <row r="1718" spans="1:6" ht="11.1" customHeight="1" x14ac:dyDescent="0.2"/>
    <row r="1719" spans="1:6" ht="11.1" customHeight="1" x14ac:dyDescent="0.2">
      <c r="A1719" s="7" t="s">
        <v>1388</v>
      </c>
      <c r="B1719" s="8" t="s">
        <v>1137</v>
      </c>
      <c r="C1719" s="21"/>
      <c r="D1719" s="8"/>
      <c r="E1719" s="36" t="s">
        <v>1369</v>
      </c>
      <c r="F1719" s="30">
        <v>19</v>
      </c>
    </row>
    <row r="1720" spans="1:6" ht="11.1" customHeight="1" x14ac:dyDescent="0.2">
      <c r="A1720" s="9" t="s">
        <v>427</v>
      </c>
      <c r="B1720" s="10" t="s">
        <v>603</v>
      </c>
      <c r="C1720" s="10"/>
      <c r="E1720" s="37" t="s">
        <v>29</v>
      </c>
      <c r="F1720" s="28"/>
    </row>
    <row r="1721" spans="1:6" ht="11.1" customHeight="1" x14ac:dyDescent="0.2">
      <c r="A1721" s="9" t="s">
        <v>1300</v>
      </c>
      <c r="B1721" s="10" t="s">
        <v>1137</v>
      </c>
      <c r="C1721" s="10"/>
      <c r="F1721" s="28"/>
    </row>
    <row r="1722" spans="1:6" ht="11.1" customHeight="1" x14ac:dyDescent="0.2">
      <c r="A1722" s="9" t="s">
        <v>1147</v>
      </c>
      <c r="B1722" s="10" t="s">
        <v>1137</v>
      </c>
      <c r="C1722" s="10"/>
      <c r="D1722" s="10"/>
      <c r="E1722" s="10"/>
      <c r="F1722" s="28"/>
    </row>
    <row r="1723" spans="1:6" ht="11.1" customHeight="1" x14ac:dyDescent="0.2">
      <c r="A1723" s="11"/>
      <c r="B1723" s="12"/>
      <c r="C1723" s="12"/>
      <c r="D1723" s="12"/>
      <c r="E1723" s="12"/>
      <c r="F1723" s="29"/>
    </row>
    <row r="1724" spans="1:6" ht="12.75" customHeight="1" x14ac:dyDescent="0.2">
      <c r="A1724" s="15" t="s">
        <v>1332</v>
      </c>
      <c r="C1724" s="31">
        <v>0.25</v>
      </c>
      <c r="D1724" s="14"/>
      <c r="F1724" s="40">
        <v>0.02</v>
      </c>
    </row>
    <row r="1725" spans="1:6" ht="409.6" hidden="1" customHeight="1" x14ac:dyDescent="0.2"/>
    <row r="1726" spans="1:6" ht="12.75" customHeight="1" x14ac:dyDescent="0.2">
      <c r="A1726" s="15" t="s">
        <v>273</v>
      </c>
      <c r="C1726" s="31" t="s">
        <v>1137</v>
      </c>
      <c r="D1726" s="14"/>
      <c r="F1726" s="40">
        <v>6.95</v>
      </c>
    </row>
    <row r="1727" spans="1:6" ht="409.6" hidden="1" customHeight="1" x14ac:dyDescent="0.2"/>
    <row r="1728" spans="1:6" ht="12.75" customHeight="1" x14ac:dyDescent="0.2">
      <c r="A1728" s="15" t="s">
        <v>4</v>
      </c>
      <c r="C1728" s="31">
        <v>10</v>
      </c>
      <c r="D1728" s="14"/>
      <c r="F1728" s="40">
        <v>0.7</v>
      </c>
    </row>
    <row r="1729" spans="1:6" ht="409.6" hidden="1" customHeight="1" x14ac:dyDescent="0.2"/>
    <row r="1730" spans="1:6" ht="12.75" customHeight="1" x14ac:dyDescent="0.2">
      <c r="A1730" s="15" t="s">
        <v>273</v>
      </c>
      <c r="C1730" s="31" t="s">
        <v>1137</v>
      </c>
      <c r="D1730" s="14"/>
      <c r="F1730" s="40">
        <v>7.65</v>
      </c>
    </row>
    <row r="1731" spans="1:6" ht="409.6" hidden="1" customHeight="1" x14ac:dyDescent="0.2"/>
    <row r="1732" spans="1:6" ht="12.75" customHeight="1" x14ac:dyDescent="0.2">
      <c r="B1732" s="1" t="s">
        <v>1103</v>
      </c>
      <c r="C1732" s="16"/>
      <c r="D1732" s="16"/>
      <c r="E1732" s="16"/>
      <c r="F1732" s="41">
        <v>7.65</v>
      </c>
    </row>
    <row r="1733" spans="1:6" ht="12.75" customHeight="1" x14ac:dyDescent="0.2">
      <c r="A1733" s="17" t="s">
        <v>814</v>
      </c>
      <c r="B1733" s="16"/>
      <c r="C1733" s="16"/>
      <c r="D1733" s="1"/>
      <c r="E1733" s="16"/>
      <c r="F1733" s="16"/>
    </row>
    <row r="1734" spans="1:6" ht="409.6" hidden="1" customHeight="1" x14ac:dyDescent="0.2"/>
    <row r="1735" spans="1:6" ht="12.75" customHeight="1" x14ac:dyDescent="0.2">
      <c r="A1735" s="9" t="s">
        <v>496</v>
      </c>
      <c r="B1735" s="10" t="s">
        <v>1294</v>
      </c>
      <c r="C1735" s="22"/>
      <c r="E1735" s="6" t="s">
        <v>1222</v>
      </c>
      <c r="F1735" s="32"/>
    </row>
    <row r="1736" spans="1:6" ht="409.6" hidden="1" customHeight="1" x14ac:dyDescent="0.2"/>
    <row r="1737" spans="1:6" ht="17.25" customHeight="1" x14ac:dyDescent="0.2">
      <c r="A1737" s="33" t="s">
        <v>1200</v>
      </c>
      <c r="B1737" s="34" t="s">
        <v>1410</v>
      </c>
      <c r="C1737" s="23" t="s">
        <v>504</v>
      </c>
      <c r="D1737" s="23" t="s">
        <v>217</v>
      </c>
      <c r="E1737" s="23" t="s">
        <v>1039</v>
      </c>
      <c r="F1737" s="27" t="s">
        <v>1038</v>
      </c>
    </row>
    <row r="1738" spans="1:6" ht="409.6" hidden="1" customHeight="1" x14ac:dyDescent="0.2"/>
    <row r="1739" spans="1:6" ht="12.75" customHeight="1" x14ac:dyDescent="0.2">
      <c r="A1739" s="24" t="s">
        <v>1343</v>
      </c>
      <c r="B1739" s="3" t="s">
        <v>444</v>
      </c>
      <c r="C1739" s="24" t="s">
        <v>854</v>
      </c>
      <c r="D1739" s="38">
        <v>2.0200000000000001E-3</v>
      </c>
      <c r="E1739" s="39">
        <v>128.87</v>
      </c>
      <c r="F1739" s="39">
        <v>0.26</v>
      </c>
    </row>
    <row r="1740" spans="1:6" ht="12.75" customHeight="1" x14ac:dyDescent="0.2">
      <c r="B1740" s="3" t="s">
        <v>1037</v>
      </c>
    </row>
    <row r="1741" spans="1:6" ht="409.6" hidden="1" customHeight="1" x14ac:dyDescent="0.2"/>
    <row r="1742" spans="1:6" ht="12.75" customHeight="1" x14ac:dyDescent="0.2">
      <c r="A1742" s="24" t="s">
        <v>432</v>
      </c>
      <c r="B1742" s="3" t="s">
        <v>1491</v>
      </c>
      <c r="C1742" s="24" t="s">
        <v>1221</v>
      </c>
      <c r="D1742" s="38">
        <v>2.1199999999999999E-3</v>
      </c>
      <c r="E1742" s="39">
        <v>18.91</v>
      </c>
      <c r="F1742" s="39">
        <v>0.04</v>
      </c>
    </row>
    <row r="1743" spans="1:6" ht="12.75" customHeight="1" x14ac:dyDescent="0.2">
      <c r="B1743" s="3" t="s">
        <v>1162</v>
      </c>
    </row>
    <row r="1744" spans="1:6" ht="409.6" hidden="1" customHeight="1" x14ac:dyDescent="0.2"/>
    <row r="1745" spans="1:6" ht="12.75" customHeight="1" x14ac:dyDescent="0.2">
      <c r="A1745" s="24" t="s">
        <v>971</v>
      </c>
      <c r="B1745" s="3" t="s">
        <v>1527</v>
      </c>
      <c r="C1745" s="24" t="s">
        <v>1331</v>
      </c>
      <c r="D1745" s="38">
        <v>1.9000000000000001E-4</v>
      </c>
      <c r="E1745" s="39">
        <v>1788.76</v>
      </c>
      <c r="F1745" s="39">
        <v>0.34</v>
      </c>
    </row>
    <row r="1746" spans="1:6" ht="409.6" hidden="1" customHeight="1" x14ac:dyDescent="0.2"/>
    <row r="1747" spans="1:6" ht="12.75" customHeight="1" x14ac:dyDescent="0.2">
      <c r="A1747" s="24" t="s">
        <v>966</v>
      </c>
      <c r="B1747" s="3" t="s">
        <v>1220</v>
      </c>
      <c r="C1747" s="24" t="s">
        <v>1533</v>
      </c>
      <c r="D1747" s="38">
        <v>9.6299999999999997E-3</v>
      </c>
      <c r="E1747" s="39">
        <v>14.48</v>
      </c>
      <c r="F1747" s="39">
        <v>0.14000000000000001</v>
      </c>
    </row>
    <row r="1748" spans="1:6" ht="409.6" hidden="1" customHeight="1" x14ac:dyDescent="0.2"/>
    <row r="1749" spans="1:6" ht="12.75" customHeight="1" x14ac:dyDescent="0.2">
      <c r="A1749" s="20" t="s">
        <v>200</v>
      </c>
      <c r="B1749" s="18"/>
      <c r="C1749" s="19">
        <v>17.180616740088102</v>
      </c>
      <c r="D1749" s="18"/>
      <c r="E1749" s="26" t="s">
        <v>343</v>
      </c>
      <c r="F1749" s="39">
        <v>0.78</v>
      </c>
    </row>
    <row r="1750" spans="1:6" ht="409.6" hidden="1" customHeight="1" x14ac:dyDescent="0.2"/>
    <row r="1751" spans="1:6" ht="17.25" customHeight="1" x14ac:dyDescent="0.2">
      <c r="A1751" s="33" t="s">
        <v>1200</v>
      </c>
      <c r="B1751" s="34" t="s">
        <v>123</v>
      </c>
      <c r="C1751" s="23" t="s">
        <v>504</v>
      </c>
      <c r="D1751" s="23" t="s">
        <v>217</v>
      </c>
      <c r="E1751" s="23" t="s">
        <v>1039</v>
      </c>
      <c r="F1751" s="27" t="s">
        <v>1038</v>
      </c>
    </row>
    <row r="1752" spans="1:6" ht="409.6" hidden="1" customHeight="1" x14ac:dyDescent="0.2"/>
    <row r="1753" spans="1:6" ht="12.75" customHeight="1" x14ac:dyDescent="0.2">
      <c r="A1753" s="24" t="s">
        <v>982</v>
      </c>
      <c r="B1753" s="3" t="s">
        <v>37</v>
      </c>
      <c r="C1753" s="24" t="s">
        <v>776</v>
      </c>
      <c r="D1753" s="38">
        <v>2.5300000000000001E-3</v>
      </c>
      <c r="E1753" s="39">
        <v>1484.85</v>
      </c>
      <c r="F1753" s="39">
        <v>3.76</v>
      </c>
    </row>
    <row r="1754" spans="1:6" ht="12.75" customHeight="1" x14ac:dyDescent="0.2">
      <c r="B1754" s="3" t="s">
        <v>1494</v>
      </c>
    </row>
    <row r="1755" spans="1:6" ht="409.6" hidden="1" customHeight="1" x14ac:dyDescent="0.2"/>
    <row r="1756" spans="1:6" ht="12.75" customHeight="1" x14ac:dyDescent="0.2">
      <c r="A1756" s="20" t="s">
        <v>758</v>
      </c>
      <c r="B1756" s="18"/>
      <c r="C1756" s="19">
        <v>82.819383259911902</v>
      </c>
      <c r="D1756" s="18"/>
      <c r="E1756" s="26" t="s">
        <v>343</v>
      </c>
      <c r="F1756" s="39">
        <v>3.76</v>
      </c>
    </row>
    <row r="1757" spans="1:6" ht="409.6" hidden="1" customHeight="1" x14ac:dyDescent="0.2"/>
    <row r="1758" spans="1:6" ht="12.75" customHeight="1" x14ac:dyDescent="0.2">
      <c r="A1758" s="15" t="s">
        <v>686</v>
      </c>
      <c r="C1758" s="31" t="s">
        <v>1137</v>
      </c>
      <c r="D1758" s="14"/>
      <c r="F1758" s="40">
        <v>4.54</v>
      </c>
    </row>
    <row r="1759" spans="1:6" ht="409.6" hidden="1" customHeight="1" x14ac:dyDescent="0.2"/>
    <row r="1760" spans="1:6" ht="12.75" customHeight="1" x14ac:dyDescent="0.2">
      <c r="A1760" s="15" t="s">
        <v>1320</v>
      </c>
      <c r="C1760" s="31">
        <v>4</v>
      </c>
      <c r="D1760" s="14"/>
      <c r="F1760" s="40">
        <v>0.18</v>
      </c>
    </row>
    <row r="1761" spans="1:6" ht="409.6" hidden="1" customHeight="1" x14ac:dyDescent="0.2"/>
    <row r="1762" spans="1:6" ht="12.75" customHeight="1" x14ac:dyDescent="0.2">
      <c r="A1762" s="15" t="s">
        <v>50</v>
      </c>
      <c r="C1762" s="31">
        <v>2.75</v>
      </c>
      <c r="D1762" s="14"/>
      <c r="F1762" s="40">
        <v>0.12</v>
      </c>
    </row>
    <row r="1763" spans="1:6" ht="409.6" hidden="1" customHeight="1" x14ac:dyDescent="0.2"/>
    <row r="1764" spans="1:6" ht="12.75" customHeight="1" x14ac:dyDescent="0.2">
      <c r="A1764" s="15" t="s">
        <v>273</v>
      </c>
      <c r="C1764" s="31" t="s">
        <v>1137</v>
      </c>
      <c r="D1764" s="14"/>
      <c r="F1764" s="40">
        <v>4.84</v>
      </c>
    </row>
    <row r="1765" spans="1:6" ht="409.6" hidden="1" customHeight="1" x14ac:dyDescent="0.2"/>
    <row r="1766" spans="1:6" ht="12.75" customHeight="1" x14ac:dyDescent="0.2">
      <c r="A1766" s="15" t="s">
        <v>1332</v>
      </c>
      <c r="C1766" s="31">
        <v>0.25</v>
      </c>
      <c r="D1766" s="14"/>
      <c r="F1766" s="40">
        <v>0.01</v>
      </c>
    </row>
    <row r="1767" spans="1:6" ht="409.6" hidden="1" customHeight="1" x14ac:dyDescent="0.2"/>
    <row r="1768" spans="1:6" ht="12.75" customHeight="1" x14ac:dyDescent="0.2">
      <c r="A1768" s="15" t="s">
        <v>273</v>
      </c>
      <c r="C1768" s="31" t="s">
        <v>1137</v>
      </c>
      <c r="D1768" s="14"/>
      <c r="F1768" s="40">
        <v>4.8499999999999996</v>
      </c>
    </row>
    <row r="1769" spans="1:6" ht="409.6" hidden="1" customHeight="1" x14ac:dyDescent="0.2"/>
    <row r="1770" spans="1:6" ht="12.75" customHeight="1" x14ac:dyDescent="0.2">
      <c r="A1770" s="15" t="s">
        <v>4</v>
      </c>
      <c r="C1770" s="31">
        <v>10</v>
      </c>
      <c r="D1770" s="14"/>
      <c r="F1770" s="40">
        <v>0.49</v>
      </c>
    </row>
    <row r="1771" spans="1:6" ht="409.6" hidden="1" customHeight="1" x14ac:dyDescent="0.2"/>
    <row r="1772" spans="1:6" ht="12.75" customHeight="1" x14ac:dyDescent="0.2">
      <c r="A1772" s="15" t="s">
        <v>273</v>
      </c>
      <c r="C1772" s="31" t="s">
        <v>1137</v>
      </c>
      <c r="D1772" s="14"/>
      <c r="F1772" s="40">
        <v>5.34</v>
      </c>
    </row>
    <row r="1773" spans="1:6" ht="409.6" hidden="1" customHeight="1" x14ac:dyDescent="0.2"/>
    <row r="1774" spans="1:6" ht="12.75" customHeight="1" x14ac:dyDescent="0.2">
      <c r="B1774" s="1" t="s">
        <v>1103</v>
      </c>
      <c r="C1774" s="16"/>
      <c r="D1774" s="16"/>
      <c r="E1774" s="16"/>
      <c r="F1774" s="41">
        <v>5.34</v>
      </c>
    </row>
    <row r="1775" spans="1:6" ht="12.75" customHeight="1" x14ac:dyDescent="0.2">
      <c r="A1775" s="17" t="s">
        <v>1453</v>
      </c>
      <c r="B1775" s="16"/>
      <c r="C1775" s="16"/>
      <c r="D1775" s="1"/>
      <c r="E1775" s="16"/>
      <c r="F1775" s="16"/>
    </row>
    <row r="1776" spans="1:6" ht="409.6" hidden="1" customHeight="1" x14ac:dyDescent="0.2"/>
    <row r="1777" spans="1:6" ht="12.75" customHeight="1" x14ac:dyDescent="0.2">
      <c r="A1777" s="9" t="s">
        <v>625</v>
      </c>
      <c r="B1777" s="10" t="s">
        <v>1248</v>
      </c>
      <c r="C1777" s="22"/>
      <c r="E1777" s="6" t="s">
        <v>1481</v>
      </c>
      <c r="F1777" s="32"/>
    </row>
    <row r="1778" spans="1:6" ht="409.6" hidden="1" customHeight="1" x14ac:dyDescent="0.2"/>
    <row r="1779" spans="1:6" ht="17.25" customHeight="1" x14ac:dyDescent="0.2">
      <c r="A1779" s="33" t="s">
        <v>1200</v>
      </c>
      <c r="B1779" s="34" t="s">
        <v>1410</v>
      </c>
      <c r="C1779" s="23" t="s">
        <v>504</v>
      </c>
      <c r="D1779" s="23" t="s">
        <v>217</v>
      </c>
      <c r="E1779" s="23" t="s">
        <v>1039</v>
      </c>
      <c r="F1779" s="27" t="s">
        <v>1038</v>
      </c>
    </row>
    <row r="1780" spans="1:6" ht="409.6" hidden="1" customHeight="1" x14ac:dyDescent="0.2"/>
    <row r="1781" spans="1:6" ht="12.75" customHeight="1" x14ac:dyDescent="0.2">
      <c r="A1781" s="24" t="s">
        <v>966</v>
      </c>
      <c r="B1781" s="3" t="s">
        <v>1220</v>
      </c>
      <c r="C1781" s="24" t="s">
        <v>1533</v>
      </c>
      <c r="D1781" s="38">
        <v>2.2400000000000002</v>
      </c>
      <c r="E1781" s="39">
        <v>14.48</v>
      </c>
      <c r="F1781" s="39">
        <v>32.44</v>
      </c>
    </row>
    <row r="1782" spans="1:6" ht="409.6" hidden="1" customHeight="1" x14ac:dyDescent="0.2"/>
    <row r="1783" spans="1:6" ht="12.75" customHeight="1" x14ac:dyDescent="0.2">
      <c r="A1783" s="24" t="s">
        <v>1119</v>
      </c>
      <c r="B1783" s="3" t="s">
        <v>1258</v>
      </c>
      <c r="C1783" s="24" t="s">
        <v>323</v>
      </c>
      <c r="D1783" s="38">
        <v>9.4439999999999996E-2</v>
      </c>
      <c r="E1783" s="39">
        <v>18.53</v>
      </c>
      <c r="F1783" s="39">
        <v>1.75</v>
      </c>
    </row>
    <row r="1784" spans="1:6" ht="409.6" hidden="1" customHeight="1" x14ac:dyDescent="0.2"/>
    <row r="1785" spans="1:6" ht="12.75" customHeight="1" x14ac:dyDescent="0.2">
      <c r="A1785" s="24" t="s">
        <v>981</v>
      </c>
      <c r="B1785" s="3" t="s">
        <v>891</v>
      </c>
      <c r="C1785" s="24" t="s">
        <v>323</v>
      </c>
      <c r="D1785" s="38">
        <v>1.04667</v>
      </c>
      <c r="E1785" s="39">
        <v>18</v>
      </c>
      <c r="F1785" s="39">
        <v>18.84</v>
      </c>
    </row>
    <row r="1786" spans="1:6" ht="409.6" hidden="1" customHeight="1" x14ac:dyDescent="0.2"/>
    <row r="1787" spans="1:6" ht="12.75" customHeight="1" x14ac:dyDescent="0.2">
      <c r="A1787" s="20" t="s">
        <v>200</v>
      </c>
      <c r="B1787" s="18"/>
      <c r="C1787" s="19">
        <v>24.230101434707102</v>
      </c>
      <c r="D1787" s="18"/>
      <c r="E1787" s="26" t="s">
        <v>343</v>
      </c>
      <c r="F1787" s="39">
        <v>53.03</v>
      </c>
    </row>
    <row r="1788" spans="1:6" ht="409.6" hidden="1" customHeight="1" x14ac:dyDescent="0.2"/>
    <row r="1789" spans="1:6" ht="17.25" customHeight="1" x14ac:dyDescent="0.2">
      <c r="A1789" s="33" t="s">
        <v>1200</v>
      </c>
      <c r="B1789" s="34" t="s">
        <v>123</v>
      </c>
      <c r="C1789" s="23" t="s">
        <v>504</v>
      </c>
      <c r="D1789" s="23" t="s">
        <v>217</v>
      </c>
      <c r="E1789" s="23" t="s">
        <v>1039</v>
      </c>
      <c r="F1789" s="27" t="s">
        <v>1038</v>
      </c>
    </row>
    <row r="1790" spans="1:6" ht="409.6" hidden="1" customHeight="1" x14ac:dyDescent="0.2"/>
    <row r="1791" spans="1:6" ht="12.75" customHeight="1" x14ac:dyDescent="0.2">
      <c r="A1791" s="24" t="s">
        <v>1217</v>
      </c>
      <c r="B1791" s="3" t="s">
        <v>866</v>
      </c>
      <c r="C1791" s="24" t="s">
        <v>776</v>
      </c>
      <c r="D1791" s="38">
        <v>0.1</v>
      </c>
      <c r="E1791" s="39">
        <v>901.78</v>
      </c>
      <c r="F1791" s="39">
        <v>90.18</v>
      </c>
    </row>
    <row r="1792" spans="1:6" ht="12.75" customHeight="1" x14ac:dyDescent="0.2">
      <c r="B1792" s="3" t="s">
        <v>1238</v>
      </c>
    </row>
    <row r="1793" spans="1:6" ht="409.6" hidden="1" customHeight="1" x14ac:dyDescent="0.2"/>
    <row r="1794" spans="1:6" ht="12.75" customHeight="1" x14ac:dyDescent="0.2">
      <c r="A1794" s="20" t="s">
        <v>758</v>
      </c>
      <c r="B1794" s="18"/>
      <c r="C1794" s="19">
        <v>41.204422918760898</v>
      </c>
      <c r="D1794" s="18"/>
      <c r="E1794" s="26" t="s">
        <v>343</v>
      </c>
      <c r="F1794" s="39">
        <v>90.18</v>
      </c>
    </row>
    <row r="1795" spans="1:6" ht="409.6" hidden="1" customHeight="1" x14ac:dyDescent="0.2"/>
    <row r="1796" spans="1:6" ht="17.25" customHeight="1" x14ac:dyDescent="0.2">
      <c r="A1796" s="33" t="s">
        <v>1200</v>
      </c>
      <c r="B1796" s="34" t="s">
        <v>1163</v>
      </c>
      <c r="C1796" s="23" t="s">
        <v>504</v>
      </c>
      <c r="D1796" s="23" t="s">
        <v>217</v>
      </c>
      <c r="E1796" s="23" t="s">
        <v>1039</v>
      </c>
      <c r="F1796" s="27" t="s">
        <v>1038</v>
      </c>
    </row>
    <row r="1797" spans="1:6" ht="409.6" hidden="1" customHeight="1" x14ac:dyDescent="0.2"/>
    <row r="1798" spans="1:6" ht="12.75" customHeight="1" x14ac:dyDescent="0.2">
      <c r="A1798" s="24" t="s">
        <v>1264</v>
      </c>
      <c r="B1798" s="3" t="s">
        <v>74</v>
      </c>
      <c r="C1798" s="24" t="s">
        <v>546</v>
      </c>
      <c r="D1798" s="38">
        <v>0.02</v>
      </c>
      <c r="E1798" s="39">
        <v>1385.82</v>
      </c>
      <c r="F1798" s="39">
        <v>27.72</v>
      </c>
    </row>
    <row r="1799" spans="1:6" ht="12.75" customHeight="1" x14ac:dyDescent="0.2">
      <c r="B1799" s="3" t="s">
        <v>223</v>
      </c>
    </row>
    <row r="1800" spans="1:6" ht="12.75" customHeight="1" x14ac:dyDescent="0.2">
      <c r="B1800" s="3" t="s">
        <v>1003</v>
      </c>
    </row>
    <row r="1801" spans="1:6" ht="12.75" customHeight="1" x14ac:dyDescent="0.2">
      <c r="B1801" s="3" t="s">
        <v>997</v>
      </c>
    </row>
    <row r="1802" spans="1:6" ht="409.6" hidden="1" customHeight="1" x14ac:dyDescent="0.2"/>
    <row r="1803" spans="1:6" ht="12.75" customHeight="1" x14ac:dyDescent="0.2">
      <c r="A1803" s="24" t="s">
        <v>91</v>
      </c>
      <c r="B1803" s="3" t="s">
        <v>1243</v>
      </c>
      <c r="C1803" s="24" t="s">
        <v>1222</v>
      </c>
      <c r="D1803" s="38">
        <v>0.28000000000000003</v>
      </c>
      <c r="E1803" s="39">
        <v>171.18</v>
      </c>
      <c r="F1803" s="39">
        <v>47.93</v>
      </c>
    </row>
    <row r="1804" spans="1:6" ht="409.6" hidden="1" customHeight="1" x14ac:dyDescent="0.2"/>
    <row r="1805" spans="1:6" ht="12.75" customHeight="1" x14ac:dyDescent="0.2">
      <c r="A1805" s="20" t="s">
        <v>701</v>
      </c>
      <c r="B1805" s="18"/>
      <c r="C1805" s="19">
        <v>34.565475646532001</v>
      </c>
      <c r="D1805" s="18"/>
      <c r="E1805" s="26" t="s">
        <v>343</v>
      </c>
      <c r="F1805" s="39">
        <v>75.650000000000006</v>
      </c>
    </row>
    <row r="1806" spans="1:6" ht="409.6" hidden="1" customHeight="1" x14ac:dyDescent="0.2"/>
    <row r="1807" spans="1:6" ht="12.75" customHeight="1" x14ac:dyDescent="0.2">
      <c r="A1807" s="15" t="s">
        <v>686</v>
      </c>
      <c r="C1807" s="31" t="s">
        <v>1137</v>
      </c>
      <c r="D1807" s="14"/>
      <c r="F1807" s="40">
        <v>218.86</v>
      </c>
    </row>
    <row r="1808" spans="1:6" ht="409.6" hidden="1" customHeight="1" x14ac:dyDescent="0.2"/>
    <row r="1809" spans="1:6" ht="2.65" customHeight="1" x14ac:dyDescent="0.2"/>
    <row r="1810" spans="1:6" ht="0.6" customHeight="1" x14ac:dyDescent="0.2">
      <c r="D1810" s="13" t="s">
        <v>670</v>
      </c>
    </row>
    <row r="1811" spans="1:6" ht="11.1" customHeight="1" x14ac:dyDescent="0.2">
      <c r="A1811" s="5"/>
      <c r="B1811" s="5"/>
      <c r="C1811" s="5"/>
      <c r="D1811" s="5"/>
      <c r="E1811" s="5"/>
      <c r="F1811" s="27" t="s">
        <v>581</v>
      </c>
    </row>
    <row r="1812" spans="1:6" ht="11.1" customHeight="1" x14ac:dyDescent="0.2">
      <c r="A1812" s="5"/>
      <c r="B1812" s="5"/>
      <c r="C1812" s="5"/>
      <c r="D1812" s="5"/>
      <c r="E1812" s="5"/>
      <c r="F1812" s="35" t="s">
        <v>1137</v>
      </c>
    </row>
    <row r="1813" spans="1:6" ht="11.1" customHeight="1" x14ac:dyDescent="0.2">
      <c r="A1813" s="1" t="s">
        <v>809</v>
      </c>
      <c r="B1813" s="4"/>
      <c r="C1813" s="4"/>
      <c r="D1813" s="4"/>
      <c r="E1813" s="4"/>
      <c r="F1813" s="4"/>
    </row>
    <row r="1814" spans="1:6" ht="11.1" customHeight="1" x14ac:dyDescent="0.2"/>
    <row r="1815" spans="1:6" ht="11.1" customHeight="1" x14ac:dyDescent="0.2">
      <c r="A1815" s="7" t="s">
        <v>1388</v>
      </c>
      <c r="B1815" s="8" t="s">
        <v>1137</v>
      </c>
      <c r="C1815" s="21"/>
      <c r="D1815" s="8"/>
      <c r="E1815" s="36" t="s">
        <v>1369</v>
      </c>
      <c r="F1815" s="30">
        <v>20</v>
      </c>
    </row>
    <row r="1816" spans="1:6" ht="11.1" customHeight="1" x14ac:dyDescent="0.2">
      <c r="A1816" s="9" t="s">
        <v>427</v>
      </c>
      <c r="B1816" s="10" t="s">
        <v>603</v>
      </c>
      <c r="C1816" s="10"/>
      <c r="E1816" s="37" t="s">
        <v>29</v>
      </c>
      <c r="F1816" s="28"/>
    </row>
    <row r="1817" spans="1:6" ht="11.1" customHeight="1" x14ac:dyDescent="0.2">
      <c r="A1817" s="9" t="s">
        <v>1300</v>
      </c>
      <c r="B1817" s="10" t="s">
        <v>1137</v>
      </c>
      <c r="C1817" s="10"/>
      <c r="F1817" s="28"/>
    </row>
    <row r="1818" spans="1:6" ht="11.1" customHeight="1" x14ac:dyDescent="0.2">
      <c r="A1818" s="9" t="s">
        <v>1147</v>
      </c>
      <c r="B1818" s="10" t="s">
        <v>1137</v>
      </c>
      <c r="C1818" s="10"/>
      <c r="D1818" s="10"/>
      <c r="E1818" s="10"/>
      <c r="F1818" s="28"/>
    </row>
    <row r="1819" spans="1:6" ht="11.1" customHeight="1" x14ac:dyDescent="0.2">
      <c r="A1819" s="11"/>
      <c r="B1819" s="12"/>
      <c r="C1819" s="12"/>
      <c r="D1819" s="12"/>
      <c r="E1819" s="12"/>
      <c r="F1819" s="29"/>
    </row>
    <row r="1820" spans="1:6" ht="12.75" customHeight="1" x14ac:dyDescent="0.2">
      <c r="A1820" s="15" t="s">
        <v>1320</v>
      </c>
      <c r="C1820" s="31">
        <v>4</v>
      </c>
      <c r="D1820" s="14"/>
      <c r="F1820" s="40">
        <v>8.75</v>
      </c>
    </row>
    <row r="1821" spans="1:6" ht="409.6" hidden="1" customHeight="1" x14ac:dyDescent="0.2"/>
    <row r="1822" spans="1:6" ht="12.75" customHeight="1" x14ac:dyDescent="0.2">
      <c r="A1822" s="15" t="s">
        <v>50</v>
      </c>
      <c r="C1822" s="31">
        <v>2.75</v>
      </c>
      <c r="D1822" s="14"/>
      <c r="F1822" s="40">
        <v>6.02</v>
      </c>
    </row>
    <row r="1823" spans="1:6" ht="409.6" hidden="1" customHeight="1" x14ac:dyDescent="0.2"/>
    <row r="1824" spans="1:6" ht="12.75" customHeight="1" x14ac:dyDescent="0.2">
      <c r="A1824" s="15" t="s">
        <v>273</v>
      </c>
      <c r="C1824" s="31" t="s">
        <v>1137</v>
      </c>
      <c r="D1824" s="14"/>
      <c r="F1824" s="40">
        <v>233.63</v>
      </c>
    </row>
    <row r="1825" spans="1:6" ht="409.6" hidden="1" customHeight="1" x14ac:dyDescent="0.2"/>
    <row r="1826" spans="1:6" ht="12.75" customHeight="1" x14ac:dyDescent="0.2">
      <c r="A1826" s="15" t="s">
        <v>1332</v>
      </c>
      <c r="C1826" s="31">
        <v>0.25</v>
      </c>
      <c r="D1826" s="14"/>
      <c r="F1826" s="40">
        <v>0.57999999999999996</v>
      </c>
    </row>
    <row r="1827" spans="1:6" ht="409.6" hidden="1" customHeight="1" x14ac:dyDescent="0.2"/>
    <row r="1828" spans="1:6" ht="12.75" customHeight="1" x14ac:dyDescent="0.2">
      <c r="A1828" s="15" t="s">
        <v>273</v>
      </c>
      <c r="C1828" s="31" t="s">
        <v>1137</v>
      </c>
      <c r="D1828" s="14"/>
      <c r="F1828" s="40">
        <v>234.21</v>
      </c>
    </row>
    <row r="1829" spans="1:6" ht="409.6" hidden="1" customHeight="1" x14ac:dyDescent="0.2"/>
    <row r="1830" spans="1:6" ht="12.75" customHeight="1" x14ac:dyDescent="0.2">
      <c r="A1830" s="15" t="s">
        <v>4</v>
      </c>
      <c r="C1830" s="31">
        <v>10</v>
      </c>
      <c r="D1830" s="14"/>
      <c r="F1830" s="40">
        <v>23.42</v>
      </c>
    </row>
    <row r="1831" spans="1:6" ht="409.6" hidden="1" customHeight="1" x14ac:dyDescent="0.2"/>
    <row r="1832" spans="1:6" ht="12.75" customHeight="1" x14ac:dyDescent="0.2">
      <c r="A1832" s="15" t="s">
        <v>273</v>
      </c>
      <c r="C1832" s="31" t="s">
        <v>1137</v>
      </c>
      <c r="D1832" s="14"/>
      <c r="F1832" s="40">
        <v>257.63</v>
      </c>
    </row>
    <row r="1833" spans="1:6" ht="409.6" hidden="1" customHeight="1" x14ac:dyDescent="0.2"/>
    <row r="1834" spans="1:6" ht="12.75" customHeight="1" x14ac:dyDescent="0.2">
      <c r="B1834" s="1" t="s">
        <v>1103</v>
      </c>
      <c r="C1834" s="16"/>
      <c r="D1834" s="16"/>
      <c r="E1834" s="16"/>
      <c r="F1834" s="41">
        <v>257.63</v>
      </c>
    </row>
    <row r="1835" spans="1:6" ht="12.75" customHeight="1" x14ac:dyDescent="0.2">
      <c r="A1835" s="17" t="s">
        <v>1338</v>
      </c>
      <c r="B1835" s="16"/>
      <c r="C1835" s="16"/>
      <c r="D1835" s="1"/>
      <c r="E1835" s="16"/>
      <c r="F1835" s="16"/>
    </row>
    <row r="1836" spans="1:6" ht="409.6" hidden="1" customHeight="1" x14ac:dyDescent="0.2"/>
    <row r="1837" spans="1:6" ht="12.75" customHeight="1" x14ac:dyDescent="0.2">
      <c r="A1837" s="9" t="s">
        <v>469</v>
      </c>
      <c r="B1837" s="10" t="s">
        <v>1400</v>
      </c>
      <c r="C1837" s="22"/>
      <c r="E1837" s="6" t="s">
        <v>1481</v>
      </c>
      <c r="F1837" s="32"/>
    </row>
    <row r="1838" spans="1:6" ht="409.6" hidden="1" customHeight="1" x14ac:dyDescent="0.2"/>
    <row r="1839" spans="1:6" ht="17.25" customHeight="1" x14ac:dyDescent="0.2">
      <c r="A1839" s="33" t="s">
        <v>1200</v>
      </c>
      <c r="B1839" s="34" t="s">
        <v>1410</v>
      </c>
      <c r="C1839" s="23" t="s">
        <v>504</v>
      </c>
      <c r="D1839" s="23" t="s">
        <v>217</v>
      </c>
      <c r="E1839" s="23" t="s">
        <v>1039</v>
      </c>
      <c r="F1839" s="27" t="s">
        <v>1038</v>
      </c>
    </row>
    <row r="1840" spans="1:6" ht="409.6" hidden="1" customHeight="1" x14ac:dyDescent="0.2"/>
    <row r="1841" spans="1:6" ht="12.75" customHeight="1" x14ac:dyDescent="0.2">
      <c r="A1841" s="24" t="s">
        <v>966</v>
      </c>
      <c r="B1841" s="3" t="s">
        <v>1220</v>
      </c>
      <c r="C1841" s="24" t="s">
        <v>1533</v>
      </c>
      <c r="D1841" s="38">
        <v>1.1200000000000001</v>
      </c>
      <c r="E1841" s="39">
        <v>14.48</v>
      </c>
      <c r="F1841" s="39">
        <v>16.22</v>
      </c>
    </row>
    <row r="1842" spans="1:6" ht="409.6" hidden="1" customHeight="1" x14ac:dyDescent="0.2"/>
    <row r="1843" spans="1:6" ht="12.75" customHeight="1" x14ac:dyDescent="0.2">
      <c r="A1843" s="24" t="s">
        <v>1119</v>
      </c>
      <c r="B1843" s="3" t="s">
        <v>1258</v>
      </c>
      <c r="C1843" s="24" t="s">
        <v>323</v>
      </c>
      <c r="D1843" s="38">
        <v>4.6949999999999999E-2</v>
      </c>
      <c r="E1843" s="39">
        <v>18.53</v>
      </c>
      <c r="F1843" s="39">
        <v>0.87</v>
      </c>
    </row>
    <row r="1844" spans="1:6" ht="409.6" hidden="1" customHeight="1" x14ac:dyDescent="0.2"/>
    <row r="1845" spans="1:6" ht="12.75" customHeight="1" x14ac:dyDescent="0.2">
      <c r="A1845" s="24" t="s">
        <v>981</v>
      </c>
      <c r="B1845" s="3" t="s">
        <v>891</v>
      </c>
      <c r="C1845" s="24" t="s">
        <v>323</v>
      </c>
      <c r="D1845" s="38">
        <v>0.12722</v>
      </c>
      <c r="E1845" s="39">
        <v>18</v>
      </c>
      <c r="F1845" s="39">
        <v>2.29</v>
      </c>
    </row>
    <row r="1846" spans="1:6" ht="409.6" hidden="1" customHeight="1" x14ac:dyDescent="0.2"/>
    <row r="1847" spans="1:6" ht="12.75" customHeight="1" x14ac:dyDescent="0.2">
      <c r="A1847" s="20" t="s">
        <v>200</v>
      </c>
      <c r="B1847" s="18"/>
      <c r="C1847" s="19">
        <v>10.377510040160599</v>
      </c>
      <c r="D1847" s="18"/>
      <c r="E1847" s="26" t="s">
        <v>343</v>
      </c>
      <c r="F1847" s="39">
        <v>19.38</v>
      </c>
    </row>
    <row r="1848" spans="1:6" ht="409.6" hidden="1" customHeight="1" x14ac:dyDescent="0.2"/>
    <row r="1849" spans="1:6" ht="17.25" customHeight="1" x14ac:dyDescent="0.2">
      <c r="A1849" s="33" t="s">
        <v>1200</v>
      </c>
      <c r="B1849" s="34" t="s">
        <v>123</v>
      </c>
      <c r="C1849" s="23" t="s">
        <v>504</v>
      </c>
      <c r="D1849" s="23" t="s">
        <v>217</v>
      </c>
      <c r="E1849" s="23" t="s">
        <v>1039</v>
      </c>
      <c r="F1849" s="27" t="s">
        <v>1038</v>
      </c>
    </row>
    <row r="1850" spans="1:6" ht="409.6" hidden="1" customHeight="1" x14ac:dyDescent="0.2"/>
    <row r="1851" spans="1:6" ht="12.75" customHeight="1" x14ac:dyDescent="0.2">
      <c r="A1851" s="24" t="s">
        <v>1217</v>
      </c>
      <c r="B1851" s="3" t="s">
        <v>866</v>
      </c>
      <c r="C1851" s="24" t="s">
        <v>776</v>
      </c>
      <c r="D1851" s="38">
        <v>0.12626999999999999</v>
      </c>
      <c r="E1851" s="39">
        <v>901.78</v>
      </c>
      <c r="F1851" s="39">
        <v>113.87</v>
      </c>
    </row>
    <row r="1852" spans="1:6" ht="12.75" customHeight="1" x14ac:dyDescent="0.2">
      <c r="B1852" s="3" t="s">
        <v>1238</v>
      </c>
    </row>
    <row r="1853" spans="1:6" ht="409.6" hidden="1" customHeight="1" x14ac:dyDescent="0.2"/>
    <row r="1854" spans="1:6" ht="12.75" customHeight="1" x14ac:dyDescent="0.2">
      <c r="A1854" s="20" t="s">
        <v>758</v>
      </c>
      <c r="B1854" s="18"/>
      <c r="C1854" s="19">
        <v>60.974564926372203</v>
      </c>
      <c r="D1854" s="18"/>
      <c r="E1854" s="26" t="s">
        <v>343</v>
      </c>
      <c r="F1854" s="39">
        <v>113.87</v>
      </c>
    </row>
    <row r="1855" spans="1:6" ht="409.6" hidden="1" customHeight="1" x14ac:dyDescent="0.2"/>
    <row r="1856" spans="1:6" ht="17.25" customHeight="1" x14ac:dyDescent="0.2">
      <c r="A1856" s="33" t="s">
        <v>1200</v>
      </c>
      <c r="B1856" s="34" t="s">
        <v>1163</v>
      </c>
      <c r="C1856" s="23" t="s">
        <v>504</v>
      </c>
      <c r="D1856" s="23" t="s">
        <v>217</v>
      </c>
      <c r="E1856" s="23" t="s">
        <v>1039</v>
      </c>
      <c r="F1856" s="27" t="s">
        <v>1038</v>
      </c>
    </row>
    <row r="1857" spans="1:6" ht="409.6" hidden="1" customHeight="1" x14ac:dyDescent="0.2"/>
    <row r="1858" spans="1:6" ht="12.75" customHeight="1" x14ac:dyDescent="0.2">
      <c r="A1858" s="24" t="s">
        <v>272</v>
      </c>
      <c r="B1858" s="3" t="s">
        <v>1413</v>
      </c>
      <c r="C1858" s="24" t="s">
        <v>1528</v>
      </c>
      <c r="D1858" s="38">
        <v>1.4E-2</v>
      </c>
      <c r="E1858" s="39">
        <v>1375.56</v>
      </c>
      <c r="F1858" s="39">
        <v>19.260000000000002</v>
      </c>
    </row>
    <row r="1859" spans="1:6" ht="12.75" customHeight="1" x14ac:dyDescent="0.2">
      <c r="B1859" s="3" t="s">
        <v>223</v>
      </c>
    </row>
    <row r="1860" spans="1:6" ht="12.75" customHeight="1" x14ac:dyDescent="0.2">
      <c r="B1860" s="3" t="s">
        <v>1003</v>
      </c>
    </row>
    <row r="1861" spans="1:6" ht="12.75" customHeight="1" x14ac:dyDescent="0.2">
      <c r="B1861" s="3" t="s">
        <v>997</v>
      </c>
    </row>
    <row r="1862" spans="1:6" ht="409.6" hidden="1" customHeight="1" x14ac:dyDescent="0.2"/>
    <row r="1863" spans="1:6" ht="12.75" customHeight="1" x14ac:dyDescent="0.2">
      <c r="A1863" s="24" t="s">
        <v>91</v>
      </c>
      <c r="B1863" s="3" t="s">
        <v>1243</v>
      </c>
      <c r="C1863" s="24" t="s">
        <v>1222</v>
      </c>
      <c r="D1863" s="38">
        <v>0.2</v>
      </c>
      <c r="E1863" s="39">
        <v>171.18</v>
      </c>
      <c r="F1863" s="39">
        <v>34.24</v>
      </c>
    </row>
    <row r="1864" spans="1:6" ht="409.6" hidden="1" customHeight="1" x14ac:dyDescent="0.2"/>
    <row r="1865" spans="1:6" ht="12.75" customHeight="1" x14ac:dyDescent="0.2">
      <c r="A1865" s="20" t="s">
        <v>701</v>
      </c>
      <c r="B1865" s="18"/>
      <c r="C1865" s="19">
        <v>28.6479250334672</v>
      </c>
      <c r="D1865" s="18"/>
      <c r="E1865" s="26" t="s">
        <v>343</v>
      </c>
      <c r="F1865" s="39">
        <v>53.5</v>
      </c>
    </row>
    <row r="1866" spans="1:6" ht="409.6" hidden="1" customHeight="1" x14ac:dyDescent="0.2"/>
    <row r="1867" spans="1:6" ht="12.75" customHeight="1" x14ac:dyDescent="0.2">
      <c r="A1867" s="15" t="s">
        <v>686</v>
      </c>
      <c r="C1867" s="31" t="s">
        <v>1137</v>
      </c>
      <c r="D1867" s="14"/>
      <c r="F1867" s="40">
        <v>186.75</v>
      </c>
    </row>
    <row r="1868" spans="1:6" ht="409.6" hidden="1" customHeight="1" x14ac:dyDescent="0.2"/>
    <row r="1869" spans="1:6" ht="12.75" customHeight="1" x14ac:dyDescent="0.2">
      <c r="A1869" s="15" t="s">
        <v>1320</v>
      </c>
      <c r="C1869" s="31">
        <v>4</v>
      </c>
      <c r="D1869" s="14"/>
      <c r="F1869" s="40">
        <v>7.47</v>
      </c>
    </row>
    <row r="1870" spans="1:6" ht="409.6" hidden="1" customHeight="1" x14ac:dyDescent="0.2"/>
    <row r="1871" spans="1:6" ht="12.75" customHeight="1" x14ac:dyDescent="0.2">
      <c r="A1871" s="15" t="s">
        <v>50</v>
      </c>
      <c r="C1871" s="31">
        <v>2.75</v>
      </c>
      <c r="D1871" s="14"/>
      <c r="F1871" s="40">
        <v>5.14</v>
      </c>
    </row>
    <row r="1872" spans="1:6" ht="409.6" hidden="1" customHeight="1" x14ac:dyDescent="0.2"/>
    <row r="1873" spans="1:6" ht="12.75" customHeight="1" x14ac:dyDescent="0.2">
      <c r="A1873" s="15" t="s">
        <v>273</v>
      </c>
      <c r="C1873" s="31" t="s">
        <v>1137</v>
      </c>
      <c r="D1873" s="14"/>
      <c r="F1873" s="40">
        <v>199.36</v>
      </c>
    </row>
    <row r="1874" spans="1:6" ht="409.6" hidden="1" customHeight="1" x14ac:dyDescent="0.2"/>
    <row r="1875" spans="1:6" ht="12.75" customHeight="1" x14ac:dyDescent="0.2">
      <c r="A1875" s="15" t="s">
        <v>1332</v>
      </c>
      <c r="C1875" s="31">
        <v>0.25</v>
      </c>
      <c r="D1875" s="14"/>
      <c r="F1875" s="40">
        <v>0.5</v>
      </c>
    </row>
    <row r="1876" spans="1:6" ht="409.6" hidden="1" customHeight="1" x14ac:dyDescent="0.2"/>
    <row r="1877" spans="1:6" ht="12.75" customHeight="1" x14ac:dyDescent="0.2">
      <c r="A1877" s="15" t="s">
        <v>273</v>
      </c>
      <c r="C1877" s="31" t="s">
        <v>1137</v>
      </c>
      <c r="D1877" s="14"/>
      <c r="F1877" s="40">
        <v>199.86</v>
      </c>
    </row>
    <row r="1878" spans="1:6" ht="409.6" hidden="1" customHeight="1" x14ac:dyDescent="0.2"/>
    <row r="1879" spans="1:6" ht="12.75" customHeight="1" x14ac:dyDescent="0.2">
      <c r="A1879" s="15" t="s">
        <v>4</v>
      </c>
      <c r="C1879" s="31">
        <v>10</v>
      </c>
      <c r="D1879" s="14"/>
      <c r="F1879" s="40">
        <v>19.989999999999998</v>
      </c>
    </row>
    <row r="1880" spans="1:6" ht="409.6" hidden="1" customHeight="1" x14ac:dyDescent="0.2"/>
    <row r="1881" spans="1:6" ht="12.75" customHeight="1" x14ac:dyDescent="0.2">
      <c r="A1881" s="15" t="s">
        <v>273</v>
      </c>
      <c r="C1881" s="31" t="s">
        <v>1137</v>
      </c>
      <c r="D1881" s="14"/>
      <c r="F1881" s="40">
        <v>219.85</v>
      </c>
    </row>
    <row r="1882" spans="1:6" ht="409.6" hidden="1" customHeight="1" x14ac:dyDescent="0.2"/>
    <row r="1883" spans="1:6" ht="12.75" customHeight="1" x14ac:dyDescent="0.2">
      <c r="B1883" s="1" t="s">
        <v>1103</v>
      </c>
      <c r="C1883" s="16"/>
      <c r="D1883" s="16"/>
      <c r="E1883" s="16"/>
      <c r="F1883" s="41">
        <v>219.85</v>
      </c>
    </row>
    <row r="1884" spans="1:6" ht="12.75" customHeight="1" x14ac:dyDescent="0.2">
      <c r="A1884" s="17" t="s">
        <v>732</v>
      </c>
      <c r="B1884" s="16"/>
      <c r="C1884" s="16"/>
      <c r="D1884" s="1"/>
      <c r="E1884" s="16"/>
      <c r="F1884" s="16"/>
    </row>
    <row r="1885" spans="1:6" ht="409.6" hidden="1" customHeight="1" x14ac:dyDescent="0.2"/>
    <row r="1886" spans="1:6" ht="12.75" customHeight="1" x14ac:dyDescent="0.2">
      <c r="A1886" s="9" t="s">
        <v>359</v>
      </c>
      <c r="B1886" s="10" t="s">
        <v>1489</v>
      </c>
      <c r="C1886" s="22"/>
      <c r="E1886" s="6" t="s">
        <v>1481</v>
      </c>
      <c r="F1886" s="32"/>
    </row>
    <row r="1887" spans="1:6" ht="409.6" hidden="1" customHeight="1" x14ac:dyDescent="0.2"/>
    <row r="1888" spans="1:6" ht="17.25" customHeight="1" x14ac:dyDescent="0.2">
      <c r="A1888" s="33" t="s">
        <v>1200</v>
      </c>
      <c r="B1888" s="34" t="s">
        <v>1410</v>
      </c>
      <c r="C1888" s="23" t="s">
        <v>504</v>
      </c>
      <c r="D1888" s="23" t="s">
        <v>217</v>
      </c>
      <c r="E1888" s="23" t="s">
        <v>1039</v>
      </c>
      <c r="F1888" s="27" t="s">
        <v>1038</v>
      </c>
    </row>
    <row r="1889" spans="1:6" ht="409.6" hidden="1" customHeight="1" x14ac:dyDescent="0.2"/>
    <row r="1890" spans="1:6" ht="12.75" customHeight="1" x14ac:dyDescent="0.2">
      <c r="A1890" s="24" t="s">
        <v>966</v>
      </c>
      <c r="B1890" s="3" t="s">
        <v>1220</v>
      </c>
      <c r="C1890" s="24" t="s">
        <v>1533</v>
      </c>
      <c r="D1890" s="38">
        <v>2.2400000000000002</v>
      </c>
      <c r="E1890" s="39">
        <v>14.48</v>
      </c>
      <c r="F1890" s="39">
        <v>32.44</v>
      </c>
    </row>
    <row r="1891" spans="1:6" ht="409.6" hidden="1" customHeight="1" x14ac:dyDescent="0.2"/>
    <row r="1892" spans="1:6" ht="12.75" customHeight="1" x14ac:dyDescent="0.2">
      <c r="A1892" s="24" t="s">
        <v>1119</v>
      </c>
      <c r="B1892" s="3" t="s">
        <v>1258</v>
      </c>
      <c r="C1892" s="24" t="s">
        <v>323</v>
      </c>
      <c r="D1892" s="38">
        <v>7.8E-2</v>
      </c>
      <c r="E1892" s="39">
        <v>18.53</v>
      </c>
      <c r="F1892" s="39">
        <v>1.45</v>
      </c>
    </row>
    <row r="1893" spans="1:6" ht="409.6" hidden="1" customHeight="1" x14ac:dyDescent="0.2"/>
    <row r="1894" spans="1:6" ht="12.75" customHeight="1" x14ac:dyDescent="0.2">
      <c r="A1894" s="24" t="s">
        <v>981</v>
      </c>
      <c r="B1894" s="3" t="s">
        <v>891</v>
      </c>
      <c r="C1894" s="24" t="s">
        <v>323</v>
      </c>
      <c r="D1894" s="38">
        <v>0.93110999999999999</v>
      </c>
      <c r="E1894" s="39">
        <v>18</v>
      </c>
      <c r="F1894" s="39">
        <v>16.760000000000002</v>
      </c>
    </row>
    <row r="1895" spans="1:6" ht="409.6" hidden="1" customHeight="1" x14ac:dyDescent="0.2"/>
    <row r="1896" spans="1:6" ht="12.75" customHeight="1" x14ac:dyDescent="0.2">
      <c r="A1896" s="20" t="s">
        <v>200</v>
      </c>
      <c r="B1896" s="18"/>
      <c r="C1896" s="19">
        <v>15.924668301578301</v>
      </c>
      <c r="D1896" s="18"/>
      <c r="E1896" s="26" t="s">
        <v>343</v>
      </c>
      <c r="F1896" s="39">
        <v>50.65</v>
      </c>
    </row>
    <row r="1897" spans="1:6" ht="409.6" hidden="1" customHeight="1" x14ac:dyDescent="0.2"/>
    <row r="1898" spans="1:6" ht="17.25" customHeight="1" x14ac:dyDescent="0.2">
      <c r="A1898" s="33" t="s">
        <v>1200</v>
      </c>
      <c r="B1898" s="34" t="s">
        <v>123</v>
      </c>
      <c r="C1898" s="23" t="s">
        <v>504</v>
      </c>
      <c r="D1898" s="23" t="s">
        <v>217</v>
      </c>
      <c r="E1898" s="23" t="s">
        <v>1039</v>
      </c>
      <c r="F1898" s="27" t="s">
        <v>1038</v>
      </c>
    </row>
    <row r="1899" spans="1:6" ht="409.6" hidden="1" customHeight="1" x14ac:dyDescent="0.2"/>
    <row r="1900" spans="1:6" ht="12.75" customHeight="1" x14ac:dyDescent="0.2">
      <c r="A1900" s="24" t="s">
        <v>1217</v>
      </c>
      <c r="B1900" s="3" t="s">
        <v>866</v>
      </c>
      <c r="C1900" s="24" t="s">
        <v>776</v>
      </c>
      <c r="D1900" s="38">
        <v>0.11656</v>
      </c>
      <c r="E1900" s="39">
        <v>901.78</v>
      </c>
      <c r="F1900" s="39">
        <v>105.11</v>
      </c>
    </row>
    <row r="1901" spans="1:6" ht="12.75" customHeight="1" x14ac:dyDescent="0.2">
      <c r="B1901" s="3" t="s">
        <v>1238</v>
      </c>
    </row>
    <row r="1902" spans="1:6" ht="409.6" hidden="1" customHeight="1" x14ac:dyDescent="0.2"/>
    <row r="1903" spans="1:6" ht="12.75" customHeight="1" x14ac:dyDescent="0.2">
      <c r="A1903" s="20" t="s">
        <v>758</v>
      </c>
      <c r="B1903" s="18"/>
      <c r="C1903" s="19">
        <v>33.047223794252702</v>
      </c>
      <c r="D1903" s="18"/>
      <c r="E1903" s="26" t="s">
        <v>343</v>
      </c>
      <c r="F1903" s="39">
        <v>105.11</v>
      </c>
    </row>
    <row r="1904" spans="1:6" ht="409.6" hidden="1" customHeight="1" x14ac:dyDescent="0.2"/>
    <row r="1905" spans="1:6" ht="15.4" customHeight="1" x14ac:dyDescent="0.2"/>
    <row r="1906" spans="1:6" ht="0.6" customHeight="1" x14ac:dyDescent="0.2">
      <c r="D1906" s="13" t="s">
        <v>670</v>
      </c>
    </row>
    <row r="1907" spans="1:6" ht="11.1" customHeight="1" x14ac:dyDescent="0.2">
      <c r="A1907" s="5"/>
      <c r="B1907" s="5"/>
      <c r="C1907" s="5"/>
      <c r="D1907" s="5"/>
      <c r="E1907" s="5"/>
      <c r="F1907" s="27" t="s">
        <v>581</v>
      </c>
    </row>
    <row r="1908" spans="1:6" ht="11.1" customHeight="1" x14ac:dyDescent="0.2">
      <c r="A1908" s="5"/>
      <c r="B1908" s="5"/>
      <c r="C1908" s="5"/>
      <c r="D1908" s="5"/>
      <c r="E1908" s="5"/>
      <c r="F1908" s="35" t="s">
        <v>1137</v>
      </c>
    </row>
    <row r="1909" spans="1:6" ht="11.1" customHeight="1" x14ac:dyDescent="0.2">
      <c r="A1909" s="1" t="s">
        <v>809</v>
      </c>
      <c r="B1909" s="4"/>
      <c r="C1909" s="4"/>
      <c r="D1909" s="4"/>
      <c r="E1909" s="4"/>
      <c r="F1909" s="4"/>
    </row>
    <row r="1910" spans="1:6" ht="11.1" customHeight="1" x14ac:dyDescent="0.2"/>
    <row r="1911" spans="1:6" ht="11.1" customHeight="1" x14ac:dyDescent="0.2">
      <c r="A1911" s="7" t="s">
        <v>1388</v>
      </c>
      <c r="B1911" s="8" t="s">
        <v>1137</v>
      </c>
      <c r="C1911" s="21"/>
      <c r="D1911" s="8"/>
      <c r="E1911" s="36" t="s">
        <v>1369</v>
      </c>
      <c r="F1911" s="30">
        <v>21</v>
      </c>
    </row>
    <row r="1912" spans="1:6" ht="11.1" customHeight="1" x14ac:dyDescent="0.2">
      <c r="A1912" s="9" t="s">
        <v>427</v>
      </c>
      <c r="B1912" s="10" t="s">
        <v>603</v>
      </c>
      <c r="C1912" s="10"/>
      <c r="E1912" s="37" t="s">
        <v>29</v>
      </c>
      <c r="F1912" s="28"/>
    </row>
    <row r="1913" spans="1:6" ht="11.1" customHeight="1" x14ac:dyDescent="0.2">
      <c r="A1913" s="9" t="s">
        <v>1300</v>
      </c>
      <c r="B1913" s="10" t="s">
        <v>1137</v>
      </c>
      <c r="C1913" s="10"/>
      <c r="F1913" s="28"/>
    </row>
    <row r="1914" spans="1:6" ht="11.1" customHeight="1" x14ac:dyDescent="0.2">
      <c r="A1914" s="9" t="s">
        <v>1147</v>
      </c>
      <c r="B1914" s="10" t="s">
        <v>1137</v>
      </c>
      <c r="C1914" s="10"/>
      <c r="D1914" s="10"/>
      <c r="E1914" s="10"/>
      <c r="F1914" s="28"/>
    </row>
    <row r="1915" spans="1:6" ht="11.1" customHeight="1" x14ac:dyDescent="0.2">
      <c r="A1915" s="11"/>
      <c r="B1915" s="12"/>
      <c r="C1915" s="12"/>
      <c r="D1915" s="12"/>
      <c r="E1915" s="12"/>
      <c r="F1915" s="29"/>
    </row>
    <row r="1916" spans="1:6" ht="17.25" customHeight="1" x14ac:dyDescent="0.2">
      <c r="A1916" s="33" t="s">
        <v>1200</v>
      </c>
      <c r="B1916" s="34" t="s">
        <v>1163</v>
      </c>
      <c r="C1916" s="23" t="s">
        <v>504</v>
      </c>
      <c r="D1916" s="23" t="s">
        <v>217</v>
      </c>
      <c r="E1916" s="23" t="s">
        <v>1039</v>
      </c>
      <c r="F1916" s="27" t="s">
        <v>1038</v>
      </c>
    </row>
    <row r="1917" spans="1:6" ht="409.6" hidden="1" customHeight="1" x14ac:dyDescent="0.2"/>
    <row r="1918" spans="1:6" ht="12.75" customHeight="1" x14ac:dyDescent="0.2">
      <c r="A1918" s="24" t="s">
        <v>1264</v>
      </c>
      <c r="B1918" s="3" t="s">
        <v>74</v>
      </c>
      <c r="C1918" s="24" t="s">
        <v>546</v>
      </c>
      <c r="D1918" s="38">
        <v>4.2999999999999997E-2</v>
      </c>
      <c r="E1918" s="39">
        <v>1385.82</v>
      </c>
      <c r="F1918" s="39">
        <v>59.59</v>
      </c>
    </row>
    <row r="1919" spans="1:6" ht="12.75" customHeight="1" x14ac:dyDescent="0.2">
      <c r="B1919" s="3" t="s">
        <v>223</v>
      </c>
    </row>
    <row r="1920" spans="1:6" ht="12.75" customHeight="1" x14ac:dyDescent="0.2">
      <c r="B1920" s="3" t="s">
        <v>1003</v>
      </c>
    </row>
    <row r="1921" spans="1:6" ht="12.75" customHeight="1" x14ac:dyDescent="0.2">
      <c r="B1921" s="3" t="s">
        <v>997</v>
      </c>
    </row>
    <row r="1922" spans="1:6" ht="409.6" hidden="1" customHeight="1" x14ac:dyDescent="0.2"/>
    <row r="1923" spans="1:6" ht="12.75" customHeight="1" x14ac:dyDescent="0.2">
      <c r="A1923" s="24" t="s">
        <v>91</v>
      </c>
      <c r="B1923" s="3" t="s">
        <v>1243</v>
      </c>
      <c r="C1923" s="24" t="s">
        <v>1222</v>
      </c>
      <c r="D1923" s="38">
        <v>0.6</v>
      </c>
      <c r="E1923" s="39">
        <v>171.18</v>
      </c>
      <c r="F1923" s="39">
        <v>102.71</v>
      </c>
    </row>
    <row r="1924" spans="1:6" ht="409.6" hidden="1" customHeight="1" x14ac:dyDescent="0.2"/>
    <row r="1925" spans="1:6" ht="12.75" customHeight="1" x14ac:dyDescent="0.2">
      <c r="A1925" s="20" t="s">
        <v>701</v>
      </c>
      <c r="B1925" s="18"/>
      <c r="C1925" s="19">
        <v>51.028107904168998</v>
      </c>
      <c r="D1925" s="18"/>
      <c r="E1925" s="26" t="s">
        <v>343</v>
      </c>
      <c r="F1925" s="39">
        <v>162.30000000000001</v>
      </c>
    </row>
    <row r="1926" spans="1:6" ht="409.6" hidden="1" customHeight="1" x14ac:dyDescent="0.2"/>
    <row r="1927" spans="1:6" ht="12.75" customHeight="1" x14ac:dyDescent="0.2">
      <c r="A1927" s="15" t="s">
        <v>686</v>
      </c>
      <c r="C1927" s="31" t="s">
        <v>1137</v>
      </c>
      <c r="D1927" s="14"/>
      <c r="F1927" s="40">
        <v>318.06</v>
      </c>
    </row>
    <row r="1928" spans="1:6" ht="409.6" hidden="1" customHeight="1" x14ac:dyDescent="0.2"/>
    <row r="1929" spans="1:6" ht="12.75" customHeight="1" x14ac:dyDescent="0.2">
      <c r="A1929" s="15" t="s">
        <v>1320</v>
      </c>
      <c r="C1929" s="31">
        <v>4</v>
      </c>
      <c r="D1929" s="14"/>
      <c r="F1929" s="40">
        <v>12.72</v>
      </c>
    </row>
    <row r="1930" spans="1:6" ht="409.6" hidden="1" customHeight="1" x14ac:dyDescent="0.2"/>
    <row r="1931" spans="1:6" ht="12.75" customHeight="1" x14ac:dyDescent="0.2">
      <c r="A1931" s="15" t="s">
        <v>50</v>
      </c>
      <c r="C1931" s="31">
        <v>2.75</v>
      </c>
      <c r="D1931" s="14"/>
      <c r="F1931" s="40">
        <v>8.75</v>
      </c>
    </row>
    <row r="1932" spans="1:6" ht="409.6" hidden="1" customHeight="1" x14ac:dyDescent="0.2"/>
    <row r="1933" spans="1:6" ht="12.75" customHeight="1" x14ac:dyDescent="0.2">
      <c r="A1933" s="15" t="s">
        <v>273</v>
      </c>
      <c r="C1933" s="31" t="s">
        <v>1137</v>
      </c>
      <c r="D1933" s="14"/>
      <c r="F1933" s="40">
        <v>339.53</v>
      </c>
    </row>
    <row r="1934" spans="1:6" ht="409.6" hidden="1" customHeight="1" x14ac:dyDescent="0.2"/>
    <row r="1935" spans="1:6" ht="12.75" customHeight="1" x14ac:dyDescent="0.2">
      <c r="A1935" s="15" t="s">
        <v>1332</v>
      </c>
      <c r="C1935" s="31">
        <v>0.25</v>
      </c>
      <c r="D1935" s="14"/>
      <c r="F1935" s="40">
        <v>0.85</v>
      </c>
    </row>
    <row r="1936" spans="1:6" ht="409.6" hidden="1" customHeight="1" x14ac:dyDescent="0.2"/>
    <row r="1937" spans="1:6" ht="12.75" customHeight="1" x14ac:dyDescent="0.2">
      <c r="A1937" s="15" t="s">
        <v>273</v>
      </c>
      <c r="C1937" s="31" t="s">
        <v>1137</v>
      </c>
      <c r="D1937" s="14"/>
      <c r="F1937" s="40">
        <v>340.38</v>
      </c>
    </row>
    <row r="1938" spans="1:6" ht="409.6" hidden="1" customHeight="1" x14ac:dyDescent="0.2"/>
    <row r="1939" spans="1:6" ht="12.75" customHeight="1" x14ac:dyDescent="0.2">
      <c r="A1939" s="15" t="s">
        <v>4</v>
      </c>
      <c r="C1939" s="31">
        <v>10</v>
      </c>
      <c r="D1939" s="14"/>
      <c r="F1939" s="40">
        <v>34.04</v>
      </c>
    </row>
    <row r="1940" spans="1:6" ht="409.6" hidden="1" customHeight="1" x14ac:dyDescent="0.2"/>
    <row r="1941" spans="1:6" ht="12.75" customHeight="1" x14ac:dyDescent="0.2">
      <c r="A1941" s="15" t="s">
        <v>273</v>
      </c>
      <c r="C1941" s="31" t="s">
        <v>1137</v>
      </c>
      <c r="D1941" s="14"/>
      <c r="F1941" s="40">
        <v>374.42</v>
      </c>
    </row>
    <row r="1942" spans="1:6" ht="409.6" hidden="1" customHeight="1" x14ac:dyDescent="0.2"/>
    <row r="1943" spans="1:6" ht="12.75" customHeight="1" x14ac:dyDescent="0.2">
      <c r="B1943" s="1" t="s">
        <v>1103</v>
      </c>
      <c r="C1943" s="16"/>
      <c r="D1943" s="16"/>
      <c r="E1943" s="16"/>
      <c r="F1943" s="41">
        <v>374.42</v>
      </c>
    </row>
    <row r="1944" spans="1:6" ht="12.75" customHeight="1" x14ac:dyDescent="0.2">
      <c r="A1944" s="17" t="s">
        <v>1124</v>
      </c>
      <c r="B1944" s="16"/>
      <c r="C1944" s="16"/>
      <c r="D1944" s="1"/>
      <c r="E1944" s="16"/>
      <c r="F1944" s="16"/>
    </row>
    <row r="1945" spans="1:6" ht="409.6" hidden="1" customHeight="1" x14ac:dyDescent="0.2"/>
    <row r="1946" spans="1:6" ht="12.75" customHeight="1" x14ac:dyDescent="0.2">
      <c r="A1946" s="9" t="s">
        <v>1378</v>
      </c>
      <c r="B1946" s="10" t="s">
        <v>94</v>
      </c>
      <c r="C1946" s="22"/>
      <c r="E1946" s="6" t="s">
        <v>1481</v>
      </c>
      <c r="F1946" s="32"/>
    </row>
    <row r="1947" spans="1:6" ht="409.6" hidden="1" customHeight="1" x14ac:dyDescent="0.2"/>
    <row r="1948" spans="1:6" ht="17.25" customHeight="1" x14ac:dyDescent="0.2">
      <c r="A1948" s="33" t="s">
        <v>1200</v>
      </c>
      <c r="B1948" s="34" t="s">
        <v>1410</v>
      </c>
      <c r="C1948" s="23" t="s">
        <v>504</v>
      </c>
      <c r="D1948" s="23" t="s">
        <v>217</v>
      </c>
      <c r="E1948" s="23" t="s">
        <v>1039</v>
      </c>
      <c r="F1948" s="27" t="s">
        <v>1038</v>
      </c>
    </row>
    <row r="1949" spans="1:6" ht="409.6" hidden="1" customHeight="1" x14ac:dyDescent="0.2"/>
    <row r="1950" spans="1:6" ht="12.75" customHeight="1" x14ac:dyDescent="0.2">
      <c r="A1950" s="24" t="s">
        <v>966</v>
      </c>
      <c r="B1950" s="3" t="s">
        <v>1220</v>
      </c>
      <c r="C1950" s="24" t="s">
        <v>1533</v>
      </c>
      <c r="D1950" s="38">
        <v>2.2400000000000002</v>
      </c>
      <c r="E1950" s="39">
        <v>14.48</v>
      </c>
      <c r="F1950" s="39">
        <v>32.44</v>
      </c>
    </row>
    <row r="1951" spans="1:6" ht="409.6" hidden="1" customHeight="1" x14ac:dyDescent="0.2"/>
    <row r="1952" spans="1:6" ht="12.75" customHeight="1" x14ac:dyDescent="0.2">
      <c r="A1952" s="24" t="s">
        <v>1119</v>
      </c>
      <c r="B1952" s="3" t="s">
        <v>1258</v>
      </c>
      <c r="C1952" s="24" t="s">
        <v>323</v>
      </c>
      <c r="D1952" s="38">
        <v>7.8E-2</v>
      </c>
      <c r="E1952" s="39">
        <v>18.53</v>
      </c>
      <c r="F1952" s="39">
        <v>1.45</v>
      </c>
    </row>
    <row r="1953" spans="1:6" ht="409.6" hidden="1" customHeight="1" x14ac:dyDescent="0.2"/>
    <row r="1954" spans="1:6" ht="12.75" customHeight="1" x14ac:dyDescent="0.2">
      <c r="A1954" s="24" t="s">
        <v>981</v>
      </c>
      <c r="B1954" s="3" t="s">
        <v>891</v>
      </c>
      <c r="C1954" s="24" t="s">
        <v>323</v>
      </c>
      <c r="D1954" s="38">
        <v>0.78332999999999997</v>
      </c>
      <c r="E1954" s="39">
        <v>18</v>
      </c>
      <c r="F1954" s="39">
        <v>14.1</v>
      </c>
    </row>
    <row r="1955" spans="1:6" ht="409.6" hidden="1" customHeight="1" x14ac:dyDescent="0.2"/>
    <row r="1956" spans="1:6" ht="12.75" customHeight="1" x14ac:dyDescent="0.2">
      <c r="A1956" s="20" t="s">
        <v>200</v>
      </c>
      <c r="B1956" s="18"/>
      <c r="C1956" s="19">
        <v>21.6913758813958</v>
      </c>
      <c r="D1956" s="18"/>
      <c r="E1956" s="26" t="s">
        <v>343</v>
      </c>
      <c r="F1956" s="39">
        <v>47.99</v>
      </c>
    </row>
    <row r="1957" spans="1:6" ht="409.6" hidden="1" customHeight="1" x14ac:dyDescent="0.2"/>
    <row r="1958" spans="1:6" ht="17.25" customHeight="1" x14ac:dyDescent="0.2">
      <c r="A1958" s="33" t="s">
        <v>1200</v>
      </c>
      <c r="B1958" s="34" t="s">
        <v>123</v>
      </c>
      <c r="C1958" s="23" t="s">
        <v>504</v>
      </c>
      <c r="D1958" s="23" t="s">
        <v>217</v>
      </c>
      <c r="E1958" s="23" t="s">
        <v>1039</v>
      </c>
      <c r="F1958" s="27" t="s">
        <v>1038</v>
      </c>
    </row>
    <row r="1959" spans="1:6" ht="409.6" hidden="1" customHeight="1" x14ac:dyDescent="0.2"/>
    <row r="1960" spans="1:6" ht="12.75" customHeight="1" x14ac:dyDescent="0.2">
      <c r="A1960" s="24" t="s">
        <v>1217</v>
      </c>
      <c r="B1960" s="3" t="s">
        <v>866</v>
      </c>
      <c r="C1960" s="24" t="s">
        <v>776</v>
      </c>
      <c r="D1960" s="38">
        <v>0.10823000000000001</v>
      </c>
      <c r="E1960" s="39">
        <v>901.78</v>
      </c>
      <c r="F1960" s="39">
        <v>97.6</v>
      </c>
    </row>
    <row r="1961" spans="1:6" ht="12.75" customHeight="1" x14ac:dyDescent="0.2">
      <c r="B1961" s="3" t="s">
        <v>1238</v>
      </c>
    </row>
    <row r="1962" spans="1:6" ht="409.6" hidden="1" customHeight="1" x14ac:dyDescent="0.2"/>
    <row r="1963" spans="1:6" ht="12.75" customHeight="1" x14ac:dyDescent="0.2">
      <c r="A1963" s="20" t="s">
        <v>758</v>
      </c>
      <c r="B1963" s="18"/>
      <c r="C1963" s="19">
        <v>44.114988248056399</v>
      </c>
      <c r="D1963" s="18"/>
      <c r="E1963" s="26" t="s">
        <v>343</v>
      </c>
      <c r="F1963" s="39">
        <v>97.6</v>
      </c>
    </row>
    <row r="1964" spans="1:6" ht="409.6" hidden="1" customHeight="1" x14ac:dyDescent="0.2"/>
    <row r="1965" spans="1:6" ht="17.25" customHeight="1" x14ac:dyDescent="0.2">
      <c r="A1965" s="33" t="s">
        <v>1200</v>
      </c>
      <c r="B1965" s="34" t="s">
        <v>1163</v>
      </c>
      <c r="C1965" s="23" t="s">
        <v>504</v>
      </c>
      <c r="D1965" s="23" t="s">
        <v>217</v>
      </c>
      <c r="E1965" s="23" t="s">
        <v>1039</v>
      </c>
      <c r="F1965" s="27" t="s">
        <v>1038</v>
      </c>
    </row>
    <row r="1966" spans="1:6" ht="409.6" hidden="1" customHeight="1" x14ac:dyDescent="0.2"/>
    <row r="1967" spans="1:6" ht="12.75" customHeight="1" x14ac:dyDescent="0.2">
      <c r="A1967" s="24" t="s">
        <v>1264</v>
      </c>
      <c r="B1967" s="3" t="s">
        <v>74</v>
      </c>
      <c r="C1967" s="24" t="s">
        <v>546</v>
      </c>
      <c r="D1967" s="38">
        <v>0.02</v>
      </c>
      <c r="E1967" s="39">
        <v>1385.82</v>
      </c>
      <c r="F1967" s="39">
        <v>27.72</v>
      </c>
    </row>
    <row r="1968" spans="1:6" ht="12.75" customHeight="1" x14ac:dyDescent="0.2">
      <c r="B1968" s="3" t="s">
        <v>223</v>
      </c>
    </row>
    <row r="1969" spans="1:6" ht="12.75" customHeight="1" x14ac:dyDescent="0.2">
      <c r="B1969" s="3" t="s">
        <v>1003</v>
      </c>
    </row>
    <row r="1970" spans="1:6" ht="12.75" customHeight="1" x14ac:dyDescent="0.2">
      <c r="B1970" s="3" t="s">
        <v>997</v>
      </c>
    </row>
    <row r="1971" spans="1:6" ht="409.6" hidden="1" customHeight="1" x14ac:dyDescent="0.2"/>
    <row r="1972" spans="1:6" ht="12.75" customHeight="1" x14ac:dyDescent="0.2">
      <c r="A1972" s="24" t="s">
        <v>91</v>
      </c>
      <c r="B1972" s="3" t="s">
        <v>1243</v>
      </c>
      <c r="C1972" s="24" t="s">
        <v>1222</v>
      </c>
      <c r="D1972" s="38">
        <v>0.28000000000000003</v>
      </c>
      <c r="E1972" s="39">
        <v>171.18</v>
      </c>
      <c r="F1972" s="39">
        <v>47.93</v>
      </c>
    </row>
    <row r="1973" spans="1:6" ht="409.6" hidden="1" customHeight="1" x14ac:dyDescent="0.2"/>
    <row r="1974" spans="1:6" ht="12.75" customHeight="1" x14ac:dyDescent="0.2">
      <c r="A1974" s="20" t="s">
        <v>701</v>
      </c>
      <c r="B1974" s="18"/>
      <c r="C1974" s="19">
        <v>34.193635870547801</v>
      </c>
      <c r="D1974" s="18"/>
      <c r="E1974" s="26" t="s">
        <v>343</v>
      </c>
      <c r="F1974" s="39">
        <v>75.650000000000006</v>
      </c>
    </row>
    <row r="1975" spans="1:6" ht="409.6" hidden="1" customHeight="1" x14ac:dyDescent="0.2"/>
    <row r="1976" spans="1:6" ht="12.75" customHeight="1" x14ac:dyDescent="0.2">
      <c r="A1976" s="15" t="s">
        <v>686</v>
      </c>
      <c r="C1976" s="31" t="s">
        <v>1137</v>
      </c>
      <c r="D1976" s="14"/>
      <c r="F1976" s="40">
        <v>221.24</v>
      </c>
    </row>
    <row r="1977" spans="1:6" ht="409.6" hidden="1" customHeight="1" x14ac:dyDescent="0.2"/>
    <row r="1978" spans="1:6" ht="12.75" customHeight="1" x14ac:dyDescent="0.2">
      <c r="A1978" s="15" t="s">
        <v>1320</v>
      </c>
      <c r="C1978" s="31">
        <v>4</v>
      </c>
      <c r="D1978" s="14"/>
      <c r="F1978" s="40">
        <v>8.85</v>
      </c>
    </row>
    <row r="1979" spans="1:6" ht="409.6" hidden="1" customHeight="1" x14ac:dyDescent="0.2"/>
    <row r="1980" spans="1:6" ht="12.75" customHeight="1" x14ac:dyDescent="0.2">
      <c r="A1980" s="15" t="s">
        <v>50</v>
      </c>
      <c r="C1980" s="31">
        <v>2.75</v>
      </c>
      <c r="D1980" s="14"/>
      <c r="F1980" s="40">
        <v>6.08</v>
      </c>
    </row>
    <row r="1981" spans="1:6" ht="409.6" hidden="1" customHeight="1" x14ac:dyDescent="0.2"/>
    <row r="1982" spans="1:6" ht="12.75" customHeight="1" x14ac:dyDescent="0.2">
      <c r="A1982" s="15" t="s">
        <v>273</v>
      </c>
      <c r="C1982" s="31" t="s">
        <v>1137</v>
      </c>
      <c r="D1982" s="14"/>
      <c r="F1982" s="40">
        <v>236.17</v>
      </c>
    </row>
    <row r="1983" spans="1:6" ht="409.6" hidden="1" customHeight="1" x14ac:dyDescent="0.2"/>
    <row r="1984" spans="1:6" ht="12.75" customHeight="1" x14ac:dyDescent="0.2">
      <c r="A1984" s="15" t="s">
        <v>1332</v>
      </c>
      <c r="C1984" s="31">
        <v>0.25</v>
      </c>
      <c r="D1984" s="14"/>
      <c r="F1984" s="40">
        <v>0.59</v>
      </c>
    </row>
    <row r="1985" spans="1:6" ht="409.6" hidden="1" customHeight="1" x14ac:dyDescent="0.2"/>
    <row r="1986" spans="1:6" ht="12.75" customHeight="1" x14ac:dyDescent="0.2">
      <c r="A1986" s="15" t="s">
        <v>273</v>
      </c>
      <c r="C1986" s="31" t="s">
        <v>1137</v>
      </c>
      <c r="D1986" s="14"/>
      <c r="F1986" s="40">
        <v>236.76</v>
      </c>
    </row>
    <row r="1987" spans="1:6" ht="409.6" hidden="1" customHeight="1" x14ac:dyDescent="0.2"/>
    <row r="1988" spans="1:6" ht="12.75" customHeight="1" x14ac:dyDescent="0.2">
      <c r="A1988" s="15" t="s">
        <v>4</v>
      </c>
      <c r="C1988" s="31">
        <v>10</v>
      </c>
      <c r="D1988" s="14"/>
      <c r="F1988" s="40">
        <v>23.68</v>
      </c>
    </row>
    <row r="1989" spans="1:6" ht="409.6" hidden="1" customHeight="1" x14ac:dyDescent="0.2"/>
    <row r="1990" spans="1:6" ht="12.75" customHeight="1" x14ac:dyDescent="0.2">
      <c r="A1990" s="15" t="s">
        <v>273</v>
      </c>
      <c r="C1990" s="31" t="s">
        <v>1137</v>
      </c>
      <c r="D1990" s="14"/>
      <c r="F1990" s="40">
        <v>260.44</v>
      </c>
    </row>
    <row r="1991" spans="1:6" ht="409.6" hidden="1" customHeight="1" x14ac:dyDescent="0.2"/>
    <row r="1992" spans="1:6" ht="12.75" customHeight="1" x14ac:dyDescent="0.2">
      <c r="B1992" s="1" t="s">
        <v>1103</v>
      </c>
      <c r="C1992" s="16"/>
      <c r="D1992" s="16"/>
      <c r="E1992" s="16"/>
      <c r="F1992" s="41">
        <v>260.44</v>
      </c>
    </row>
    <row r="1993" spans="1:6" ht="12.75" customHeight="1" x14ac:dyDescent="0.2">
      <c r="A1993" s="17" t="s">
        <v>1138</v>
      </c>
      <c r="B1993" s="16"/>
      <c r="C1993" s="16"/>
      <c r="D1993" s="1"/>
      <c r="E1993" s="16"/>
      <c r="F1993" s="16"/>
    </row>
    <row r="1994" spans="1:6" ht="409.6" hidden="1" customHeight="1" x14ac:dyDescent="0.2"/>
    <row r="1995" spans="1:6" ht="12.75" customHeight="1" x14ac:dyDescent="0.2">
      <c r="A1995" s="9" t="s">
        <v>414</v>
      </c>
      <c r="B1995" s="10" t="s">
        <v>416</v>
      </c>
      <c r="C1995" s="22"/>
      <c r="E1995" s="6" t="s">
        <v>1222</v>
      </c>
      <c r="F1995" s="32"/>
    </row>
    <row r="1996" spans="1:6" ht="409.6" hidden="1" customHeight="1" x14ac:dyDescent="0.2"/>
    <row r="1997" spans="1:6" ht="17.25" customHeight="1" x14ac:dyDescent="0.2">
      <c r="A1997" s="33" t="s">
        <v>1200</v>
      </c>
      <c r="B1997" s="34" t="s">
        <v>1163</v>
      </c>
      <c r="C1997" s="23" t="s">
        <v>504</v>
      </c>
      <c r="D1997" s="23" t="s">
        <v>217</v>
      </c>
      <c r="E1997" s="23" t="s">
        <v>1039</v>
      </c>
      <c r="F1997" s="27" t="s">
        <v>1038</v>
      </c>
    </row>
    <row r="1998" spans="1:6" ht="409.6" hidden="1" customHeight="1" x14ac:dyDescent="0.2"/>
    <row r="1999" spans="1:6" ht="12.75" customHeight="1" x14ac:dyDescent="0.2">
      <c r="A1999" s="24" t="s">
        <v>907</v>
      </c>
      <c r="B1999" s="3" t="s">
        <v>1145</v>
      </c>
      <c r="C1999" s="24" t="s">
        <v>614</v>
      </c>
      <c r="D1999" s="38">
        <v>1</v>
      </c>
      <c r="E1999" s="39">
        <v>1007.86</v>
      </c>
      <c r="F1999" s="39">
        <v>1007.86</v>
      </c>
    </row>
    <row r="2000" spans="1:6" ht="2.65" customHeight="1" x14ac:dyDescent="0.2"/>
    <row r="2001" spans="1:6" ht="0.6" customHeight="1" x14ac:dyDescent="0.2">
      <c r="D2001" s="13" t="s">
        <v>670</v>
      </c>
    </row>
    <row r="2002" spans="1:6" ht="11.1" customHeight="1" x14ac:dyDescent="0.2">
      <c r="A2002" s="5"/>
      <c r="B2002" s="5"/>
      <c r="C2002" s="5"/>
      <c r="D2002" s="5"/>
      <c r="E2002" s="5"/>
      <c r="F2002" s="27" t="s">
        <v>581</v>
      </c>
    </row>
    <row r="2003" spans="1:6" ht="11.1" customHeight="1" x14ac:dyDescent="0.2">
      <c r="A2003" s="5"/>
      <c r="B2003" s="5"/>
      <c r="C2003" s="5"/>
      <c r="D2003" s="5"/>
      <c r="E2003" s="5"/>
      <c r="F2003" s="35" t="s">
        <v>1137</v>
      </c>
    </row>
    <row r="2004" spans="1:6" ht="11.1" customHeight="1" x14ac:dyDescent="0.2">
      <c r="A2004" s="1" t="s">
        <v>809</v>
      </c>
      <c r="B2004" s="4"/>
      <c r="C2004" s="4"/>
      <c r="D2004" s="4"/>
      <c r="E2004" s="4"/>
      <c r="F2004" s="4"/>
    </row>
    <row r="2005" spans="1:6" ht="11.1" customHeight="1" x14ac:dyDescent="0.2"/>
    <row r="2006" spans="1:6" ht="11.1" customHeight="1" x14ac:dyDescent="0.2">
      <c r="A2006" s="7" t="s">
        <v>1388</v>
      </c>
      <c r="B2006" s="8" t="s">
        <v>1137</v>
      </c>
      <c r="C2006" s="21"/>
      <c r="D2006" s="8"/>
      <c r="E2006" s="36" t="s">
        <v>1369</v>
      </c>
      <c r="F2006" s="30">
        <v>22</v>
      </c>
    </row>
    <row r="2007" spans="1:6" ht="11.1" customHeight="1" x14ac:dyDescent="0.2">
      <c r="A2007" s="9" t="s">
        <v>427</v>
      </c>
      <c r="B2007" s="10" t="s">
        <v>603</v>
      </c>
      <c r="C2007" s="10"/>
      <c r="E2007" s="37" t="s">
        <v>29</v>
      </c>
      <c r="F2007" s="28"/>
    </row>
    <row r="2008" spans="1:6" ht="11.1" customHeight="1" x14ac:dyDescent="0.2">
      <c r="A2008" s="9" t="s">
        <v>1300</v>
      </c>
      <c r="B2008" s="10" t="s">
        <v>1137</v>
      </c>
      <c r="C2008" s="10"/>
      <c r="F2008" s="28"/>
    </row>
    <row r="2009" spans="1:6" ht="11.1" customHeight="1" x14ac:dyDescent="0.2">
      <c r="A2009" s="9" t="s">
        <v>1147</v>
      </c>
      <c r="B2009" s="10" t="s">
        <v>1137</v>
      </c>
      <c r="C2009" s="10"/>
      <c r="D2009" s="10"/>
      <c r="E2009" s="10"/>
      <c r="F2009" s="28"/>
    </row>
    <row r="2010" spans="1:6" ht="11.1" customHeight="1" x14ac:dyDescent="0.2">
      <c r="A2010" s="11"/>
      <c r="B2010" s="12"/>
      <c r="C2010" s="12"/>
      <c r="D2010" s="12"/>
      <c r="E2010" s="12"/>
      <c r="F2010" s="29"/>
    </row>
    <row r="2011" spans="1:6" ht="12.75" customHeight="1" x14ac:dyDescent="0.2">
      <c r="B2011" s="3" t="s">
        <v>907</v>
      </c>
    </row>
    <row r="2012" spans="1:6" ht="409.6" hidden="1" customHeight="1" x14ac:dyDescent="0.2"/>
    <row r="2013" spans="1:6" ht="12.75" customHeight="1" x14ac:dyDescent="0.2">
      <c r="A2013" s="20" t="s">
        <v>701</v>
      </c>
      <c r="B2013" s="18"/>
      <c r="C2013" s="19">
        <v>100</v>
      </c>
      <c r="D2013" s="18"/>
      <c r="E2013" s="26" t="s">
        <v>343</v>
      </c>
      <c r="F2013" s="39">
        <v>1007.86</v>
      </c>
    </row>
    <row r="2014" spans="1:6" ht="409.6" hidden="1" customHeight="1" x14ac:dyDescent="0.2"/>
    <row r="2015" spans="1:6" ht="12.75" customHeight="1" x14ac:dyDescent="0.2">
      <c r="A2015" s="15" t="s">
        <v>686</v>
      </c>
      <c r="C2015" s="31" t="s">
        <v>1137</v>
      </c>
      <c r="D2015" s="14"/>
      <c r="F2015" s="40">
        <v>1007.86</v>
      </c>
    </row>
    <row r="2016" spans="1:6" ht="409.6" hidden="1" customHeight="1" x14ac:dyDescent="0.2"/>
    <row r="2017" spans="1:6" ht="12.75" customHeight="1" x14ac:dyDescent="0.2">
      <c r="A2017" s="15" t="s">
        <v>1320</v>
      </c>
      <c r="C2017" s="31">
        <v>4</v>
      </c>
      <c r="D2017" s="14"/>
      <c r="F2017" s="40">
        <v>40.31</v>
      </c>
    </row>
    <row r="2018" spans="1:6" ht="409.6" hidden="1" customHeight="1" x14ac:dyDescent="0.2"/>
    <row r="2019" spans="1:6" ht="12.75" customHeight="1" x14ac:dyDescent="0.2">
      <c r="A2019" s="15" t="s">
        <v>50</v>
      </c>
      <c r="C2019" s="31">
        <v>2.75</v>
      </c>
      <c r="D2019" s="14"/>
      <c r="F2019" s="40">
        <v>27.72</v>
      </c>
    </row>
    <row r="2020" spans="1:6" ht="409.6" hidden="1" customHeight="1" x14ac:dyDescent="0.2"/>
    <row r="2021" spans="1:6" ht="12.75" customHeight="1" x14ac:dyDescent="0.2">
      <c r="A2021" s="15" t="s">
        <v>273</v>
      </c>
      <c r="C2021" s="31" t="s">
        <v>1137</v>
      </c>
      <c r="D2021" s="14"/>
      <c r="F2021" s="40">
        <v>1075.8900000000001</v>
      </c>
    </row>
    <row r="2022" spans="1:6" ht="409.6" hidden="1" customHeight="1" x14ac:dyDescent="0.2"/>
    <row r="2023" spans="1:6" ht="12.75" customHeight="1" x14ac:dyDescent="0.2">
      <c r="A2023" s="15" t="s">
        <v>1332</v>
      </c>
      <c r="C2023" s="31">
        <v>0.25</v>
      </c>
      <c r="D2023" s="14"/>
      <c r="F2023" s="40">
        <v>2.69</v>
      </c>
    </row>
    <row r="2024" spans="1:6" ht="409.6" hidden="1" customHeight="1" x14ac:dyDescent="0.2"/>
    <row r="2025" spans="1:6" ht="12.75" customHeight="1" x14ac:dyDescent="0.2">
      <c r="A2025" s="15" t="s">
        <v>273</v>
      </c>
      <c r="C2025" s="31" t="s">
        <v>1137</v>
      </c>
      <c r="D2025" s="14"/>
      <c r="F2025" s="40">
        <v>1078.58</v>
      </c>
    </row>
    <row r="2026" spans="1:6" ht="409.6" hidden="1" customHeight="1" x14ac:dyDescent="0.2"/>
    <row r="2027" spans="1:6" ht="12.75" customHeight="1" x14ac:dyDescent="0.2">
      <c r="A2027" s="15" t="s">
        <v>4</v>
      </c>
      <c r="C2027" s="31">
        <v>10</v>
      </c>
      <c r="D2027" s="14"/>
      <c r="F2027" s="40">
        <v>107.86</v>
      </c>
    </row>
    <row r="2028" spans="1:6" ht="409.6" hidden="1" customHeight="1" x14ac:dyDescent="0.2"/>
    <row r="2029" spans="1:6" ht="12.75" customHeight="1" x14ac:dyDescent="0.2">
      <c r="A2029" s="15" t="s">
        <v>273</v>
      </c>
      <c r="C2029" s="31" t="s">
        <v>1137</v>
      </c>
      <c r="D2029" s="14"/>
      <c r="F2029" s="40">
        <v>1186.44</v>
      </c>
    </row>
    <row r="2030" spans="1:6" ht="409.6" hidden="1" customHeight="1" x14ac:dyDescent="0.2"/>
    <row r="2031" spans="1:6" ht="12.75" customHeight="1" x14ac:dyDescent="0.2">
      <c r="B2031" s="1" t="s">
        <v>1103</v>
      </c>
      <c r="C2031" s="16"/>
      <c r="D2031" s="16"/>
      <c r="E2031" s="16"/>
      <c r="F2031" s="41">
        <v>1186.44</v>
      </c>
    </row>
    <row r="2032" spans="1:6" ht="12.75" customHeight="1" x14ac:dyDescent="0.2">
      <c r="A2032" s="17" t="s">
        <v>129</v>
      </c>
      <c r="B2032" s="16"/>
      <c r="C2032" s="16"/>
      <c r="D2032" s="1"/>
      <c r="E2032" s="16"/>
      <c r="F2032" s="16"/>
    </row>
    <row r="2033" spans="1:6" ht="409.6" hidden="1" customHeight="1" x14ac:dyDescent="0.2"/>
    <row r="2034" spans="1:6" ht="12.75" customHeight="1" x14ac:dyDescent="0.2">
      <c r="A2034" s="9" t="s">
        <v>1271</v>
      </c>
      <c r="B2034" s="10" t="s">
        <v>1330</v>
      </c>
      <c r="C2034" s="22"/>
      <c r="E2034" s="6" t="s">
        <v>1222</v>
      </c>
      <c r="F2034" s="32"/>
    </row>
    <row r="2035" spans="1:6" ht="409.6" hidden="1" customHeight="1" x14ac:dyDescent="0.2"/>
    <row r="2036" spans="1:6" ht="17.25" customHeight="1" x14ac:dyDescent="0.2">
      <c r="A2036" s="33" t="s">
        <v>1200</v>
      </c>
      <c r="B2036" s="34" t="s">
        <v>1410</v>
      </c>
      <c r="C2036" s="23" t="s">
        <v>504</v>
      </c>
      <c r="D2036" s="23" t="s">
        <v>217</v>
      </c>
      <c r="E2036" s="23" t="s">
        <v>1039</v>
      </c>
      <c r="F2036" s="27" t="s">
        <v>1038</v>
      </c>
    </row>
    <row r="2037" spans="1:6" ht="409.6" hidden="1" customHeight="1" x14ac:dyDescent="0.2"/>
    <row r="2038" spans="1:6" ht="12.75" customHeight="1" x14ac:dyDescent="0.2">
      <c r="A2038" s="24" t="s">
        <v>723</v>
      </c>
      <c r="B2038" s="3" t="s">
        <v>865</v>
      </c>
      <c r="C2038" s="24" t="s">
        <v>1299</v>
      </c>
      <c r="D2038" s="38">
        <v>0.2</v>
      </c>
      <c r="E2038" s="39">
        <v>40</v>
      </c>
      <c r="F2038" s="39">
        <v>8</v>
      </c>
    </row>
    <row r="2039" spans="1:6" ht="409.6" hidden="1" customHeight="1" x14ac:dyDescent="0.2"/>
    <row r="2040" spans="1:6" ht="12.75" customHeight="1" x14ac:dyDescent="0.2">
      <c r="A2040" s="24" t="s">
        <v>1420</v>
      </c>
      <c r="B2040" s="3" t="s">
        <v>886</v>
      </c>
      <c r="C2040" s="24" t="s">
        <v>1528</v>
      </c>
      <c r="D2040" s="38">
        <v>2.5000000000000001E-2</v>
      </c>
      <c r="E2040" s="39">
        <v>85</v>
      </c>
      <c r="F2040" s="39">
        <v>2.13</v>
      </c>
    </row>
    <row r="2041" spans="1:6" ht="409.6" hidden="1" customHeight="1" x14ac:dyDescent="0.2"/>
    <row r="2042" spans="1:6" ht="12.75" customHeight="1" x14ac:dyDescent="0.2">
      <c r="A2042" s="24" t="s">
        <v>410</v>
      </c>
      <c r="B2042" s="3" t="s">
        <v>1132</v>
      </c>
      <c r="C2042" s="24" t="s">
        <v>819</v>
      </c>
      <c r="D2042" s="38">
        <v>4.3999999999999997E-2</v>
      </c>
      <c r="E2042" s="39">
        <v>2650</v>
      </c>
      <c r="F2042" s="39">
        <v>116.6</v>
      </c>
    </row>
    <row r="2043" spans="1:6" ht="12.75" customHeight="1" x14ac:dyDescent="0.2">
      <c r="B2043" s="3" t="s">
        <v>1461</v>
      </c>
    </row>
    <row r="2044" spans="1:6" ht="409.6" hidden="1" customHeight="1" x14ac:dyDescent="0.2"/>
    <row r="2045" spans="1:6" ht="12.75" customHeight="1" x14ac:dyDescent="0.2">
      <c r="A2045" s="20" t="s">
        <v>200</v>
      </c>
      <c r="B2045" s="18"/>
      <c r="C2045" s="19">
        <v>53.982790935423402</v>
      </c>
      <c r="D2045" s="18"/>
      <c r="E2045" s="26" t="s">
        <v>343</v>
      </c>
      <c r="F2045" s="39">
        <v>126.73</v>
      </c>
    </row>
    <row r="2046" spans="1:6" ht="409.6" hidden="1" customHeight="1" x14ac:dyDescent="0.2"/>
    <row r="2047" spans="1:6" ht="17.25" customHeight="1" x14ac:dyDescent="0.2">
      <c r="A2047" s="33" t="s">
        <v>1200</v>
      </c>
      <c r="B2047" s="34" t="s">
        <v>123</v>
      </c>
      <c r="C2047" s="23" t="s">
        <v>504</v>
      </c>
      <c r="D2047" s="23" t="s">
        <v>217</v>
      </c>
      <c r="E2047" s="23" t="s">
        <v>1039</v>
      </c>
      <c r="F2047" s="27" t="s">
        <v>1038</v>
      </c>
    </row>
    <row r="2048" spans="1:6" ht="409.6" hidden="1" customHeight="1" x14ac:dyDescent="0.2"/>
    <row r="2049" spans="1:6" ht="12.75" customHeight="1" x14ac:dyDescent="0.2">
      <c r="A2049" s="24" t="s">
        <v>1217</v>
      </c>
      <c r="B2049" s="3" t="s">
        <v>866</v>
      </c>
      <c r="C2049" s="24" t="s">
        <v>776</v>
      </c>
      <c r="D2049" s="38">
        <v>8.4180000000000005E-2</v>
      </c>
      <c r="E2049" s="39">
        <v>901.78</v>
      </c>
      <c r="F2049" s="39">
        <v>75.91</v>
      </c>
    </row>
    <row r="2050" spans="1:6" ht="12.75" customHeight="1" x14ac:dyDescent="0.2">
      <c r="B2050" s="3" t="s">
        <v>1238</v>
      </c>
    </row>
    <row r="2051" spans="1:6" ht="409.6" hidden="1" customHeight="1" x14ac:dyDescent="0.2"/>
    <row r="2052" spans="1:6" ht="12.75" customHeight="1" x14ac:dyDescent="0.2">
      <c r="A2052" s="20" t="s">
        <v>758</v>
      </c>
      <c r="B2052" s="18"/>
      <c r="C2052" s="19">
        <v>32.335150792298499</v>
      </c>
      <c r="D2052" s="18"/>
      <c r="E2052" s="26" t="s">
        <v>343</v>
      </c>
      <c r="F2052" s="39">
        <v>75.91</v>
      </c>
    </row>
    <row r="2053" spans="1:6" ht="409.6" hidden="1" customHeight="1" x14ac:dyDescent="0.2"/>
    <row r="2054" spans="1:6" ht="17.25" customHeight="1" x14ac:dyDescent="0.2">
      <c r="A2054" s="33" t="s">
        <v>1200</v>
      </c>
      <c r="B2054" s="34" t="s">
        <v>1163</v>
      </c>
      <c r="C2054" s="23" t="s">
        <v>504</v>
      </c>
      <c r="D2054" s="23" t="s">
        <v>217</v>
      </c>
      <c r="E2054" s="23" t="s">
        <v>1039</v>
      </c>
      <c r="F2054" s="27" t="s">
        <v>1038</v>
      </c>
    </row>
    <row r="2055" spans="1:6" ht="409.6" hidden="1" customHeight="1" x14ac:dyDescent="0.2"/>
    <row r="2056" spans="1:6" ht="12.75" customHeight="1" x14ac:dyDescent="0.2">
      <c r="A2056" s="24" t="s">
        <v>397</v>
      </c>
      <c r="B2056" s="3" t="s">
        <v>644</v>
      </c>
      <c r="C2056" s="24" t="s">
        <v>1528</v>
      </c>
      <c r="D2056" s="38">
        <v>2.1999999999999999E-2</v>
      </c>
      <c r="E2056" s="39">
        <v>1460.18</v>
      </c>
      <c r="F2056" s="39">
        <v>32.119999999999997</v>
      </c>
    </row>
    <row r="2057" spans="1:6" ht="12.75" customHeight="1" x14ac:dyDescent="0.2">
      <c r="B2057" s="3" t="s">
        <v>382</v>
      </c>
    </row>
    <row r="2058" spans="1:6" ht="12.75" customHeight="1" x14ac:dyDescent="0.2">
      <c r="B2058" s="3" t="s">
        <v>839</v>
      </c>
    </row>
    <row r="2059" spans="1:6" ht="409.6" hidden="1" customHeight="1" x14ac:dyDescent="0.2"/>
    <row r="2060" spans="1:6" ht="12.75" customHeight="1" x14ac:dyDescent="0.2">
      <c r="A2060" s="20" t="s">
        <v>701</v>
      </c>
      <c r="B2060" s="18"/>
      <c r="C2060" s="19">
        <v>13.6820582722781</v>
      </c>
      <c r="D2060" s="18"/>
      <c r="E2060" s="26" t="s">
        <v>343</v>
      </c>
      <c r="F2060" s="39">
        <v>32.119999999999997</v>
      </c>
    </row>
    <row r="2061" spans="1:6" ht="409.6" hidden="1" customHeight="1" x14ac:dyDescent="0.2"/>
    <row r="2062" spans="1:6" ht="12.75" customHeight="1" x14ac:dyDescent="0.2">
      <c r="A2062" s="15" t="s">
        <v>686</v>
      </c>
      <c r="C2062" s="31" t="s">
        <v>1137</v>
      </c>
      <c r="D2062" s="14"/>
      <c r="F2062" s="40">
        <v>234.76</v>
      </c>
    </row>
    <row r="2063" spans="1:6" ht="409.6" hidden="1" customHeight="1" x14ac:dyDescent="0.2"/>
    <row r="2064" spans="1:6" ht="12.75" customHeight="1" x14ac:dyDescent="0.2">
      <c r="A2064" s="15" t="s">
        <v>1320</v>
      </c>
      <c r="C2064" s="31">
        <v>4</v>
      </c>
      <c r="D2064" s="14"/>
      <c r="F2064" s="40">
        <v>9.39</v>
      </c>
    </row>
    <row r="2065" spans="1:6" ht="409.6" hidden="1" customHeight="1" x14ac:dyDescent="0.2"/>
    <row r="2066" spans="1:6" ht="12.75" customHeight="1" x14ac:dyDescent="0.2">
      <c r="A2066" s="15" t="s">
        <v>50</v>
      </c>
      <c r="C2066" s="31">
        <v>2.75</v>
      </c>
      <c r="D2066" s="14"/>
      <c r="F2066" s="40">
        <v>6.46</v>
      </c>
    </row>
    <row r="2067" spans="1:6" ht="409.6" hidden="1" customHeight="1" x14ac:dyDescent="0.2"/>
    <row r="2068" spans="1:6" ht="12.75" customHeight="1" x14ac:dyDescent="0.2">
      <c r="A2068" s="15" t="s">
        <v>273</v>
      </c>
      <c r="C2068" s="31" t="s">
        <v>1137</v>
      </c>
      <c r="D2068" s="14"/>
      <c r="F2068" s="40">
        <v>250.61</v>
      </c>
    </row>
    <row r="2069" spans="1:6" ht="409.6" hidden="1" customHeight="1" x14ac:dyDescent="0.2"/>
    <row r="2070" spans="1:6" ht="12.75" customHeight="1" x14ac:dyDescent="0.2">
      <c r="A2070" s="15" t="s">
        <v>1332</v>
      </c>
      <c r="C2070" s="31">
        <v>0.25</v>
      </c>
      <c r="D2070" s="14"/>
      <c r="F2070" s="40">
        <v>0.63</v>
      </c>
    </row>
    <row r="2071" spans="1:6" ht="409.6" hidden="1" customHeight="1" x14ac:dyDescent="0.2"/>
    <row r="2072" spans="1:6" ht="12.75" customHeight="1" x14ac:dyDescent="0.2">
      <c r="A2072" s="15" t="s">
        <v>273</v>
      </c>
      <c r="C2072" s="31" t="s">
        <v>1137</v>
      </c>
      <c r="D2072" s="14"/>
      <c r="F2072" s="40">
        <v>251.24</v>
      </c>
    </row>
    <row r="2073" spans="1:6" ht="409.6" hidden="1" customHeight="1" x14ac:dyDescent="0.2"/>
    <row r="2074" spans="1:6" ht="12.75" customHeight="1" x14ac:dyDescent="0.2">
      <c r="A2074" s="15" t="s">
        <v>4</v>
      </c>
      <c r="C2074" s="31">
        <v>10</v>
      </c>
      <c r="D2074" s="14"/>
      <c r="F2074" s="40">
        <v>25.12</v>
      </c>
    </row>
    <row r="2075" spans="1:6" ht="409.6" hidden="1" customHeight="1" x14ac:dyDescent="0.2"/>
    <row r="2076" spans="1:6" ht="12.75" customHeight="1" x14ac:dyDescent="0.2">
      <c r="A2076" s="15" t="s">
        <v>273</v>
      </c>
      <c r="C2076" s="31" t="s">
        <v>1137</v>
      </c>
      <c r="D2076" s="14"/>
      <c r="F2076" s="40">
        <v>276.36</v>
      </c>
    </row>
    <row r="2077" spans="1:6" ht="409.6" hidden="1" customHeight="1" x14ac:dyDescent="0.2"/>
    <row r="2078" spans="1:6" ht="12.75" customHeight="1" x14ac:dyDescent="0.2">
      <c r="B2078" s="1" t="s">
        <v>1103</v>
      </c>
      <c r="C2078" s="16"/>
      <c r="D2078" s="16"/>
      <c r="E2078" s="16"/>
      <c r="F2078" s="41">
        <v>276.36</v>
      </c>
    </row>
    <row r="2079" spans="1:6" ht="12.75" customHeight="1" x14ac:dyDescent="0.2">
      <c r="A2079" s="17" t="s">
        <v>853</v>
      </c>
      <c r="B2079" s="16"/>
      <c r="C2079" s="16"/>
      <c r="D2079" s="1"/>
      <c r="E2079" s="16"/>
      <c r="F2079" s="16"/>
    </row>
    <row r="2080" spans="1:6" ht="409.6" hidden="1" customHeight="1" x14ac:dyDescent="0.2"/>
    <row r="2081" spans="1:6" ht="12.75" customHeight="1" x14ac:dyDescent="0.2">
      <c r="A2081" s="9" t="s">
        <v>1007</v>
      </c>
      <c r="B2081" s="10" t="s">
        <v>631</v>
      </c>
      <c r="C2081" s="22"/>
      <c r="E2081" s="6" t="s">
        <v>1481</v>
      </c>
      <c r="F2081" s="32"/>
    </row>
    <row r="2082" spans="1:6" ht="409.6" hidden="1" customHeight="1" x14ac:dyDescent="0.2"/>
    <row r="2083" spans="1:6" ht="17.25" customHeight="1" x14ac:dyDescent="0.2">
      <c r="A2083" s="33" t="s">
        <v>1200</v>
      </c>
      <c r="B2083" s="34" t="s">
        <v>1410</v>
      </c>
      <c r="C2083" s="23" t="s">
        <v>504</v>
      </c>
      <c r="D2083" s="23" t="s">
        <v>217</v>
      </c>
      <c r="E2083" s="23" t="s">
        <v>1039</v>
      </c>
      <c r="F2083" s="27" t="s">
        <v>1038</v>
      </c>
    </row>
    <row r="2084" spans="1:6" ht="409.6" hidden="1" customHeight="1" x14ac:dyDescent="0.2"/>
    <row r="2085" spans="1:6" ht="12.75" customHeight="1" x14ac:dyDescent="0.2">
      <c r="A2085" s="24" t="s">
        <v>966</v>
      </c>
      <c r="B2085" s="3" t="s">
        <v>1220</v>
      </c>
      <c r="C2085" s="24" t="s">
        <v>1533</v>
      </c>
      <c r="D2085" s="38">
        <v>2.2400000000000002</v>
      </c>
      <c r="E2085" s="39">
        <v>14.48</v>
      </c>
      <c r="F2085" s="39">
        <v>32.44</v>
      </c>
    </row>
    <row r="2086" spans="1:6" ht="409.6" hidden="1" customHeight="1" x14ac:dyDescent="0.2"/>
    <row r="2087" spans="1:6" ht="12.75" customHeight="1" x14ac:dyDescent="0.2">
      <c r="A2087" s="24" t="s">
        <v>651</v>
      </c>
      <c r="B2087" s="3" t="s">
        <v>1033</v>
      </c>
      <c r="C2087" s="24" t="s">
        <v>1533</v>
      </c>
      <c r="D2087" s="38">
        <v>6.4699999999999994E-2</v>
      </c>
      <c r="E2087" s="39">
        <v>22.41</v>
      </c>
      <c r="F2087" s="39">
        <v>1.45</v>
      </c>
    </row>
    <row r="2088" spans="1:6" ht="409.6" hidden="1" customHeight="1" x14ac:dyDescent="0.2"/>
    <row r="2089" spans="1:6" ht="12.75" customHeight="1" x14ac:dyDescent="0.2">
      <c r="A2089" s="24" t="s">
        <v>981</v>
      </c>
      <c r="B2089" s="3" t="s">
        <v>891</v>
      </c>
      <c r="C2089" s="24" t="s">
        <v>323</v>
      </c>
      <c r="D2089" s="38">
        <v>0.86799999999999999</v>
      </c>
      <c r="E2089" s="39">
        <v>18</v>
      </c>
      <c r="F2089" s="39">
        <v>15.62</v>
      </c>
    </row>
    <row r="2090" spans="1:6" ht="409.6" hidden="1" customHeight="1" x14ac:dyDescent="0.2"/>
    <row r="2091" spans="1:6" ht="12.75" customHeight="1" x14ac:dyDescent="0.2">
      <c r="A2091" s="20" t="s">
        <v>200</v>
      </c>
      <c r="B2091" s="18"/>
      <c r="C2091" s="19">
        <v>17.7927118522245</v>
      </c>
      <c r="D2091" s="18"/>
      <c r="E2091" s="26" t="s">
        <v>343</v>
      </c>
      <c r="F2091" s="39">
        <v>49.51</v>
      </c>
    </row>
    <row r="2092" spans="1:6" ht="409.6" hidden="1" customHeight="1" x14ac:dyDescent="0.2"/>
    <row r="2093" spans="1:6" ht="17.25" customHeight="1" x14ac:dyDescent="0.2">
      <c r="A2093" s="33" t="s">
        <v>1200</v>
      </c>
      <c r="B2093" s="34" t="s">
        <v>123</v>
      </c>
      <c r="C2093" s="23" t="s">
        <v>504</v>
      </c>
      <c r="D2093" s="23" t="s">
        <v>217</v>
      </c>
      <c r="E2093" s="23" t="s">
        <v>1039</v>
      </c>
      <c r="F2093" s="27" t="s">
        <v>1038</v>
      </c>
    </row>
    <row r="2094" spans="1:6" ht="409.6" hidden="1" customHeight="1" x14ac:dyDescent="0.2"/>
    <row r="2095" spans="1:6" ht="12.75" customHeight="1" x14ac:dyDescent="0.2">
      <c r="A2095" s="24" t="s">
        <v>1217</v>
      </c>
      <c r="B2095" s="3" t="s">
        <v>866</v>
      </c>
      <c r="C2095" s="24" t="s">
        <v>776</v>
      </c>
      <c r="D2095" s="38">
        <v>8.4180000000000005E-2</v>
      </c>
      <c r="E2095" s="39">
        <v>901.78</v>
      </c>
      <c r="F2095" s="39">
        <v>75.91</v>
      </c>
    </row>
    <row r="2096" spans="1:6" ht="12.75" customHeight="1" x14ac:dyDescent="0.2">
      <c r="B2096" s="3" t="s">
        <v>1238</v>
      </c>
    </row>
    <row r="2097" spans="1:6" ht="409.6" hidden="1" customHeight="1" x14ac:dyDescent="0.2"/>
    <row r="2098" spans="1:6" ht="2.65" customHeight="1" x14ac:dyDescent="0.2"/>
    <row r="2099" spans="1:6" ht="0.6" customHeight="1" x14ac:dyDescent="0.2">
      <c r="D2099" s="13" t="s">
        <v>670</v>
      </c>
    </row>
    <row r="2100" spans="1:6" ht="11.1" customHeight="1" x14ac:dyDescent="0.2">
      <c r="A2100" s="5"/>
      <c r="B2100" s="5"/>
      <c r="C2100" s="5"/>
      <c r="D2100" s="5"/>
      <c r="E2100" s="5"/>
      <c r="F2100" s="27" t="s">
        <v>581</v>
      </c>
    </row>
    <row r="2101" spans="1:6" ht="11.1" customHeight="1" x14ac:dyDescent="0.2">
      <c r="A2101" s="5"/>
      <c r="B2101" s="5"/>
      <c r="C2101" s="5"/>
      <c r="D2101" s="5"/>
      <c r="E2101" s="5"/>
      <c r="F2101" s="35" t="s">
        <v>1137</v>
      </c>
    </row>
    <row r="2102" spans="1:6" ht="11.1" customHeight="1" x14ac:dyDescent="0.2">
      <c r="A2102" s="1" t="s">
        <v>809</v>
      </c>
      <c r="B2102" s="4"/>
      <c r="C2102" s="4"/>
      <c r="D2102" s="4"/>
      <c r="E2102" s="4"/>
      <c r="F2102" s="4"/>
    </row>
    <row r="2103" spans="1:6" ht="11.1" customHeight="1" x14ac:dyDescent="0.2"/>
    <row r="2104" spans="1:6" ht="11.1" customHeight="1" x14ac:dyDescent="0.2">
      <c r="A2104" s="7" t="s">
        <v>1388</v>
      </c>
      <c r="B2104" s="8" t="s">
        <v>1137</v>
      </c>
      <c r="C2104" s="21"/>
      <c r="D2104" s="8"/>
      <c r="E2104" s="36" t="s">
        <v>1369</v>
      </c>
      <c r="F2104" s="30">
        <v>23</v>
      </c>
    </row>
    <row r="2105" spans="1:6" ht="11.1" customHeight="1" x14ac:dyDescent="0.2">
      <c r="A2105" s="9" t="s">
        <v>427</v>
      </c>
      <c r="B2105" s="10" t="s">
        <v>603</v>
      </c>
      <c r="C2105" s="10"/>
      <c r="E2105" s="37" t="s">
        <v>29</v>
      </c>
      <c r="F2105" s="28"/>
    </row>
    <row r="2106" spans="1:6" ht="11.1" customHeight="1" x14ac:dyDescent="0.2">
      <c r="A2106" s="9" t="s">
        <v>1300</v>
      </c>
      <c r="B2106" s="10" t="s">
        <v>1137</v>
      </c>
      <c r="C2106" s="10"/>
      <c r="F2106" s="28"/>
    </row>
    <row r="2107" spans="1:6" ht="11.1" customHeight="1" x14ac:dyDescent="0.2">
      <c r="A2107" s="9" t="s">
        <v>1147</v>
      </c>
      <c r="B2107" s="10" t="s">
        <v>1137</v>
      </c>
      <c r="C2107" s="10"/>
      <c r="D2107" s="10"/>
      <c r="E2107" s="10"/>
      <c r="F2107" s="28"/>
    </row>
    <row r="2108" spans="1:6" ht="11.1" customHeight="1" x14ac:dyDescent="0.2">
      <c r="A2108" s="11"/>
      <c r="B2108" s="12"/>
      <c r="C2108" s="12"/>
      <c r="D2108" s="12"/>
      <c r="E2108" s="12"/>
      <c r="F2108" s="29"/>
    </row>
    <row r="2109" spans="1:6" ht="12.75" customHeight="1" x14ac:dyDescent="0.2">
      <c r="A2109" s="20" t="s">
        <v>758</v>
      </c>
      <c r="B2109" s="18"/>
      <c r="C2109" s="19">
        <v>27.280241500754698</v>
      </c>
      <c r="D2109" s="18"/>
      <c r="E2109" s="26" t="s">
        <v>343</v>
      </c>
      <c r="F2109" s="39">
        <v>75.91</v>
      </c>
    </row>
    <row r="2110" spans="1:6" ht="409.6" hidden="1" customHeight="1" x14ac:dyDescent="0.2"/>
    <row r="2111" spans="1:6" ht="17.25" customHeight="1" x14ac:dyDescent="0.2">
      <c r="A2111" s="33" t="s">
        <v>1200</v>
      </c>
      <c r="B2111" s="34" t="s">
        <v>1163</v>
      </c>
      <c r="C2111" s="23" t="s">
        <v>504</v>
      </c>
      <c r="D2111" s="23" t="s">
        <v>217</v>
      </c>
      <c r="E2111" s="23" t="s">
        <v>1039</v>
      </c>
      <c r="F2111" s="27" t="s">
        <v>1038</v>
      </c>
    </row>
    <row r="2112" spans="1:6" ht="409.6" hidden="1" customHeight="1" x14ac:dyDescent="0.2"/>
    <row r="2113" spans="1:6" ht="12.75" customHeight="1" x14ac:dyDescent="0.2">
      <c r="A2113" s="24" t="s">
        <v>1532</v>
      </c>
      <c r="B2113" s="3" t="s">
        <v>1542</v>
      </c>
      <c r="C2113" s="24" t="s">
        <v>546</v>
      </c>
      <c r="D2113" s="38">
        <v>2.06E-2</v>
      </c>
      <c r="E2113" s="39">
        <v>1647.06</v>
      </c>
      <c r="F2113" s="39">
        <v>33.93</v>
      </c>
    </row>
    <row r="2114" spans="1:6" ht="12.75" customHeight="1" x14ac:dyDescent="0.2">
      <c r="B2114" s="3" t="s">
        <v>223</v>
      </c>
    </row>
    <row r="2115" spans="1:6" ht="12.75" customHeight="1" x14ac:dyDescent="0.2">
      <c r="B2115" s="3" t="s">
        <v>1003</v>
      </c>
    </row>
    <row r="2116" spans="1:6" ht="12.75" customHeight="1" x14ac:dyDescent="0.2">
      <c r="B2116" s="3" t="s">
        <v>923</v>
      </c>
    </row>
    <row r="2117" spans="1:6" ht="12.75" customHeight="1" x14ac:dyDescent="0.2">
      <c r="B2117" s="3" t="s">
        <v>640</v>
      </c>
    </row>
    <row r="2118" spans="1:6" ht="409.6" hidden="1" customHeight="1" x14ac:dyDescent="0.2"/>
    <row r="2119" spans="1:6" ht="12.75" customHeight="1" x14ac:dyDescent="0.2">
      <c r="A2119" s="24" t="s">
        <v>184</v>
      </c>
      <c r="B2119" s="3" t="s">
        <v>1387</v>
      </c>
      <c r="C2119" s="24" t="s">
        <v>1222</v>
      </c>
      <c r="D2119" s="38">
        <v>0.4</v>
      </c>
      <c r="E2119" s="39">
        <v>297.27</v>
      </c>
      <c r="F2119" s="39">
        <v>118.91</v>
      </c>
    </row>
    <row r="2120" spans="1:6" ht="409.6" hidden="1" customHeight="1" x14ac:dyDescent="0.2"/>
    <row r="2121" spans="1:6" ht="12.75" customHeight="1" x14ac:dyDescent="0.2">
      <c r="A2121" s="20" t="s">
        <v>701</v>
      </c>
      <c r="B2121" s="18"/>
      <c r="C2121" s="19">
        <v>54.927046647020802</v>
      </c>
      <c r="D2121" s="18"/>
      <c r="E2121" s="26" t="s">
        <v>343</v>
      </c>
      <c r="F2121" s="39">
        <v>152.84</v>
      </c>
    </row>
    <row r="2122" spans="1:6" ht="409.6" hidden="1" customHeight="1" x14ac:dyDescent="0.2"/>
    <row r="2123" spans="1:6" ht="12.75" customHeight="1" x14ac:dyDescent="0.2">
      <c r="A2123" s="15" t="s">
        <v>686</v>
      </c>
      <c r="C2123" s="31" t="s">
        <v>1137</v>
      </c>
      <c r="D2123" s="14"/>
      <c r="F2123" s="40">
        <v>278.26</v>
      </c>
    </row>
    <row r="2124" spans="1:6" ht="409.6" hidden="1" customHeight="1" x14ac:dyDescent="0.2"/>
    <row r="2125" spans="1:6" ht="12.75" customHeight="1" x14ac:dyDescent="0.2">
      <c r="A2125" s="15" t="s">
        <v>1320</v>
      </c>
      <c r="C2125" s="31">
        <v>4</v>
      </c>
      <c r="D2125" s="14"/>
      <c r="F2125" s="40">
        <v>11.13</v>
      </c>
    </row>
    <row r="2126" spans="1:6" ht="409.6" hidden="1" customHeight="1" x14ac:dyDescent="0.2"/>
    <row r="2127" spans="1:6" ht="12.75" customHeight="1" x14ac:dyDescent="0.2">
      <c r="A2127" s="15" t="s">
        <v>50</v>
      </c>
      <c r="C2127" s="31">
        <v>2.75</v>
      </c>
      <c r="D2127" s="14"/>
      <c r="F2127" s="40">
        <v>7.65</v>
      </c>
    </row>
    <row r="2128" spans="1:6" ht="409.6" hidden="1" customHeight="1" x14ac:dyDescent="0.2"/>
    <row r="2129" spans="1:6" ht="12.75" customHeight="1" x14ac:dyDescent="0.2">
      <c r="A2129" s="15" t="s">
        <v>273</v>
      </c>
      <c r="C2129" s="31" t="s">
        <v>1137</v>
      </c>
      <c r="D2129" s="14"/>
      <c r="F2129" s="40">
        <v>297.04000000000002</v>
      </c>
    </row>
    <row r="2130" spans="1:6" ht="409.6" hidden="1" customHeight="1" x14ac:dyDescent="0.2"/>
    <row r="2131" spans="1:6" ht="12.75" customHeight="1" x14ac:dyDescent="0.2">
      <c r="A2131" s="15" t="s">
        <v>1332</v>
      </c>
      <c r="C2131" s="31">
        <v>0.25</v>
      </c>
      <c r="D2131" s="14"/>
      <c r="F2131" s="40">
        <v>0.74</v>
      </c>
    </row>
    <row r="2132" spans="1:6" ht="409.6" hidden="1" customHeight="1" x14ac:dyDescent="0.2"/>
    <row r="2133" spans="1:6" ht="12.75" customHeight="1" x14ac:dyDescent="0.2">
      <c r="A2133" s="15" t="s">
        <v>273</v>
      </c>
      <c r="C2133" s="31" t="s">
        <v>1137</v>
      </c>
      <c r="D2133" s="14"/>
      <c r="F2133" s="40">
        <v>297.77999999999997</v>
      </c>
    </row>
    <row r="2134" spans="1:6" ht="409.6" hidden="1" customHeight="1" x14ac:dyDescent="0.2"/>
    <row r="2135" spans="1:6" ht="12.75" customHeight="1" x14ac:dyDescent="0.2">
      <c r="A2135" s="15" t="s">
        <v>4</v>
      </c>
      <c r="C2135" s="31">
        <v>10</v>
      </c>
      <c r="D2135" s="14"/>
      <c r="F2135" s="40">
        <v>29.78</v>
      </c>
    </row>
    <row r="2136" spans="1:6" ht="409.6" hidden="1" customHeight="1" x14ac:dyDescent="0.2"/>
    <row r="2137" spans="1:6" ht="12.75" customHeight="1" x14ac:dyDescent="0.2">
      <c r="A2137" s="15" t="s">
        <v>273</v>
      </c>
      <c r="C2137" s="31" t="s">
        <v>1137</v>
      </c>
      <c r="D2137" s="14"/>
      <c r="F2137" s="40">
        <v>327.56</v>
      </c>
    </row>
    <row r="2138" spans="1:6" ht="409.6" hidden="1" customHeight="1" x14ac:dyDescent="0.2"/>
    <row r="2139" spans="1:6" ht="12.75" customHeight="1" x14ac:dyDescent="0.2">
      <c r="B2139" s="1" t="s">
        <v>1103</v>
      </c>
      <c r="C2139" s="16"/>
      <c r="D2139" s="16"/>
      <c r="E2139" s="16"/>
      <c r="F2139" s="41">
        <v>327.56</v>
      </c>
    </row>
    <row r="2140" spans="1:6" ht="12.75" customHeight="1" x14ac:dyDescent="0.2">
      <c r="A2140" s="17" t="s">
        <v>90</v>
      </c>
      <c r="B2140" s="16"/>
      <c r="C2140" s="16"/>
      <c r="D2140" s="1"/>
      <c r="E2140" s="16"/>
      <c r="F2140" s="16"/>
    </row>
    <row r="2141" spans="1:6" ht="409.6" hidden="1" customHeight="1" x14ac:dyDescent="0.2"/>
    <row r="2142" spans="1:6" ht="12.75" customHeight="1" x14ac:dyDescent="0.2">
      <c r="A2142" s="9" t="s">
        <v>1159</v>
      </c>
      <c r="B2142" s="10" t="s">
        <v>679</v>
      </c>
      <c r="C2142" s="22"/>
      <c r="E2142" s="6" t="s">
        <v>1481</v>
      </c>
      <c r="F2142" s="32"/>
    </row>
    <row r="2143" spans="1:6" ht="409.6" hidden="1" customHeight="1" x14ac:dyDescent="0.2"/>
    <row r="2144" spans="1:6" ht="17.25" customHeight="1" x14ac:dyDescent="0.2">
      <c r="A2144" s="33" t="s">
        <v>1200</v>
      </c>
      <c r="B2144" s="34" t="s">
        <v>1410</v>
      </c>
      <c r="C2144" s="23" t="s">
        <v>504</v>
      </c>
      <c r="D2144" s="23" t="s">
        <v>217</v>
      </c>
      <c r="E2144" s="23" t="s">
        <v>1039</v>
      </c>
      <c r="F2144" s="27" t="s">
        <v>1038</v>
      </c>
    </row>
    <row r="2145" spans="1:6" ht="409.6" hidden="1" customHeight="1" x14ac:dyDescent="0.2"/>
    <row r="2146" spans="1:6" ht="12.75" customHeight="1" x14ac:dyDescent="0.2">
      <c r="A2146" s="24" t="s">
        <v>399</v>
      </c>
      <c r="B2146" s="3" t="s">
        <v>1348</v>
      </c>
      <c r="C2146" s="24" t="s">
        <v>1533</v>
      </c>
      <c r="D2146" s="38">
        <v>2.9820000000000002</v>
      </c>
      <c r="E2146" s="39">
        <v>14.48</v>
      </c>
      <c r="F2146" s="39">
        <v>43.18</v>
      </c>
    </row>
    <row r="2147" spans="1:6" ht="409.6" hidden="1" customHeight="1" x14ac:dyDescent="0.2"/>
    <row r="2148" spans="1:6" ht="12.75" customHeight="1" x14ac:dyDescent="0.2">
      <c r="A2148" s="24" t="s">
        <v>966</v>
      </c>
      <c r="B2148" s="3" t="s">
        <v>1220</v>
      </c>
      <c r="C2148" s="24" t="s">
        <v>1533</v>
      </c>
      <c r="D2148" s="38">
        <v>1.1200000000000001</v>
      </c>
      <c r="E2148" s="39">
        <v>14.48</v>
      </c>
      <c r="F2148" s="39">
        <v>16.22</v>
      </c>
    </row>
    <row r="2149" spans="1:6" ht="409.6" hidden="1" customHeight="1" x14ac:dyDescent="0.2"/>
    <row r="2150" spans="1:6" ht="12.75" customHeight="1" x14ac:dyDescent="0.2">
      <c r="A2150" s="24" t="s">
        <v>966</v>
      </c>
      <c r="B2150" s="3" t="s">
        <v>1220</v>
      </c>
      <c r="C2150" s="24" t="s">
        <v>1533</v>
      </c>
      <c r="D2150" s="38">
        <v>3.36</v>
      </c>
      <c r="E2150" s="39">
        <v>14.48</v>
      </c>
      <c r="F2150" s="39">
        <v>48.65</v>
      </c>
    </row>
    <row r="2151" spans="1:6" ht="409.6" hidden="1" customHeight="1" x14ac:dyDescent="0.2"/>
    <row r="2152" spans="1:6" ht="12.75" customHeight="1" x14ac:dyDescent="0.2">
      <c r="A2152" s="24" t="s">
        <v>651</v>
      </c>
      <c r="B2152" s="3" t="s">
        <v>1033</v>
      </c>
      <c r="C2152" s="24" t="s">
        <v>1533</v>
      </c>
      <c r="D2152" s="38">
        <v>0.14399999999999999</v>
      </c>
      <c r="E2152" s="39">
        <v>22.41</v>
      </c>
      <c r="F2152" s="39">
        <v>3.23</v>
      </c>
    </row>
    <row r="2153" spans="1:6" ht="409.6" hidden="1" customHeight="1" x14ac:dyDescent="0.2"/>
    <row r="2154" spans="1:6" ht="12.75" customHeight="1" x14ac:dyDescent="0.2">
      <c r="A2154" s="20" t="s">
        <v>200</v>
      </c>
      <c r="B2154" s="18"/>
      <c r="C2154" s="19">
        <v>24.860928040034899</v>
      </c>
      <c r="D2154" s="18"/>
      <c r="E2154" s="26" t="s">
        <v>343</v>
      </c>
      <c r="F2154" s="39">
        <v>111.28</v>
      </c>
    </row>
    <row r="2155" spans="1:6" ht="409.6" hidden="1" customHeight="1" x14ac:dyDescent="0.2"/>
    <row r="2156" spans="1:6" ht="17.25" customHeight="1" x14ac:dyDescent="0.2">
      <c r="A2156" s="33" t="s">
        <v>1200</v>
      </c>
      <c r="B2156" s="34" t="s">
        <v>123</v>
      </c>
      <c r="C2156" s="23" t="s">
        <v>504</v>
      </c>
      <c r="D2156" s="23" t="s">
        <v>217</v>
      </c>
      <c r="E2156" s="23" t="s">
        <v>1039</v>
      </c>
      <c r="F2156" s="27" t="s">
        <v>1038</v>
      </c>
    </row>
    <row r="2157" spans="1:6" ht="409.6" hidden="1" customHeight="1" x14ac:dyDescent="0.2"/>
    <row r="2158" spans="1:6" ht="12.75" customHeight="1" x14ac:dyDescent="0.2">
      <c r="A2158" s="24" t="s">
        <v>1217</v>
      </c>
      <c r="B2158" s="3" t="s">
        <v>866</v>
      </c>
      <c r="C2158" s="24" t="s">
        <v>776</v>
      </c>
      <c r="D2158" s="38">
        <v>0.10823000000000001</v>
      </c>
      <c r="E2158" s="39">
        <v>901.78</v>
      </c>
      <c r="F2158" s="39">
        <v>97.6</v>
      </c>
    </row>
    <row r="2159" spans="1:6" ht="12.75" customHeight="1" x14ac:dyDescent="0.2">
      <c r="B2159" s="3" t="s">
        <v>1238</v>
      </c>
    </row>
    <row r="2160" spans="1:6" ht="409.6" hidden="1" customHeight="1" x14ac:dyDescent="0.2"/>
    <row r="2161" spans="1:6" ht="12.75" customHeight="1" x14ac:dyDescent="0.2">
      <c r="A2161" s="20" t="s">
        <v>758</v>
      </c>
      <c r="B2161" s="18"/>
      <c r="C2161" s="19">
        <v>21.804696052366999</v>
      </c>
      <c r="D2161" s="18"/>
      <c r="E2161" s="26" t="s">
        <v>343</v>
      </c>
      <c r="F2161" s="39">
        <v>97.6</v>
      </c>
    </row>
    <row r="2162" spans="1:6" ht="409.6" hidden="1" customHeight="1" x14ac:dyDescent="0.2"/>
    <row r="2163" spans="1:6" ht="17.25" customHeight="1" x14ac:dyDescent="0.2">
      <c r="A2163" s="33" t="s">
        <v>1200</v>
      </c>
      <c r="B2163" s="34" t="s">
        <v>1163</v>
      </c>
      <c r="C2163" s="23" t="s">
        <v>504</v>
      </c>
      <c r="D2163" s="23" t="s">
        <v>217</v>
      </c>
      <c r="E2163" s="23" t="s">
        <v>1039</v>
      </c>
      <c r="F2163" s="27" t="s">
        <v>1038</v>
      </c>
    </row>
    <row r="2164" spans="1:6" ht="409.6" hidden="1" customHeight="1" x14ac:dyDescent="0.2"/>
    <row r="2165" spans="1:6" ht="12.75" customHeight="1" x14ac:dyDescent="0.2">
      <c r="A2165" s="24" t="s">
        <v>1532</v>
      </c>
      <c r="B2165" s="3" t="s">
        <v>1542</v>
      </c>
      <c r="C2165" s="24" t="s">
        <v>546</v>
      </c>
      <c r="D2165" s="38">
        <v>6.1800000000000001E-2</v>
      </c>
      <c r="E2165" s="39">
        <v>1647.06</v>
      </c>
      <c r="F2165" s="39">
        <v>101.79</v>
      </c>
    </row>
    <row r="2166" spans="1:6" ht="12.75" customHeight="1" x14ac:dyDescent="0.2">
      <c r="B2166" s="3" t="s">
        <v>223</v>
      </c>
    </row>
    <row r="2167" spans="1:6" ht="12.75" customHeight="1" x14ac:dyDescent="0.2">
      <c r="B2167" s="3" t="s">
        <v>1003</v>
      </c>
    </row>
    <row r="2168" spans="1:6" ht="12.75" customHeight="1" x14ac:dyDescent="0.2">
      <c r="B2168" s="3" t="s">
        <v>923</v>
      </c>
    </row>
    <row r="2169" spans="1:6" ht="12.75" customHeight="1" x14ac:dyDescent="0.2">
      <c r="B2169" s="3" t="s">
        <v>640</v>
      </c>
    </row>
    <row r="2170" spans="1:6" ht="409.6" hidden="1" customHeight="1" x14ac:dyDescent="0.2"/>
    <row r="2171" spans="1:6" ht="12.75" customHeight="1" x14ac:dyDescent="0.2">
      <c r="A2171" s="24" t="s">
        <v>91</v>
      </c>
      <c r="B2171" s="3" t="s">
        <v>1243</v>
      </c>
      <c r="C2171" s="24" t="s">
        <v>1222</v>
      </c>
      <c r="D2171" s="38">
        <v>0.8</v>
      </c>
      <c r="E2171" s="39">
        <v>171.18</v>
      </c>
      <c r="F2171" s="39">
        <v>136.94</v>
      </c>
    </row>
    <row r="2172" spans="1:6" ht="409.6" hidden="1" customHeight="1" x14ac:dyDescent="0.2"/>
    <row r="2173" spans="1:6" ht="12.75" customHeight="1" x14ac:dyDescent="0.2">
      <c r="A2173" s="20" t="s">
        <v>701</v>
      </c>
      <c r="B2173" s="18"/>
      <c r="C2173" s="19">
        <v>53.334375907598101</v>
      </c>
      <c r="D2173" s="18"/>
      <c r="E2173" s="26" t="s">
        <v>343</v>
      </c>
      <c r="F2173" s="39">
        <v>238.73</v>
      </c>
    </row>
    <row r="2174" spans="1:6" ht="409.6" hidden="1" customHeight="1" x14ac:dyDescent="0.2"/>
    <row r="2175" spans="1:6" ht="12.75" customHeight="1" x14ac:dyDescent="0.2">
      <c r="A2175" s="15" t="s">
        <v>686</v>
      </c>
      <c r="C2175" s="31" t="s">
        <v>1137</v>
      </c>
      <c r="D2175" s="14"/>
      <c r="F2175" s="40">
        <v>447.61</v>
      </c>
    </row>
    <row r="2176" spans="1:6" ht="409.6" hidden="1" customHeight="1" x14ac:dyDescent="0.2"/>
    <row r="2177" spans="1:6" ht="12.75" customHeight="1" x14ac:dyDescent="0.2">
      <c r="A2177" s="15" t="s">
        <v>1320</v>
      </c>
      <c r="C2177" s="31">
        <v>4</v>
      </c>
      <c r="D2177" s="14"/>
      <c r="F2177" s="40">
        <v>17.899999999999999</v>
      </c>
    </row>
    <row r="2178" spans="1:6" ht="409.6" hidden="1" customHeight="1" x14ac:dyDescent="0.2"/>
    <row r="2179" spans="1:6" ht="12.75" customHeight="1" x14ac:dyDescent="0.2">
      <c r="A2179" s="15" t="s">
        <v>50</v>
      </c>
      <c r="C2179" s="31">
        <v>2.75</v>
      </c>
      <c r="D2179" s="14"/>
      <c r="F2179" s="40">
        <v>12.31</v>
      </c>
    </row>
    <row r="2180" spans="1:6" ht="409.6" hidden="1" customHeight="1" x14ac:dyDescent="0.2"/>
    <row r="2181" spans="1:6" ht="12.75" customHeight="1" x14ac:dyDescent="0.2">
      <c r="A2181" s="15" t="s">
        <v>273</v>
      </c>
      <c r="C2181" s="31" t="s">
        <v>1137</v>
      </c>
      <c r="D2181" s="14"/>
      <c r="F2181" s="40">
        <v>477.82</v>
      </c>
    </row>
    <row r="2182" spans="1:6" ht="409.6" hidden="1" customHeight="1" x14ac:dyDescent="0.2"/>
    <row r="2183" spans="1:6" ht="12.75" customHeight="1" x14ac:dyDescent="0.2">
      <c r="A2183" s="15" t="s">
        <v>1332</v>
      </c>
      <c r="C2183" s="31">
        <v>0.25</v>
      </c>
      <c r="D2183" s="14"/>
      <c r="F2183" s="40">
        <v>1.19</v>
      </c>
    </row>
    <row r="2184" spans="1:6" ht="409.6" hidden="1" customHeight="1" x14ac:dyDescent="0.2"/>
    <row r="2185" spans="1:6" ht="12.75" customHeight="1" x14ac:dyDescent="0.2">
      <c r="A2185" s="15" t="s">
        <v>273</v>
      </c>
      <c r="C2185" s="31" t="s">
        <v>1137</v>
      </c>
      <c r="D2185" s="14"/>
      <c r="F2185" s="40">
        <v>479.01</v>
      </c>
    </row>
    <row r="2186" spans="1:6" ht="409.6" hidden="1" customHeight="1" x14ac:dyDescent="0.2"/>
    <row r="2187" spans="1:6" ht="12.75" customHeight="1" x14ac:dyDescent="0.2">
      <c r="A2187" s="15" t="s">
        <v>4</v>
      </c>
      <c r="C2187" s="31">
        <v>10</v>
      </c>
      <c r="D2187" s="14"/>
      <c r="F2187" s="40">
        <v>47.9</v>
      </c>
    </row>
    <row r="2188" spans="1:6" ht="409.6" hidden="1" customHeight="1" x14ac:dyDescent="0.2"/>
    <row r="2189" spans="1:6" ht="12.75" customHeight="1" x14ac:dyDescent="0.2">
      <c r="A2189" s="15" t="s">
        <v>273</v>
      </c>
      <c r="C2189" s="31" t="s">
        <v>1137</v>
      </c>
      <c r="D2189" s="14"/>
      <c r="F2189" s="40">
        <v>526.91</v>
      </c>
    </row>
    <row r="2190" spans="1:6" ht="409.6" hidden="1" customHeight="1" x14ac:dyDescent="0.2"/>
    <row r="2191" spans="1:6" ht="19.899999999999999" customHeight="1" x14ac:dyDescent="0.2"/>
    <row r="2192" spans="1:6" ht="0.6" customHeight="1" x14ac:dyDescent="0.2">
      <c r="D2192" s="13" t="s">
        <v>670</v>
      </c>
    </row>
    <row r="2193" spans="1:6" ht="11.1" customHeight="1" x14ac:dyDescent="0.2">
      <c r="A2193" s="5"/>
      <c r="B2193" s="5"/>
      <c r="C2193" s="5"/>
      <c r="D2193" s="5"/>
      <c r="E2193" s="5"/>
      <c r="F2193" s="27" t="s">
        <v>581</v>
      </c>
    </row>
    <row r="2194" spans="1:6" ht="11.1" customHeight="1" x14ac:dyDescent="0.2">
      <c r="A2194" s="5"/>
      <c r="B2194" s="5"/>
      <c r="C2194" s="5"/>
      <c r="D2194" s="5"/>
      <c r="E2194" s="5"/>
      <c r="F2194" s="35" t="s">
        <v>1137</v>
      </c>
    </row>
    <row r="2195" spans="1:6" ht="11.1" customHeight="1" x14ac:dyDescent="0.2">
      <c r="A2195" s="1" t="s">
        <v>809</v>
      </c>
      <c r="B2195" s="4"/>
      <c r="C2195" s="4"/>
      <c r="D2195" s="4"/>
      <c r="E2195" s="4"/>
      <c r="F2195" s="4"/>
    </row>
    <row r="2196" spans="1:6" ht="11.1" customHeight="1" x14ac:dyDescent="0.2"/>
    <row r="2197" spans="1:6" ht="11.1" customHeight="1" x14ac:dyDescent="0.2">
      <c r="A2197" s="7" t="s">
        <v>1388</v>
      </c>
      <c r="B2197" s="8" t="s">
        <v>1137</v>
      </c>
      <c r="C2197" s="21"/>
      <c r="D2197" s="8"/>
      <c r="E2197" s="36" t="s">
        <v>1369</v>
      </c>
      <c r="F2197" s="30">
        <v>24</v>
      </c>
    </row>
    <row r="2198" spans="1:6" ht="11.1" customHeight="1" x14ac:dyDescent="0.2">
      <c r="A2198" s="9" t="s">
        <v>427</v>
      </c>
      <c r="B2198" s="10" t="s">
        <v>603</v>
      </c>
      <c r="C2198" s="10"/>
      <c r="E2198" s="37" t="s">
        <v>29</v>
      </c>
      <c r="F2198" s="28"/>
    </row>
    <row r="2199" spans="1:6" ht="11.1" customHeight="1" x14ac:dyDescent="0.2">
      <c r="A2199" s="9" t="s">
        <v>1300</v>
      </c>
      <c r="B2199" s="10" t="s">
        <v>1137</v>
      </c>
      <c r="C2199" s="10"/>
      <c r="F2199" s="28"/>
    </row>
    <row r="2200" spans="1:6" ht="11.1" customHeight="1" x14ac:dyDescent="0.2">
      <c r="A2200" s="9" t="s">
        <v>1147</v>
      </c>
      <c r="B2200" s="10" t="s">
        <v>1137</v>
      </c>
      <c r="C2200" s="10"/>
      <c r="D2200" s="10"/>
      <c r="E2200" s="10"/>
      <c r="F2200" s="28"/>
    </row>
    <row r="2201" spans="1:6" ht="11.1" customHeight="1" x14ac:dyDescent="0.2">
      <c r="A2201" s="11"/>
      <c r="B2201" s="12"/>
      <c r="C2201" s="12"/>
      <c r="D2201" s="12"/>
      <c r="E2201" s="12"/>
      <c r="F2201" s="29"/>
    </row>
    <row r="2202" spans="1:6" ht="12.75" customHeight="1" x14ac:dyDescent="0.2">
      <c r="B2202" s="1" t="s">
        <v>1103</v>
      </c>
      <c r="C2202" s="16"/>
      <c r="D2202" s="16"/>
      <c r="E2202" s="16"/>
      <c r="F2202" s="41">
        <v>526.91</v>
      </c>
    </row>
    <row r="2203" spans="1:6" ht="12.75" customHeight="1" x14ac:dyDescent="0.2">
      <c r="A2203" s="17" t="s">
        <v>1002</v>
      </c>
      <c r="B2203" s="16"/>
      <c r="C2203" s="16"/>
      <c r="D2203" s="1"/>
      <c r="E2203" s="16"/>
      <c r="F2203" s="16"/>
    </row>
    <row r="2204" spans="1:6" ht="409.6" hidden="1" customHeight="1" x14ac:dyDescent="0.2"/>
    <row r="2205" spans="1:6" ht="12.75" customHeight="1" x14ac:dyDescent="0.2">
      <c r="A2205" s="9" t="s">
        <v>286</v>
      </c>
      <c r="B2205" s="10" t="s">
        <v>1509</v>
      </c>
      <c r="C2205" s="22"/>
      <c r="E2205" s="6" t="s">
        <v>1481</v>
      </c>
      <c r="F2205" s="32"/>
    </row>
    <row r="2206" spans="1:6" ht="409.6" hidden="1" customHeight="1" x14ac:dyDescent="0.2"/>
    <row r="2207" spans="1:6" ht="17.25" customHeight="1" x14ac:dyDescent="0.2">
      <c r="A2207" s="33" t="s">
        <v>1200</v>
      </c>
      <c r="B2207" s="34" t="s">
        <v>1410</v>
      </c>
      <c r="C2207" s="23" t="s">
        <v>504</v>
      </c>
      <c r="D2207" s="23" t="s">
        <v>217</v>
      </c>
      <c r="E2207" s="23" t="s">
        <v>1039</v>
      </c>
      <c r="F2207" s="27" t="s">
        <v>1038</v>
      </c>
    </row>
    <row r="2208" spans="1:6" ht="409.6" hidden="1" customHeight="1" x14ac:dyDescent="0.2"/>
    <row r="2209" spans="1:6" ht="12.75" customHeight="1" x14ac:dyDescent="0.2">
      <c r="A2209" s="24" t="s">
        <v>399</v>
      </c>
      <c r="B2209" s="3" t="s">
        <v>1348</v>
      </c>
      <c r="C2209" s="24" t="s">
        <v>1533</v>
      </c>
      <c r="D2209" s="38">
        <v>2.9820000000000002</v>
      </c>
      <c r="E2209" s="39">
        <v>14.48</v>
      </c>
      <c r="F2209" s="39">
        <v>43.18</v>
      </c>
    </row>
    <row r="2210" spans="1:6" ht="409.6" hidden="1" customHeight="1" x14ac:dyDescent="0.2"/>
    <row r="2211" spans="1:6" ht="12.75" customHeight="1" x14ac:dyDescent="0.2">
      <c r="A2211" s="24" t="s">
        <v>966</v>
      </c>
      <c r="B2211" s="3" t="s">
        <v>1220</v>
      </c>
      <c r="C2211" s="24" t="s">
        <v>1533</v>
      </c>
      <c r="D2211" s="38">
        <v>1.1200000000000001</v>
      </c>
      <c r="E2211" s="39">
        <v>14.48</v>
      </c>
      <c r="F2211" s="39">
        <v>16.22</v>
      </c>
    </row>
    <row r="2212" spans="1:6" ht="409.6" hidden="1" customHeight="1" x14ac:dyDescent="0.2"/>
    <row r="2213" spans="1:6" ht="12.75" customHeight="1" x14ac:dyDescent="0.2">
      <c r="A2213" s="24" t="s">
        <v>966</v>
      </c>
      <c r="B2213" s="3" t="s">
        <v>1220</v>
      </c>
      <c r="C2213" s="24" t="s">
        <v>1533</v>
      </c>
      <c r="D2213" s="38">
        <v>2.8</v>
      </c>
      <c r="E2213" s="39">
        <v>14.48</v>
      </c>
      <c r="F2213" s="39">
        <v>40.54</v>
      </c>
    </row>
    <row r="2214" spans="1:6" ht="409.6" hidden="1" customHeight="1" x14ac:dyDescent="0.2"/>
    <row r="2215" spans="1:6" ht="12.75" customHeight="1" x14ac:dyDescent="0.2">
      <c r="A2215" s="24" t="s">
        <v>651</v>
      </c>
      <c r="B2215" s="3" t="s">
        <v>1033</v>
      </c>
      <c r="C2215" s="24" t="s">
        <v>1533</v>
      </c>
      <c r="D2215" s="38">
        <v>6.4699999999999994E-2</v>
      </c>
      <c r="E2215" s="39">
        <v>22.41</v>
      </c>
      <c r="F2215" s="39">
        <v>1.45</v>
      </c>
    </row>
    <row r="2216" spans="1:6" ht="409.6" hidden="1" customHeight="1" x14ac:dyDescent="0.2"/>
    <row r="2217" spans="1:6" ht="12.75" customHeight="1" x14ac:dyDescent="0.2">
      <c r="A2217" s="20" t="s">
        <v>200</v>
      </c>
      <c r="B2217" s="18"/>
      <c r="C2217" s="19">
        <v>24.593106459359198</v>
      </c>
      <c r="D2217" s="18"/>
      <c r="E2217" s="26" t="s">
        <v>343</v>
      </c>
      <c r="F2217" s="39">
        <v>101.39</v>
      </c>
    </row>
    <row r="2218" spans="1:6" ht="409.6" hidden="1" customHeight="1" x14ac:dyDescent="0.2"/>
    <row r="2219" spans="1:6" ht="17.25" customHeight="1" x14ac:dyDescent="0.2">
      <c r="A2219" s="33" t="s">
        <v>1200</v>
      </c>
      <c r="B2219" s="34" t="s">
        <v>123</v>
      </c>
      <c r="C2219" s="23" t="s">
        <v>504</v>
      </c>
      <c r="D2219" s="23" t="s">
        <v>217</v>
      </c>
      <c r="E2219" s="23" t="s">
        <v>1039</v>
      </c>
      <c r="F2219" s="27" t="s">
        <v>1038</v>
      </c>
    </row>
    <row r="2220" spans="1:6" ht="409.6" hidden="1" customHeight="1" x14ac:dyDescent="0.2"/>
    <row r="2221" spans="1:6" ht="12.75" customHeight="1" x14ac:dyDescent="0.2">
      <c r="A2221" s="24" t="s">
        <v>1217</v>
      </c>
      <c r="B2221" s="3" t="s">
        <v>866</v>
      </c>
      <c r="C2221" s="24" t="s">
        <v>776</v>
      </c>
      <c r="D2221" s="38">
        <v>0.10823000000000001</v>
      </c>
      <c r="E2221" s="39">
        <v>901.78</v>
      </c>
      <c r="F2221" s="39">
        <v>97.6</v>
      </c>
    </row>
    <row r="2222" spans="1:6" ht="12.75" customHeight="1" x14ac:dyDescent="0.2">
      <c r="B2222" s="3" t="s">
        <v>1238</v>
      </c>
    </row>
    <row r="2223" spans="1:6" ht="409.6" hidden="1" customHeight="1" x14ac:dyDescent="0.2"/>
    <row r="2224" spans="1:6" ht="12.75" customHeight="1" x14ac:dyDescent="0.2">
      <c r="A2224" s="20" t="s">
        <v>758</v>
      </c>
      <c r="B2224" s="18"/>
      <c r="C2224" s="19">
        <v>23.673806000921701</v>
      </c>
      <c r="D2224" s="18"/>
      <c r="E2224" s="26" t="s">
        <v>343</v>
      </c>
      <c r="F2224" s="39">
        <v>97.6</v>
      </c>
    </row>
    <row r="2225" spans="1:6" ht="409.6" hidden="1" customHeight="1" x14ac:dyDescent="0.2"/>
    <row r="2226" spans="1:6" ht="17.25" customHeight="1" x14ac:dyDescent="0.2">
      <c r="A2226" s="33" t="s">
        <v>1200</v>
      </c>
      <c r="B2226" s="34" t="s">
        <v>1163</v>
      </c>
      <c r="C2226" s="23" t="s">
        <v>504</v>
      </c>
      <c r="D2226" s="23" t="s">
        <v>217</v>
      </c>
      <c r="E2226" s="23" t="s">
        <v>1039</v>
      </c>
      <c r="F2226" s="27" t="s">
        <v>1038</v>
      </c>
    </row>
    <row r="2227" spans="1:6" ht="409.6" hidden="1" customHeight="1" x14ac:dyDescent="0.2"/>
    <row r="2228" spans="1:6" ht="12.75" customHeight="1" x14ac:dyDescent="0.2">
      <c r="A2228" s="24" t="s">
        <v>1532</v>
      </c>
      <c r="B2228" s="3" t="s">
        <v>1542</v>
      </c>
      <c r="C2228" s="24" t="s">
        <v>546</v>
      </c>
      <c r="D2228" s="38">
        <v>4.6350000000000002E-2</v>
      </c>
      <c r="E2228" s="39">
        <v>1647.06</v>
      </c>
      <c r="F2228" s="39">
        <v>76.34</v>
      </c>
    </row>
    <row r="2229" spans="1:6" ht="12.75" customHeight="1" x14ac:dyDescent="0.2">
      <c r="B2229" s="3" t="s">
        <v>223</v>
      </c>
    </row>
    <row r="2230" spans="1:6" ht="12.75" customHeight="1" x14ac:dyDescent="0.2">
      <c r="B2230" s="3" t="s">
        <v>1003</v>
      </c>
    </row>
    <row r="2231" spans="1:6" ht="12.75" customHeight="1" x14ac:dyDescent="0.2">
      <c r="B2231" s="3" t="s">
        <v>923</v>
      </c>
    </row>
    <row r="2232" spans="1:6" ht="12.75" customHeight="1" x14ac:dyDescent="0.2">
      <c r="B2232" s="3" t="s">
        <v>640</v>
      </c>
    </row>
    <row r="2233" spans="1:6" ht="409.6" hidden="1" customHeight="1" x14ac:dyDescent="0.2"/>
    <row r="2234" spans="1:6" ht="12.75" customHeight="1" x14ac:dyDescent="0.2">
      <c r="A2234" s="24" t="s">
        <v>91</v>
      </c>
      <c r="B2234" s="3" t="s">
        <v>1243</v>
      </c>
      <c r="C2234" s="24" t="s">
        <v>1222</v>
      </c>
      <c r="D2234" s="38">
        <v>0.8</v>
      </c>
      <c r="E2234" s="39">
        <v>171.18</v>
      </c>
      <c r="F2234" s="39">
        <v>136.94</v>
      </c>
    </row>
    <row r="2235" spans="1:6" ht="409.6" hidden="1" customHeight="1" x14ac:dyDescent="0.2"/>
    <row r="2236" spans="1:6" ht="12.75" customHeight="1" x14ac:dyDescent="0.2">
      <c r="A2236" s="20" t="s">
        <v>701</v>
      </c>
      <c r="B2236" s="18"/>
      <c r="C2236" s="19">
        <v>51.733087539719101</v>
      </c>
      <c r="D2236" s="18"/>
      <c r="E2236" s="26" t="s">
        <v>343</v>
      </c>
      <c r="F2236" s="39">
        <v>213.28</v>
      </c>
    </row>
    <row r="2237" spans="1:6" ht="409.6" hidden="1" customHeight="1" x14ac:dyDescent="0.2"/>
    <row r="2238" spans="1:6" ht="12.75" customHeight="1" x14ac:dyDescent="0.2">
      <c r="A2238" s="15" t="s">
        <v>686</v>
      </c>
      <c r="C2238" s="31" t="s">
        <v>1137</v>
      </c>
      <c r="D2238" s="14"/>
      <c r="F2238" s="40">
        <v>412.27</v>
      </c>
    </row>
    <row r="2239" spans="1:6" ht="409.6" hidden="1" customHeight="1" x14ac:dyDescent="0.2"/>
    <row r="2240" spans="1:6" ht="12.75" customHeight="1" x14ac:dyDescent="0.2">
      <c r="A2240" s="15" t="s">
        <v>1320</v>
      </c>
      <c r="C2240" s="31">
        <v>4</v>
      </c>
      <c r="D2240" s="14"/>
      <c r="F2240" s="40">
        <v>16.489999999999998</v>
      </c>
    </row>
    <row r="2241" spans="1:6" ht="409.6" hidden="1" customHeight="1" x14ac:dyDescent="0.2"/>
    <row r="2242" spans="1:6" ht="12.75" customHeight="1" x14ac:dyDescent="0.2">
      <c r="A2242" s="15" t="s">
        <v>50</v>
      </c>
      <c r="C2242" s="31">
        <v>2.75</v>
      </c>
      <c r="D2242" s="14"/>
      <c r="F2242" s="40">
        <v>11.34</v>
      </c>
    </row>
    <row r="2243" spans="1:6" ht="409.6" hidden="1" customHeight="1" x14ac:dyDescent="0.2"/>
    <row r="2244" spans="1:6" ht="12.75" customHeight="1" x14ac:dyDescent="0.2">
      <c r="A2244" s="15" t="s">
        <v>273</v>
      </c>
      <c r="C2244" s="31" t="s">
        <v>1137</v>
      </c>
      <c r="D2244" s="14"/>
      <c r="F2244" s="40">
        <v>440.1</v>
      </c>
    </row>
    <row r="2245" spans="1:6" ht="409.6" hidden="1" customHeight="1" x14ac:dyDescent="0.2"/>
    <row r="2246" spans="1:6" ht="12.75" customHeight="1" x14ac:dyDescent="0.2">
      <c r="A2246" s="15" t="s">
        <v>1332</v>
      </c>
      <c r="C2246" s="31">
        <v>0.25</v>
      </c>
      <c r="D2246" s="14"/>
      <c r="F2246" s="40">
        <v>1.1000000000000001</v>
      </c>
    </row>
    <row r="2247" spans="1:6" ht="409.6" hidden="1" customHeight="1" x14ac:dyDescent="0.2"/>
    <row r="2248" spans="1:6" ht="12.75" customHeight="1" x14ac:dyDescent="0.2">
      <c r="A2248" s="15" t="s">
        <v>273</v>
      </c>
      <c r="C2248" s="31" t="s">
        <v>1137</v>
      </c>
      <c r="D2248" s="14"/>
      <c r="F2248" s="40">
        <v>441.2</v>
      </c>
    </row>
    <row r="2249" spans="1:6" ht="409.6" hidden="1" customHeight="1" x14ac:dyDescent="0.2"/>
    <row r="2250" spans="1:6" ht="12.75" customHeight="1" x14ac:dyDescent="0.2">
      <c r="A2250" s="15" t="s">
        <v>4</v>
      </c>
      <c r="C2250" s="31">
        <v>10</v>
      </c>
      <c r="D2250" s="14"/>
      <c r="F2250" s="40">
        <v>44.12</v>
      </c>
    </row>
    <row r="2251" spans="1:6" ht="409.6" hidden="1" customHeight="1" x14ac:dyDescent="0.2"/>
    <row r="2252" spans="1:6" ht="12.75" customHeight="1" x14ac:dyDescent="0.2">
      <c r="A2252" s="15" t="s">
        <v>273</v>
      </c>
      <c r="C2252" s="31" t="s">
        <v>1137</v>
      </c>
      <c r="D2252" s="14"/>
      <c r="F2252" s="40">
        <v>485.32</v>
      </c>
    </row>
    <row r="2253" spans="1:6" ht="409.6" hidden="1" customHeight="1" x14ac:dyDescent="0.2"/>
    <row r="2254" spans="1:6" ht="12.75" customHeight="1" x14ac:dyDescent="0.2">
      <c r="B2254" s="1" t="s">
        <v>1103</v>
      </c>
      <c r="C2254" s="16"/>
      <c r="D2254" s="16"/>
      <c r="E2254" s="16"/>
      <c r="F2254" s="41">
        <v>485.32</v>
      </c>
    </row>
    <row r="2255" spans="1:6" ht="12.75" customHeight="1" x14ac:dyDescent="0.2">
      <c r="A2255" s="17" t="s">
        <v>1281</v>
      </c>
      <c r="B2255" s="16"/>
      <c r="C2255" s="16"/>
      <c r="D2255" s="1"/>
      <c r="E2255" s="16"/>
      <c r="F2255" s="16"/>
    </row>
    <row r="2256" spans="1:6" ht="409.6" hidden="1" customHeight="1" x14ac:dyDescent="0.2"/>
    <row r="2257" spans="1:6" ht="12.75" customHeight="1" x14ac:dyDescent="0.2">
      <c r="A2257" s="9" t="s">
        <v>1530</v>
      </c>
      <c r="B2257" s="10" t="s">
        <v>285</v>
      </c>
      <c r="C2257" s="22"/>
      <c r="E2257" s="6" t="s">
        <v>1222</v>
      </c>
      <c r="F2257" s="32"/>
    </row>
    <row r="2258" spans="1:6" ht="409.6" hidden="1" customHeight="1" x14ac:dyDescent="0.2"/>
    <row r="2259" spans="1:6" ht="17.25" customHeight="1" x14ac:dyDescent="0.2">
      <c r="A2259" s="33" t="s">
        <v>1200</v>
      </c>
      <c r="B2259" s="34" t="s">
        <v>1410</v>
      </c>
      <c r="C2259" s="23" t="s">
        <v>504</v>
      </c>
      <c r="D2259" s="23" t="s">
        <v>217</v>
      </c>
      <c r="E2259" s="23" t="s">
        <v>1039</v>
      </c>
      <c r="F2259" s="27" t="s">
        <v>1038</v>
      </c>
    </row>
    <row r="2260" spans="1:6" ht="409.6" hidden="1" customHeight="1" x14ac:dyDescent="0.2"/>
    <row r="2261" spans="1:6" ht="12.75" customHeight="1" x14ac:dyDescent="0.2">
      <c r="A2261" s="24" t="s">
        <v>966</v>
      </c>
      <c r="B2261" s="3" t="s">
        <v>1220</v>
      </c>
      <c r="C2261" s="24" t="s">
        <v>1533</v>
      </c>
      <c r="D2261" s="38">
        <v>4.8499999999999996</v>
      </c>
      <c r="E2261" s="39">
        <v>14.48</v>
      </c>
      <c r="F2261" s="39">
        <v>70.23</v>
      </c>
    </row>
    <row r="2262" spans="1:6" ht="409.6" hidden="1" customHeight="1" x14ac:dyDescent="0.2"/>
    <row r="2263" spans="1:6" ht="12.75" customHeight="1" x14ac:dyDescent="0.2">
      <c r="A2263" s="24" t="s">
        <v>1119</v>
      </c>
      <c r="B2263" s="3" t="s">
        <v>1258</v>
      </c>
      <c r="C2263" s="24" t="s">
        <v>323</v>
      </c>
      <c r="D2263" s="38">
        <v>0.20560999999999999</v>
      </c>
      <c r="E2263" s="39">
        <v>18.53</v>
      </c>
      <c r="F2263" s="39">
        <v>3.81</v>
      </c>
    </row>
    <row r="2264" spans="1:6" ht="409.6" hidden="1" customHeight="1" x14ac:dyDescent="0.2"/>
    <row r="2265" spans="1:6" ht="12.75" customHeight="1" x14ac:dyDescent="0.2">
      <c r="A2265" s="24" t="s">
        <v>1289</v>
      </c>
      <c r="B2265" s="3" t="s">
        <v>1155</v>
      </c>
      <c r="C2265" s="24" t="s">
        <v>1028</v>
      </c>
      <c r="D2265" s="38">
        <v>0.125</v>
      </c>
      <c r="E2265" s="39">
        <v>29.76</v>
      </c>
      <c r="F2265" s="39">
        <v>3.72</v>
      </c>
    </row>
    <row r="2266" spans="1:6" ht="409.6" hidden="1" customHeight="1" x14ac:dyDescent="0.2"/>
    <row r="2267" spans="1:6" ht="12.75" customHeight="1" x14ac:dyDescent="0.2">
      <c r="A2267" s="20" t="s">
        <v>200</v>
      </c>
      <c r="B2267" s="18"/>
      <c r="C2267" s="19">
        <v>11.140879980514899</v>
      </c>
      <c r="D2267" s="18"/>
      <c r="E2267" s="26" t="s">
        <v>343</v>
      </c>
      <c r="F2267" s="39">
        <v>77.760000000000005</v>
      </c>
    </row>
    <row r="2268" spans="1:6" ht="409.6" hidden="1" customHeight="1" x14ac:dyDescent="0.2"/>
    <row r="2269" spans="1:6" ht="17.25" customHeight="1" x14ac:dyDescent="0.2">
      <c r="A2269" s="33" t="s">
        <v>1200</v>
      </c>
      <c r="B2269" s="34" t="s">
        <v>123</v>
      </c>
      <c r="C2269" s="23" t="s">
        <v>504</v>
      </c>
      <c r="D2269" s="23" t="s">
        <v>217</v>
      </c>
      <c r="E2269" s="23" t="s">
        <v>1039</v>
      </c>
      <c r="F2269" s="27" t="s">
        <v>1038</v>
      </c>
    </row>
    <row r="2270" spans="1:6" ht="409.6" hidden="1" customHeight="1" x14ac:dyDescent="0.2"/>
    <row r="2271" spans="1:6" ht="12.75" customHeight="1" x14ac:dyDescent="0.2">
      <c r="A2271" s="24" t="s">
        <v>1217</v>
      </c>
      <c r="B2271" s="3" t="s">
        <v>866</v>
      </c>
      <c r="C2271" s="24" t="s">
        <v>776</v>
      </c>
      <c r="D2271" s="38">
        <v>0.16633999999999999</v>
      </c>
      <c r="E2271" s="39">
        <v>901.78</v>
      </c>
      <c r="F2271" s="39">
        <v>150</v>
      </c>
    </row>
    <row r="2272" spans="1:6" ht="12.75" customHeight="1" x14ac:dyDescent="0.2">
      <c r="B2272" s="3" t="s">
        <v>1238</v>
      </c>
    </row>
    <row r="2273" spans="1:6" ht="409.6" hidden="1" customHeight="1" x14ac:dyDescent="0.2"/>
    <row r="2274" spans="1:6" ht="12.75" customHeight="1" x14ac:dyDescent="0.2">
      <c r="A2274" s="20" t="s">
        <v>758</v>
      </c>
      <c r="B2274" s="18"/>
      <c r="C2274" s="19">
        <v>21.490895024141398</v>
      </c>
      <c r="D2274" s="18"/>
      <c r="E2274" s="26" t="s">
        <v>343</v>
      </c>
      <c r="F2274" s="39">
        <v>150</v>
      </c>
    </row>
    <row r="2275" spans="1:6" ht="409.6" hidden="1" customHeight="1" x14ac:dyDescent="0.2"/>
    <row r="2276" spans="1:6" ht="17.25" customHeight="1" x14ac:dyDescent="0.2">
      <c r="A2276" s="33" t="s">
        <v>1200</v>
      </c>
      <c r="B2276" s="34" t="s">
        <v>1163</v>
      </c>
      <c r="C2276" s="23" t="s">
        <v>504</v>
      </c>
      <c r="D2276" s="23" t="s">
        <v>217</v>
      </c>
      <c r="E2276" s="23" t="s">
        <v>1039</v>
      </c>
      <c r="F2276" s="27" t="s">
        <v>1038</v>
      </c>
    </row>
    <row r="2277" spans="1:6" ht="409.6" hidden="1" customHeight="1" x14ac:dyDescent="0.2"/>
    <row r="2278" spans="1:6" ht="12.75" customHeight="1" x14ac:dyDescent="0.2">
      <c r="A2278" s="24" t="s">
        <v>1532</v>
      </c>
      <c r="B2278" s="3" t="s">
        <v>1542</v>
      </c>
      <c r="C2278" s="24" t="s">
        <v>546</v>
      </c>
      <c r="D2278" s="38">
        <v>0.105</v>
      </c>
      <c r="E2278" s="39">
        <v>1647.06</v>
      </c>
      <c r="F2278" s="39">
        <v>172.94</v>
      </c>
    </row>
    <row r="2279" spans="1:6" ht="12.75" customHeight="1" x14ac:dyDescent="0.2">
      <c r="B2279" s="3" t="s">
        <v>223</v>
      </c>
    </row>
    <row r="2280" spans="1:6" ht="12.75" customHeight="1" x14ac:dyDescent="0.2">
      <c r="B2280" s="3" t="s">
        <v>1003</v>
      </c>
    </row>
    <row r="2281" spans="1:6" ht="12.75" customHeight="1" x14ac:dyDescent="0.2">
      <c r="B2281" s="3" t="s">
        <v>923</v>
      </c>
    </row>
    <row r="2282" spans="1:6" ht="10.9" customHeight="1" x14ac:dyDescent="0.2"/>
    <row r="2283" spans="1:6" ht="0.6" customHeight="1" x14ac:dyDescent="0.2">
      <c r="D2283" s="13" t="s">
        <v>670</v>
      </c>
    </row>
    <row r="2284" spans="1:6" ht="11.1" customHeight="1" x14ac:dyDescent="0.2">
      <c r="A2284" s="5"/>
      <c r="B2284" s="5"/>
      <c r="C2284" s="5"/>
      <c r="D2284" s="5"/>
      <c r="E2284" s="5"/>
      <c r="F2284" s="27" t="s">
        <v>581</v>
      </c>
    </row>
    <row r="2285" spans="1:6" ht="11.1" customHeight="1" x14ac:dyDescent="0.2">
      <c r="A2285" s="5"/>
      <c r="B2285" s="5"/>
      <c r="C2285" s="5"/>
      <c r="D2285" s="5"/>
      <c r="E2285" s="5"/>
      <c r="F2285" s="35" t="s">
        <v>1137</v>
      </c>
    </row>
    <row r="2286" spans="1:6" ht="11.1" customHeight="1" x14ac:dyDescent="0.2">
      <c r="A2286" s="1" t="s">
        <v>809</v>
      </c>
      <c r="B2286" s="4"/>
      <c r="C2286" s="4"/>
      <c r="D2286" s="4"/>
      <c r="E2286" s="4"/>
      <c r="F2286" s="4"/>
    </row>
    <row r="2287" spans="1:6" ht="11.1" customHeight="1" x14ac:dyDescent="0.2"/>
    <row r="2288" spans="1:6" ht="11.1" customHeight="1" x14ac:dyDescent="0.2">
      <c r="A2288" s="7" t="s">
        <v>1388</v>
      </c>
      <c r="B2288" s="8" t="s">
        <v>1137</v>
      </c>
      <c r="C2288" s="21"/>
      <c r="D2288" s="8"/>
      <c r="E2288" s="36" t="s">
        <v>1369</v>
      </c>
      <c r="F2288" s="30">
        <v>25</v>
      </c>
    </row>
    <row r="2289" spans="1:6" ht="11.1" customHeight="1" x14ac:dyDescent="0.2">
      <c r="A2289" s="9" t="s">
        <v>427</v>
      </c>
      <c r="B2289" s="10" t="s">
        <v>603</v>
      </c>
      <c r="C2289" s="10"/>
      <c r="E2289" s="37" t="s">
        <v>29</v>
      </c>
      <c r="F2289" s="28"/>
    </row>
    <row r="2290" spans="1:6" ht="11.1" customHeight="1" x14ac:dyDescent="0.2">
      <c r="A2290" s="9" t="s">
        <v>1300</v>
      </c>
      <c r="B2290" s="10" t="s">
        <v>1137</v>
      </c>
      <c r="C2290" s="10"/>
      <c r="F2290" s="28"/>
    </row>
    <row r="2291" spans="1:6" ht="11.1" customHeight="1" x14ac:dyDescent="0.2">
      <c r="A2291" s="9" t="s">
        <v>1147</v>
      </c>
      <c r="B2291" s="10" t="s">
        <v>1137</v>
      </c>
      <c r="C2291" s="10"/>
      <c r="D2291" s="10"/>
      <c r="E2291" s="10"/>
      <c r="F2291" s="28"/>
    </row>
    <row r="2292" spans="1:6" ht="11.1" customHeight="1" x14ac:dyDescent="0.2">
      <c r="A2292" s="11"/>
      <c r="B2292" s="12"/>
      <c r="C2292" s="12"/>
      <c r="D2292" s="12"/>
      <c r="E2292" s="12"/>
      <c r="F2292" s="29"/>
    </row>
    <row r="2293" spans="1:6" ht="12.75" customHeight="1" x14ac:dyDescent="0.2">
      <c r="B2293" s="3" t="s">
        <v>640</v>
      </c>
    </row>
    <row r="2294" spans="1:6" ht="409.6" hidden="1" customHeight="1" x14ac:dyDescent="0.2"/>
    <row r="2295" spans="1:6" ht="12.75" customHeight="1" x14ac:dyDescent="0.2">
      <c r="A2295" s="24" t="s">
        <v>184</v>
      </c>
      <c r="B2295" s="3" t="s">
        <v>1387</v>
      </c>
      <c r="C2295" s="24" t="s">
        <v>1222</v>
      </c>
      <c r="D2295" s="38">
        <v>1</v>
      </c>
      <c r="E2295" s="39">
        <v>297.27</v>
      </c>
      <c r="F2295" s="39">
        <v>297.27</v>
      </c>
    </row>
    <row r="2296" spans="1:6" ht="409.6" hidden="1" customHeight="1" x14ac:dyDescent="0.2"/>
    <row r="2297" spans="1:6" ht="12.75" customHeight="1" x14ac:dyDescent="0.2">
      <c r="A2297" s="20" t="s">
        <v>701</v>
      </c>
      <c r="B2297" s="18"/>
      <c r="C2297" s="19">
        <v>67.368224995343596</v>
      </c>
      <c r="D2297" s="18"/>
      <c r="E2297" s="26" t="s">
        <v>343</v>
      </c>
      <c r="F2297" s="39">
        <v>470.21</v>
      </c>
    </row>
    <row r="2298" spans="1:6" ht="409.6" hidden="1" customHeight="1" x14ac:dyDescent="0.2"/>
    <row r="2299" spans="1:6" ht="12.75" customHeight="1" x14ac:dyDescent="0.2">
      <c r="A2299" s="15" t="s">
        <v>686</v>
      </c>
      <c r="C2299" s="31" t="s">
        <v>1137</v>
      </c>
      <c r="D2299" s="14"/>
      <c r="F2299" s="40">
        <v>697.97</v>
      </c>
    </row>
    <row r="2300" spans="1:6" ht="409.6" hidden="1" customHeight="1" x14ac:dyDescent="0.2"/>
    <row r="2301" spans="1:6" ht="12.75" customHeight="1" x14ac:dyDescent="0.2">
      <c r="A2301" s="15" t="s">
        <v>1320</v>
      </c>
      <c r="C2301" s="31">
        <v>4</v>
      </c>
      <c r="D2301" s="14"/>
      <c r="F2301" s="40">
        <v>27.92</v>
      </c>
    </row>
    <row r="2302" spans="1:6" ht="409.6" hidden="1" customHeight="1" x14ac:dyDescent="0.2"/>
    <row r="2303" spans="1:6" ht="12.75" customHeight="1" x14ac:dyDescent="0.2">
      <c r="A2303" s="15" t="s">
        <v>50</v>
      </c>
      <c r="C2303" s="31">
        <v>2.75</v>
      </c>
      <c r="D2303" s="14"/>
      <c r="F2303" s="40">
        <v>19.190000000000001</v>
      </c>
    </row>
    <row r="2304" spans="1:6" ht="409.6" hidden="1" customHeight="1" x14ac:dyDescent="0.2"/>
    <row r="2305" spans="1:6" ht="12.75" customHeight="1" x14ac:dyDescent="0.2">
      <c r="A2305" s="15" t="s">
        <v>273</v>
      </c>
      <c r="C2305" s="31" t="s">
        <v>1137</v>
      </c>
      <c r="D2305" s="14"/>
      <c r="F2305" s="40">
        <v>745.08</v>
      </c>
    </row>
    <row r="2306" spans="1:6" ht="409.6" hidden="1" customHeight="1" x14ac:dyDescent="0.2"/>
    <row r="2307" spans="1:6" ht="12.75" customHeight="1" x14ac:dyDescent="0.2">
      <c r="A2307" s="15" t="s">
        <v>1332</v>
      </c>
      <c r="C2307" s="31">
        <v>0.25</v>
      </c>
      <c r="D2307" s="14"/>
      <c r="F2307" s="40">
        <v>1.86</v>
      </c>
    </row>
    <row r="2308" spans="1:6" ht="409.6" hidden="1" customHeight="1" x14ac:dyDescent="0.2"/>
    <row r="2309" spans="1:6" ht="12.75" customHeight="1" x14ac:dyDescent="0.2">
      <c r="A2309" s="15" t="s">
        <v>273</v>
      </c>
      <c r="C2309" s="31" t="s">
        <v>1137</v>
      </c>
      <c r="D2309" s="14"/>
      <c r="F2309" s="40">
        <v>746.94</v>
      </c>
    </row>
    <row r="2310" spans="1:6" ht="409.6" hidden="1" customHeight="1" x14ac:dyDescent="0.2"/>
    <row r="2311" spans="1:6" ht="12.75" customHeight="1" x14ac:dyDescent="0.2">
      <c r="A2311" s="15" t="s">
        <v>4</v>
      </c>
      <c r="C2311" s="31">
        <v>10</v>
      </c>
      <c r="D2311" s="14"/>
      <c r="F2311" s="40">
        <v>74.69</v>
      </c>
    </row>
    <row r="2312" spans="1:6" ht="409.6" hidden="1" customHeight="1" x14ac:dyDescent="0.2"/>
    <row r="2313" spans="1:6" ht="12.75" customHeight="1" x14ac:dyDescent="0.2">
      <c r="A2313" s="15" t="s">
        <v>273</v>
      </c>
      <c r="C2313" s="31" t="s">
        <v>1137</v>
      </c>
      <c r="D2313" s="14"/>
      <c r="F2313" s="40">
        <v>821.63</v>
      </c>
    </row>
    <row r="2314" spans="1:6" ht="409.6" hidden="1" customHeight="1" x14ac:dyDescent="0.2"/>
    <row r="2315" spans="1:6" ht="12.75" customHeight="1" x14ac:dyDescent="0.2">
      <c r="B2315" s="1" t="s">
        <v>1103</v>
      </c>
      <c r="C2315" s="16"/>
      <c r="D2315" s="16"/>
      <c r="E2315" s="16"/>
      <c r="F2315" s="41">
        <v>821.63</v>
      </c>
    </row>
    <row r="2316" spans="1:6" ht="12.75" customHeight="1" x14ac:dyDescent="0.2">
      <c r="A2316" s="17" t="s">
        <v>637</v>
      </c>
      <c r="B2316" s="16"/>
      <c r="C2316" s="16"/>
      <c r="D2316" s="1"/>
      <c r="E2316" s="16"/>
      <c r="F2316" s="16"/>
    </row>
    <row r="2317" spans="1:6" ht="409.6" hidden="1" customHeight="1" x14ac:dyDescent="0.2"/>
    <row r="2318" spans="1:6" ht="12.75" customHeight="1" x14ac:dyDescent="0.2">
      <c r="A2318" s="9" t="s">
        <v>167</v>
      </c>
      <c r="B2318" s="10" t="s">
        <v>1249</v>
      </c>
      <c r="C2318" s="22"/>
      <c r="E2318" s="6" t="s">
        <v>1222</v>
      </c>
      <c r="F2318" s="32"/>
    </row>
    <row r="2319" spans="1:6" ht="409.6" hidden="1" customHeight="1" x14ac:dyDescent="0.2"/>
    <row r="2320" spans="1:6" ht="17.25" customHeight="1" x14ac:dyDescent="0.2">
      <c r="A2320" s="33" t="s">
        <v>1200</v>
      </c>
      <c r="B2320" s="34" t="s">
        <v>1410</v>
      </c>
      <c r="C2320" s="23" t="s">
        <v>504</v>
      </c>
      <c r="D2320" s="23" t="s">
        <v>217</v>
      </c>
      <c r="E2320" s="23" t="s">
        <v>1039</v>
      </c>
      <c r="F2320" s="27" t="s">
        <v>1038</v>
      </c>
    </row>
    <row r="2321" spans="1:6" ht="409.6" hidden="1" customHeight="1" x14ac:dyDescent="0.2"/>
    <row r="2322" spans="1:6" ht="12.75" customHeight="1" x14ac:dyDescent="0.2">
      <c r="A2322" s="24" t="s">
        <v>1375</v>
      </c>
      <c r="B2322" s="3" t="s">
        <v>1100</v>
      </c>
      <c r="C2322" s="24" t="s">
        <v>1481</v>
      </c>
      <c r="D2322" s="38">
        <v>0.1</v>
      </c>
      <c r="E2322" s="39">
        <v>15</v>
      </c>
      <c r="F2322" s="39">
        <v>1.5</v>
      </c>
    </row>
    <row r="2323" spans="1:6" ht="409.6" hidden="1" customHeight="1" x14ac:dyDescent="0.2"/>
    <row r="2324" spans="1:6" ht="12.75" customHeight="1" x14ac:dyDescent="0.2">
      <c r="A2324" s="24" t="s">
        <v>1289</v>
      </c>
      <c r="B2324" s="3" t="s">
        <v>1155</v>
      </c>
      <c r="C2324" s="24" t="s">
        <v>1028</v>
      </c>
      <c r="D2324" s="38">
        <v>0.1</v>
      </c>
      <c r="E2324" s="39">
        <v>29.76</v>
      </c>
      <c r="F2324" s="39">
        <v>2.98</v>
      </c>
    </row>
    <row r="2325" spans="1:6" ht="409.6" hidden="1" customHeight="1" x14ac:dyDescent="0.2"/>
    <row r="2326" spans="1:6" ht="12.75" customHeight="1" x14ac:dyDescent="0.2">
      <c r="A2326" s="24" t="s">
        <v>85</v>
      </c>
      <c r="B2326" s="3" t="s">
        <v>257</v>
      </c>
      <c r="C2326" s="24" t="s">
        <v>1222</v>
      </c>
      <c r="D2326" s="38">
        <v>1.0549999999999999</v>
      </c>
      <c r="E2326" s="39">
        <v>23.27</v>
      </c>
      <c r="F2326" s="39">
        <v>24.55</v>
      </c>
    </row>
    <row r="2327" spans="1:6" ht="12.75" customHeight="1" x14ac:dyDescent="0.2">
      <c r="B2327" s="3" t="s">
        <v>1111</v>
      </c>
    </row>
    <row r="2328" spans="1:6" ht="409.6" hidden="1" customHeight="1" x14ac:dyDescent="0.2"/>
    <row r="2329" spans="1:6" ht="12.75" customHeight="1" x14ac:dyDescent="0.2">
      <c r="A2329" s="20" t="s">
        <v>200</v>
      </c>
      <c r="B2329" s="18"/>
      <c r="C2329" s="19">
        <v>11.125589238493101</v>
      </c>
      <c r="D2329" s="18"/>
      <c r="E2329" s="26" t="s">
        <v>343</v>
      </c>
      <c r="F2329" s="39">
        <v>29.03</v>
      </c>
    </row>
    <row r="2330" spans="1:6" ht="409.6" hidden="1" customHeight="1" x14ac:dyDescent="0.2"/>
    <row r="2331" spans="1:6" ht="17.25" customHeight="1" x14ac:dyDescent="0.2">
      <c r="A2331" s="33" t="s">
        <v>1200</v>
      </c>
      <c r="B2331" s="34" t="s">
        <v>123</v>
      </c>
      <c r="C2331" s="23" t="s">
        <v>504</v>
      </c>
      <c r="D2331" s="23" t="s">
        <v>217</v>
      </c>
      <c r="E2331" s="23" t="s">
        <v>1039</v>
      </c>
      <c r="F2331" s="27" t="s">
        <v>1038</v>
      </c>
    </row>
    <row r="2332" spans="1:6" ht="409.6" hidden="1" customHeight="1" x14ac:dyDescent="0.2"/>
    <row r="2333" spans="1:6" ht="12.75" customHeight="1" x14ac:dyDescent="0.2">
      <c r="A2333" s="24" t="s">
        <v>1217</v>
      </c>
      <c r="B2333" s="3" t="s">
        <v>866</v>
      </c>
      <c r="C2333" s="24" t="s">
        <v>776</v>
      </c>
      <c r="D2333" s="38">
        <v>9.4700000000000006E-2</v>
      </c>
      <c r="E2333" s="39">
        <v>901.78</v>
      </c>
      <c r="F2333" s="39">
        <v>85.4</v>
      </c>
    </row>
    <row r="2334" spans="1:6" ht="12.75" customHeight="1" x14ac:dyDescent="0.2">
      <c r="B2334" s="3" t="s">
        <v>1238</v>
      </c>
    </row>
    <row r="2335" spans="1:6" ht="409.6" hidden="1" customHeight="1" x14ac:dyDescent="0.2"/>
    <row r="2336" spans="1:6" ht="12.75" customHeight="1" x14ac:dyDescent="0.2">
      <c r="A2336" s="20" t="s">
        <v>758</v>
      </c>
      <c r="B2336" s="18"/>
      <c r="C2336" s="19">
        <v>32.729084428774001</v>
      </c>
      <c r="D2336" s="18"/>
      <c r="E2336" s="26" t="s">
        <v>343</v>
      </c>
      <c r="F2336" s="39">
        <v>85.4</v>
      </c>
    </row>
    <row r="2337" spans="1:6" ht="409.6" hidden="1" customHeight="1" x14ac:dyDescent="0.2"/>
    <row r="2338" spans="1:6" ht="17.25" customHeight="1" x14ac:dyDescent="0.2">
      <c r="A2338" s="33" t="s">
        <v>1200</v>
      </c>
      <c r="B2338" s="34" t="s">
        <v>1190</v>
      </c>
      <c r="C2338" s="23" t="s">
        <v>504</v>
      </c>
      <c r="D2338" s="23" t="s">
        <v>217</v>
      </c>
      <c r="E2338" s="23" t="s">
        <v>1039</v>
      </c>
      <c r="F2338" s="27" t="s">
        <v>1038</v>
      </c>
    </row>
    <row r="2339" spans="1:6" ht="409.6" hidden="1" customHeight="1" x14ac:dyDescent="0.2"/>
    <row r="2340" spans="1:6" ht="12.75" customHeight="1" x14ac:dyDescent="0.2">
      <c r="A2340" s="24" t="s">
        <v>1462</v>
      </c>
      <c r="B2340" s="3" t="s">
        <v>1185</v>
      </c>
      <c r="C2340" s="24" t="s">
        <v>177</v>
      </c>
      <c r="D2340" s="38">
        <v>1.081E-2</v>
      </c>
      <c r="E2340" s="39">
        <v>91.13</v>
      </c>
      <c r="F2340" s="39">
        <v>0.99</v>
      </c>
    </row>
    <row r="2341" spans="1:6" ht="12.75" customHeight="1" x14ac:dyDescent="0.2">
      <c r="B2341" s="3" t="s">
        <v>300</v>
      </c>
    </row>
    <row r="2342" spans="1:6" ht="12.75" customHeight="1" x14ac:dyDescent="0.2">
      <c r="B2342" s="3" t="s">
        <v>622</v>
      </c>
    </row>
    <row r="2343" spans="1:6" ht="409.6" hidden="1" customHeight="1" x14ac:dyDescent="0.2"/>
    <row r="2344" spans="1:6" ht="12.75" customHeight="1" x14ac:dyDescent="0.2">
      <c r="A2344" s="20" t="s">
        <v>539</v>
      </c>
      <c r="B2344" s="18"/>
      <c r="C2344" s="19">
        <v>0.379412102862837</v>
      </c>
      <c r="D2344" s="18"/>
      <c r="E2344" s="26" t="s">
        <v>343</v>
      </c>
      <c r="F2344" s="39">
        <v>0.99</v>
      </c>
    </row>
    <row r="2345" spans="1:6" ht="409.6" hidden="1" customHeight="1" x14ac:dyDescent="0.2"/>
    <row r="2346" spans="1:6" ht="17.25" customHeight="1" x14ac:dyDescent="0.2">
      <c r="A2346" s="33" t="s">
        <v>1200</v>
      </c>
      <c r="B2346" s="34" t="s">
        <v>1163</v>
      </c>
      <c r="C2346" s="23" t="s">
        <v>504</v>
      </c>
      <c r="D2346" s="23" t="s">
        <v>217</v>
      </c>
      <c r="E2346" s="23" t="s">
        <v>1039</v>
      </c>
      <c r="F2346" s="27" t="s">
        <v>1038</v>
      </c>
    </row>
    <row r="2347" spans="1:6" ht="409.6" hidden="1" customHeight="1" x14ac:dyDescent="0.2"/>
    <row r="2348" spans="1:6" ht="12.75" customHeight="1" x14ac:dyDescent="0.2">
      <c r="A2348" s="24" t="s">
        <v>1264</v>
      </c>
      <c r="B2348" s="3" t="s">
        <v>74</v>
      </c>
      <c r="C2348" s="24" t="s">
        <v>546</v>
      </c>
      <c r="D2348" s="38">
        <v>0.105</v>
      </c>
      <c r="E2348" s="39">
        <v>1385.82</v>
      </c>
      <c r="F2348" s="39">
        <v>145.51</v>
      </c>
    </row>
    <row r="2349" spans="1:6" ht="12.75" customHeight="1" x14ac:dyDescent="0.2">
      <c r="B2349" s="3" t="s">
        <v>223</v>
      </c>
    </row>
    <row r="2350" spans="1:6" ht="12.75" customHeight="1" x14ac:dyDescent="0.2">
      <c r="B2350" s="3" t="s">
        <v>1003</v>
      </c>
    </row>
    <row r="2351" spans="1:6" ht="12.75" customHeight="1" x14ac:dyDescent="0.2">
      <c r="B2351" s="3" t="s">
        <v>997</v>
      </c>
    </row>
    <row r="2352" spans="1:6" ht="409.6" hidden="1" customHeight="1" x14ac:dyDescent="0.2"/>
    <row r="2353" spans="1:6" ht="12.75" customHeight="1" x14ac:dyDescent="0.2">
      <c r="A2353" s="20" t="s">
        <v>701</v>
      </c>
      <c r="B2353" s="18"/>
      <c r="C2353" s="19">
        <v>55.765914229870098</v>
      </c>
      <c r="D2353" s="18"/>
      <c r="E2353" s="26" t="s">
        <v>343</v>
      </c>
      <c r="F2353" s="39">
        <v>145.51</v>
      </c>
    </row>
    <row r="2354" spans="1:6" ht="409.6" hidden="1" customHeight="1" x14ac:dyDescent="0.2"/>
    <row r="2355" spans="1:6" ht="12.75" customHeight="1" x14ac:dyDescent="0.2">
      <c r="A2355" s="15" t="s">
        <v>686</v>
      </c>
      <c r="C2355" s="31" t="s">
        <v>1137</v>
      </c>
      <c r="D2355" s="14"/>
      <c r="F2355" s="40">
        <v>260.93</v>
      </c>
    </row>
    <row r="2356" spans="1:6" ht="409.6" hidden="1" customHeight="1" x14ac:dyDescent="0.2"/>
    <row r="2357" spans="1:6" ht="12.75" customHeight="1" x14ac:dyDescent="0.2">
      <c r="A2357" s="15" t="s">
        <v>1320</v>
      </c>
      <c r="C2357" s="31">
        <v>4</v>
      </c>
      <c r="D2357" s="14"/>
      <c r="F2357" s="40">
        <v>10.44</v>
      </c>
    </row>
    <row r="2358" spans="1:6" ht="409.6" hidden="1" customHeight="1" x14ac:dyDescent="0.2"/>
    <row r="2359" spans="1:6" ht="12.75" customHeight="1" x14ac:dyDescent="0.2">
      <c r="A2359" s="15" t="s">
        <v>50</v>
      </c>
      <c r="C2359" s="31">
        <v>2.75</v>
      </c>
      <c r="D2359" s="14"/>
      <c r="F2359" s="40">
        <v>7.18</v>
      </c>
    </row>
    <row r="2360" spans="1:6" ht="409.6" hidden="1" customHeight="1" x14ac:dyDescent="0.2"/>
    <row r="2361" spans="1:6" ht="12.75" customHeight="1" x14ac:dyDescent="0.2">
      <c r="A2361" s="15" t="s">
        <v>273</v>
      </c>
      <c r="C2361" s="31" t="s">
        <v>1137</v>
      </c>
      <c r="D2361" s="14"/>
      <c r="F2361" s="40">
        <v>278.55</v>
      </c>
    </row>
    <row r="2362" spans="1:6" ht="409.6" hidden="1" customHeight="1" x14ac:dyDescent="0.2"/>
    <row r="2363" spans="1:6" ht="12.75" customHeight="1" x14ac:dyDescent="0.2">
      <c r="A2363" s="15" t="s">
        <v>1332</v>
      </c>
      <c r="C2363" s="31">
        <v>0.25</v>
      </c>
      <c r="D2363" s="14"/>
      <c r="F2363" s="40">
        <v>0.7</v>
      </c>
    </row>
    <row r="2364" spans="1:6" ht="409.6" hidden="1" customHeight="1" x14ac:dyDescent="0.2"/>
    <row r="2365" spans="1:6" ht="12.75" customHeight="1" x14ac:dyDescent="0.2">
      <c r="A2365" s="15" t="s">
        <v>273</v>
      </c>
      <c r="C2365" s="31" t="s">
        <v>1137</v>
      </c>
      <c r="D2365" s="14"/>
      <c r="F2365" s="40">
        <v>279.25</v>
      </c>
    </row>
    <row r="2366" spans="1:6" ht="409.6" hidden="1" customHeight="1" x14ac:dyDescent="0.2"/>
    <row r="2367" spans="1:6" ht="12.75" customHeight="1" x14ac:dyDescent="0.2">
      <c r="A2367" s="15" t="s">
        <v>4</v>
      </c>
      <c r="C2367" s="31">
        <v>10</v>
      </c>
      <c r="D2367" s="14"/>
      <c r="F2367" s="40">
        <v>27.93</v>
      </c>
    </row>
    <row r="2368" spans="1:6" ht="409.6" hidden="1" customHeight="1" x14ac:dyDescent="0.2"/>
    <row r="2369" spans="1:6" ht="12.75" customHeight="1" x14ac:dyDescent="0.2">
      <c r="A2369" s="15" t="s">
        <v>273</v>
      </c>
      <c r="C2369" s="31" t="s">
        <v>1137</v>
      </c>
      <c r="D2369" s="14"/>
      <c r="F2369" s="40">
        <v>307.18</v>
      </c>
    </row>
    <row r="2370" spans="1:6" ht="409.6" hidden="1" customHeight="1" x14ac:dyDescent="0.2"/>
    <row r="2371" spans="1:6" ht="12.75" customHeight="1" x14ac:dyDescent="0.2">
      <c r="B2371" s="1" t="s">
        <v>1103</v>
      </c>
      <c r="C2371" s="16"/>
      <c r="D2371" s="16"/>
      <c r="E2371" s="16"/>
      <c r="F2371" s="41">
        <v>307.18</v>
      </c>
    </row>
    <row r="2372" spans="1:6" ht="12.75" customHeight="1" x14ac:dyDescent="0.2">
      <c r="A2372" s="17" t="s">
        <v>1164</v>
      </c>
      <c r="B2372" s="16"/>
      <c r="C2372" s="16"/>
      <c r="D2372" s="1"/>
      <c r="E2372" s="16"/>
      <c r="F2372" s="16"/>
    </row>
    <row r="2373" spans="1:6" ht="409.6" hidden="1" customHeight="1" x14ac:dyDescent="0.2"/>
    <row r="2374" spans="1:6" ht="12.75" customHeight="1" x14ac:dyDescent="0.2">
      <c r="A2374" s="9" t="s">
        <v>577</v>
      </c>
      <c r="B2374" s="10" t="s">
        <v>1510</v>
      </c>
      <c r="C2374" s="22"/>
      <c r="E2374" s="6" t="s">
        <v>1222</v>
      </c>
      <c r="F2374" s="32"/>
    </row>
    <row r="2375" spans="1:6" ht="409.6" hidden="1" customHeight="1" x14ac:dyDescent="0.2"/>
    <row r="2376" spans="1:6" ht="17.25" customHeight="1" x14ac:dyDescent="0.2">
      <c r="A2376" s="33" t="s">
        <v>1200</v>
      </c>
      <c r="B2376" s="34" t="s">
        <v>1410</v>
      </c>
      <c r="C2376" s="23" t="s">
        <v>504</v>
      </c>
      <c r="D2376" s="23" t="s">
        <v>217</v>
      </c>
      <c r="E2376" s="23" t="s">
        <v>1039</v>
      </c>
      <c r="F2376" s="27" t="s">
        <v>1038</v>
      </c>
    </row>
    <row r="2377" spans="1:6" ht="409.6" hidden="1" customHeight="1" x14ac:dyDescent="0.2"/>
    <row r="2378" spans="1:6" ht="2.65" customHeight="1" x14ac:dyDescent="0.2"/>
    <row r="2379" spans="1:6" ht="0.6" customHeight="1" x14ac:dyDescent="0.2">
      <c r="D2379" s="13" t="s">
        <v>670</v>
      </c>
    </row>
    <row r="2380" spans="1:6" ht="11.1" customHeight="1" x14ac:dyDescent="0.2">
      <c r="A2380" s="5"/>
      <c r="B2380" s="5"/>
      <c r="C2380" s="5"/>
      <c r="D2380" s="5"/>
      <c r="E2380" s="5"/>
      <c r="F2380" s="27" t="s">
        <v>581</v>
      </c>
    </row>
    <row r="2381" spans="1:6" ht="11.1" customHeight="1" x14ac:dyDescent="0.2">
      <c r="A2381" s="5"/>
      <c r="B2381" s="5"/>
      <c r="C2381" s="5"/>
      <c r="D2381" s="5"/>
      <c r="E2381" s="5"/>
      <c r="F2381" s="35" t="s">
        <v>1137</v>
      </c>
    </row>
    <row r="2382" spans="1:6" ht="11.1" customHeight="1" x14ac:dyDescent="0.2">
      <c r="A2382" s="1" t="s">
        <v>809</v>
      </c>
      <c r="B2382" s="4"/>
      <c r="C2382" s="4"/>
      <c r="D2382" s="4"/>
      <c r="E2382" s="4"/>
      <c r="F2382" s="4"/>
    </row>
    <row r="2383" spans="1:6" ht="11.1" customHeight="1" x14ac:dyDescent="0.2"/>
    <row r="2384" spans="1:6" ht="11.1" customHeight="1" x14ac:dyDescent="0.2">
      <c r="A2384" s="7" t="s">
        <v>1388</v>
      </c>
      <c r="B2384" s="8" t="s">
        <v>1137</v>
      </c>
      <c r="C2384" s="21"/>
      <c r="D2384" s="8"/>
      <c r="E2384" s="36" t="s">
        <v>1369</v>
      </c>
      <c r="F2384" s="30">
        <v>26</v>
      </c>
    </row>
    <row r="2385" spans="1:6" ht="11.1" customHeight="1" x14ac:dyDescent="0.2">
      <c r="A2385" s="9" t="s">
        <v>427</v>
      </c>
      <c r="B2385" s="10" t="s">
        <v>603</v>
      </c>
      <c r="C2385" s="10"/>
      <c r="E2385" s="37" t="s">
        <v>29</v>
      </c>
      <c r="F2385" s="28"/>
    </row>
    <row r="2386" spans="1:6" ht="11.1" customHeight="1" x14ac:dyDescent="0.2">
      <c r="A2386" s="9" t="s">
        <v>1300</v>
      </c>
      <c r="B2386" s="10" t="s">
        <v>1137</v>
      </c>
      <c r="C2386" s="10"/>
      <c r="F2386" s="28"/>
    </row>
    <row r="2387" spans="1:6" ht="11.1" customHeight="1" x14ac:dyDescent="0.2">
      <c r="A2387" s="9" t="s">
        <v>1147</v>
      </c>
      <c r="B2387" s="10" t="s">
        <v>1137</v>
      </c>
      <c r="C2387" s="10"/>
      <c r="D2387" s="10"/>
      <c r="E2387" s="10"/>
      <c r="F2387" s="28"/>
    </row>
    <row r="2388" spans="1:6" ht="11.1" customHeight="1" x14ac:dyDescent="0.2">
      <c r="A2388" s="11"/>
      <c r="B2388" s="12"/>
      <c r="C2388" s="12"/>
      <c r="D2388" s="12"/>
      <c r="E2388" s="12"/>
      <c r="F2388" s="29"/>
    </row>
    <row r="2389" spans="1:6" ht="12.75" customHeight="1" x14ac:dyDescent="0.2">
      <c r="A2389" s="24" t="s">
        <v>85</v>
      </c>
      <c r="B2389" s="3" t="s">
        <v>257</v>
      </c>
      <c r="C2389" s="24" t="s">
        <v>1222</v>
      </c>
      <c r="D2389" s="38">
        <v>1.05</v>
      </c>
      <c r="E2389" s="39">
        <v>23.27</v>
      </c>
      <c r="F2389" s="39">
        <v>24.43</v>
      </c>
    </row>
    <row r="2390" spans="1:6" ht="12.75" customHeight="1" x14ac:dyDescent="0.2">
      <c r="B2390" s="3" t="s">
        <v>1111</v>
      </c>
    </row>
    <row r="2391" spans="1:6" ht="409.6" hidden="1" customHeight="1" x14ac:dyDescent="0.2"/>
    <row r="2392" spans="1:6" ht="12.75" customHeight="1" x14ac:dyDescent="0.2">
      <c r="A2392" s="24" t="s">
        <v>1375</v>
      </c>
      <c r="B2392" s="3" t="s">
        <v>1100</v>
      </c>
      <c r="C2392" s="24" t="s">
        <v>1481</v>
      </c>
      <c r="D2392" s="38">
        <v>2</v>
      </c>
      <c r="E2392" s="39">
        <v>15</v>
      </c>
      <c r="F2392" s="39">
        <v>30</v>
      </c>
    </row>
    <row r="2393" spans="1:6" ht="409.6" hidden="1" customHeight="1" x14ac:dyDescent="0.2"/>
    <row r="2394" spans="1:6" ht="12.75" customHeight="1" x14ac:dyDescent="0.2">
      <c r="A2394" s="24" t="s">
        <v>1289</v>
      </c>
      <c r="B2394" s="3" t="s">
        <v>1155</v>
      </c>
      <c r="C2394" s="24" t="s">
        <v>1028</v>
      </c>
      <c r="D2394" s="38">
        <v>0.15</v>
      </c>
      <c r="E2394" s="39">
        <v>29.76</v>
      </c>
      <c r="F2394" s="39">
        <v>4.46</v>
      </c>
    </row>
    <row r="2395" spans="1:6" ht="409.6" hidden="1" customHeight="1" x14ac:dyDescent="0.2"/>
    <row r="2396" spans="1:6" ht="12.75" customHeight="1" x14ac:dyDescent="0.2">
      <c r="A2396" s="20" t="s">
        <v>200</v>
      </c>
      <c r="B2396" s="18"/>
      <c r="C2396" s="19">
        <v>22.148256797923999</v>
      </c>
      <c r="D2396" s="18"/>
      <c r="E2396" s="26" t="s">
        <v>343</v>
      </c>
      <c r="F2396" s="39">
        <v>58.89</v>
      </c>
    </row>
    <row r="2397" spans="1:6" ht="409.6" hidden="1" customHeight="1" x14ac:dyDescent="0.2"/>
    <row r="2398" spans="1:6" ht="17.25" customHeight="1" x14ac:dyDescent="0.2">
      <c r="A2398" s="33" t="s">
        <v>1200</v>
      </c>
      <c r="B2398" s="34" t="s">
        <v>123</v>
      </c>
      <c r="C2398" s="23" t="s">
        <v>504</v>
      </c>
      <c r="D2398" s="23" t="s">
        <v>217</v>
      </c>
      <c r="E2398" s="23" t="s">
        <v>1039</v>
      </c>
      <c r="F2398" s="27" t="s">
        <v>1038</v>
      </c>
    </row>
    <row r="2399" spans="1:6" ht="409.6" hidden="1" customHeight="1" x14ac:dyDescent="0.2"/>
    <row r="2400" spans="1:6" ht="12.75" customHeight="1" x14ac:dyDescent="0.2">
      <c r="A2400" s="24" t="s">
        <v>1217</v>
      </c>
      <c r="B2400" s="3" t="s">
        <v>866</v>
      </c>
      <c r="C2400" s="24" t="s">
        <v>776</v>
      </c>
      <c r="D2400" s="38">
        <v>6.8190000000000001E-2</v>
      </c>
      <c r="E2400" s="39">
        <v>901.78</v>
      </c>
      <c r="F2400" s="39">
        <v>61.49</v>
      </c>
    </row>
    <row r="2401" spans="1:6" ht="12.75" customHeight="1" x14ac:dyDescent="0.2">
      <c r="B2401" s="3" t="s">
        <v>1238</v>
      </c>
    </row>
    <row r="2402" spans="1:6" ht="409.6" hidden="1" customHeight="1" x14ac:dyDescent="0.2"/>
    <row r="2403" spans="1:6" ht="12.75" customHeight="1" x14ac:dyDescent="0.2">
      <c r="A2403" s="20" t="s">
        <v>758</v>
      </c>
      <c r="B2403" s="18"/>
      <c r="C2403" s="19">
        <v>23.126104780172302</v>
      </c>
      <c r="D2403" s="18"/>
      <c r="E2403" s="26" t="s">
        <v>343</v>
      </c>
      <c r="F2403" s="39">
        <v>61.49</v>
      </c>
    </row>
    <row r="2404" spans="1:6" ht="409.6" hidden="1" customHeight="1" x14ac:dyDescent="0.2"/>
    <row r="2405" spans="1:6" ht="17.25" customHeight="1" x14ac:dyDescent="0.2">
      <c r="A2405" s="33" t="s">
        <v>1200</v>
      </c>
      <c r="B2405" s="34" t="s">
        <v>1163</v>
      </c>
      <c r="C2405" s="23" t="s">
        <v>504</v>
      </c>
      <c r="D2405" s="23" t="s">
        <v>217</v>
      </c>
      <c r="E2405" s="23" t="s">
        <v>1039</v>
      </c>
      <c r="F2405" s="27" t="s">
        <v>1038</v>
      </c>
    </row>
    <row r="2406" spans="1:6" ht="409.6" hidden="1" customHeight="1" x14ac:dyDescent="0.2"/>
    <row r="2407" spans="1:6" ht="12.75" customHeight="1" x14ac:dyDescent="0.2">
      <c r="A2407" s="24" t="s">
        <v>1264</v>
      </c>
      <c r="B2407" s="3" t="s">
        <v>74</v>
      </c>
      <c r="C2407" s="24" t="s">
        <v>546</v>
      </c>
      <c r="D2407" s="38">
        <v>0.105</v>
      </c>
      <c r="E2407" s="39">
        <v>1385.82</v>
      </c>
      <c r="F2407" s="39">
        <v>145.51</v>
      </c>
    </row>
    <row r="2408" spans="1:6" ht="12.75" customHeight="1" x14ac:dyDescent="0.2">
      <c r="B2408" s="3" t="s">
        <v>223</v>
      </c>
    </row>
    <row r="2409" spans="1:6" ht="12.75" customHeight="1" x14ac:dyDescent="0.2">
      <c r="B2409" s="3" t="s">
        <v>1003</v>
      </c>
    </row>
    <row r="2410" spans="1:6" ht="12.75" customHeight="1" x14ac:dyDescent="0.2">
      <c r="B2410" s="3" t="s">
        <v>997</v>
      </c>
    </row>
    <row r="2411" spans="1:6" ht="409.6" hidden="1" customHeight="1" x14ac:dyDescent="0.2"/>
    <row r="2412" spans="1:6" ht="12.75" customHeight="1" x14ac:dyDescent="0.2">
      <c r="A2412" s="20" t="s">
        <v>701</v>
      </c>
      <c r="B2412" s="18"/>
      <c r="C2412" s="19">
        <v>54.725638421903803</v>
      </c>
      <c r="D2412" s="18"/>
      <c r="E2412" s="26" t="s">
        <v>343</v>
      </c>
      <c r="F2412" s="39">
        <v>145.51</v>
      </c>
    </row>
    <row r="2413" spans="1:6" ht="409.6" hidden="1" customHeight="1" x14ac:dyDescent="0.2"/>
    <row r="2414" spans="1:6" ht="12.75" customHeight="1" x14ac:dyDescent="0.2">
      <c r="A2414" s="15" t="s">
        <v>686</v>
      </c>
      <c r="C2414" s="31" t="s">
        <v>1137</v>
      </c>
      <c r="D2414" s="14"/>
      <c r="F2414" s="40">
        <v>265.89</v>
      </c>
    </row>
    <row r="2415" spans="1:6" ht="409.6" hidden="1" customHeight="1" x14ac:dyDescent="0.2"/>
    <row r="2416" spans="1:6" ht="12.75" customHeight="1" x14ac:dyDescent="0.2">
      <c r="A2416" s="15" t="s">
        <v>1320</v>
      </c>
      <c r="C2416" s="31">
        <v>4</v>
      </c>
      <c r="D2416" s="14"/>
      <c r="F2416" s="40">
        <v>10.64</v>
      </c>
    </row>
    <row r="2417" spans="1:6" ht="409.6" hidden="1" customHeight="1" x14ac:dyDescent="0.2"/>
    <row r="2418" spans="1:6" ht="12.75" customHeight="1" x14ac:dyDescent="0.2">
      <c r="A2418" s="15" t="s">
        <v>50</v>
      </c>
      <c r="C2418" s="31">
        <v>2.75</v>
      </c>
      <c r="D2418" s="14"/>
      <c r="F2418" s="40">
        <v>7.31</v>
      </c>
    </row>
    <row r="2419" spans="1:6" ht="409.6" hidden="1" customHeight="1" x14ac:dyDescent="0.2"/>
    <row r="2420" spans="1:6" ht="12.75" customHeight="1" x14ac:dyDescent="0.2">
      <c r="A2420" s="15" t="s">
        <v>273</v>
      </c>
      <c r="C2420" s="31" t="s">
        <v>1137</v>
      </c>
      <c r="D2420" s="14"/>
      <c r="F2420" s="40">
        <v>283.83999999999997</v>
      </c>
    </row>
    <row r="2421" spans="1:6" ht="409.6" hidden="1" customHeight="1" x14ac:dyDescent="0.2"/>
    <row r="2422" spans="1:6" ht="12.75" customHeight="1" x14ac:dyDescent="0.2">
      <c r="A2422" s="15" t="s">
        <v>1332</v>
      </c>
      <c r="C2422" s="31">
        <v>0.25</v>
      </c>
      <c r="D2422" s="14"/>
      <c r="F2422" s="40">
        <v>0.71</v>
      </c>
    </row>
    <row r="2423" spans="1:6" ht="409.6" hidden="1" customHeight="1" x14ac:dyDescent="0.2"/>
    <row r="2424" spans="1:6" ht="12.75" customHeight="1" x14ac:dyDescent="0.2">
      <c r="A2424" s="15" t="s">
        <v>273</v>
      </c>
      <c r="C2424" s="31" t="s">
        <v>1137</v>
      </c>
      <c r="D2424" s="14"/>
      <c r="F2424" s="40">
        <v>284.55</v>
      </c>
    </row>
    <row r="2425" spans="1:6" ht="409.6" hidden="1" customHeight="1" x14ac:dyDescent="0.2"/>
    <row r="2426" spans="1:6" ht="12.75" customHeight="1" x14ac:dyDescent="0.2">
      <c r="A2426" s="15" t="s">
        <v>4</v>
      </c>
      <c r="C2426" s="31">
        <v>10</v>
      </c>
      <c r="D2426" s="14"/>
      <c r="F2426" s="40">
        <v>28.46</v>
      </c>
    </row>
    <row r="2427" spans="1:6" ht="409.6" hidden="1" customHeight="1" x14ac:dyDescent="0.2"/>
    <row r="2428" spans="1:6" ht="12.75" customHeight="1" x14ac:dyDescent="0.2">
      <c r="A2428" s="15" t="s">
        <v>273</v>
      </c>
      <c r="C2428" s="31" t="s">
        <v>1137</v>
      </c>
      <c r="D2428" s="14"/>
      <c r="F2428" s="40">
        <v>313.01</v>
      </c>
    </row>
    <row r="2429" spans="1:6" ht="409.6" hidden="1" customHeight="1" x14ac:dyDescent="0.2"/>
    <row r="2430" spans="1:6" ht="12.75" customHeight="1" x14ac:dyDescent="0.2">
      <c r="B2430" s="1" t="s">
        <v>1103</v>
      </c>
      <c r="C2430" s="16"/>
      <c r="D2430" s="16"/>
      <c r="E2430" s="16"/>
      <c r="F2430" s="41">
        <v>313.01</v>
      </c>
    </row>
    <row r="2431" spans="1:6" ht="12.75" customHeight="1" x14ac:dyDescent="0.2">
      <c r="A2431" s="17" t="s">
        <v>1196</v>
      </c>
      <c r="B2431" s="16"/>
      <c r="C2431" s="16"/>
      <c r="D2431" s="1"/>
      <c r="E2431" s="16"/>
      <c r="F2431" s="16"/>
    </row>
    <row r="2432" spans="1:6" ht="409.6" hidden="1" customHeight="1" x14ac:dyDescent="0.2"/>
    <row r="2433" spans="1:6" ht="12.75" customHeight="1" x14ac:dyDescent="0.2">
      <c r="A2433" s="9" t="s">
        <v>996</v>
      </c>
      <c r="B2433" s="10" t="s">
        <v>564</v>
      </c>
      <c r="C2433" s="22"/>
      <c r="E2433" s="6" t="s">
        <v>1481</v>
      </c>
      <c r="F2433" s="32"/>
    </row>
    <row r="2434" spans="1:6" ht="409.6" hidden="1" customHeight="1" x14ac:dyDescent="0.2"/>
    <row r="2435" spans="1:6" ht="17.25" customHeight="1" x14ac:dyDescent="0.2">
      <c r="A2435" s="33" t="s">
        <v>1200</v>
      </c>
      <c r="B2435" s="34" t="s">
        <v>1410</v>
      </c>
      <c r="C2435" s="23" t="s">
        <v>504</v>
      </c>
      <c r="D2435" s="23" t="s">
        <v>217</v>
      </c>
      <c r="E2435" s="23" t="s">
        <v>1039</v>
      </c>
      <c r="F2435" s="27" t="s">
        <v>1038</v>
      </c>
    </row>
    <row r="2436" spans="1:6" ht="409.6" hidden="1" customHeight="1" x14ac:dyDescent="0.2"/>
    <row r="2437" spans="1:6" ht="12.75" customHeight="1" x14ac:dyDescent="0.2">
      <c r="A2437" s="24" t="s">
        <v>1289</v>
      </c>
      <c r="B2437" s="3" t="s">
        <v>1155</v>
      </c>
      <c r="C2437" s="24" t="s">
        <v>1028</v>
      </c>
      <c r="D2437" s="38">
        <v>0.1</v>
      </c>
      <c r="E2437" s="39">
        <v>29.76</v>
      </c>
      <c r="F2437" s="39">
        <v>2.98</v>
      </c>
    </row>
    <row r="2438" spans="1:6" ht="409.6" hidden="1" customHeight="1" x14ac:dyDescent="0.2"/>
    <row r="2439" spans="1:6" ht="12.75" customHeight="1" x14ac:dyDescent="0.2">
      <c r="A2439" s="24" t="s">
        <v>1409</v>
      </c>
      <c r="B2439" s="3" t="s">
        <v>302</v>
      </c>
      <c r="C2439" s="24" t="s">
        <v>1299</v>
      </c>
      <c r="D2439" s="38">
        <v>1</v>
      </c>
      <c r="E2439" s="39">
        <v>15</v>
      </c>
      <c r="F2439" s="39">
        <v>15</v>
      </c>
    </row>
    <row r="2440" spans="1:6" ht="409.6" hidden="1" customHeight="1" x14ac:dyDescent="0.2"/>
    <row r="2441" spans="1:6" ht="12.75" customHeight="1" x14ac:dyDescent="0.2">
      <c r="A2441" s="24" t="s">
        <v>966</v>
      </c>
      <c r="B2441" s="3" t="s">
        <v>1220</v>
      </c>
      <c r="C2441" s="24" t="s">
        <v>1533</v>
      </c>
      <c r="D2441" s="38">
        <v>2.2400000000000002</v>
      </c>
      <c r="E2441" s="39">
        <v>14.48</v>
      </c>
      <c r="F2441" s="39">
        <v>32.44</v>
      </c>
    </row>
    <row r="2442" spans="1:6" ht="409.6" hidden="1" customHeight="1" x14ac:dyDescent="0.2"/>
    <row r="2443" spans="1:6" ht="12.75" customHeight="1" x14ac:dyDescent="0.2">
      <c r="A2443" s="24" t="s">
        <v>981</v>
      </c>
      <c r="B2443" s="3" t="s">
        <v>891</v>
      </c>
      <c r="C2443" s="24" t="s">
        <v>323</v>
      </c>
      <c r="D2443" s="38">
        <v>1.1114999999999999</v>
      </c>
      <c r="E2443" s="39">
        <v>18</v>
      </c>
      <c r="F2443" s="39">
        <v>20.010000000000002</v>
      </c>
    </row>
    <row r="2444" spans="1:6" ht="409.6" hidden="1" customHeight="1" x14ac:dyDescent="0.2"/>
    <row r="2445" spans="1:6" ht="12.75" customHeight="1" x14ac:dyDescent="0.2">
      <c r="A2445" s="20" t="s">
        <v>200</v>
      </c>
      <c r="B2445" s="18"/>
      <c r="C2445" s="19">
        <v>29.0684716661852</v>
      </c>
      <c r="D2445" s="18"/>
      <c r="E2445" s="26" t="s">
        <v>343</v>
      </c>
      <c r="F2445" s="39">
        <v>70.430000000000007</v>
      </c>
    </row>
    <row r="2446" spans="1:6" ht="409.6" hidden="1" customHeight="1" x14ac:dyDescent="0.2"/>
    <row r="2447" spans="1:6" ht="17.25" customHeight="1" x14ac:dyDescent="0.2">
      <c r="A2447" s="33" t="s">
        <v>1200</v>
      </c>
      <c r="B2447" s="34" t="s">
        <v>123</v>
      </c>
      <c r="C2447" s="23" t="s">
        <v>504</v>
      </c>
      <c r="D2447" s="23" t="s">
        <v>217</v>
      </c>
      <c r="E2447" s="23" t="s">
        <v>1039</v>
      </c>
      <c r="F2447" s="27" t="s">
        <v>1038</v>
      </c>
    </row>
    <row r="2448" spans="1:6" ht="409.6" hidden="1" customHeight="1" x14ac:dyDescent="0.2"/>
    <row r="2449" spans="1:6" ht="12.75" customHeight="1" x14ac:dyDescent="0.2">
      <c r="A2449" s="24" t="s">
        <v>1217</v>
      </c>
      <c r="B2449" s="3" t="s">
        <v>866</v>
      </c>
      <c r="C2449" s="24" t="s">
        <v>776</v>
      </c>
      <c r="D2449" s="38">
        <v>9.4700000000000006E-2</v>
      </c>
      <c r="E2449" s="39">
        <v>901.78</v>
      </c>
      <c r="F2449" s="39">
        <v>85.4</v>
      </c>
    </row>
    <row r="2450" spans="1:6" ht="12.75" customHeight="1" x14ac:dyDescent="0.2">
      <c r="B2450" s="3" t="s">
        <v>1238</v>
      </c>
    </row>
    <row r="2451" spans="1:6" ht="409.6" hidden="1" customHeight="1" x14ac:dyDescent="0.2"/>
    <row r="2452" spans="1:6" ht="12.75" customHeight="1" x14ac:dyDescent="0.2">
      <c r="A2452" s="20" t="s">
        <v>758</v>
      </c>
      <c r="B2452" s="18"/>
      <c r="C2452" s="19">
        <v>35.247018036237598</v>
      </c>
      <c r="D2452" s="18"/>
      <c r="E2452" s="26" t="s">
        <v>343</v>
      </c>
      <c r="F2452" s="39">
        <v>85.4</v>
      </c>
    </row>
    <row r="2453" spans="1:6" ht="409.6" hidden="1" customHeight="1" x14ac:dyDescent="0.2"/>
    <row r="2454" spans="1:6" ht="17.25" customHeight="1" x14ac:dyDescent="0.2">
      <c r="A2454" s="33" t="s">
        <v>1200</v>
      </c>
      <c r="B2454" s="34" t="s">
        <v>1190</v>
      </c>
      <c r="C2454" s="23" t="s">
        <v>504</v>
      </c>
      <c r="D2454" s="23" t="s">
        <v>217</v>
      </c>
      <c r="E2454" s="23" t="s">
        <v>1039</v>
      </c>
      <c r="F2454" s="27" t="s">
        <v>1038</v>
      </c>
    </row>
    <row r="2455" spans="1:6" ht="409.6" hidden="1" customHeight="1" x14ac:dyDescent="0.2"/>
    <row r="2456" spans="1:6" ht="12.75" customHeight="1" x14ac:dyDescent="0.2">
      <c r="A2456" s="24" t="s">
        <v>1462</v>
      </c>
      <c r="B2456" s="3" t="s">
        <v>1185</v>
      </c>
      <c r="C2456" s="24" t="s">
        <v>177</v>
      </c>
      <c r="D2456" s="38">
        <v>6.6669999999999993E-2</v>
      </c>
      <c r="E2456" s="39">
        <v>91.13</v>
      </c>
      <c r="F2456" s="39">
        <v>6.08</v>
      </c>
    </row>
    <row r="2457" spans="1:6" ht="12.75" customHeight="1" x14ac:dyDescent="0.2">
      <c r="B2457" s="3" t="s">
        <v>300</v>
      </c>
    </row>
    <row r="2458" spans="1:6" ht="12.75" customHeight="1" x14ac:dyDescent="0.2">
      <c r="B2458" s="3" t="s">
        <v>622</v>
      </c>
    </row>
    <row r="2459" spans="1:6" ht="409.6" hidden="1" customHeight="1" x14ac:dyDescent="0.2"/>
    <row r="2460" spans="1:6" ht="12.75" customHeight="1" x14ac:dyDescent="0.2">
      <c r="A2460" s="20" t="s">
        <v>539</v>
      </c>
      <c r="B2460" s="18"/>
      <c r="C2460" s="19">
        <v>2.5093895744768702</v>
      </c>
      <c r="D2460" s="18"/>
      <c r="E2460" s="26" t="s">
        <v>343</v>
      </c>
      <c r="F2460" s="39">
        <v>6.08</v>
      </c>
    </row>
    <row r="2461" spans="1:6" ht="409.6" hidden="1" customHeight="1" x14ac:dyDescent="0.2"/>
    <row r="2462" spans="1:6" ht="17.25" customHeight="1" x14ac:dyDescent="0.2">
      <c r="A2462" s="33" t="s">
        <v>1200</v>
      </c>
      <c r="B2462" s="34" t="s">
        <v>1163</v>
      </c>
      <c r="C2462" s="23" t="s">
        <v>504</v>
      </c>
      <c r="D2462" s="23" t="s">
        <v>217</v>
      </c>
      <c r="E2462" s="23" t="s">
        <v>1039</v>
      </c>
      <c r="F2462" s="27" t="s">
        <v>1038</v>
      </c>
    </row>
    <row r="2463" spans="1:6" ht="409.6" hidden="1" customHeight="1" x14ac:dyDescent="0.2"/>
    <row r="2464" spans="1:6" ht="12.75" customHeight="1" x14ac:dyDescent="0.2">
      <c r="A2464" s="24" t="s">
        <v>1264</v>
      </c>
      <c r="B2464" s="3" t="s">
        <v>74</v>
      </c>
      <c r="C2464" s="24" t="s">
        <v>546</v>
      </c>
      <c r="D2464" s="38">
        <v>5.8000000000000003E-2</v>
      </c>
      <c r="E2464" s="39">
        <v>1385.82</v>
      </c>
      <c r="F2464" s="39">
        <v>80.38</v>
      </c>
    </row>
    <row r="2465" spans="1:6" ht="12.75" customHeight="1" x14ac:dyDescent="0.2">
      <c r="B2465" s="3" t="s">
        <v>223</v>
      </c>
    </row>
    <row r="2466" spans="1:6" ht="12.75" customHeight="1" x14ac:dyDescent="0.2">
      <c r="B2466" s="3" t="s">
        <v>1003</v>
      </c>
    </row>
    <row r="2467" spans="1:6" ht="12.75" customHeight="1" x14ac:dyDescent="0.2">
      <c r="B2467" s="3" t="s">
        <v>997</v>
      </c>
    </row>
    <row r="2468" spans="1:6" ht="409.6" hidden="1" customHeight="1" x14ac:dyDescent="0.2"/>
    <row r="2469" spans="1:6" ht="10.9" customHeight="1" x14ac:dyDescent="0.2"/>
    <row r="2470" spans="1:6" ht="0.6" customHeight="1" x14ac:dyDescent="0.2">
      <c r="D2470" s="13" t="s">
        <v>670</v>
      </c>
    </row>
    <row r="2471" spans="1:6" ht="11.1" customHeight="1" x14ac:dyDescent="0.2">
      <c r="A2471" s="5"/>
      <c r="B2471" s="5"/>
      <c r="C2471" s="5"/>
      <c r="D2471" s="5"/>
      <c r="E2471" s="5"/>
      <c r="F2471" s="27" t="s">
        <v>581</v>
      </c>
    </row>
    <row r="2472" spans="1:6" ht="11.1" customHeight="1" x14ac:dyDescent="0.2">
      <c r="A2472" s="5"/>
      <c r="B2472" s="5"/>
      <c r="C2472" s="5"/>
      <c r="D2472" s="5"/>
      <c r="E2472" s="5"/>
      <c r="F2472" s="35" t="s">
        <v>1137</v>
      </c>
    </row>
    <row r="2473" spans="1:6" ht="11.1" customHeight="1" x14ac:dyDescent="0.2">
      <c r="A2473" s="1" t="s">
        <v>809</v>
      </c>
      <c r="B2473" s="4"/>
      <c r="C2473" s="4"/>
      <c r="D2473" s="4"/>
      <c r="E2473" s="4"/>
      <c r="F2473" s="4"/>
    </row>
    <row r="2474" spans="1:6" ht="11.1" customHeight="1" x14ac:dyDescent="0.2"/>
    <row r="2475" spans="1:6" ht="11.1" customHeight="1" x14ac:dyDescent="0.2">
      <c r="A2475" s="7" t="s">
        <v>1388</v>
      </c>
      <c r="B2475" s="8" t="s">
        <v>1137</v>
      </c>
      <c r="C2475" s="21"/>
      <c r="D2475" s="8"/>
      <c r="E2475" s="36" t="s">
        <v>1369</v>
      </c>
      <c r="F2475" s="30">
        <v>27</v>
      </c>
    </row>
    <row r="2476" spans="1:6" ht="11.1" customHeight="1" x14ac:dyDescent="0.2">
      <c r="A2476" s="9" t="s">
        <v>427</v>
      </c>
      <c r="B2476" s="10" t="s">
        <v>603</v>
      </c>
      <c r="C2476" s="10"/>
      <c r="E2476" s="37" t="s">
        <v>29</v>
      </c>
      <c r="F2476" s="28"/>
    </row>
    <row r="2477" spans="1:6" ht="11.1" customHeight="1" x14ac:dyDescent="0.2">
      <c r="A2477" s="9" t="s">
        <v>1300</v>
      </c>
      <c r="B2477" s="10" t="s">
        <v>1137</v>
      </c>
      <c r="C2477" s="10"/>
      <c r="F2477" s="28"/>
    </row>
    <row r="2478" spans="1:6" ht="11.1" customHeight="1" x14ac:dyDescent="0.2">
      <c r="A2478" s="9" t="s">
        <v>1147</v>
      </c>
      <c r="B2478" s="10" t="s">
        <v>1137</v>
      </c>
      <c r="C2478" s="10"/>
      <c r="D2478" s="10"/>
      <c r="E2478" s="10"/>
      <c r="F2478" s="28"/>
    </row>
    <row r="2479" spans="1:6" ht="11.1" customHeight="1" x14ac:dyDescent="0.2">
      <c r="A2479" s="11"/>
      <c r="B2479" s="12"/>
      <c r="C2479" s="12"/>
      <c r="D2479" s="12"/>
      <c r="E2479" s="12"/>
      <c r="F2479" s="29"/>
    </row>
    <row r="2480" spans="1:6" ht="12.75" customHeight="1" x14ac:dyDescent="0.2">
      <c r="A2480" s="20" t="s">
        <v>701</v>
      </c>
      <c r="B2480" s="18"/>
      <c r="C2480" s="19">
        <v>33.175120723100399</v>
      </c>
      <c r="D2480" s="18"/>
      <c r="E2480" s="26" t="s">
        <v>343</v>
      </c>
      <c r="F2480" s="39">
        <v>80.38</v>
      </c>
    </row>
    <row r="2481" spans="1:6" ht="409.6" hidden="1" customHeight="1" x14ac:dyDescent="0.2"/>
    <row r="2482" spans="1:6" ht="12.75" customHeight="1" x14ac:dyDescent="0.2">
      <c r="A2482" s="15" t="s">
        <v>686</v>
      </c>
      <c r="C2482" s="31" t="s">
        <v>1137</v>
      </c>
      <c r="D2482" s="14"/>
      <c r="F2482" s="40">
        <v>242.29</v>
      </c>
    </row>
    <row r="2483" spans="1:6" ht="409.6" hidden="1" customHeight="1" x14ac:dyDescent="0.2"/>
    <row r="2484" spans="1:6" ht="12.75" customHeight="1" x14ac:dyDescent="0.2">
      <c r="A2484" s="15" t="s">
        <v>1320</v>
      </c>
      <c r="C2484" s="31">
        <v>4</v>
      </c>
      <c r="D2484" s="14"/>
      <c r="F2484" s="40">
        <v>9.69</v>
      </c>
    </row>
    <row r="2485" spans="1:6" ht="409.6" hidden="1" customHeight="1" x14ac:dyDescent="0.2"/>
    <row r="2486" spans="1:6" ht="12.75" customHeight="1" x14ac:dyDescent="0.2">
      <c r="A2486" s="15" t="s">
        <v>50</v>
      </c>
      <c r="C2486" s="31">
        <v>2.75</v>
      </c>
      <c r="D2486" s="14"/>
      <c r="F2486" s="40">
        <v>6.66</v>
      </c>
    </row>
    <row r="2487" spans="1:6" ht="409.6" hidden="1" customHeight="1" x14ac:dyDescent="0.2"/>
    <row r="2488" spans="1:6" ht="12.75" customHeight="1" x14ac:dyDescent="0.2">
      <c r="A2488" s="15" t="s">
        <v>273</v>
      </c>
      <c r="C2488" s="31" t="s">
        <v>1137</v>
      </c>
      <c r="D2488" s="14"/>
      <c r="F2488" s="40">
        <v>258.64</v>
      </c>
    </row>
    <row r="2489" spans="1:6" ht="409.6" hidden="1" customHeight="1" x14ac:dyDescent="0.2"/>
    <row r="2490" spans="1:6" ht="12.75" customHeight="1" x14ac:dyDescent="0.2">
      <c r="A2490" s="15" t="s">
        <v>1332</v>
      </c>
      <c r="C2490" s="31">
        <v>0.25</v>
      </c>
      <c r="D2490" s="14"/>
      <c r="F2490" s="40">
        <v>0.65</v>
      </c>
    </row>
    <row r="2491" spans="1:6" ht="409.6" hidden="1" customHeight="1" x14ac:dyDescent="0.2"/>
    <row r="2492" spans="1:6" ht="12.75" customHeight="1" x14ac:dyDescent="0.2">
      <c r="A2492" s="15" t="s">
        <v>273</v>
      </c>
      <c r="C2492" s="31" t="s">
        <v>1137</v>
      </c>
      <c r="D2492" s="14"/>
      <c r="F2492" s="40">
        <v>259.29000000000002</v>
      </c>
    </row>
    <row r="2493" spans="1:6" ht="409.6" hidden="1" customHeight="1" x14ac:dyDescent="0.2"/>
    <row r="2494" spans="1:6" ht="12.75" customHeight="1" x14ac:dyDescent="0.2">
      <c r="A2494" s="15" t="s">
        <v>4</v>
      </c>
      <c r="C2494" s="31">
        <v>10</v>
      </c>
      <c r="D2494" s="14"/>
      <c r="F2494" s="40">
        <v>25.93</v>
      </c>
    </row>
    <row r="2495" spans="1:6" ht="409.6" hidden="1" customHeight="1" x14ac:dyDescent="0.2"/>
    <row r="2496" spans="1:6" ht="12.75" customHeight="1" x14ac:dyDescent="0.2">
      <c r="A2496" s="15" t="s">
        <v>273</v>
      </c>
      <c r="C2496" s="31" t="s">
        <v>1137</v>
      </c>
      <c r="D2496" s="14"/>
      <c r="F2496" s="40">
        <v>285.22000000000003</v>
      </c>
    </row>
    <row r="2497" spans="1:6" ht="409.6" hidden="1" customHeight="1" x14ac:dyDescent="0.2"/>
    <row r="2498" spans="1:6" ht="12.75" customHeight="1" x14ac:dyDescent="0.2">
      <c r="B2498" s="1" t="s">
        <v>1103</v>
      </c>
      <c r="C2498" s="16"/>
      <c r="D2498" s="16"/>
      <c r="E2498" s="16"/>
      <c r="F2498" s="41">
        <v>285.22000000000003</v>
      </c>
    </row>
    <row r="2499" spans="1:6" ht="12.75" customHeight="1" x14ac:dyDescent="0.2">
      <c r="A2499" s="17" t="s">
        <v>655</v>
      </c>
      <c r="B2499" s="16"/>
      <c r="C2499" s="16"/>
      <c r="D2499" s="1"/>
      <c r="E2499" s="16"/>
      <c r="F2499" s="16"/>
    </row>
    <row r="2500" spans="1:6" ht="409.6" hidden="1" customHeight="1" x14ac:dyDescent="0.2"/>
    <row r="2501" spans="1:6" ht="12.75" customHeight="1" x14ac:dyDescent="0.2">
      <c r="A2501" s="9" t="s">
        <v>1432</v>
      </c>
      <c r="B2501" s="10" t="s">
        <v>219</v>
      </c>
      <c r="C2501" s="22"/>
      <c r="E2501" s="6" t="s">
        <v>790</v>
      </c>
      <c r="F2501" s="32"/>
    </row>
    <row r="2502" spans="1:6" ht="409.6" hidden="1" customHeight="1" x14ac:dyDescent="0.2"/>
    <row r="2503" spans="1:6" ht="17.25" customHeight="1" x14ac:dyDescent="0.2">
      <c r="A2503" s="33" t="s">
        <v>1200</v>
      </c>
      <c r="B2503" s="34" t="s">
        <v>1410</v>
      </c>
      <c r="C2503" s="23" t="s">
        <v>504</v>
      </c>
      <c r="D2503" s="23" t="s">
        <v>217</v>
      </c>
      <c r="E2503" s="23" t="s">
        <v>1039</v>
      </c>
      <c r="F2503" s="27" t="s">
        <v>1038</v>
      </c>
    </row>
    <row r="2504" spans="1:6" ht="409.6" hidden="1" customHeight="1" x14ac:dyDescent="0.2"/>
    <row r="2505" spans="1:6" ht="12.75" customHeight="1" x14ac:dyDescent="0.2">
      <c r="A2505" s="24" t="s">
        <v>966</v>
      </c>
      <c r="B2505" s="3" t="s">
        <v>1220</v>
      </c>
      <c r="C2505" s="24" t="s">
        <v>1533</v>
      </c>
      <c r="D2505" s="38">
        <v>8.2431999999999999</v>
      </c>
      <c r="E2505" s="39">
        <v>14.48</v>
      </c>
      <c r="F2505" s="39">
        <v>119.36</v>
      </c>
    </row>
    <row r="2506" spans="1:6" ht="409.6" hidden="1" customHeight="1" x14ac:dyDescent="0.2"/>
    <row r="2507" spans="1:6" ht="12.75" customHeight="1" x14ac:dyDescent="0.2">
      <c r="A2507" s="24" t="s">
        <v>651</v>
      </c>
      <c r="B2507" s="3" t="s">
        <v>1033</v>
      </c>
      <c r="C2507" s="24" t="s">
        <v>1533</v>
      </c>
      <c r="D2507" s="38">
        <v>0.36725000000000002</v>
      </c>
      <c r="E2507" s="39">
        <v>22.41</v>
      </c>
      <c r="F2507" s="39">
        <v>8.23</v>
      </c>
    </row>
    <row r="2508" spans="1:6" ht="409.6" hidden="1" customHeight="1" x14ac:dyDescent="0.2"/>
    <row r="2509" spans="1:6" ht="12.75" customHeight="1" x14ac:dyDescent="0.2">
      <c r="A2509" s="24" t="s">
        <v>1470</v>
      </c>
      <c r="B2509" s="3" t="s">
        <v>1337</v>
      </c>
      <c r="C2509" s="24" t="s">
        <v>614</v>
      </c>
      <c r="D2509" s="38">
        <v>2.3126000000000002</v>
      </c>
      <c r="E2509" s="39">
        <v>82</v>
      </c>
      <c r="F2509" s="39">
        <v>189.63</v>
      </c>
    </row>
    <row r="2510" spans="1:6" ht="12.75" customHeight="1" x14ac:dyDescent="0.2">
      <c r="B2510" s="3" t="s">
        <v>920</v>
      </c>
    </row>
    <row r="2511" spans="1:6" ht="409.6" hidden="1" customHeight="1" x14ac:dyDescent="0.2"/>
    <row r="2512" spans="1:6" ht="12.75" customHeight="1" x14ac:dyDescent="0.2">
      <c r="A2512" s="24" t="s">
        <v>1325</v>
      </c>
      <c r="B2512" s="3" t="s">
        <v>1070</v>
      </c>
      <c r="C2512" s="24" t="s">
        <v>980</v>
      </c>
      <c r="D2512" s="38">
        <v>0.51300000000000001</v>
      </c>
      <c r="E2512" s="39">
        <v>92.24</v>
      </c>
      <c r="F2512" s="39">
        <v>47.32</v>
      </c>
    </row>
    <row r="2513" spans="1:6" ht="12.75" customHeight="1" x14ac:dyDescent="0.2">
      <c r="B2513" s="3" t="s">
        <v>67</v>
      </c>
    </row>
    <row r="2514" spans="1:6" ht="409.6" hidden="1" customHeight="1" x14ac:dyDescent="0.2"/>
    <row r="2515" spans="1:6" ht="12.75" customHeight="1" x14ac:dyDescent="0.2">
      <c r="A2515" s="24" t="s">
        <v>49</v>
      </c>
      <c r="B2515" s="3" t="s">
        <v>1216</v>
      </c>
      <c r="C2515" s="24" t="s">
        <v>980</v>
      </c>
      <c r="D2515" s="38">
        <v>0.23100000000000001</v>
      </c>
      <c r="E2515" s="39">
        <v>183.62</v>
      </c>
      <c r="F2515" s="39">
        <v>42.42</v>
      </c>
    </row>
    <row r="2516" spans="1:6" ht="409.6" hidden="1" customHeight="1" x14ac:dyDescent="0.2"/>
    <row r="2517" spans="1:6" ht="12.75" customHeight="1" x14ac:dyDescent="0.2">
      <c r="A2517" s="24" t="s">
        <v>966</v>
      </c>
      <c r="B2517" s="3" t="s">
        <v>1220</v>
      </c>
      <c r="C2517" s="24" t="s">
        <v>1533</v>
      </c>
      <c r="D2517" s="38">
        <v>2.2400000000000002</v>
      </c>
      <c r="E2517" s="39">
        <v>14.48</v>
      </c>
      <c r="F2517" s="39">
        <v>32.44</v>
      </c>
    </row>
    <row r="2518" spans="1:6" ht="409.6" hidden="1" customHeight="1" x14ac:dyDescent="0.2"/>
    <row r="2519" spans="1:6" ht="12.75" customHeight="1" x14ac:dyDescent="0.2">
      <c r="A2519" s="24" t="s">
        <v>981</v>
      </c>
      <c r="B2519" s="3" t="s">
        <v>891</v>
      </c>
      <c r="C2519" s="24" t="s">
        <v>323</v>
      </c>
      <c r="D2519" s="38">
        <v>9.2780000000000001E-2</v>
      </c>
      <c r="E2519" s="39">
        <v>18</v>
      </c>
      <c r="F2519" s="39">
        <v>1.67</v>
      </c>
    </row>
    <row r="2520" spans="1:6" ht="409.6" hidden="1" customHeight="1" x14ac:dyDescent="0.2"/>
    <row r="2521" spans="1:6" ht="12.75" customHeight="1" x14ac:dyDescent="0.2">
      <c r="A2521" s="20" t="s">
        <v>200</v>
      </c>
      <c r="B2521" s="18"/>
      <c r="C2521" s="19">
        <v>15.4881504605326</v>
      </c>
      <c r="D2521" s="18"/>
      <c r="E2521" s="26" t="s">
        <v>343</v>
      </c>
      <c r="F2521" s="39">
        <v>441.07</v>
      </c>
    </row>
    <row r="2522" spans="1:6" ht="409.6" hidden="1" customHeight="1" x14ac:dyDescent="0.2"/>
    <row r="2523" spans="1:6" ht="17.25" customHeight="1" x14ac:dyDescent="0.2">
      <c r="A2523" s="33" t="s">
        <v>1200</v>
      </c>
      <c r="B2523" s="34" t="s">
        <v>123</v>
      </c>
      <c r="C2523" s="23" t="s">
        <v>504</v>
      </c>
      <c r="D2523" s="23" t="s">
        <v>217</v>
      </c>
      <c r="E2523" s="23" t="s">
        <v>1039</v>
      </c>
      <c r="F2523" s="27" t="s">
        <v>1038</v>
      </c>
    </row>
    <row r="2524" spans="1:6" ht="409.6" hidden="1" customHeight="1" x14ac:dyDescent="0.2"/>
    <row r="2525" spans="1:6" ht="12.75" customHeight="1" x14ac:dyDescent="0.2">
      <c r="A2525" s="24" t="s">
        <v>1217</v>
      </c>
      <c r="B2525" s="3" t="s">
        <v>866</v>
      </c>
      <c r="C2525" s="24" t="s">
        <v>776</v>
      </c>
      <c r="D2525" s="38">
        <v>2.27217</v>
      </c>
      <c r="E2525" s="39">
        <v>901.78</v>
      </c>
      <c r="F2525" s="39">
        <v>2049</v>
      </c>
    </row>
    <row r="2526" spans="1:6" ht="12.75" customHeight="1" x14ac:dyDescent="0.2">
      <c r="B2526" s="3" t="s">
        <v>1238</v>
      </c>
    </row>
    <row r="2527" spans="1:6" ht="409.6" hidden="1" customHeight="1" x14ac:dyDescent="0.2"/>
    <row r="2528" spans="1:6" ht="12.75" customHeight="1" x14ac:dyDescent="0.2">
      <c r="A2528" s="20" t="s">
        <v>758</v>
      </c>
      <c r="B2528" s="18"/>
      <c r="C2528" s="19">
        <v>71.950530060151905</v>
      </c>
      <c r="D2528" s="18"/>
      <c r="E2528" s="26" t="s">
        <v>343</v>
      </c>
      <c r="F2528" s="39">
        <v>2049</v>
      </c>
    </row>
    <row r="2529" spans="1:6" ht="409.6" hidden="1" customHeight="1" x14ac:dyDescent="0.2"/>
    <row r="2530" spans="1:6" ht="17.25" customHeight="1" x14ac:dyDescent="0.2">
      <c r="A2530" s="33" t="s">
        <v>1200</v>
      </c>
      <c r="B2530" s="34" t="s">
        <v>1163</v>
      </c>
      <c r="C2530" s="23" t="s">
        <v>504</v>
      </c>
      <c r="D2530" s="23" t="s">
        <v>217</v>
      </c>
      <c r="E2530" s="23" t="s">
        <v>1039</v>
      </c>
      <c r="F2530" s="27" t="s">
        <v>1038</v>
      </c>
    </row>
    <row r="2531" spans="1:6" ht="409.6" hidden="1" customHeight="1" x14ac:dyDescent="0.2"/>
    <row r="2532" spans="1:6" ht="12.75" customHeight="1" x14ac:dyDescent="0.2">
      <c r="A2532" s="24" t="s">
        <v>272</v>
      </c>
      <c r="B2532" s="3" t="s">
        <v>1413</v>
      </c>
      <c r="C2532" s="24" t="s">
        <v>1528</v>
      </c>
      <c r="D2532" s="38">
        <v>9.7030000000000005E-2</v>
      </c>
      <c r="E2532" s="39">
        <v>1375.56</v>
      </c>
      <c r="F2532" s="39">
        <v>133.47</v>
      </c>
    </row>
    <row r="2533" spans="1:6" ht="12.75" customHeight="1" x14ac:dyDescent="0.2">
      <c r="B2533" s="3" t="s">
        <v>223</v>
      </c>
    </row>
    <row r="2534" spans="1:6" ht="12.75" customHeight="1" x14ac:dyDescent="0.2">
      <c r="B2534" s="3" t="s">
        <v>1003</v>
      </c>
    </row>
    <row r="2535" spans="1:6" ht="12.75" customHeight="1" x14ac:dyDescent="0.2">
      <c r="B2535" s="3" t="s">
        <v>997</v>
      </c>
    </row>
    <row r="2536" spans="1:6" ht="409.6" hidden="1" customHeight="1" x14ac:dyDescent="0.2"/>
    <row r="2537" spans="1:6" ht="12.75" customHeight="1" x14ac:dyDescent="0.2">
      <c r="A2537" s="24" t="s">
        <v>91</v>
      </c>
      <c r="B2537" s="3" t="s">
        <v>1243</v>
      </c>
      <c r="C2537" s="24" t="s">
        <v>1222</v>
      </c>
      <c r="D2537" s="38">
        <v>0.94199999999999995</v>
      </c>
      <c r="E2537" s="39">
        <v>171.18</v>
      </c>
      <c r="F2537" s="39">
        <v>161.25</v>
      </c>
    </row>
    <row r="2538" spans="1:6" ht="409.6" hidden="1" customHeight="1" x14ac:dyDescent="0.2"/>
    <row r="2539" spans="1:6" ht="12.75" customHeight="1" x14ac:dyDescent="0.2">
      <c r="A2539" s="24" t="s">
        <v>272</v>
      </c>
      <c r="B2539" s="3" t="s">
        <v>1413</v>
      </c>
      <c r="C2539" s="24" t="s">
        <v>1528</v>
      </c>
      <c r="D2539" s="38">
        <v>2.8840000000000001E-2</v>
      </c>
      <c r="E2539" s="39">
        <v>1375.56</v>
      </c>
      <c r="F2539" s="39">
        <v>39.67</v>
      </c>
    </row>
    <row r="2540" spans="1:6" ht="12.75" customHeight="1" x14ac:dyDescent="0.2">
      <c r="B2540" s="3" t="s">
        <v>223</v>
      </c>
    </row>
    <row r="2541" spans="1:6" ht="12.75" customHeight="1" x14ac:dyDescent="0.2">
      <c r="B2541" s="3" t="s">
        <v>1003</v>
      </c>
    </row>
    <row r="2542" spans="1:6" ht="12.75" customHeight="1" x14ac:dyDescent="0.2">
      <c r="B2542" s="3" t="s">
        <v>997</v>
      </c>
    </row>
    <row r="2543" spans="1:6" ht="409.6" hidden="1" customHeight="1" x14ac:dyDescent="0.2"/>
    <row r="2544" spans="1:6" ht="12.75" customHeight="1" x14ac:dyDescent="0.2">
      <c r="A2544" s="24" t="s">
        <v>258</v>
      </c>
      <c r="B2544" s="3" t="s">
        <v>1319</v>
      </c>
      <c r="C2544" s="24" t="s">
        <v>546</v>
      </c>
      <c r="D2544" s="38">
        <v>1.9E-2</v>
      </c>
      <c r="E2544" s="39">
        <v>1228.05</v>
      </c>
      <c r="F2544" s="39">
        <v>23.33</v>
      </c>
    </row>
    <row r="2545" spans="1:6" ht="12.75" customHeight="1" x14ac:dyDescent="0.2">
      <c r="B2545" s="3" t="s">
        <v>1140</v>
      </c>
    </row>
    <row r="2546" spans="1:6" ht="409.6" hidden="1" customHeight="1" x14ac:dyDescent="0.2"/>
    <row r="2547" spans="1:6" ht="12.75" customHeight="1" x14ac:dyDescent="0.2">
      <c r="A2547" s="20" t="s">
        <v>701</v>
      </c>
      <c r="B2547" s="18"/>
      <c r="C2547" s="19">
        <v>12.5613194793155</v>
      </c>
      <c r="D2547" s="18"/>
      <c r="E2547" s="26" t="s">
        <v>343</v>
      </c>
      <c r="F2547" s="39">
        <v>357.72</v>
      </c>
    </row>
    <row r="2548" spans="1:6" ht="409.6" hidden="1" customHeight="1" x14ac:dyDescent="0.2"/>
    <row r="2549" spans="1:6" ht="12.75" customHeight="1" x14ac:dyDescent="0.2">
      <c r="A2549" s="15" t="s">
        <v>686</v>
      </c>
      <c r="C2549" s="31" t="s">
        <v>1137</v>
      </c>
      <c r="D2549" s="14"/>
      <c r="F2549" s="40">
        <v>2847.79</v>
      </c>
    </row>
    <row r="2550" spans="1:6" ht="409.6" hidden="1" customHeight="1" x14ac:dyDescent="0.2"/>
    <row r="2551" spans="1:6" ht="12.75" customHeight="1" x14ac:dyDescent="0.2">
      <c r="A2551" s="15" t="s">
        <v>1320</v>
      </c>
      <c r="C2551" s="31">
        <v>4</v>
      </c>
      <c r="D2551" s="14"/>
      <c r="F2551" s="40">
        <v>113.91</v>
      </c>
    </row>
    <row r="2552" spans="1:6" ht="409.6" hidden="1" customHeight="1" x14ac:dyDescent="0.2"/>
    <row r="2553" spans="1:6" ht="12.75" customHeight="1" x14ac:dyDescent="0.2">
      <c r="A2553" s="15" t="s">
        <v>50</v>
      </c>
      <c r="C2553" s="31">
        <v>2.75</v>
      </c>
      <c r="D2553" s="14"/>
      <c r="F2553" s="40">
        <v>78.31</v>
      </c>
    </row>
    <row r="2554" spans="1:6" ht="409.6" hidden="1" customHeight="1" x14ac:dyDescent="0.2"/>
    <row r="2555" spans="1:6" ht="12.75" customHeight="1" x14ac:dyDescent="0.2">
      <c r="A2555" s="15" t="s">
        <v>273</v>
      </c>
      <c r="C2555" s="31" t="s">
        <v>1137</v>
      </c>
      <c r="D2555" s="14"/>
      <c r="F2555" s="40">
        <v>3040.01</v>
      </c>
    </row>
    <row r="2556" spans="1:6" ht="409.6" hidden="1" customHeight="1" x14ac:dyDescent="0.2"/>
    <row r="2557" spans="1:6" ht="12.75" customHeight="1" x14ac:dyDescent="0.2">
      <c r="A2557" s="15" t="s">
        <v>1332</v>
      </c>
      <c r="C2557" s="31">
        <v>0.25</v>
      </c>
      <c r="D2557" s="14"/>
      <c r="F2557" s="40">
        <v>7.6</v>
      </c>
    </row>
    <row r="2558" spans="1:6" ht="409.6" hidden="1" customHeight="1" x14ac:dyDescent="0.2"/>
    <row r="2559" spans="1:6" ht="12.75" customHeight="1" x14ac:dyDescent="0.2">
      <c r="A2559" s="15" t="s">
        <v>273</v>
      </c>
      <c r="C2559" s="31" t="s">
        <v>1137</v>
      </c>
      <c r="D2559" s="14"/>
      <c r="F2559" s="40">
        <v>3047.61</v>
      </c>
    </row>
    <row r="2560" spans="1:6" ht="409.6" hidden="1" customHeight="1" x14ac:dyDescent="0.2"/>
    <row r="2561" spans="1:6" ht="12.75" customHeight="1" x14ac:dyDescent="0.2">
      <c r="A2561" s="15" t="s">
        <v>4</v>
      </c>
      <c r="C2561" s="31">
        <v>10</v>
      </c>
      <c r="D2561" s="14"/>
      <c r="F2561" s="40">
        <v>304.76</v>
      </c>
    </row>
    <row r="2562" spans="1:6" ht="409.6" hidden="1" customHeight="1" x14ac:dyDescent="0.2"/>
    <row r="2563" spans="1:6" ht="11.65" customHeight="1" x14ac:dyDescent="0.2"/>
    <row r="2564" spans="1:6" ht="0.6" customHeight="1" x14ac:dyDescent="0.2">
      <c r="D2564" s="13" t="s">
        <v>670</v>
      </c>
    </row>
    <row r="2565" spans="1:6" ht="11.1" customHeight="1" x14ac:dyDescent="0.2">
      <c r="A2565" s="5"/>
      <c r="B2565" s="5"/>
      <c r="C2565" s="5"/>
      <c r="D2565" s="5"/>
      <c r="E2565" s="5"/>
      <c r="F2565" s="27" t="s">
        <v>581</v>
      </c>
    </row>
    <row r="2566" spans="1:6" ht="11.1" customHeight="1" x14ac:dyDescent="0.2">
      <c r="A2566" s="5"/>
      <c r="B2566" s="5"/>
      <c r="C2566" s="5"/>
      <c r="D2566" s="5"/>
      <c r="E2566" s="5"/>
      <c r="F2566" s="35" t="s">
        <v>1137</v>
      </c>
    </row>
    <row r="2567" spans="1:6" ht="11.1" customHeight="1" x14ac:dyDescent="0.2">
      <c r="A2567" s="1" t="s">
        <v>809</v>
      </c>
      <c r="B2567" s="4"/>
      <c r="C2567" s="4"/>
      <c r="D2567" s="4"/>
      <c r="E2567" s="4"/>
      <c r="F2567" s="4"/>
    </row>
    <row r="2568" spans="1:6" ht="11.1" customHeight="1" x14ac:dyDescent="0.2"/>
    <row r="2569" spans="1:6" ht="11.1" customHeight="1" x14ac:dyDescent="0.2">
      <c r="A2569" s="7" t="s">
        <v>1388</v>
      </c>
      <c r="B2569" s="8" t="s">
        <v>1137</v>
      </c>
      <c r="C2569" s="21"/>
      <c r="D2569" s="8"/>
      <c r="E2569" s="36" t="s">
        <v>1369</v>
      </c>
      <c r="F2569" s="30">
        <v>28</v>
      </c>
    </row>
    <row r="2570" spans="1:6" ht="11.1" customHeight="1" x14ac:dyDescent="0.2">
      <c r="A2570" s="9" t="s">
        <v>427</v>
      </c>
      <c r="B2570" s="10" t="s">
        <v>603</v>
      </c>
      <c r="C2570" s="10"/>
      <c r="E2570" s="37" t="s">
        <v>29</v>
      </c>
      <c r="F2570" s="28"/>
    </row>
    <row r="2571" spans="1:6" ht="11.1" customHeight="1" x14ac:dyDescent="0.2">
      <c r="A2571" s="9" t="s">
        <v>1300</v>
      </c>
      <c r="B2571" s="10" t="s">
        <v>1137</v>
      </c>
      <c r="C2571" s="10"/>
      <c r="F2571" s="28"/>
    </row>
    <row r="2572" spans="1:6" ht="11.1" customHeight="1" x14ac:dyDescent="0.2">
      <c r="A2572" s="9" t="s">
        <v>1147</v>
      </c>
      <c r="B2572" s="10" t="s">
        <v>1137</v>
      </c>
      <c r="C2572" s="10"/>
      <c r="D2572" s="10"/>
      <c r="E2572" s="10"/>
      <c r="F2572" s="28"/>
    </row>
    <row r="2573" spans="1:6" ht="11.1" customHeight="1" x14ac:dyDescent="0.2">
      <c r="A2573" s="11"/>
      <c r="B2573" s="12"/>
      <c r="C2573" s="12"/>
      <c r="D2573" s="12"/>
      <c r="E2573" s="12"/>
      <c r="F2573" s="29"/>
    </row>
    <row r="2574" spans="1:6" ht="12.75" customHeight="1" x14ac:dyDescent="0.2">
      <c r="A2574" s="15" t="s">
        <v>273</v>
      </c>
      <c r="C2574" s="31" t="s">
        <v>1137</v>
      </c>
      <c r="D2574" s="14"/>
      <c r="F2574" s="40">
        <v>3352.37</v>
      </c>
    </row>
    <row r="2575" spans="1:6" ht="409.6" hidden="1" customHeight="1" x14ac:dyDescent="0.2"/>
    <row r="2576" spans="1:6" ht="12.75" customHeight="1" x14ac:dyDescent="0.2">
      <c r="B2576" s="1" t="s">
        <v>1103</v>
      </c>
      <c r="C2576" s="16"/>
      <c r="D2576" s="16"/>
      <c r="E2576" s="16"/>
      <c r="F2576" s="41">
        <v>3352.37</v>
      </c>
    </row>
    <row r="2577" spans="1:6" ht="12.75" customHeight="1" x14ac:dyDescent="0.2">
      <c r="A2577" s="17" t="s">
        <v>1117</v>
      </c>
      <c r="B2577" s="16"/>
      <c r="C2577" s="16"/>
      <c r="D2577" s="1"/>
      <c r="E2577" s="16"/>
      <c r="F2577" s="16"/>
    </row>
    <row r="2578" spans="1:6" ht="409.6" hidden="1" customHeight="1" x14ac:dyDescent="0.2"/>
    <row r="2579" spans="1:6" ht="12.75" customHeight="1" x14ac:dyDescent="0.2">
      <c r="A2579" s="9" t="s">
        <v>1355</v>
      </c>
      <c r="B2579" s="10" t="s">
        <v>1398</v>
      </c>
      <c r="C2579" s="22"/>
      <c r="E2579" s="6" t="s">
        <v>790</v>
      </c>
      <c r="F2579" s="32"/>
    </row>
    <row r="2580" spans="1:6" ht="409.6" hidden="1" customHeight="1" x14ac:dyDescent="0.2"/>
    <row r="2581" spans="1:6" ht="17.25" customHeight="1" x14ac:dyDescent="0.2">
      <c r="A2581" s="33" t="s">
        <v>1200</v>
      </c>
      <c r="B2581" s="34" t="s">
        <v>1410</v>
      </c>
      <c r="C2581" s="23" t="s">
        <v>504</v>
      </c>
      <c r="D2581" s="23" t="s">
        <v>217</v>
      </c>
      <c r="E2581" s="23" t="s">
        <v>1039</v>
      </c>
      <c r="F2581" s="27" t="s">
        <v>1038</v>
      </c>
    </row>
    <row r="2582" spans="1:6" ht="409.6" hidden="1" customHeight="1" x14ac:dyDescent="0.2"/>
    <row r="2583" spans="1:6" ht="12.75" customHeight="1" x14ac:dyDescent="0.2">
      <c r="A2583" s="24" t="s">
        <v>966</v>
      </c>
      <c r="B2583" s="3" t="s">
        <v>1220</v>
      </c>
      <c r="C2583" s="24" t="s">
        <v>1533</v>
      </c>
      <c r="D2583" s="38">
        <v>15.231999999999999</v>
      </c>
      <c r="E2583" s="39">
        <v>14.48</v>
      </c>
      <c r="F2583" s="39">
        <v>220.56</v>
      </c>
    </row>
    <row r="2584" spans="1:6" ht="409.6" hidden="1" customHeight="1" x14ac:dyDescent="0.2"/>
    <row r="2585" spans="1:6" ht="12.75" customHeight="1" x14ac:dyDescent="0.2">
      <c r="A2585" s="24" t="s">
        <v>651</v>
      </c>
      <c r="B2585" s="3" t="s">
        <v>1033</v>
      </c>
      <c r="C2585" s="24" t="s">
        <v>1533</v>
      </c>
      <c r="D2585" s="38">
        <v>5.33E-2</v>
      </c>
      <c r="E2585" s="39">
        <v>22.41</v>
      </c>
      <c r="F2585" s="39">
        <v>1.19</v>
      </c>
    </row>
    <row r="2586" spans="1:6" ht="409.6" hidden="1" customHeight="1" x14ac:dyDescent="0.2"/>
    <row r="2587" spans="1:6" ht="12.75" customHeight="1" x14ac:dyDescent="0.2">
      <c r="A2587" s="24" t="s">
        <v>981</v>
      </c>
      <c r="B2587" s="3" t="s">
        <v>891</v>
      </c>
      <c r="C2587" s="24" t="s">
        <v>323</v>
      </c>
      <c r="D2587" s="38">
        <v>6.77</v>
      </c>
      <c r="E2587" s="39">
        <v>18</v>
      </c>
      <c r="F2587" s="39">
        <v>121.86</v>
      </c>
    </row>
    <row r="2588" spans="1:6" ht="409.6" hidden="1" customHeight="1" x14ac:dyDescent="0.2"/>
    <row r="2589" spans="1:6" ht="12.75" customHeight="1" x14ac:dyDescent="0.2">
      <c r="A2589" s="24" t="s">
        <v>69</v>
      </c>
      <c r="B2589" s="3" t="s">
        <v>694</v>
      </c>
      <c r="C2589" s="24" t="s">
        <v>1401</v>
      </c>
      <c r="D2589" s="38">
        <v>1.8380000000000001</v>
      </c>
      <c r="E2589" s="39">
        <v>120.16</v>
      </c>
      <c r="F2589" s="39">
        <v>220.85</v>
      </c>
    </row>
    <row r="2590" spans="1:6" ht="409.6" hidden="1" customHeight="1" x14ac:dyDescent="0.2"/>
    <row r="2591" spans="1:6" ht="12.75" customHeight="1" x14ac:dyDescent="0.2">
      <c r="A2591" s="24" t="s">
        <v>621</v>
      </c>
      <c r="B2591" s="3" t="s">
        <v>390</v>
      </c>
      <c r="C2591" s="24" t="s">
        <v>1401</v>
      </c>
      <c r="D2591" s="38">
        <v>0.48499999999999999</v>
      </c>
      <c r="E2591" s="39">
        <v>67.56</v>
      </c>
      <c r="F2591" s="39">
        <v>32.770000000000003</v>
      </c>
    </row>
    <row r="2592" spans="1:6" ht="409.6" hidden="1" customHeight="1" x14ac:dyDescent="0.2"/>
    <row r="2593" spans="1:6" ht="12.75" customHeight="1" x14ac:dyDescent="0.2">
      <c r="A2593" s="20" t="s">
        <v>200</v>
      </c>
      <c r="B2593" s="18"/>
      <c r="C2593" s="19">
        <v>5.8504927411296803</v>
      </c>
      <c r="D2593" s="18"/>
      <c r="E2593" s="26" t="s">
        <v>343</v>
      </c>
      <c r="F2593" s="39">
        <v>597.23</v>
      </c>
    </row>
    <row r="2594" spans="1:6" ht="409.6" hidden="1" customHeight="1" x14ac:dyDescent="0.2"/>
    <row r="2595" spans="1:6" ht="17.25" customHeight="1" x14ac:dyDescent="0.2">
      <c r="A2595" s="33" t="s">
        <v>1200</v>
      </c>
      <c r="B2595" s="34" t="s">
        <v>123</v>
      </c>
      <c r="C2595" s="23" t="s">
        <v>504</v>
      </c>
      <c r="D2595" s="23" t="s">
        <v>217</v>
      </c>
      <c r="E2595" s="23" t="s">
        <v>1039</v>
      </c>
      <c r="F2595" s="27" t="s">
        <v>1038</v>
      </c>
    </row>
    <row r="2596" spans="1:6" ht="409.6" hidden="1" customHeight="1" x14ac:dyDescent="0.2"/>
    <row r="2597" spans="1:6" ht="12.75" customHeight="1" x14ac:dyDescent="0.2">
      <c r="A2597" s="24" t="s">
        <v>1217</v>
      </c>
      <c r="B2597" s="3" t="s">
        <v>866</v>
      </c>
      <c r="C2597" s="24" t="s">
        <v>776</v>
      </c>
      <c r="D2597" s="38">
        <v>2.9940799999999999</v>
      </c>
      <c r="E2597" s="39">
        <v>901.78</v>
      </c>
      <c r="F2597" s="39">
        <v>2700</v>
      </c>
    </row>
    <row r="2598" spans="1:6" ht="12.75" customHeight="1" x14ac:dyDescent="0.2">
      <c r="B2598" s="3" t="s">
        <v>1238</v>
      </c>
    </row>
    <row r="2599" spans="1:6" ht="409.6" hidden="1" customHeight="1" x14ac:dyDescent="0.2"/>
    <row r="2600" spans="1:6" ht="12.75" customHeight="1" x14ac:dyDescent="0.2">
      <c r="A2600" s="20" t="s">
        <v>758</v>
      </c>
      <c r="B2600" s="18"/>
      <c r="C2600" s="19">
        <v>26.449325052408799</v>
      </c>
      <c r="D2600" s="18"/>
      <c r="E2600" s="26" t="s">
        <v>343</v>
      </c>
      <c r="F2600" s="39">
        <v>2700</v>
      </c>
    </row>
    <row r="2601" spans="1:6" ht="409.6" hidden="1" customHeight="1" x14ac:dyDescent="0.2"/>
    <row r="2602" spans="1:6" ht="17.25" customHeight="1" x14ac:dyDescent="0.2">
      <c r="A2602" s="33" t="s">
        <v>1200</v>
      </c>
      <c r="B2602" s="34" t="s">
        <v>1163</v>
      </c>
      <c r="C2602" s="23" t="s">
        <v>504</v>
      </c>
      <c r="D2602" s="23" t="s">
        <v>217</v>
      </c>
      <c r="E2602" s="23" t="s">
        <v>1039</v>
      </c>
      <c r="F2602" s="27" t="s">
        <v>1038</v>
      </c>
    </row>
    <row r="2603" spans="1:6" ht="409.6" hidden="1" customHeight="1" x14ac:dyDescent="0.2"/>
    <row r="2604" spans="1:6" ht="12.75" customHeight="1" x14ac:dyDescent="0.2">
      <c r="A2604" s="24" t="s">
        <v>272</v>
      </c>
      <c r="B2604" s="3" t="s">
        <v>1413</v>
      </c>
      <c r="C2604" s="24" t="s">
        <v>1528</v>
      </c>
      <c r="D2604" s="38">
        <v>0.19600000000000001</v>
      </c>
      <c r="E2604" s="39">
        <v>1375.56</v>
      </c>
      <c r="F2604" s="39">
        <v>269.61</v>
      </c>
    </row>
    <row r="2605" spans="1:6" ht="12.75" customHeight="1" x14ac:dyDescent="0.2">
      <c r="B2605" s="3" t="s">
        <v>223</v>
      </c>
    </row>
    <row r="2606" spans="1:6" ht="12.75" customHeight="1" x14ac:dyDescent="0.2">
      <c r="B2606" s="3" t="s">
        <v>1003</v>
      </c>
    </row>
    <row r="2607" spans="1:6" ht="12.75" customHeight="1" x14ac:dyDescent="0.2">
      <c r="B2607" s="3" t="s">
        <v>997</v>
      </c>
    </row>
    <row r="2608" spans="1:6" ht="409.6" hidden="1" customHeight="1" x14ac:dyDescent="0.2"/>
    <row r="2609" spans="1:6" ht="12.75" customHeight="1" x14ac:dyDescent="0.2">
      <c r="A2609" s="24" t="s">
        <v>91</v>
      </c>
      <c r="B2609" s="3" t="s">
        <v>1243</v>
      </c>
      <c r="C2609" s="24" t="s">
        <v>1222</v>
      </c>
      <c r="D2609" s="38">
        <v>0.4</v>
      </c>
      <c r="E2609" s="39">
        <v>171.18</v>
      </c>
      <c r="F2609" s="39">
        <v>68.47</v>
      </c>
    </row>
    <row r="2610" spans="1:6" ht="409.6" hidden="1" customHeight="1" x14ac:dyDescent="0.2"/>
    <row r="2611" spans="1:6" ht="12.75" customHeight="1" x14ac:dyDescent="0.2">
      <c r="A2611" s="20" t="s">
        <v>701</v>
      </c>
      <c r="B2611" s="18"/>
      <c r="C2611" s="19">
        <v>3.31184733841422</v>
      </c>
      <c r="D2611" s="18"/>
      <c r="E2611" s="26" t="s">
        <v>343</v>
      </c>
      <c r="F2611" s="39">
        <v>338.08</v>
      </c>
    </row>
    <row r="2612" spans="1:6" ht="409.6" hidden="1" customHeight="1" x14ac:dyDescent="0.2"/>
    <row r="2613" spans="1:6" ht="17.25" customHeight="1" x14ac:dyDescent="0.2">
      <c r="A2613" s="33" t="s">
        <v>1200</v>
      </c>
      <c r="B2613" s="34" t="s">
        <v>80</v>
      </c>
      <c r="C2613" s="23" t="s">
        <v>504</v>
      </c>
      <c r="D2613" s="23" t="s">
        <v>217</v>
      </c>
      <c r="E2613" s="23" t="s">
        <v>1039</v>
      </c>
      <c r="F2613" s="27" t="s">
        <v>1038</v>
      </c>
    </row>
    <row r="2614" spans="1:6" ht="409.6" hidden="1" customHeight="1" x14ac:dyDescent="0.2"/>
    <row r="2615" spans="1:6" ht="12.75" customHeight="1" x14ac:dyDescent="0.2">
      <c r="A2615" s="24" t="s">
        <v>659</v>
      </c>
      <c r="B2615" s="3" t="s">
        <v>451</v>
      </c>
      <c r="C2615" s="24" t="s">
        <v>1222</v>
      </c>
      <c r="D2615" s="38">
        <v>7.35</v>
      </c>
      <c r="E2615" s="39">
        <v>225.66</v>
      </c>
      <c r="F2615" s="39">
        <v>1658.6</v>
      </c>
    </row>
    <row r="2616" spans="1:6" ht="12.75" customHeight="1" x14ac:dyDescent="0.2">
      <c r="B2616" s="3" t="s">
        <v>1352</v>
      </c>
    </row>
    <row r="2617" spans="1:6" ht="12.75" customHeight="1" x14ac:dyDescent="0.2">
      <c r="B2617" s="3" t="s">
        <v>486</v>
      </c>
    </row>
    <row r="2618" spans="1:6" ht="12.75" customHeight="1" x14ac:dyDescent="0.2">
      <c r="B2618" s="3" t="s">
        <v>1158</v>
      </c>
    </row>
    <row r="2619" spans="1:6" ht="12.75" customHeight="1" x14ac:dyDescent="0.2">
      <c r="B2619" s="3" t="s">
        <v>1386</v>
      </c>
    </row>
    <row r="2620" spans="1:6" ht="12.75" customHeight="1" x14ac:dyDescent="0.2">
      <c r="B2620" s="3" t="s">
        <v>924</v>
      </c>
    </row>
    <row r="2621" spans="1:6" ht="12.75" customHeight="1" x14ac:dyDescent="0.2">
      <c r="B2621" s="3" t="s">
        <v>731</v>
      </c>
    </row>
    <row r="2622" spans="1:6" ht="409.6" hidden="1" customHeight="1" x14ac:dyDescent="0.2"/>
    <row r="2623" spans="1:6" ht="12.75" customHeight="1" x14ac:dyDescent="0.2">
      <c r="A2623" s="24" t="s">
        <v>791</v>
      </c>
      <c r="B2623" s="3" t="s">
        <v>1263</v>
      </c>
      <c r="C2623" s="24" t="s">
        <v>1222</v>
      </c>
      <c r="D2623" s="38">
        <v>14.7</v>
      </c>
      <c r="E2623" s="39">
        <v>118.95</v>
      </c>
      <c r="F2623" s="39">
        <v>1748.57</v>
      </c>
    </row>
    <row r="2624" spans="1:6" ht="12.75" customHeight="1" x14ac:dyDescent="0.2">
      <c r="B2624" s="3" t="s">
        <v>818</v>
      </c>
    </row>
    <row r="2625" spans="1:6" ht="12.75" customHeight="1" x14ac:dyDescent="0.2">
      <c r="B2625" s="3" t="s">
        <v>1255</v>
      </c>
    </row>
    <row r="2626" spans="1:6" ht="12.75" customHeight="1" x14ac:dyDescent="0.2">
      <c r="B2626" s="3" t="s">
        <v>848</v>
      </c>
    </row>
    <row r="2627" spans="1:6" ht="12.75" customHeight="1" x14ac:dyDescent="0.2">
      <c r="B2627" s="3" t="s">
        <v>929</v>
      </c>
    </row>
    <row r="2628" spans="1:6" ht="12.75" customHeight="1" x14ac:dyDescent="0.2">
      <c r="B2628" s="3" t="s">
        <v>924</v>
      </c>
    </row>
    <row r="2629" spans="1:6" ht="12.75" customHeight="1" x14ac:dyDescent="0.2">
      <c r="B2629" s="3" t="s">
        <v>731</v>
      </c>
    </row>
    <row r="2630" spans="1:6" ht="409.6" hidden="1" customHeight="1" x14ac:dyDescent="0.2"/>
    <row r="2631" spans="1:6" ht="12.75" customHeight="1" x14ac:dyDescent="0.2">
      <c r="A2631" s="24" t="s">
        <v>906</v>
      </c>
      <c r="B2631" s="3" t="s">
        <v>789</v>
      </c>
      <c r="C2631" s="24" t="s">
        <v>1481</v>
      </c>
      <c r="D2631" s="38">
        <v>6.4</v>
      </c>
      <c r="E2631" s="39">
        <v>192.63</v>
      </c>
      <c r="F2631" s="39">
        <v>1232.83</v>
      </c>
    </row>
    <row r="2632" spans="1:6" ht="12.75" customHeight="1" x14ac:dyDescent="0.2">
      <c r="B2632" s="3" t="s">
        <v>384</v>
      </c>
    </row>
    <row r="2633" spans="1:6" ht="12.75" customHeight="1" x14ac:dyDescent="0.2">
      <c r="B2633" s="3" t="s">
        <v>1044</v>
      </c>
    </row>
    <row r="2634" spans="1:6" ht="12.75" customHeight="1" x14ac:dyDescent="0.2">
      <c r="B2634" s="3" t="s">
        <v>1425</v>
      </c>
    </row>
    <row r="2635" spans="1:6" ht="12.75" customHeight="1" x14ac:dyDescent="0.2">
      <c r="B2635" s="3" t="s">
        <v>1214</v>
      </c>
    </row>
    <row r="2636" spans="1:6" ht="12.75" customHeight="1" x14ac:dyDescent="0.2">
      <c r="B2636" s="3" t="s">
        <v>987</v>
      </c>
    </row>
    <row r="2637" spans="1:6" ht="12.75" customHeight="1" x14ac:dyDescent="0.2">
      <c r="B2637" s="3" t="s">
        <v>852</v>
      </c>
    </row>
    <row r="2638" spans="1:6" ht="12.75" customHeight="1" x14ac:dyDescent="0.2">
      <c r="B2638" s="3" t="s">
        <v>293</v>
      </c>
    </row>
    <row r="2639" spans="1:6" ht="12.75" customHeight="1" x14ac:dyDescent="0.2">
      <c r="B2639" s="3" t="s">
        <v>979</v>
      </c>
    </row>
    <row r="2640" spans="1:6" ht="12.75" customHeight="1" x14ac:dyDescent="0.2">
      <c r="B2640" s="3" t="s">
        <v>731</v>
      </c>
    </row>
    <row r="2641" spans="1:6" ht="409.6" hidden="1" customHeight="1" x14ac:dyDescent="0.2"/>
    <row r="2642" spans="1:6" ht="7.15" customHeight="1" x14ac:dyDescent="0.2"/>
    <row r="2643" spans="1:6" ht="0.6" customHeight="1" x14ac:dyDescent="0.2">
      <c r="D2643" s="13" t="s">
        <v>670</v>
      </c>
    </row>
    <row r="2644" spans="1:6" ht="11.1" customHeight="1" x14ac:dyDescent="0.2">
      <c r="A2644" s="5"/>
      <c r="B2644" s="5"/>
      <c r="C2644" s="5"/>
      <c r="D2644" s="5"/>
      <c r="E2644" s="5"/>
      <c r="F2644" s="27" t="s">
        <v>581</v>
      </c>
    </row>
    <row r="2645" spans="1:6" ht="11.1" customHeight="1" x14ac:dyDescent="0.2">
      <c r="A2645" s="5"/>
      <c r="B2645" s="5"/>
      <c r="C2645" s="5"/>
      <c r="D2645" s="5"/>
      <c r="E2645" s="5"/>
      <c r="F2645" s="35" t="s">
        <v>1137</v>
      </c>
    </row>
    <row r="2646" spans="1:6" ht="11.1" customHeight="1" x14ac:dyDescent="0.2">
      <c r="A2646" s="1" t="s">
        <v>809</v>
      </c>
      <c r="B2646" s="4"/>
      <c r="C2646" s="4"/>
      <c r="D2646" s="4"/>
      <c r="E2646" s="4"/>
      <c r="F2646" s="4"/>
    </row>
    <row r="2647" spans="1:6" ht="11.1" customHeight="1" x14ac:dyDescent="0.2"/>
    <row r="2648" spans="1:6" ht="11.1" customHeight="1" x14ac:dyDescent="0.2">
      <c r="A2648" s="7" t="s">
        <v>1388</v>
      </c>
      <c r="B2648" s="8" t="s">
        <v>1137</v>
      </c>
      <c r="C2648" s="21"/>
      <c r="D2648" s="8"/>
      <c r="E2648" s="36" t="s">
        <v>1369</v>
      </c>
      <c r="F2648" s="30">
        <v>29</v>
      </c>
    </row>
    <row r="2649" spans="1:6" ht="11.1" customHeight="1" x14ac:dyDescent="0.2">
      <c r="A2649" s="9" t="s">
        <v>427</v>
      </c>
      <c r="B2649" s="10" t="s">
        <v>603</v>
      </c>
      <c r="C2649" s="10"/>
      <c r="E2649" s="37" t="s">
        <v>29</v>
      </c>
      <c r="F2649" s="28"/>
    </row>
    <row r="2650" spans="1:6" ht="11.1" customHeight="1" x14ac:dyDescent="0.2">
      <c r="A2650" s="9" t="s">
        <v>1300</v>
      </c>
      <c r="B2650" s="10" t="s">
        <v>1137</v>
      </c>
      <c r="C2650" s="10"/>
      <c r="F2650" s="28"/>
    </row>
    <row r="2651" spans="1:6" ht="11.1" customHeight="1" x14ac:dyDescent="0.2">
      <c r="A2651" s="9" t="s">
        <v>1147</v>
      </c>
      <c r="B2651" s="10" t="s">
        <v>1137</v>
      </c>
      <c r="C2651" s="10"/>
      <c r="D2651" s="10"/>
      <c r="E2651" s="10"/>
      <c r="F2651" s="28"/>
    </row>
    <row r="2652" spans="1:6" ht="11.1" customHeight="1" x14ac:dyDescent="0.2">
      <c r="A2652" s="11"/>
      <c r="B2652" s="12"/>
      <c r="C2652" s="12"/>
      <c r="D2652" s="12"/>
      <c r="E2652" s="12"/>
      <c r="F2652" s="29"/>
    </row>
    <row r="2653" spans="1:6" ht="12.75" customHeight="1" x14ac:dyDescent="0.2">
      <c r="A2653" s="24" t="s">
        <v>331</v>
      </c>
      <c r="B2653" s="3" t="s">
        <v>1027</v>
      </c>
      <c r="C2653" s="24" t="s">
        <v>1481</v>
      </c>
      <c r="D2653" s="38">
        <v>6.8</v>
      </c>
      <c r="E2653" s="39">
        <v>203.01</v>
      </c>
      <c r="F2653" s="39">
        <v>1380.47</v>
      </c>
    </row>
    <row r="2654" spans="1:6" ht="12.75" customHeight="1" x14ac:dyDescent="0.2">
      <c r="B2654" s="3" t="s">
        <v>337</v>
      </c>
    </row>
    <row r="2655" spans="1:6" ht="12.75" customHeight="1" x14ac:dyDescent="0.2">
      <c r="B2655" s="3" t="s">
        <v>1408</v>
      </c>
    </row>
    <row r="2656" spans="1:6" ht="12.75" customHeight="1" x14ac:dyDescent="0.2">
      <c r="B2656" s="3" t="s">
        <v>122</v>
      </c>
    </row>
    <row r="2657" spans="1:6" ht="12.75" customHeight="1" x14ac:dyDescent="0.2">
      <c r="B2657" s="3" t="s">
        <v>1336</v>
      </c>
    </row>
    <row r="2658" spans="1:6" ht="12.75" customHeight="1" x14ac:dyDescent="0.2">
      <c r="B2658" s="3" t="s">
        <v>987</v>
      </c>
    </row>
    <row r="2659" spans="1:6" ht="12.75" customHeight="1" x14ac:dyDescent="0.2">
      <c r="B2659" s="3" t="s">
        <v>852</v>
      </c>
    </row>
    <row r="2660" spans="1:6" ht="12.75" customHeight="1" x14ac:dyDescent="0.2">
      <c r="B2660" s="3" t="s">
        <v>293</v>
      </c>
    </row>
    <row r="2661" spans="1:6" ht="12.75" customHeight="1" x14ac:dyDescent="0.2">
      <c r="B2661" s="3" t="s">
        <v>979</v>
      </c>
    </row>
    <row r="2662" spans="1:6" ht="12.75" customHeight="1" x14ac:dyDescent="0.2">
      <c r="B2662" s="3" t="s">
        <v>731</v>
      </c>
    </row>
    <row r="2663" spans="1:6" ht="409.6" hidden="1" customHeight="1" x14ac:dyDescent="0.2"/>
    <row r="2664" spans="1:6" ht="12.75" customHeight="1" x14ac:dyDescent="0.2">
      <c r="A2664" s="24" t="s">
        <v>1247</v>
      </c>
      <c r="B2664" s="3" t="s">
        <v>619</v>
      </c>
      <c r="C2664" s="24" t="s">
        <v>1222</v>
      </c>
      <c r="D2664" s="38">
        <v>2.85</v>
      </c>
      <c r="E2664" s="39">
        <v>193.83</v>
      </c>
      <c r="F2664" s="39">
        <v>552.41999999999996</v>
      </c>
    </row>
    <row r="2665" spans="1:6" ht="12.75" customHeight="1" x14ac:dyDescent="0.2">
      <c r="B2665" s="3" t="s">
        <v>544</v>
      </c>
    </row>
    <row r="2666" spans="1:6" ht="12.75" customHeight="1" x14ac:dyDescent="0.2">
      <c r="B2666" s="3" t="s">
        <v>164</v>
      </c>
    </row>
    <row r="2667" spans="1:6" ht="12.75" customHeight="1" x14ac:dyDescent="0.2">
      <c r="B2667" s="3" t="s">
        <v>1195</v>
      </c>
    </row>
    <row r="2668" spans="1:6" ht="12.75" customHeight="1" x14ac:dyDescent="0.2">
      <c r="B2668" s="3" t="s">
        <v>237</v>
      </c>
    </row>
    <row r="2669" spans="1:6" ht="409.6" hidden="1" customHeight="1" x14ac:dyDescent="0.2"/>
    <row r="2670" spans="1:6" ht="12.75" customHeight="1" x14ac:dyDescent="0.2">
      <c r="A2670" s="20" t="s">
        <v>771</v>
      </c>
      <c r="B2670" s="18"/>
      <c r="C2670" s="19">
        <v>64.388334868047295</v>
      </c>
      <c r="D2670" s="18"/>
      <c r="E2670" s="26" t="s">
        <v>343</v>
      </c>
      <c r="F2670" s="39">
        <v>6572.89</v>
      </c>
    </row>
    <row r="2671" spans="1:6" ht="409.6" hidden="1" customHeight="1" x14ac:dyDescent="0.2"/>
    <row r="2672" spans="1:6" ht="12.75" customHeight="1" x14ac:dyDescent="0.2">
      <c r="A2672" s="15" t="s">
        <v>686</v>
      </c>
      <c r="C2672" s="31" t="s">
        <v>1137</v>
      </c>
      <c r="D2672" s="14"/>
      <c r="F2672" s="40">
        <v>10208.200000000001</v>
      </c>
    </row>
    <row r="2673" spans="1:6" ht="409.6" hidden="1" customHeight="1" x14ac:dyDescent="0.2"/>
    <row r="2674" spans="1:6" ht="12.75" customHeight="1" x14ac:dyDescent="0.2">
      <c r="A2674" s="15" t="s">
        <v>1320</v>
      </c>
      <c r="C2674" s="31">
        <v>4</v>
      </c>
      <c r="D2674" s="14"/>
      <c r="F2674" s="40">
        <v>408.33</v>
      </c>
    </row>
    <row r="2675" spans="1:6" ht="409.6" hidden="1" customHeight="1" x14ac:dyDescent="0.2"/>
    <row r="2676" spans="1:6" ht="12.75" customHeight="1" x14ac:dyDescent="0.2">
      <c r="A2676" s="15" t="s">
        <v>50</v>
      </c>
      <c r="C2676" s="31">
        <v>2.75</v>
      </c>
      <c r="D2676" s="14"/>
      <c r="F2676" s="40">
        <v>280.73</v>
      </c>
    </row>
    <row r="2677" spans="1:6" ht="409.6" hidden="1" customHeight="1" x14ac:dyDescent="0.2"/>
    <row r="2678" spans="1:6" ht="12.75" customHeight="1" x14ac:dyDescent="0.2">
      <c r="A2678" s="15" t="s">
        <v>273</v>
      </c>
      <c r="C2678" s="31" t="s">
        <v>1137</v>
      </c>
      <c r="D2678" s="14"/>
      <c r="F2678" s="40">
        <v>10897.26</v>
      </c>
    </row>
    <row r="2679" spans="1:6" ht="409.6" hidden="1" customHeight="1" x14ac:dyDescent="0.2"/>
    <row r="2680" spans="1:6" ht="12.75" customHeight="1" x14ac:dyDescent="0.2">
      <c r="A2680" s="15" t="s">
        <v>1332</v>
      </c>
      <c r="C2680" s="31">
        <v>0.25</v>
      </c>
      <c r="D2680" s="14"/>
      <c r="F2680" s="40">
        <v>27.24</v>
      </c>
    </row>
    <row r="2681" spans="1:6" ht="409.6" hidden="1" customHeight="1" x14ac:dyDescent="0.2"/>
    <row r="2682" spans="1:6" ht="12.75" customHeight="1" x14ac:dyDescent="0.2">
      <c r="A2682" s="15" t="s">
        <v>273</v>
      </c>
      <c r="C2682" s="31" t="s">
        <v>1137</v>
      </c>
      <c r="D2682" s="14"/>
      <c r="F2682" s="40">
        <v>10924.5</v>
      </c>
    </row>
    <row r="2683" spans="1:6" ht="409.6" hidden="1" customHeight="1" x14ac:dyDescent="0.2"/>
    <row r="2684" spans="1:6" ht="12.75" customHeight="1" x14ac:dyDescent="0.2">
      <c r="A2684" s="15" t="s">
        <v>4</v>
      </c>
      <c r="C2684" s="31">
        <v>10</v>
      </c>
      <c r="D2684" s="14"/>
      <c r="F2684" s="40">
        <v>1092.45</v>
      </c>
    </row>
    <row r="2685" spans="1:6" ht="409.6" hidden="1" customHeight="1" x14ac:dyDescent="0.2"/>
    <row r="2686" spans="1:6" ht="12.75" customHeight="1" x14ac:dyDescent="0.2">
      <c r="A2686" s="15" t="s">
        <v>273</v>
      </c>
      <c r="C2686" s="31" t="s">
        <v>1137</v>
      </c>
      <c r="D2686" s="14"/>
      <c r="F2686" s="40">
        <v>12016.95</v>
      </c>
    </row>
    <row r="2687" spans="1:6" ht="409.6" hidden="1" customHeight="1" x14ac:dyDescent="0.2"/>
    <row r="2688" spans="1:6" ht="12.75" customHeight="1" x14ac:dyDescent="0.2">
      <c r="B2688" s="1" t="s">
        <v>1103</v>
      </c>
      <c r="C2688" s="16"/>
      <c r="D2688" s="16"/>
      <c r="E2688" s="16"/>
      <c r="F2688" s="41">
        <v>12016.95</v>
      </c>
    </row>
    <row r="2689" spans="1:6" ht="12.75" customHeight="1" x14ac:dyDescent="0.2">
      <c r="A2689" s="17" t="s">
        <v>454</v>
      </c>
      <c r="B2689" s="16"/>
      <c r="C2689" s="16"/>
      <c r="D2689" s="1"/>
      <c r="E2689" s="16"/>
      <c r="F2689" s="16"/>
    </row>
    <row r="2690" spans="1:6" ht="409.6" hidden="1" customHeight="1" x14ac:dyDescent="0.2"/>
    <row r="2691" spans="1:6" ht="12.75" customHeight="1" x14ac:dyDescent="0.2">
      <c r="A2691" s="9" t="s">
        <v>58</v>
      </c>
      <c r="B2691" s="10" t="s">
        <v>163</v>
      </c>
      <c r="C2691" s="22"/>
      <c r="E2691" s="6" t="s">
        <v>1222</v>
      </c>
      <c r="F2691" s="32"/>
    </row>
    <row r="2692" spans="1:6" ht="409.6" hidden="1" customHeight="1" x14ac:dyDescent="0.2"/>
    <row r="2693" spans="1:6" ht="17.25" customHeight="1" x14ac:dyDescent="0.2">
      <c r="A2693" s="33" t="s">
        <v>1200</v>
      </c>
      <c r="B2693" s="34" t="s">
        <v>1410</v>
      </c>
      <c r="C2693" s="23" t="s">
        <v>504</v>
      </c>
      <c r="D2693" s="23" t="s">
        <v>217</v>
      </c>
      <c r="E2693" s="23" t="s">
        <v>1039</v>
      </c>
      <c r="F2693" s="27" t="s">
        <v>1038</v>
      </c>
    </row>
    <row r="2694" spans="1:6" ht="409.6" hidden="1" customHeight="1" x14ac:dyDescent="0.2"/>
    <row r="2695" spans="1:6" ht="12.75" customHeight="1" x14ac:dyDescent="0.2">
      <c r="A2695" s="24" t="s">
        <v>1460</v>
      </c>
      <c r="B2695" s="3" t="s">
        <v>1397</v>
      </c>
      <c r="C2695" s="24" t="s">
        <v>546</v>
      </c>
      <c r="D2695" s="38">
        <v>0.05</v>
      </c>
      <c r="E2695" s="39">
        <v>85</v>
      </c>
      <c r="F2695" s="39">
        <v>4.25</v>
      </c>
    </row>
    <row r="2696" spans="1:6" ht="12.75" customHeight="1" x14ac:dyDescent="0.2">
      <c r="B2696" s="3" t="s">
        <v>534</v>
      </c>
    </row>
    <row r="2697" spans="1:6" ht="409.6" hidden="1" customHeight="1" x14ac:dyDescent="0.2"/>
    <row r="2698" spans="1:6" ht="12.75" customHeight="1" x14ac:dyDescent="0.2">
      <c r="A2698" s="24" t="s">
        <v>723</v>
      </c>
      <c r="B2698" s="3" t="s">
        <v>865</v>
      </c>
      <c r="C2698" s="24" t="s">
        <v>1299</v>
      </c>
      <c r="D2698" s="38">
        <v>0.1</v>
      </c>
      <c r="E2698" s="39">
        <v>40</v>
      </c>
      <c r="F2698" s="39">
        <v>4</v>
      </c>
    </row>
    <row r="2699" spans="1:6" ht="409.6" hidden="1" customHeight="1" x14ac:dyDescent="0.2"/>
    <row r="2700" spans="1:6" ht="12.75" customHeight="1" x14ac:dyDescent="0.2">
      <c r="A2700" s="20" t="s">
        <v>200</v>
      </c>
      <c r="B2700" s="18"/>
      <c r="C2700" s="19">
        <v>6.9072337575351703</v>
      </c>
      <c r="D2700" s="18"/>
      <c r="E2700" s="26" t="s">
        <v>343</v>
      </c>
      <c r="F2700" s="39">
        <v>8.25</v>
      </c>
    </row>
    <row r="2701" spans="1:6" ht="409.6" hidden="1" customHeight="1" x14ac:dyDescent="0.2"/>
    <row r="2702" spans="1:6" ht="17.25" customHeight="1" x14ac:dyDescent="0.2">
      <c r="A2702" s="33" t="s">
        <v>1200</v>
      </c>
      <c r="B2702" s="34" t="s">
        <v>123</v>
      </c>
      <c r="C2702" s="23" t="s">
        <v>504</v>
      </c>
      <c r="D2702" s="23" t="s">
        <v>217</v>
      </c>
      <c r="E2702" s="23" t="s">
        <v>1039</v>
      </c>
      <c r="F2702" s="27" t="s">
        <v>1038</v>
      </c>
    </row>
    <row r="2703" spans="1:6" ht="409.6" hidden="1" customHeight="1" x14ac:dyDescent="0.2"/>
    <row r="2704" spans="1:6" ht="12.75" customHeight="1" x14ac:dyDescent="0.2">
      <c r="A2704" s="24" t="s">
        <v>1217</v>
      </c>
      <c r="B2704" s="3" t="s">
        <v>866</v>
      </c>
      <c r="C2704" s="24" t="s">
        <v>776</v>
      </c>
      <c r="D2704" s="38">
        <v>9.4700000000000006E-2</v>
      </c>
      <c r="E2704" s="39">
        <v>901.78</v>
      </c>
      <c r="F2704" s="39">
        <v>85.4</v>
      </c>
    </row>
    <row r="2705" spans="1:6" ht="12.75" customHeight="1" x14ac:dyDescent="0.2">
      <c r="B2705" s="3" t="s">
        <v>1238</v>
      </c>
    </row>
    <row r="2706" spans="1:6" ht="409.6" hidden="1" customHeight="1" x14ac:dyDescent="0.2"/>
    <row r="2707" spans="1:6" ht="12.75" customHeight="1" x14ac:dyDescent="0.2">
      <c r="A2707" s="20" t="s">
        <v>758</v>
      </c>
      <c r="B2707" s="18"/>
      <c r="C2707" s="19">
        <v>71.500334896182196</v>
      </c>
      <c r="D2707" s="18"/>
      <c r="E2707" s="26" t="s">
        <v>343</v>
      </c>
      <c r="F2707" s="39">
        <v>85.4</v>
      </c>
    </row>
    <row r="2708" spans="1:6" ht="409.6" hidden="1" customHeight="1" x14ac:dyDescent="0.2"/>
    <row r="2709" spans="1:6" ht="17.25" customHeight="1" x14ac:dyDescent="0.2">
      <c r="A2709" s="33" t="s">
        <v>1200</v>
      </c>
      <c r="B2709" s="34" t="s">
        <v>1163</v>
      </c>
      <c r="C2709" s="23" t="s">
        <v>504</v>
      </c>
      <c r="D2709" s="23" t="s">
        <v>217</v>
      </c>
      <c r="E2709" s="23" t="s">
        <v>1039</v>
      </c>
      <c r="F2709" s="27" t="s">
        <v>1038</v>
      </c>
    </row>
    <row r="2710" spans="1:6" ht="409.6" hidden="1" customHeight="1" x14ac:dyDescent="0.2"/>
    <row r="2711" spans="1:6" ht="12.75" customHeight="1" x14ac:dyDescent="0.2">
      <c r="A2711" s="24" t="s">
        <v>258</v>
      </c>
      <c r="B2711" s="3" t="s">
        <v>1319</v>
      </c>
      <c r="C2711" s="24" t="s">
        <v>546</v>
      </c>
      <c r="D2711" s="38">
        <v>2.1000000000000001E-2</v>
      </c>
      <c r="E2711" s="39">
        <v>1228.05</v>
      </c>
      <c r="F2711" s="39">
        <v>25.79</v>
      </c>
    </row>
    <row r="2712" spans="1:6" ht="12.75" customHeight="1" x14ac:dyDescent="0.2">
      <c r="B2712" s="3" t="s">
        <v>1140</v>
      </c>
    </row>
    <row r="2713" spans="1:6" ht="409.6" hidden="1" customHeight="1" x14ac:dyDescent="0.2"/>
    <row r="2714" spans="1:6" ht="12.75" customHeight="1" x14ac:dyDescent="0.2">
      <c r="A2714" s="20" t="s">
        <v>701</v>
      </c>
      <c r="B2714" s="18"/>
      <c r="C2714" s="19">
        <v>21.592431346282702</v>
      </c>
      <c r="D2714" s="18"/>
      <c r="E2714" s="26" t="s">
        <v>343</v>
      </c>
      <c r="F2714" s="39">
        <v>25.79</v>
      </c>
    </row>
    <row r="2715" spans="1:6" ht="409.6" hidden="1" customHeight="1" x14ac:dyDescent="0.2"/>
    <row r="2716" spans="1:6" ht="12.75" customHeight="1" x14ac:dyDescent="0.2">
      <c r="A2716" s="15" t="s">
        <v>686</v>
      </c>
      <c r="C2716" s="31" t="s">
        <v>1137</v>
      </c>
      <c r="D2716" s="14"/>
      <c r="F2716" s="40">
        <v>119.44</v>
      </c>
    </row>
    <row r="2717" spans="1:6" ht="409.6" hidden="1" customHeight="1" x14ac:dyDescent="0.2"/>
    <row r="2718" spans="1:6" ht="12.75" customHeight="1" x14ac:dyDescent="0.2">
      <c r="A2718" s="15" t="s">
        <v>1320</v>
      </c>
      <c r="C2718" s="31">
        <v>4</v>
      </c>
      <c r="D2718" s="14"/>
      <c r="F2718" s="40">
        <v>4.78</v>
      </c>
    </row>
    <row r="2719" spans="1:6" ht="409.6" hidden="1" customHeight="1" x14ac:dyDescent="0.2"/>
    <row r="2720" spans="1:6" ht="12.75" customHeight="1" x14ac:dyDescent="0.2">
      <c r="A2720" s="15" t="s">
        <v>50</v>
      </c>
      <c r="C2720" s="31">
        <v>2.75</v>
      </c>
      <c r="D2720" s="14"/>
      <c r="F2720" s="40">
        <v>3.28</v>
      </c>
    </row>
    <row r="2721" spans="1:6" ht="409.6" hidden="1" customHeight="1" x14ac:dyDescent="0.2"/>
    <row r="2722" spans="1:6" ht="12.75" customHeight="1" x14ac:dyDescent="0.2">
      <c r="A2722" s="15" t="s">
        <v>273</v>
      </c>
      <c r="C2722" s="31" t="s">
        <v>1137</v>
      </c>
      <c r="D2722" s="14"/>
      <c r="F2722" s="40">
        <v>127.5</v>
      </c>
    </row>
    <row r="2723" spans="1:6" ht="409.6" hidden="1" customHeight="1" x14ac:dyDescent="0.2"/>
    <row r="2724" spans="1:6" ht="12.75" customHeight="1" x14ac:dyDescent="0.2">
      <c r="A2724" s="15" t="s">
        <v>1332</v>
      </c>
      <c r="C2724" s="31">
        <v>0.25</v>
      </c>
      <c r="D2724" s="14"/>
      <c r="F2724" s="40">
        <v>0.32</v>
      </c>
    </row>
    <row r="2725" spans="1:6" ht="409.6" hidden="1" customHeight="1" x14ac:dyDescent="0.2"/>
    <row r="2726" spans="1:6" ht="12.75" customHeight="1" x14ac:dyDescent="0.2">
      <c r="A2726" s="15" t="s">
        <v>273</v>
      </c>
      <c r="C2726" s="31" t="s">
        <v>1137</v>
      </c>
      <c r="D2726" s="14"/>
      <c r="F2726" s="40">
        <v>127.82</v>
      </c>
    </row>
    <row r="2727" spans="1:6" ht="409.6" hidden="1" customHeight="1" x14ac:dyDescent="0.2"/>
    <row r="2728" spans="1:6" ht="12.75" customHeight="1" x14ac:dyDescent="0.2">
      <c r="A2728" s="15" t="s">
        <v>4</v>
      </c>
      <c r="C2728" s="31">
        <v>10</v>
      </c>
      <c r="D2728" s="14"/>
      <c r="F2728" s="40">
        <v>12.78</v>
      </c>
    </row>
    <row r="2729" spans="1:6" ht="409.6" hidden="1" customHeight="1" x14ac:dyDescent="0.2"/>
    <row r="2730" spans="1:6" ht="11.65" customHeight="1" x14ac:dyDescent="0.2"/>
    <row r="2731" spans="1:6" ht="0.6" customHeight="1" x14ac:dyDescent="0.2">
      <c r="D2731" s="13" t="s">
        <v>670</v>
      </c>
    </row>
    <row r="2732" spans="1:6" ht="11.1" customHeight="1" x14ac:dyDescent="0.2">
      <c r="A2732" s="5"/>
      <c r="B2732" s="5"/>
      <c r="C2732" s="5"/>
      <c r="D2732" s="5"/>
      <c r="E2732" s="5"/>
      <c r="F2732" s="27" t="s">
        <v>581</v>
      </c>
    </row>
    <row r="2733" spans="1:6" ht="11.1" customHeight="1" x14ac:dyDescent="0.2">
      <c r="A2733" s="5"/>
      <c r="B2733" s="5"/>
      <c r="C2733" s="5"/>
      <c r="D2733" s="5"/>
      <c r="E2733" s="5"/>
      <c r="F2733" s="35" t="s">
        <v>1137</v>
      </c>
    </row>
    <row r="2734" spans="1:6" ht="11.1" customHeight="1" x14ac:dyDescent="0.2">
      <c r="A2734" s="1" t="s">
        <v>809</v>
      </c>
      <c r="B2734" s="4"/>
      <c r="C2734" s="4"/>
      <c r="D2734" s="4"/>
      <c r="E2734" s="4"/>
      <c r="F2734" s="4"/>
    </row>
    <row r="2735" spans="1:6" ht="11.1" customHeight="1" x14ac:dyDescent="0.2"/>
    <row r="2736" spans="1:6" ht="11.1" customHeight="1" x14ac:dyDescent="0.2">
      <c r="A2736" s="7" t="s">
        <v>1388</v>
      </c>
      <c r="B2736" s="8" t="s">
        <v>1137</v>
      </c>
      <c r="C2736" s="21"/>
      <c r="D2736" s="8"/>
      <c r="E2736" s="36" t="s">
        <v>1369</v>
      </c>
      <c r="F2736" s="30">
        <v>30</v>
      </c>
    </row>
    <row r="2737" spans="1:6" ht="11.1" customHeight="1" x14ac:dyDescent="0.2">
      <c r="A2737" s="9" t="s">
        <v>427</v>
      </c>
      <c r="B2737" s="10" t="s">
        <v>603</v>
      </c>
      <c r="C2737" s="10"/>
      <c r="E2737" s="37" t="s">
        <v>29</v>
      </c>
      <c r="F2737" s="28"/>
    </row>
    <row r="2738" spans="1:6" ht="11.1" customHeight="1" x14ac:dyDescent="0.2">
      <c r="A2738" s="9" t="s">
        <v>1300</v>
      </c>
      <c r="B2738" s="10" t="s">
        <v>1137</v>
      </c>
      <c r="C2738" s="10"/>
      <c r="F2738" s="28"/>
    </row>
    <row r="2739" spans="1:6" ht="11.1" customHeight="1" x14ac:dyDescent="0.2">
      <c r="A2739" s="9" t="s">
        <v>1147</v>
      </c>
      <c r="B2739" s="10" t="s">
        <v>1137</v>
      </c>
      <c r="C2739" s="10"/>
      <c r="D2739" s="10"/>
      <c r="E2739" s="10"/>
      <c r="F2739" s="28"/>
    </row>
    <row r="2740" spans="1:6" ht="11.1" customHeight="1" x14ac:dyDescent="0.2">
      <c r="A2740" s="11"/>
      <c r="B2740" s="12"/>
      <c r="C2740" s="12"/>
      <c r="D2740" s="12"/>
      <c r="E2740" s="12"/>
      <c r="F2740" s="29"/>
    </row>
    <row r="2741" spans="1:6" ht="12.75" customHeight="1" x14ac:dyDescent="0.2">
      <c r="A2741" s="15" t="s">
        <v>273</v>
      </c>
      <c r="C2741" s="31" t="s">
        <v>1137</v>
      </c>
      <c r="D2741" s="14"/>
      <c r="F2741" s="40">
        <v>140.6</v>
      </c>
    </row>
    <row r="2742" spans="1:6" ht="409.6" hidden="1" customHeight="1" x14ac:dyDescent="0.2"/>
    <row r="2743" spans="1:6" ht="12.75" customHeight="1" x14ac:dyDescent="0.2">
      <c r="B2743" s="1" t="s">
        <v>1103</v>
      </c>
      <c r="C2743" s="16"/>
      <c r="D2743" s="16"/>
      <c r="E2743" s="16"/>
      <c r="F2743" s="41">
        <v>140.6</v>
      </c>
    </row>
    <row r="2744" spans="1:6" ht="12.75" customHeight="1" x14ac:dyDescent="0.2">
      <c r="A2744" s="17" t="s">
        <v>1490</v>
      </c>
      <c r="B2744" s="16"/>
      <c r="C2744" s="16"/>
      <c r="D2744" s="1"/>
      <c r="E2744" s="16"/>
      <c r="F2744" s="16"/>
    </row>
    <row r="2745" spans="1:6" ht="409.6" hidden="1" customHeight="1" x14ac:dyDescent="0.2"/>
    <row r="2746" spans="1:6" ht="12.75" customHeight="1" x14ac:dyDescent="0.2">
      <c r="A2746" s="9" t="s">
        <v>707</v>
      </c>
      <c r="B2746" s="10" t="s">
        <v>1246</v>
      </c>
      <c r="C2746" s="22"/>
      <c r="E2746" s="6" t="s">
        <v>1222</v>
      </c>
      <c r="F2746" s="32"/>
    </row>
    <row r="2747" spans="1:6" ht="409.6" hidden="1" customHeight="1" x14ac:dyDescent="0.2"/>
    <row r="2748" spans="1:6" ht="17.25" customHeight="1" x14ac:dyDescent="0.2">
      <c r="A2748" s="33" t="s">
        <v>1200</v>
      </c>
      <c r="B2748" s="34" t="s">
        <v>1410</v>
      </c>
      <c r="C2748" s="23" t="s">
        <v>504</v>
      </c>
      <c r="D2748" s="23" t="s">
        <v>217</v>
      </c>
      <c r="E2748" s="23" t="s">
        <v>1039</v>
      </c>
      <c r="F2748" s="27" t="s">
        <v>1038</v>
      </c>
    </row>
    <row r="2749" spans="1:6" ht="409.6" hidden="1" customHeight="1" x14ac:dyDescent="0.2"/>
    <row r="2750" spans="1:6" ht="12.75" customHeight="1" x14ac:dyDescent="0.2">
      <c r="A2750" s="24" t="s">
        <v>1460</v>
      </c>
      <c r="B2750" s="3" t="s">
        <v>1397</v>
      </c>
      <c r="C2750" s="24" t="s">
        <v>546</v>
      </c>
      <c r="D2750" s="38">
        <v>0.05</v>
      </c>
      <c r="E2750" s="39">
        <v>85</v>
      </c>
      <c r="F2750" s="39">
        <v>4.25</v>
      </c>
    </row>
    <row r="2751" spans="1:6" ht="12.75" customHeight="1" x14ac:dyDescent="0.2">
      <c r="B2751" s="3" t="s">
        <v>534</v>
      </c>
    </row>
    <row r="2752" spans="1:6" ht="409.6" hidden="1" customHeight="1" x14ac:dyDescent="0.2"/>
    <row r="2753" spans="1:6" ht="12.75" customHeight="1" x14ac:dyDescent="0.2">
      <c r="A2753" s="24" t="s">
        <v>723</v>
      </c>
      <c r="B2753" s="3" t="s">
        <v>865</v>
      </c>
      <c r="C2753" s="24" t="s">
        <v>1299</v>
      </c>
      <c r="D2753" s="38">
        <v>0.05</v>
      </c>
      <c r="E2753" s="39">
        <v>40</v>
      </c>
      <c r="F2753" s="39">
        <v>2</v>
      </c>
    </row>
    <row r="2754" spans="1:6" ht="409.6" hidden="1" customHeight="1" x14ac:dyDescent="0.2"/>
    <row r="2755" spans="1:6" ht="12.75" customHeight="1" x14ac:dyDescent="0.2">
      <c r="A2755" s="20" t="s">
        <v>200</v>
      </c>
      <c r="B2755" s="18"/>
      <c r="C2755" s="19">
        <v>6.2275807094459896</v>
      </c>
      <c r="D2755" s="18"/>
      <c r="E2755" s="26" t="s">
        <v>343</v>
      </c>
      <c r="F2755" s="39">
        <v>6.25</v>
      </c>
    </row>
    <row r="2756" spans="1:6" ht="409.6" hidden="1" customHeight="1" x14ac:dyDescent="0.2"/>
    <row r="2757" spans="1:6" ht="17.25" customHeight="1" x14ac:dyDescent="0.2">
      <c r="A2757" s="33" t="s">
        <v>1200</v>
      </c>
      <c r="B2757" s="34" t="s">
        <v>123</v>
      </c>
      <c r="C2757" s="23" t="s">
        <v>504</v>
      </c>
      <c r="D2757" s="23" t="s">
        <v>217</v>
      </c>
      <c r="E2757" s="23" t="s">
        <v>1039</v>
      </c>
      <c r="F2757" s="27" t="s">
        <v>1038</v>
      </c>
    </row>
    <row r="2758" spans="1:6" ht="409.6" hidden="1" customHeight="1" x14ac:dyDescent="0.2"/>
    <row r="2759" spans="1:6" ht="12.75" customHeight="1" x14ac:dyDescent="0.2">
      <c r="A2759" s="24" t="s">
        <v>1217</v>
      </c>
      <c r="B2759" s="3" t="s">
        <v>866</v>
      </c>
      <c r="C2759" s="24" t="s">
        <v>776</v>
      </c>
      <c r="D2759" s="38">
        <v>7.5759999999999994E-2</v>
      </c>
      <c r="E2759" s="39">
        <v>901.78</v>
      </c>
      <c r="F2759" s="39">
        <v>68.319999999999993</v>
      </c>
    </row>
    <row r="2760" spans="1:6" ht="12.75" customHeight="1" x14ac:dyDescent="0.2">
      <c r="B2760" s="3" t="s">
        <v>1238</v>
      </c>
    </row>
    <row r="2761" spans="1:6" ht="409.6" hidden="1" customHeight="1" x14ac:dyDescent="0.2"/>
    <row r="2762" spans="1:6" ht="12.75" customHeight="1" x14ac:dyDescent="0.2">
      <c r="A2762" s="20" t="s">
        <v>758</v>
      </c>
      <c r="B2762" s="18"/>
      <c r="C2762" s="19">
        <v>68.074930251096006</v>
      </c>
      <c r="D2762" s="18"/>
      <c r="E2762" s="26" t="s">
        <v>343</v>
      </c>
      <c r="F2762" s="39">
        <v>68.319999999999993</v>
      </c>
    </row>
    <row r="2763" spans="1:6" ht="409.6" hidden="1" customHeight="1" x14ac:dyDescent="0.2"/>
    <row r="2764" spans="1:6" ht="17.25" customHeight="1" x14ac:dyDescent="0.2">
      <c r="A2764" s="33" t="s">
        <v>1200</v>
      </c>
      <c r="B2764" s="34" t="s">
        <v>1163</v>
      </c>
      <c r="C2764" s="23" t="s">
        <v>504</v>
      </c>
      <c r="D2764" s="23" t="s">
        <v>217</v>
      </c>
      <c r="E2764" s="23" t="s">
        <v>1039</v>
      </c>
      <c r="F2764" s="27" t="s">
        <v>1038</v>
      </c>
    </row>
    <row r="2765" spans="1:6" ht="409.6" hidden="1" customHeight="1" x14ac:dyDescent="0.2"/>
    <row r="2766" spans="1:6" ht="12.75" customHeight="1" x14ac:dyDescent="0.2">
      <c r="A2766" s="24" t="s">
        <v>258</v>
      </c>
      <c r="B2766" s="3" t="s">
        <v>1319</v>
      </c>
      <c r="C2766" s="24" t="s">
        <v>546</v>
      </c>
      <c r="D2766" s="38">
        <v>2.1000000000000001E-2</v>
      </c>
      <c r="E2766" s="39">
        <v>1228.05</v>
      </c>
      <c r="F2766" s="39">
        <v>25.79</v>
      </c>
    </row>
    <row r="2767" spans="1:6" ht="12.75" customHeight="1" x14ac:dyDescent="0.2">
      <c r="B2767" s="3" t="s">
        <v>1140</v>
      </c>
    </row>
    <row r="2768" spans="1:6" ht="409.6" hidden="1" customHeight="1" x14ac:dyDescent="0.2"/>
    <row r="2769" spans="1:6" ht="12.75" customHeight="1" x14ac:dyDescent="0.2">
      <c r="A2769" s="20" t="s">
        <v>701</v>
      </c>
      <c r="B2769" s="18"/>
      <c r="C2769" s="19">
        <v>25.697489039457899</v>
      </c>
      <c r="D2769" s="18"/>
      <c r="E2769" s="26" t="s">
        <v>343</v>
      </c>
      <c r="F2769" s="39">
        <v>25.79</v>
      </c>
    </row>
    <row r="2770" spans="1:6" ht="409.6" hidden="1" customHeight="1" x14ac:dyDescent="0.2"/>
    <row r="2771" spans="1:6" ht="12.75" customHeight="1" x14ac:dyDescent="0.2">
      <c r="A2771" s="15" t="s">
        <v>686</v>
      </c>
      <c r="C2771" s="31" t="s">
        <v>1137</v>
      </c>
      <c r="D2771" s="14"/>
      <c r="F2771" s="40">
        <v>100.36</v>
      </c>
    </row>
    <row r="2772" spans="1:6" ht="409.6" hidden="1" customHeight="1" x14ac:dyDescent="0.2"/>
    <row r="2773" spans="1:6" ht="12.75" customHeight="1" x14ac:dyDescent="0.2">
      <c r="A2773" s="15" t="s">
        <v>1320</v>
      </c>
      <c r="C2773" s="31">
        <v>4</v>
      </c>
      <c r="D2773" s="14"/>
      <c r="F2773" s="40">
        <v>4.01</v>
      </c>
    </row>
    <row r="2774" spans="1:6" ht="409.6" hidden="1" customHeight="1" x14ac:dyDescent="0.2"/>
    <row r="2775" spans="1:6" ht="12.75" customHeight="1" x14ac:dyDescent="0.2">
      <c r="A2775" s="15" t="s">
        <v>50</v>
      </c>
      <c r="C2775" s="31">
        <v>2.75</v>
      </c>
      <c r="D2775" s="14"/>
      <c r="F2775" s="40">
        <v>2.76</v>
      </c>
    </row>
    <row r="2776" spans="1:6" ht="409.6" hidden="1" customHeight="1" x14ac:dyDescent="0.2"/>
    <row r="2777" spans="1:6" ht="12.75" customHeight="1" x14ac:dyDescent="0.2">
      <c r="A2777" s="15" t="s">
        <v>273</v>
      </c>
      <c r="C2777" s="31" t="s">
        <v>1137</v>
      </c>
      <c r="D2777" s="14"/>
      <c r="F2777" s="40">
        <v>107.13</v>
      </c>
    </row>
    <row r="2778" spans="1:6" ht="409.6" hidden="1" customHeight="1" x14ac:dyDescent="0.2"/>
    <row r="2779" spans="1:6" ht="12.75" customHeight="1" x14ac:dyDescent="0.2">
      <c r="A2779" s="15" t="s">
        <v>1332</v>
      </c>
      <c r="C2779" s="31">
        <v>0.25</v>
      </c>
      <c r="D2779" s="14"/>
      <c r="F2779" s="40">
        <v>0.27</v>
      </c>
    </row>
    <row r="2780" spans="1:6" ht="409.6" hidden="1" customHeight="1" x14ac:dyDescent="0.2"/>
    <row r="2781" spans="1:6" ht="12.75" customHeight="1" x14ac:dyDescent="0.2">
      <c r="A2781" s="15" t="s">
        <v>273</v>
      </c>
      <c r="C2781" s="31" t="s">
        <v>1137</v>
      </c>
      <c r="D2781" s="14"/>
      <c r="F2781" s="40">
        <v>107.4</v>
      </c>
    </row>
    <row r="2782" spans="1:6" ht="409.6" hidden="1" customHeight="1" x14ac:dyDescent="0.2"/>
    <row r="2783" spans="1:6" ht="12.75" customHeight="1" x14ac:dyDescent="0.2">
      <c r="A2783" s="15" t="s">
        <v>4</v>
      </c>
      <c r="C2783" s="31">
        <v>10</v>
      </c>
      <c r="D2783" s="14"/>
      <c r="F2783" s="40">
        <v>10.74</v>
      </c>
    </row>
    <row r="2784" spans="1:6" ht="409.6" hidden="1" customHeight="1" x14ac:dyDescent="0.2"/>
    <row r="2785" spans="1:6" ht="12.75" customHeight="1" x14ac:dyDescent="0.2">
      <c r="A2785" s="15" t="s">
        <v>273</v>
      </c>
      <c r="C2785" s="31" t="s">
        <v>1137</v>
      </c>
      <c r="D2785" s="14"/>
      <c r="F2785" s="40">
        <v>118.14</v>
      </c>
    </row>
    <row r="2786" spans="1:6" ht="409.6" hidden="1" customHeight="1" x14ac:dyDescent="0.2"/>
    <row r="2787" spans="1:6" ht="12.75" customHeight="1" x14ac:dyDescent="0.2">
      <c r="B2787" s="1" t="s">
        <v>1103</v>
      </c>
      <c r="C2787" s="16"/>
      <c r="D2787" s="16"/>
      <c r="E2787" s="16"/>
      <c r="F2787" s="41">
        <v>118.14</v>
      </c>
    </row>
    <row r="2788" spans="1:6" ht="12.75" customHeight="1" x14ac:dyDescent="0.2">
      <c r="A2788" s="17" t="s">
        <v>104</v>
      </c>
      <c r="B2788" s="16"/>
      <c r="C2788" s="16"/>
      <c r="D2788" s="1"/>
      <c r="E2788" s="16"/>
      <c r="F2788" s="16"/>
    </row>
    <row r="2789" spans="1:6" ht="409.6" hidden="1" customHeight="1" x14ac:dyDescent="0.2"/>
    <row r="2790" spans="1:6" ht="12.75" customHeight="1" x14ac:dyDescent="0.2">
      <c r="A2790" s="9" t="s">
        <v>986</v>
      </c>
      <c r="B2790" s="10" t="s">
        <v>1364</v>
      </c>
      <c r="C2790" s="22"/>
      <c r="E2790" s="6" t="s">
        <v>1481</v>
      </c>
      <c r="F2790" s="32"/>
    </row>
    <row r="2791" spans="1:6" ht="409.6" hidden="1" customHeight="1" x14ac:dyDescent="0.2"/>
    <row r="2792" spans="1:6" ht="17.25" customHeight="1" x14ac:dyDescent="0.2">
      <c r="A2792" s="33" t="s">
        <v>1200</v>
      </c>
      <c r="B2792" s="34" t="s">
        <v>1410</v>
      </c>
      <c r="C2792" s="23" t="s">
        <v>504</v>
      </c>
      <c r="D2792" s="23" t="s">
        <v>217</v>
      </c>
      <c r="E2792" s="23" t="s">
        <v>1039</v>
      </c>
      <c r="F2792" s="27" t="s">
        <v>1038</v>
      </c>
    </row>
    <row r="2793" spans="1:6" ht="409.6" hidden="1" customHeight="1" x14ac:dyDescent="0.2"/>
    <row r="2794" spans="1:6" ht="12.75" customHeight="1" x14ac:dyDescent="0.2">
      <c r="A2794" s="24" t="s">
        <v>1460</v>
      </c>
      <c r="B2794" s="3" t="s">
        <v>1397</v>
      </c>
      <c r="C2794" s="24" t="s">
        <v>546</v>
      </c>
      <c r="D2794" s="38">
        <v>0.01</v>
      </c>
      <c r="E2794" s="39">
        <v>85</v>
      </c>
      <c r="F2794" s="39">
        <v>0.85</v>
      </c>
    </row>
    <row r="2795" spans="1:6" ht="12.75" customHeight="1" x14ac:dyDescent="0.2">
      <c r="B2795" s="3" t="s">
        <v>534</v>
      </c>
    </row>
    <row r="2796" spans="1:6" ht="409.6" hidden="1" customHeight="1" x14ac:dyDescent="0.2"/>
    <row r="2797" spans="1:6" ht="12.75" customHeight="1" x14ac:dyDescent="0.2">
      <c r="A2797" s="24" t="s">
        <v>723</v>
      </c>
      <c r="B2797" s="3" t="s">
        <v>865</v>
      </c>
      <c r="C2797" s="24" t="s">
        <v>1299</v>
      </c>
      <c r="D2797" s="38">
        <v>0.05</v>
      </c>
      <c r="E2797" s="39">
        <v>40</v>
      </c>
      <c r="F2797" s="39">
        <v>2</v>
      </c>
    </row>
    <row r="2798" spans="1:6" ht="409.6" hidden="1" customHeight="1" x14ac:dyDescent="0.2"/>
    <row r="2799" spans="1:6" ht="12.75" customHeight="1" x14ac:dyDescent="0.2">
      <c r="A2799" s="20" t="s">
        <v>200</v>
      </c>
      <c r="B2799" s="18"/>
      <c r="C2799" s="19">
        <v>5.2544247787610603</v>
      </c>
      <c r="D2799" s="18"/>
      <c r="E2799" s="26" t="s">
        <v>343</v>
      </c>
      <c r="F2799" s="39">
        <v>2.85</v>
      </c>
    </row>
    <row r="2800" spans="1:6" ht="409.6" hidden="1" customHeight="1" x14ac:dyDescent="0.2"/>
    <row r="2801" spans="1:6" ht="17.25" customHeight="1" x14ac:dyDescent="0.2">
      <c r="A2801" s="33" t="s">
        <v>1200</v>
      </c>
      <c r="B2801" s="34" t="s">
        <v>123</v>
      </c>
      <c r="C2801" s="23" t="s">
        <v>504</v>
      </c>
      <c r="D2801" s="23" t="s">
        <v>217</v>
      </c>
      <c r="E2801" s="23" t="s">
        <v>1039</v>
      </c>
      <c r="F2801" s="27" t="s">
        <v>1038</v>
      </c>
    </row>
    <row r="2802" spans="1:6" ht="409.6" hidden="1" customHeight="1" x14ac:dyDescent="0.2"/>
    <row r="2803" spans="1:6" ht="12.75" customHeight="1" x14ac:dyDescent="0.2">
      <c r="A2803" s="24" t="s">
        <v>1217</v>
      </c>
      <c r="B2803" s="3" t="s">
        <v>866</v>
      </c>
      <c r="C2803" s="24" t="s">
        <v>776</v>
      </c>
      <c r="D2803" s="38">
        <v>5.0509999999999999E-2</v>
      </c>
      <c r="E2803" s="39">
        <v>901.78</v>
      </c>
      <c r="F2803" s="39">
        <v>45.55</v>
      </c>
    </row>
    <row r="2804" spans="1:6" ht="12.75" customHeight="1" x14ac:dyDescent="0.2">
      <c r="B2804" s="3" t="s">
        <v>1238</v>
      </c>
    </row>
    <row r="2805" spans="1:6" ht="409.6" hidden="1" customHeight="1" x14ac:dyDescent="0.2"/>
    <row r="2806" spans="1:6" ht="12.75" customHeight="1" x14ac:dyDescent="0.2">
      <c r="A2806" s="20" t="s">
        <v>758</v>
      </c>
      <c r="B2806" s="18"/>
      <c r="C2806" s="19">
        <v>83.978613569321496</v>
      </c>
      <c r="D2806" s="18"/>
      <c r="E2806" s="26" t="s">
        <v>343</v>
      </c>
      <c r="F2806" s="39">
        <v>45.55</v>
      </c>
    </row>
    <row r="2807" spans="1:6" ht="409.6" hidden="1" customHeight="1" x14ac:dyDescent="0.2"/>
    <row r="2808" spans="1:6" ht="17.25" customHeight="1" x14ac:dyDescent="0.2">
      <c r="A2808" s="33" t="s">
        <v>1200</v>
      </c>
      <c r="B2808" s="34" t="s">
        <v>1163</v>
      </c>
      <c r="C2808" s="23" t="s">
        <v>504</v>
      </c>
      <c r="D2808" s="23" t="s">
        <v>217</v>
      </c>
      <c r="E2808" s="23" t="s">
        <v>1039</v>
      </c>
      <c r="F2808" s="27" t="s">
        <v>1038</v>
      </c>
    </row>
    <row r="2809" spans="1:6" ht="409.6" hidden="1" customHeight="1" x14ac:dyDescent="0.2"/>
    <row r="2810" spans="1:6" ht="12.75" customHeight="1" x14ac:dyDescent="0.2">
      <c r="A2810" s="24" t="s">
        <v>397</v>
      </c>
      <c r="B2810" s="3" t="s">
        <v>644</v>
      </c>
      <c r="C2810" s="24" t="s">
        <v>1528</v>
      </c>
      <c r="D2810" s="38">
        <v>4.0000000000000001E-3</v>
      </c>
      <c r="E2810" s="39">
        <v>1460.18</v>
      </c>
      <c r="F2810" s="39">
        <v>5.84</v>
      </c>
    </row>
    <row r="2811" spans="1:6" ht="12.75" customHeight="1" x14ac:dyDescent="0.2">
      <c r="B2811" s="3" t="s">
        <v>382</v>
      </c>
    </row>
    <row r="2812" spans="1:6" ht="12.75" customHeight="1" x14ac:dyDescent="0.2">
      <c r="B2812" s="3" t="s">
        <v>839</v>
      </c>
    </row>
    <row r="2813" spans="1:6" ht="409.6" hidden="1" customHeight="1" x14ac:dyDescent="0.2"/>
    <row r="2814" spans="1:6" ht="12.75" customHeight="1" x14ac:dyDescent="0.2">
      <c r="A2814" s="20" t="s">
        <v>701</v>
      </c>
      <c r="B2814" s="18"/>
      <c r="C2814" s="19">
        <v>10.7669616519174</v>
      </c>
      <c r="D2814" s="18"/>
      <c r="E2814" s="26" t="s">
        <v>343</v>
      </c>
      <c r="F2814" s="39">
        <v>5.84</v>
      </c>
    </row>
    <row r="2815" spans="1:6" ht="409.6" hidden="1" customHeight="1" x14ac:dyDescent="0.2"/>
    <row r="2816" spans="1:6" ht="12.75" customHeight="1" x14ac:dyDescent="0.2">
      <c r="A2816" s="15" t="s">
        <v>686</v>
      </c>
      <c r="C2816" s="31" t="s">
        <v>1137</v>
      </c>
      <c r="D2816" s="14"/>
      <c r="F2816" s="40">
        <v>54.24</v>
      </c>
    </row>
    <row r="2817" spans="1:6" ht="409.6" hidden="1" customHeight="1" x14ac:dyDescent="0.2"/>
    <row r="2818" spans="1:6" ht="12.75" customHeight="1" x14ac:dyDescent="0.2">
      <c r="A2818" s="15" t="s">
        <v>1320</v>
      </c>
      <c r="C2818" s="31">
        <v>4</v>
      </c>
      <c r="D2818" s="14"/>
      <c r="F2818" s="40">
        <v>2.17</v>
      </c>
    </row>
    <row r="2819" spans="1:6" ht="409.6" hidden="1" customHeight="1" x14ac:dyDescent="0.2"/>
    <row r="2820" spans="1:6" ht="12.75" customHeight="1" x14ac:dyDescent="0.2">
      <c r="A2820" s="15" t="s">
        <v>50</v>
      </c>
      <c r="C2820" s="31">
        <v>2.75</v>
      </c>
      <c r="D2820" s="14"/>
      <c r="F2820" s="40">
        <v>1.49</v>
      </c>
    </row>
    <row r="2821" spans="1:6" ht="409.6" hidden="1" customHeight="1" x14ac:dyDescent="0.2"/>
    <row r="2822" spans="1:6" ht="12.75" customHeight="1" x14ac:dyDescent="0.2">
      <c r="A2822" s="15" t="s">
        <v>273</v>
      </c>
      <c r="C2822" s="31" t="s">
        <v>1137</v>
      </c>
      <c r="D2822" s="14"/>
      <c r="F2822" s="40">
        <v>57.9</v>
      </c>
    </row>
    <row r="2823" spans="1:6" ht="409.6" hidden="1" customHeight="1" x14ac:dyDescent="0.2"/>
    <row r="2824" spans="1:6" ht="10.9" customHeight="1" x14ac:dyDescent="0.2"/>
    <row r="2825" spans="1:6" ht="0.6" customHeight="1" x14ac:dyDescent="0.2">
      <c r="D2825" s="13" t="s">
        <v>670</v>
      </c>
    </row>
    <row r="2826" spans="1:6" ht="11.1" customHeight="1" x14ac:dyDescent="0.2">
      <c r="A2826" s="5"/>
      <c r="B2826" s="5"/>
      <c r="C2826" s="5"/>
      <c r="D2826" s="5"/>
      <c r="E2826" s="5"/>
      <c r="F2826" s="27" t="s">
        <v>581</v>
      </c>
    </row>
    <row r="2827" spans="1:6" ht="11.1" customHeight="1" x14ac:dyDescent="0.2">
      <c r="A2827" s="5"/>
      <c r="B2827" s="5"/>
      <c r="C2827" s="5"/>
      <c r="D2827" s="5"/>
      <c r="E2827" s="5"/>
      <c r="F2827" s="35" t="s">
        <v>1137</v>
      </c>
    </row>
    <row r="2828" spans="1:6" ht="11.1" customHeight="1" x14ac:dyDescent="0.2">
      <c r="A2828" s="1" t="s">
        <v>809</v>
      </c>
      <c r="B2828" s="4"/>
      <c r="C2828" s="4"/>
      <c r="D2828" s="4"/>
      <c r="E2828" s="4"/>
      <c r="F2828" s="4"/>
    </row>
    <row r="2829" spans="1:6" ht="11.1" customHeight="1" x14ac:dyDescent="0.2"/>
    <row r="2830" spans="1:6" ht="11.1" customHeight="1" x14ac:dyDescent="0.2">
      <c r="A2830" s="7" t="s">
        <v>1388</v>
      </c>
      <c r="B2830" s="8" t="s">
        <v>1137</v>
      </c>
      <c r="C2830" s="21"/>
      <c r="D2830" s="8"/>
      <c r="E2830" s="36" t="s">
        <v>1369</v>
      </c>
      <c r="F2830" s="30">
        <v>31</v>
      </c>
    </row>
    <row r="2831" spans="1:6" ht="11.1" customHeight="1" x14ac:dyDescent="0.2">
      <c r="A2831" s="9" t="s">
        <v>427</v>
      </c>
      <c r="B2831" s="10" t="s">
        <v>603</v>
      </c>
      <c r="C2831" s="10"/>
      <c r="E2831" s="37" t="s">
        <v>29</v>
      </c>
      <c r="F2831" s="28"/>
    </row>
    <row r="2832" spans="1:6" ht="11.1" customHeight="1" x14ac:dyDescent="0.2">
      <c r="A2832" s="9" t="s">
        <v>1300</v>
      </c>
      <c r="B2832" s="10" t="s">
        <v>1137</v>
      </c>
      <c r="C2832" s="10"/>
      <c r="F2832" s="28"/>
    </row>
    <row r="2833" spans="1:6" ht="11.1" customHeight="1" x14ac:dyDescent="0.2">
      <c r="A2833" s="9" t="s">
        <v>1147</v>
      </c>
      <c r="B2833" s="10" t="s">
        <v>1137</v>
      </c>
      <c r="C2833" s="10"/>
      <c r="D2833" s="10"/>
      <c r="E2833" s="10"/>
      <c r="F2833" s="28"/>
    </row>
    <row r="2834" spans="1:6" ht="11.1" customHeight="1" x14ac:dyDescent="0.2">
      <c r="A2834" s="11"/>
      <c r="B2834" s="12"/>
      <c r="C2834" s="12"/>
      <c r="D2834" s="12"/>
      <c r="E2834" s="12"/>
      <c r="F2834" s="29"/>
    </row>
    <row r="2835" spans="1:6" ht="12.75" customHeight="1" x14ac:dyDescent="0.2">
      <c r="A2835" s="15" t="s">
        <v>1332</v>
      </c>
      <c r="C2835" s="31">
        <v>0.25</v>
      </c>
      <c r="D2835" s="14"/>
      <c r="F2835" s="40">
        <v>0.14000000000000001</v>
      </c>
    </row>
    <row r="2836" spans="1:6" ht="409.6" hidden="1" customHeight="1" x14ac:dyDescent="0.2"/>
    <row r="2837" spans="1:6" ht="12.75" customHeight="1" x14ac:dyDescent="0.2">
      <c r="A2837" s="15" t="s">
        <v>273</v>
      </c>
      <c r="C2837" s="31" t="s">
        <v>1137</v>
      </c>
      <c r="D2837" s="14"/>
      <c r="F2837" s="40">
        <v>58.04</v>
      </c>
    </row>
    <row r="2838" spans="1:6" ht="409.6" hidden="1" customHeight="1" x14ac:dyDescent="0.2"/>
    <row r="2839" spans="1:6" ht="12.75" customHeight="1" x14ac:dyDescent="0.2">
      <c r="A2839" s="15" t="s">
        <v>4</v>
      </c>
      <c r="C2839" s="31">
        <v>10</v>
      </c>
      <c r="D2839" s="14"/>
      <c r="F2839" s="40">
        <v>5.8</v>
      </c>
    </row>
    <row r="2840" spans="1:6" ht="409.6" hidden="1" customHeight="1" x14ac:dyDescent="0.2"/>
    <row r="2841" spans="1:6" ht="12.75" customHeight="1" x14ac:dyDescent="0.2">
      <c r="A2841" s="15" t="s">
        <v>273</v>
      </c>
      <c r="C2841" s="31" t="s">
        <v>1137</v>
      </c>
      <c r="D2841" s="14"/>
      <c r="F2841" s="40">
        <v>63.84</v>
      </c>
    </row>
    <row r="2842" spans="1:6" ht="409.6" hidden="1" customHeight="1" x14ac:dyDescent="0.2"/>
    <row r="2843" spans="1:6" ht="12.75" customHeight="1" x14ac:dyDescent="0.2">
      <c r="B2843" s="1" t="s">
        <v>1103</v>
      </c>
      <c r="C2843" s="16"/>
      <c r="D2843" s="16"/>
      <c r="E2843" s="16"/>
      <c r="F2843" s="41">
        <v>63.84</v>
      </c>
    </row>
    <row r="2844" spans="1:6" ht="12.75" customHeight="1" x14ac:dyDescent="0.2">
      <c r="A2844" s="17" t="s">
        <v>756</v>
      </c>
      <c r="B2844" s="16"/>
      <c r="C2844" s="16"/>
      <c r="D2844" s="1"/>
      <c r="E2844" s="16"/>
      <c r="F2844" s="16"/>
    </row>
    <row r="2845" spans="1:6" ht="409.6" hidden="1" customHeight="1" x14ac:dyDescent="0.2"/>
    <row r="2846" spans="1:6" ht="12.75" customHeight="1" x14ac:dyDescent="0.2">
      <c r="A2846" s="9" t="s">
        <v>1054</v>
      </c>
      <c r="B2846" s="10" t="s">
        <v>750</v>
      </c>
      <c r="C2846" s="22"/>
      <c r="E2846" s="6" t="s">
        <v>1222</v>
      </c>
      <c r="F2846" s="32"/>
    </row>
    <row r="2847" spans="1:6" ht="409.6" hidden="1" customHeight="1" x14ac:dyDescent="0.2"/>
    <row r="2848" spans="1:6" ht="17.25" customHeight="1" x14ac:dyDescent="0.2">
      <c r="A2848" s="33" t="s">
        <v>1200</v>
      </c>
      <c r="B2848" s="34" t="s">
        <v>1410</v>
      </c>
      <c r="C2848" s="23" t="s">
        <v>504</v>
      </c>
      <c r="D2848" s="23" t="s">
        <v>217</v>
      </c>
      <c r="E2848" s="23" t="s">
        <v>1039</v>
      </c>
      <c r="F2848" s="27" t="s">
        <v>1038</v>
      </c>
    </row>
    <row r="2849" spans="1:6" ht="409.6" hidden="1" customHeight="1" x14ac:dyDescent="0.2"/>
    <row r="2850" spans="1:6" ht="12.75" customHeight="1" x14ac:dyDescent="0.2">
      <c r="A2850" s="24" t="s">
        <v>1325</v>
      </c>
      <c r="B2850" s="3" t="s">
        <v>1070</v>
      </c>
      <c r="C2850" s="24" t="s">
        <v>980</v>
      </c>
      <c r="D2850" s="38">
        <v>0.222</v>
      </c>
      <c r="E2850" s="39">
        <v>92.24</v>
      </c>
      <c r="F2850" s="39">
        <v>20.48</v>
      </c>
    </row>
    <row r="2851" spans="1:6" ht="12.75" customHeight="1" x14ac:dyDescent="0.2">
      <c r="B2851" s="3" t="s">
        <v>67</v>
      </c>
    </row>
    <row r="2852" spans="1:6" ht="409.6" hidden="1" customHeight="1" x14ac:dyDescent="0.2"/>
    <row r="2853" spans="1:6" ht="12.75" customHeight="1" x14ac:dyDescent="0.2">
      <c r="A2853" s="24" t="s">
        <v>1470</v>
      </c>
      <c r="B2853" s="3" t="s">
        <v>1337</v>
      </c>
      <c r="C2853" s="24" t="s">
        <v>614</v>
      </c>
      <c r="D2853" s="38">
        <v>1.05</v>
      </c>
      <c r="E2853" s="39">
        <v>82</v>
      </c>
      <c r="F2853" s="39">
        <v>86.1</v>
      </c>
    </row>
    <row r="2854" spans="1:6" ht="12.75" customHeight="1" x14ac:dyDescent="0.2">
      <c r="B2854" s="3" t="s">
        <v>920</v>
      </c>
    </row>
    <row r="2855" spans="1:6" ht="409.6" hidden="1" customHeight="1" x14ac:dyDescent="0.2"/>
    <row r="2856" spans="1:6" ht="12.75" customHeight="1" x14ac:dyDescent="0.2">
      <c r="A2856" s="24" t="s">
        <v>49</v>
      </c>
      <c r="B2856" s="3" t="s">
        <v>1216</v>
      </c>
      <c r="C2856" s="24" t="s">
        <v>980</v>
      </c>
      <c r="D2856" s="38">
        <v>0.1</v>
      </c>
      <c r="E2856" s="39">
        <v>183.62</v>
      </c>
      <c r="F2856" s="39">
        <v>18.36</v>
      </c>
    </row>
    <row r="2857" spans="1:6" ht="409.6" hidden="1" customHeight="1" x14ac:dyDescent="0.2"/>
    <row r="2858" spans="1:6" ht="12.75" customHeight="1" x14ac:dyDescent="0.2">
      <c r="A2858" s="20" t="s">
        <v>200</v>
      </c>
      <c r="B2858" s="18"/>
      <c r="C2858" s="19">
        <v>52.317742138101401</v>
      </c>
      <c r="D2858" s="18"/>
      <c r="E2858" s="26" t="s">
        <v>343</v>
      </c>
      <c r="F2858" s="39">
        <v>124.94</v>
      </c>
    </row>
    <row r="2859" spans="1:6" ht="409.6" hidden="1" customHeight="1" x14ac:dyDescent="0.2"/>
    <row r="2860" spans="1:6" ht="17.25" customHeight="1" x14ac:dyDescent="0.2">
      <c r="A2860" s="33" t="s">
        <v>1200</v>
      </c>
      <c r="B2860" s="34" t="s">
        <v>123</v>
      </c>
      <c r="C2860" s="23" t="s">
        <v>504</v>
      </c>
      <c r="D2860" s="23" t="s">
        <v>217</v>
      </c>
      <c r="E2860" s="23" t="s">
        <v>1039</v>
      </c>
      <c r="F2860" s="27" t="s">
        <v>1038</v>
      </c>
    </row>
    <row r="2861" spans="1:6" ht="409.6" hidden="1" customHeight="1" x14ac:dyDescent="0.2"/>
    <row r="2862" spans="1:6" ht="12.75" customHeight="1" x14ac:dyDescent="0.2">
      <c r="A2862" s="24" t="s">
        <v>1217</v>
      </c>
      <c r="B2862" s="3" t="s">
        <v>866</v>
      </c>
      <c r="C2862" s="24" t="s">
        <v>776</v>
      </c>
      <c r="D2862" s="38">
        <v>0.12626999999999999</v>
      </c>
      <c r="E2862" s="39">
        <v>901.78</v>
      </c>
      <c r="F2862" s="39">
        <v>113.87</v>
      </c>
    </row>
    <row r="2863" spans="1:6" ht="12.75" customHeight="1" x14ac:dyDescent="0.2">
      <c r="B2863" s="3" t="s">
        <v>1238</v>
      </c>
    </row>
    <row r="2864" spans="1:6" ht="409.6" hidden="1" customHeight="1" x14ac:dyDescent="0.2"/>
    <row r="2865" spans="1:6" ht="12.75" customHeight="1" x14ac:dyDescent="0.2">
      <c r="A2865" s="20" t="s">
        <v>758</v>
      </c>
      <c r="B2865" s="18"/>
      <c r="C2865" s="19">
        <v>47.682257861898599</v>
      </c>
      <c r="D2865" s="18"/>
      <c r="E2865" s="26" t="s">
        <v>343</v>
      </c>
      <c r="F2865" s="39">
        <v>113.87</v>
      </c>
    </row>
    <row r="2866" spans="1:6" ht="409.6" hidden="1" customHeight="1" x14ac:dyDescent="0.2"/>
    <row r="2867" spans="1:6" ht="12.75" customHeight="1" x14ac:dyDescent="0.2">
      <c r="A2867" s="15" t="s">
        <v>686</v>
      </c>
      <c r="C2867" s="31" t="s">
        <v>1137</v>
      </c>
      <c r="D2867" s="14"/>
      <c r="F2867" s="40">
        <v>238.81</v>
      </c>
    </row>
    <row r="2868" spans="1:6" ht="409.6" hidden="1" customHeight="1" x14ac:dyDescent="0.2"/>
    <row r="2869" spans="1:6" ht="12.75" customHeight="1" x14ac:dyDescent="0.2">
      <c r="A2869" s="15" t="s">
        <v>1320</v>
      </c>
      <c r="C2869" s="31">
        <v>4</v>
      </c>
      <c r="D2869" s="14"/>
      <c r="F2869" s="40">
        <v>9.5500000000000007</v>
      </c>
    </row>
    <row r="2870" spans="1:6" ht="409.6" hidden="1" customHeight="1" x14ac:dyDescent="0.2"/>
    <row r="2871" spans="1:6" ht="12.75" customHeight="1" x14ac:dyDescent="0.2">
      <c r="A2871" s="15" t="s">
        <v>50</v>
      </c>
      <c r="C2871" s="31">
        <v>2.75</v>
      </c>
      <c r="D2871" s="14"/>
      <c r="F2871" s="40">
        <v>6.57</v>
      </c>
    </row>
    <row r="2872" spans="1:6" ht="409.6" hidden="1" customHeight="1" x14ac:dyDescent="0.2"/>
    <row r="2873" spans="1:6" ht="12.75" customHeight="1" x14ac:dyDescent="0.2">
      <c r="A2873" s="15" t="s">
        <v>273</v>
      </c>
      <c r="C2873" s="31" t="s">
        <v>1137</v>
      </c>
      <c r="D2873" s="14"/>
      <c r="F2873" s="40">
        <v>254.93</v>
      </c>
    </row>
    <row r="2874" spans="1:6" ht="409.6" hidden="1" customHeight="1" x14ac:dyDescent="0.2"/>
    <row r="2875" spans="1:6" ht="12.75" customHeight="1" x14ac:dyDescent="0.2">
      <c r="A2875" s="15" t="s">
        <v>1332</v>
      </c>
      <c r="C2875" s="31">
        <v>0.25</v>
      </c>
      <c r="D2875" s="14"/>
      <c r="F2875" s="40">
        <v>0.64</v>
      </c>
    </row>
    <row r="2876" spans="1:6" ht="409.6" hidden="1" customHeight="1" x14ac:dyDescent="0.2"/>
    <row r="2877" spans="1:6" ht="12.75" customHeight="1" x14ac:dyDescent="0.2">
      <c r="A2877" s="15" t="s">
        <v>273</v>
      </c>
      <c r="C2877" s="31" t="s">
        <v>1137</v>
      </c>
      <c r="D2877" s="14"/>
      <c r="F2877" s="40">
        <v>255.57</v>
      </c>
    </row>
    <row r="2878" spans="1:6" ht="409.6" hidden="1" customHeight="1" x14ac:dyDescent="0.2"/>
    <row r="2879" spans="1:6" ht="12.75" customHeight="1" x14ac:dyDescent="0.2">
      <c r="A2879" s="15" t="s">
        <v>4</v>
      </c>
      <c r="C2879" s="31">
        <v>10</v>
      </c>
      <c r="D2879" s="14"/>
      <c r="F2879" s="40">
        <v>25.56</v>
      </c>
    </row>
    <row r="2880" spans="1:6" ht="409.6" hidden="1" customHeight="1" x14ac:dyDescent="0.2"/>
    <row r="2881" spans="1:6" ht="12.75" customHeight="1" x14ac:dyDescent="0.2">
      <c r="A2881" s="15" t="s">
        <v>273</v>
      </c>
      <c r="C2881" s="31" t="s">
        <v>1137</v>
      </c>
      <c r="D2881" s="14"/>
      <c r="F2881" s="40">
        <v>281.13</v>
      </c>
    </row>
    <row r="2882" spans="1:6" ht="409.6" hidden="1" customHeight="1" x14ac:dyDescent="0.2"/>
    <row r="2883" spans="1:6" ht="12.75" customHeight="1" x14ac:dyDescent="0.2">
      <c r="B2883" s="1" t="s">
        <v>1103</v>
      </c>
      <c r="C2883" s="16"/>
      <c r="D2883" s="16"/>
      <c r="E2883" s="16"/>
      <c r="F2883" s="41">
        <v>281.13</v>
      </c>
    </row>
    <row r="2884" spans="1:6" ht="12.75" customHeight="1" x14ac:dyDescent="0.2">
      <c r="A2884" s="17" t="s">
        <v>1173</v>
      </c>
      <c r="B2884" s="16"/>
      <c r="C2884" s="16"/>
      <c r="D2884" s="1"/>
      <c r="E2884" s="16"/>
      <c r="F2884" s="16"/>
    </row>
    <row r="2885" spans="1:6" ht="409.6" hidden="1" customHeight="1" x14ac:dyDescent="0.2"/>
    <row r="2886" spans="1:6" ht="12.75" customHeight="1" x14ac:dyDescent="0.2">
      <c r="A2886" s="9" t="s">
        <v>1086</v>
      </c>
      <c r="B2886" s="10" t="s">
        <v>1182</v>
      </c>
      <c r="C2886" s="22"/>
      <c r="E2886" s="6" t="s">
        <v>1222</v>
      </c>
      <c r="F2886" s="32"/>
    </row>
    <row r="2887" spans="1:6" ht="409.6" hidden="1" customHeight="1" x14ac:dyDescent="0.2"/>
    <row r="2888" spans="1:6" ht="17.25" customHeight="1" x14ac:dyDescent="0.2">
      <c r="A2888" s="33" t="s">
        <v>1200</v>
      </c>
      <c r="B2888" s="34" t="s">
        <v>1410</v>
      </c>
      <c r="C2888" s="23" t="s">
        <v>504</v>
      </c>
      <c r="D2888" s="23" t="s">
        <v>217</v>
      </c>
      <c r="E2888" s="23" t="s">
        <v>1039</v>
      </c>
      <c r="F2888" s="27" t="s">
        <v>1038</v>
      </c>
    </row>
    <row r="2889" spans="1:6" ht="409.6" hidden="1" customHeight="1" x14ac:dyDescent="0.2"/>
    <row r="2890" spans="1:6" ht="12.75" customHeight="1" x14ac:dyDescent="0.2">
      <c r="A2890" s="24" t="s">
        <v>1325</v>
      </c>
      <c r="B2890" s="3" t="s">
        <v>1070</v>
      </c>
      <c r="C2890" s="24" t="s">
        <v>980</v>
      </c>
      <c r="D2890" s="38">
        <v>0.222</v>
      </c>
      <c r="E2890" s="39">
        <v>92.24</v>
      </c>
      <c r="F2890" s="39">
        <v>20.48</v>
      </c>
    </row>
    <row r="2891" spans="1:6" ht="12.75" customHeight="1" x14ac:dyDescent="0.2">
      <c r="B2891" s="3" t="s">
        <v>67</v>
      </c>
    </row>
    <row r="2892" spans="1:6" ht="409.6" hidden="1" customHeight="1" x14ac:dyDescent="0.2"/>
    <row r="2893" spans="1:6" ht="12.75" customHeight="1" x14ac:dyDescent="0.2">
      <c r="A2893" s="24" t="s">
        <v>1470</v>
      </c>
      <c r="B2893" s="3" t="s">
        <v>1337</v>
      </c>
      <c r="C2893" s="24" t="s">
        <v>614</v>
      </c>
      <c r="D2893" s="38">
        <v>1.05</v>
      </c>
      <c r="E2893" s="39">
        <v>82</v>
      </c>
      <c r="F2893" s="39">
        <v>86.1</v>
      </c>
    </row>
    <row r="2894" spans="1:6" ht="12.75" customHeight="1" x14ac:dyDescent="0.2">
      <c r="B2894" s="3" t="s">
        <v>920</v>
      </c>
    </row>
    <row r="2895" spans="1:6" ht="409.6" hidden="1" customHeight="1" x14ac:dyDescent="0.2"/>
    <row r="2896" spans="1:6" ht="12.75" customHeight="1" x14ac:dyDescent="0.2">
      <c r="A2896" s="24" t="s">
        <v>49</v>
      </c>
      <c r="B2896" s="3" t="s">
        <v>1216</v>
      </c>
      <c r="C2896" s="24" t="s">
        <v>980</v>
      </c>
      <c r="D2896" s="38">
        <v>0.1</v>
      </c>
      <c r="E2896" s="39">
        <v>183.62</v>
      </c>
      <c r="F2896" s="39">
        <v>18.36</v>
      </c>
    </row>
    <row r="2897" spans="1:6" ht="409.6" hidden="1" customHeight="1" x14ac:dyDescent="0.2"/>
    <row r="2898" spans="1:6" ht="12.75" customHeight="1" x14ac:dyDescent="0.2">
      <c r="A2898" s="20" t="s">
        <v>200</v>
      </c>
      <c r="B2898" s="18"/>
      <c r="C2898" s="19">
        <v>52.317742138101401</v>
      </c>
      <c r="D2898" s="18"/>
      <c r="E2898" s="26" t="s">
        <v>343</v>
      </c>
      <c r="F2898" s="39">
        <v>124.94</v>
      </c>
    </row>
    <row r="2899" spans="1:6" ht="409.6" hidden="1" customHeight="1" x14ac:dyDescent="0.2"/>
    <row r="2900" spans="1:6" ht="17.25" customHeight="1" x14ac:dyDescent="0.2">
      <c r="A2900" s="33" t="s">
        <v>1200</v>
      </c>
      <c r="B2900" s="34" t="s">
        <v>123</v>
      </c>
      <c r="C2900" s="23" t="s">
        <v>504</v>
      </c>
      <c r="D2900" s="23" t="s">
        <v>217</v>
      </c>
      <c r="E2900" s="23" t="s">
        <v>1039</v>
      </c>
      <c r="F2900" s="27" t="s">
        <v>1038</v>
      </c>
    </row>
    <row r="2901" spans="1:6" ht="409.6" hidden="1" customHeight="1" x14ac:dyDescent="0.2"/>
    <row r="2902" spans="1:6" ht="12.75" customHeight="1" x14ac:dyDescent="0.2">
      <c r="A2902" s="24" t="s">
        <v>1217</v>
      </c>
      <c r="B2902" s="3" t="s">
        <v>866</v>
      </c>
      <c r="C2902" s="24" t="s">
        <v>776</v>
      </c>
      <c r="D2902" s="38">
        <v>0.12626999999999999</v>
      </c>
      <c r="E2902" s="39">
        <v>901.78</v>
      </c>
      <c r="F2902" s="39">
        <v>113.87</v>
      </c>
    </row>
    <row r="2903" spans="1:6" ht="12.75" customHeight="1" x14ac:dyDescent="0.2">
      <c r="B2903" s="3" t="s">
        <v>1238</v>
      </c>
    </row>
    <row r="2904" spans="1:6" ht="409.6" hidden="1" customHeight="1" x14ac:dyDescent="0.2"/>
    <row r="2905" spans="1:6" ht="12.75" customHeight="1" x14ac:dyDescent="0.2">
      <c r="A2905" s="20" t="s">
        <v>758</v>
      </c>
      <c r="B2905" s="18"/>
      <c r="C2905" s="19">
        <v>47.682257861898599</v>
      </c>
      <c r="D2905" s="18"/>
      <c r="E2905" s="26" t="s">
        <v>343</v>
      </c>
      <c r="F2905" s="39">
        <v>113.87</v>
      </c>
    </row>
    <row r="2906" spans="1:6" ht="409.6" hidden="1" customHeight="1" x14ac:dyDescent="0.2"/>
    <row r="2907" spans="1:6" ht="12.75" customHeight="1" x14ac:dyDescent="0.2">
      <c r="A2907" s="15" t="s">
        <v>686</v>
      </c>
      <c r="C2907" s="31" t="s">
        <v>1137</v>
      </c>
      <c r="D2907" s="14"/>
      <c r="F2907" s="40">
        <v>238.81</v>
      </c>
    </row>
    <row r="2908" spans="1:6" ht="409.6" hidden="1" customHeight="1" x14ac:dyDescent="0.2"/>
    <row r="2909" spans="1:6" ht="12.75" customHeight="1" x14ac:dyDescent="0.2">
      <c r="A2909" s="15" t="s">
        <v>1320</v>
      </c>
      <c r="C2909" s="31">
        <v>4</v>
      </c>
      <c r="D2909" s="14"/>
      <c r="F2909" s="40">
        <v>9.5500000000000007</v>
      </c>
    </row>
    <row r="2910" spans="1:6" ht="409.6" hidden="1" customHeight="1" x14ac:dyDescent="0.2"/>
    <row r="2911" spans="1:6" ht="12.75" customHeight="1" x14ac:dyDescent="0.2">
      <c r="A2911" s="15" t="s">
        <v>50</v>
      </c>
      <c r="C2911" s="31">
        <v>2.75</v>
      </c>
      <c r="D2911" s="14"/>
      <c r="F2911" s="40">
        <v>6.57</v>
      </c>
    </row>
    <row r="2912" spans="1:6" ht="409.6" hidden="1" customHeight="1" x14ac:dyDescent="0.2"/>
    <row r="2913" spans="1:6" ht="12.75" customHeight="1" x14ac:dyDescent="0.2">
      <c r="A2913" s="15" t="s">
        <v>273</v>
      </c>
      <c r="C2913" s="31" t="s">
        <v>1137</v>
      </c>
      <c r="D2913" s="14"/>
      <c r="F2913" s="40">
        <v>254.93</v>
      </c>
    </row>
    <row r="2914" spans="1:6" ht="409.6" hidden="1" customHeight="1" x14ac:dyDescent="0.2"/>
    <row r="2915" spans="1:6" ht="12.75" customHeight="1" x14ac:dyDescent="0.2">
      <c r="A2915" s="15" t="s">
        <v>1332</v>
      </c>
      <c r="C2915" s="31">
        <v>0.25</v>
      </c>
      <c r="D2915" s="14"/>
      <c r="F2915" s="40">
        <v>0.64</v>
      </c>
    </row>
    <row r="2916" spans="1:6" ht="409.6" hidden="1" customHeight="1" x14ac:dyDescent="0.2"/>
    <row r="2917" spans="1:6" ht="12.75" customHeight="1" x14ac:dyDescent="0.2">
      <c r="A2917" s="15" t="s">
        <v>273</v>
      </c>
      <c r="C2917" s="31" t="s">
        <v>1137</v>
      </c>
      <c r="D2917" s="14"/>
      <c r="F2917" s="40">
        <v>255.57</v>
      </c>
    </row>
    <row r="2918" spans="1:6" ht="409.6" hidden="1" customHeight="1" x14ac:dyDescent="0.2"/>
    <row r="2919" spans="1:6" ht="12.75" customHeight="1" x14ac:dyDescent="0.2">
      <c r="A2919" s="15" t="s">
        <v>4</v>
      </c>
      <c r="C2919" s="31">
        <v>10</v>
      </c>
      <c r="D2919" s="14"/>
      <c r="F2919" s="40">
        <v>25.56</v>
      </c>
    </row>
    <row r="2920" spans="1:6" ht="409.6" hidden="1" customHeight="1" x14ac:dyDescent="0.2"/>
    <row r="2921" spans="1:6" ht="7.15" customHeight="1" x14ac:dyDescent="0.2"/>
    <row r="2922" spans="1:6" ht="0.6" customHeight="1" x14ac:dyDescent="0.2">
      <c r="D2922" s="13" t="s">
        <v>670</v>
      </c>
    </row>
    <row r="2923" spans="1:6" ht="11.1" customHeight="1" x14ac:dyDescent="0.2">
      <c r="A2923" s="5"/>
      <c r="B2923" s="5"/>
      <c r="C2923" s="5"/>
      <c r="D2923" s="5"/>
      <c r="E2923" s="5"/>
      <c r="F2923" s="27" t="s">
        <v>581</v>
      </c>
    </row>
    <row r="2924" spans="1:6" ht="11.1" customHeight="1" x14ac:dyDescent="0.2">
      <c r="A2924" s="5"/>
      <c r="B2924" s="5"/>
      <c r="C2924" s="5"/>
      <c r="D2924" s="5"/>
      <c r="E2924" s="5"/>
      <c r="F2924" s="35" t="s">
        <v>1137</v>
      </c>
    </row>
    <row r="2925" spans="1:6" ht="11.1" customHeight="1" x14ac:dyDescent="0.2">
      <c r="A2925" s="1" t="s">
        <v>809</v>
      </c>
      <c r="B2925" s="4"/>
      <c r="C2925" s="4"/>
      <c r="D2925" s="4"/>
      <c r="E2925" s="4"/>
      <c r="F2925" s="4"/>
    </row>
    <row r="2926" spans="1:6" ht="11.1" customHeight="1" x14ac:dyDescent="0.2"/>
    <row r="2927" spans="1:6" ht="11.1" customHeight="1" x14ac:dyDescent="0.2">
      <c r="A2927" s="7" t="s">
        <v>1388</v>
      </c>
      <c r="B2927" s="8" t="s">
        <v>1137</v>
      </c>
      <c r="C2927" s="21"/>
      <c r="D2927" s="8"/>
      <c r="E2927" s="36" t="s">
        <v>1369</v>
      </c>
      <c r="F2927" s="30">
        <v>32</v>
      </c>
    </row>
    <row r="2928" spans="1:6" ht="11.1" customHeight="1" x14ac:dyDescent="0.2">
      <c r="A2928" s="9" t="s">
        <v>427</v>
      </c>
      <c r="B2928" s="10" t="s">
        <v>603</v>
      </c>
      <c r="C2928" s="10"/>
      <c r="E2928" s="37" t="s">
        <v>29</v>
      </c>
      <c r="F2928" s="28"/>
    </row>
    <row r="2929" spans="1:6" ht="11.1" customHeight="1" x14ac:dyDescent="0.2">
      <c r="A2929" s="9" t="s">
        <v>1300</v>
      </c>
      <c r="B2929" s="10" t="s">
        <v>1137</v>
      </c>
      <c r="C2929" s="10"/>
      <c r="F2929" s="28"/>
    </row>
    <row r="2930" spans="1:6" ht="11.1" customHeight="1" x14ac:dyDescent="0.2">
      <c r="A2930" s="9" t="s">
        <v>1147</v>
      </c>
      <c r="B2930" s="10" t="s">
        <v>1137</v>
      </c>
      <c r="C2930" s="10"/>
      <c r="D2930" s="10"/>
      <c r="E2930" s="10"/>
      <c r="F2930" s="28"/>
    </row>
    <row r="2931" spans="1:6" ht="11.1" customHeight="1" x14ac:dyDescent="0.2">
      <c r="A2931" s="11"/>
      <c r="B2931" s="12"/>
      <c r="C2931" s="12"/>
      <c r="D2931" s="12"/>
      <c r="E2931" s="12"/>
      <c r="F2931" s="29"/>
    </row>
    <row r="2932" spans="1:6" ht="12.75" customHeight="1" x14ac:dyDescent="0.2">
      <c r="A2932" s="15" t="s">
        <v>273</v>
      </c>
      <c r="C2932" s="31" t="s">
        <v>1137</v>
      </c>
      <c r="D2932" s="14"/>
      <c r="F2932" s="40">
        <v>281.13</v>
      </c>
    </row>
    <row r="2933" spans="1:6" ht="409.6" hidden="1" customHeight="1" x14ac:dyDescent="0.2"/>
    <row r="2934" spans="1:6" ht="12.75" customHeight="1" x14ac:dyDescent="0.2">
      <c r="B2934" s="1" t="s">
        <v>1103</v>
      </c>
      <c r="C2934" s="16"/>
      <c r="D2934" s="16"/>
      <c r="E2934" s="16"/>
      <c r="F2934" s="41">
        <v>281.13</v>
      </c>
    </row>
    <row r="2935" spans="1:6" ht="12.75" customHeight="1" x14ac:dyDescent="0.2">
      <c r="A2935" s="17" t="s">
        <v>1173</v>
      </c>
      <c r="B2935" s="16"/>
      <c r="C2935" s="16"/>
      <c r="D2935" s="1"/>
      <c r="E2935" s="16"/>
      <c r="F2935" s="16"/>
    </row>
    <row r="2936" spans="1:6" ht="409.6" hidden="1" customHeight="1" x14ac:dyDescent="0.2"/>
    <row r="2937" spans="1:6" ht="12.75" customHeight="1" x14ac:dyDescent="0.2">
      <c r="A2937" s="9" t="s">
        <v>1219</v>
      </c>
      <c r="B2937" s="10" t="s">
        <v>1312</v>
      </c>
      <c r="C2937" s="22"/>
      <c r="E2937" s="6" t="s">
        <v>1222</v>
      </c>
      <c r="F2937" s="32"/>
    </row>
    <row r="2938" spans="1:6" ht="409.6" hidden="1" customHeight="1" x14ac:dyDescent="0.2"/>
    <row r="2939" spans="1:6" ht="17.25" customHeight="1" x14ac:dyDescent="0.2">
      <c r="A2939" s="33" t="s">
        <v>1200</v>
      </c>
      <c r="B2939" s="34" t="s">
        <v>1410</v>
      </c>
      <c r="C2939" s="23" t="s">
        <v>504</v>
      </c>
      <c r="D2939" s="23" t="s">
        <v>217</v>
      </c>
      <c r="E2939" s="23" t="s">
        <v>1039</v>
      </c>
      <c r="F2939" s="27" t="s">
        <v>1038</v>
      </c>
    </row>
    <row r="2940" spans="1:6" ht="409.6" hidden="1" customHeight="1" x14ac:dyDescent="0.2"/>
    <row r="2941" spans="1:6" ht="12.75" customHeight="1" x14ac:dyDescent="0.2">
      <c r="A2941" s="24" t="s">
        <v>69</v>
      </c>
      <c r="B2941" s="3" t="s">
        <v>694</v>
      </c>
      <c r="C2941" s="24" t="s">
        <v>1401</v>
      </c>
      <c r="D2941" s="38">
        <v>0.125</v>
      </c>
      <c r="E2941" s="39">
        <v>120.16</v>
      </c>
      <c r="F2941" s="39">
        <v>15.02</v>
      </c>
    </row>
    <row r="2942" spans="1:6" ht="409.6" hidden="1" customHeight="1" x14ac:dyDescent="0.2"/>
    <row r="2943" spans="1:6" ht="12.75" customHeight="1" x14ac:dyDescent="0.2">
      <c r="A2943" s="24" t="s">
        <v>621</v>
      </c>
      <c r="B2943" s="3" t="s">
        <v>390</v>
      </c>
      <c r="C2943" s="24" t="s">
        <v>1401</v>
      </c>
      <c r="D2943" s="38">
        <v>3.3329999999999999E-2</v>
      </c>
      <c r="E2943" s="39">
        <v>67.56</v>
      </c>
      <c r="F2943" s="39">
        <v>2.25</v>
      </c>
    </row>
    <row r="2944" spans="1:6" ht="409.6" hidden="1" customHeight="1" x14ac:dyDescent="0.2"/>
    <row r="2945" spans="1:6" ht="12.75" customHeight="1" x14ac:dyDescent="0.2">
      <c r="A2945" s="24" t="s">
        <v>723</v>
      </c>
      <c r="B2945" s="3" t="s">
        <v>865</v>
      </c>
      <c r="C2945" s="24" t="s">
        <v>1299</v>
      </c>
      <c r="D2945" s="38">
        <v>0.1</v>
      </c>
      <c r="E2945" s="39">
        <v>40</v>
      </c>
      <c r="F2945" s="39">
        <v>4</v>
      </c>
    </row>
    <row r="2946" spans="1:6" ht="409.6" hidden="1" customHeight="1" x14ac:dyDescent="0.2"/>
    <row r="2947" spans="1:6" ht="12.75" customHeight="1" x14ac:dyDescent="0.2">
      <c r="A2947" s="20" t="s">
        <v>200</v>
      </c>
      <c r="B2947" s="18"/>
      <c r="C2947" s="19">
        <v>33.125681358043899</v>
      </c>
      <c r="D2947" s="18"/>
      <c r="E2947" s="26" t="s">
        <v>343</v>
      </c>
      <c r="F2947" s="39">
        <v>21.27</v>
      </c>
    </row>
    <row r="2948" spans="1:6" ht="409.6" hidden="1" customHeight="1" x14ac:dyDescent="0.2"/>
    <row r="2949" spans="1:6" ht="17.25" customHeight="1" x14ac:dyDescent="0.2">
      <c r="A2949" s="33" t="s">
        <v>1200</v>
      </c>
      <c r="B2949" s="34" t="s">
        <v>123</v>
      </c>
      <c r="C2949" s="23" t="s">
        <v>504</v>
      </c>
      <c r="D2949" s="23" t="s">
        <v>217</v>
      </c>
      <c r="E2949" s="23" t="s">
        <v>1039</v>
      </c>
      <c r="F2949" s="27" t="s">
        <v>1038</v>
      </c>
    </row>
    <row r="2950" spans="1:6" ht="409.6" hidden="1" customHeight="1" x14ac:dyDescent="0.2"/>
    <row r="2951" spans="1:6" ht="12.75" customHeight="1" x14ac:dyDescent="0.2">
      <c r="A2951" s="24" t="s">
        <v>972</v>
      </c>
      <c r="B2951" s="3" t="s">
        <v>487</v>
      </c>
      <c r="C2951" s="24" t="s">
        <v>571</v>
      </c>
      <c r="D2951" s="38">
        <v>0.05</v>
      </c>
      <c r="E2951" s="39">
        <v>858.84</v>
      </c>
      <c r="F2951" s="39">
        <v>42.94</v>
      </c>
    </row>
    <row r="2952" spans="1:6" ht="409.6" hidden="1" customHeight="1" x14ac:dyDescent="0.2"/>
    <row r="2953" spans="1:6" ht="12.75" customHeight="1" x14ac:dyDescent="0.2">
      <c r="A2953" s="20" t="s">
        <v>758</v>
      </c>
      <c r="B2953" s="18"/>
      <c r="C2953" s="19">
        <v>66.874318641956094</v>
      </c>
      <c r="D2953" s="18"/>
      <c r="E2953" s="26" t="s">
        <v>343</v>
      </c>
      <c r="F2953" s="39">
        <v>42.94</v>
      </c>
    </row>
    <row r="2954" spans="1:6" ht="409.6" hidden="1" customHeight="1" x14ac:dyDescent="0.2"/>
    <row r="2955" spans="1:6" ht="12.75" customHeight="1" x14ac:dyDescent="0.2">
      <c r="A2955" s="15" t="s">
        <v>686</v>
      </c>
      <c r="C2955" s="31" t="s">
        <v>1137</v>
      </c>
      <c r="D2955" s="14"/>
      <c r="F2955" s="40">
        <v>64.209999999999994</v>
      </c>
    </row>
    <row r="2956" spans="1:6" ht="409.6" hidden="1" customHeight="1" x14ac:dyDescent="0.2"/>
    <row r="2957" spans="1:6" ht="12.75" customHeight="1" x14ac:dyDescent="0.2">
      <c r="A2957" s="15" t="s">
        <v>1320</v>
      </c>
      <c r="C2957" s="31">
        <v>4</v>
      </c>
      <c r="D2957" s="14"/>
      <c r="F2957" s="40">
        <v>2.57</v>
      </c>
    </row>
    <row r="2958" spans="1:6" ht="409.6" hidden="1" customHeight="1" x14ac:dyDescent="0.2"/>
    <row r="2959" spans="1:6" ht="12.75" customHeight="1" x14ac:dyDescent="0.2">
      <c r="A2959" s="15" t="s">
        <v>50</v>
      </c>
      <c r="C2959" s="31">
        <v>2.75</v>
      </c>
      <c r="D2959" s="14"/>
      <c r="F2959" s="40">
        <v>1.77</v>
      </c>
    </row>
    <row r="2960" spans="1:6" ht="409.6" hidden="1" customHeight="1" x14ac:dyDescent="0.2"/>
    <row r="2961" spans="1:6" ht="12.75" customHeight="1" x14ac:dyDescent="0.2">
      <c r="A2961" s="15" t="s">
        <v>273</v>
      </c>
      <c r="C2961" s="31" t="s">
        <v>1137</v>
      </c>
      <c r="D2961" s="14"/>
      <c r="F2961" s="40">
        <v>68.55</v>
      </c>
    </row>
    <row r="2962" spans="1:6" ht="409.6" hidden="1" customHeight="1" x14ac:dyDescent="0.2"/>
    <row r="2963" spans="1:6" ht="12.75" customHeight="1" x14ac:dyDescent="0.2">
      <c r="A2963" s="15" t="s">
        <v>1332</v>
      </c>
      <c r="C2963" s="31">
        <v>0.25</v>
      </c>
      <c r="D2963" s="14"/>
      <c r="F2963" s="40">
        <v>0.17</v>
      </c>
    </row>
    <row r="2964" spans="1:6" ht="409.6" hidden="1" customHeight="1" x14ac:dyDescent="0.2"/>
    <row r="2965" spans="1:6" ht="12.75" customHeight="1" x14ac:dyDescent="0.2">
      <c r="A2965" s="15" t="s">
        <v>273</v>
      </c>
      <c r="C2965" s="31" t="s">
        <v>1137</v>
      </c>
      <c r="D2965" s="14"/>
      <c r="F2965" s="40">
        <v>68.72</v>
      </c>
    </row>
    <row r="2966" spans="1:6" ht="409.6" hidden="1" customHeight="1" x14ac:dyDescent="0.2"/>
    <row r="2967" spans="1:6" ht="12.75" customHeight="1" x14ac:dyDescent="0.2">
      <c r="A2967" s="15" t="s">
        <v>4</v>
      </c>
      <c r="C2967" s="31">
        <v>10</v>
      </c>
      <c r="D2967" s="14"/>
      <c r="F2967" s="40">
        <v>6.87</v>
      </c>
    </row>
    <row r="2968" spans="1:6" ht="409.6" hidden="1" customHeight="1" x14ac:dyDescent="0.2"/>
    <row r="2969" spans="1:6" ht="12.75" customHeight="1" x14ac:dyDescent="0.2">
      <c r="A2969" s="15" t="s">
        <v>273</v>
      </c>
      <c r="C2969" s="31" t="s">
        <v>1137</v>
      </c>
      <c r="D2969" s="14"/>
      <c r="F2969" s="40">
        <v>75.59</v>
      </c>
    </row>
    <row r="2970" spans="1:6" ht="409.6" hidden="1" customHeight="1" x14ac:dyDescent="0.2"/>
    <row r="2971" spans="1:6" ht="12.75" customHeight="1" x14ac:dyDescent="0.2">
      <c r="B2971" s="1" t="s">
        <v>1103</v>
      </c>
      <c r="C2971" s="16"/>
      <c r="D2971" s="16"/>
      <c r="E2971" s="16"/>
      <c r="F2971" s="41">
        <v>75.59</v>
      </c>
    </row>
    <row r="2972" spans="1:6" ht="12.75" customHeight="1" x14ac:dyDescent="0.2">
      <c r="A2972" s="17" t="s">
        <v>481</v>
      </c>
      <c r="B2972" s="16"/>
      <c r="C2972" s="16"/>
      <c r="D2972" s="1"/>
      <c r="E2972" s="16"/>
      <c r="F2972" s="16"/>
    </row>
    <row r="2973" spans="1:6" ht="409.6" hidden="1" customHeight="1" x14ac:dyDescent="0.2"/>
    <row r="2974" spans="1:6" ht="12.75" customHeight="1" x14ac:dyDescent="0.2">
      <c r="A2974" s="9" t="s">
        <v>543</v>
      </c>
      <c r="B2974" s="10" t="s">
        <v>684</v>
      </c>
      <c r="C2974" s="22"/>
      <c r="E2974" s="6" t="s">
        <v>1222</v>
      </c>
      <c r="F2974" s="32"/>
    </row>
    <row r="2975" spans="1:6" ht="409.6" hidden="1" customHeight="1" x14ac:dyDescent="0.2"/>
    <row r="2976" spans="1:6" ht="17.25" customHeight="1" x14ac:dyDescent="0.2">
      <c r="A2976" s="33" t="s">
        <v>1200</v>
      </c>
      <c r="B2976" s="34" t="s">
        <v>1410</v>
      </c>
      <c r="C2976" s="23" t="s">
        <v>504</v>
      </c>
      <c r="D2976" s="23" t="s">
        <v>217</v>
      </c>
      <c r="E2976" s="23" t="s">
        <v>1039</v>
      </c>
      <c r="F2976" s="27" t="s">
        <v>1038</v>
      </c>
    </row>
    <row r="2977" spans="1:6" ht="409.6" hidden="1" customHeight="1" x14ac:dyDescent="0.2"/>
    <row r="2978" spans="1:6" ht="12.75" customHeight="1" x14ac:dyDescent="0.2">
      <c r="A2978" s="24" t="s">
        <v>723</v>
      </c>
      <c r="B2978" s="3" t="s">
        <v>865</v>
      </c>
      <c r="C2978" s="24" t="s">
        <v>1299</v>
      </c>
      <c r="D2978" s="38">
        <v>0.1</v>
      </c>
      <c r="E2978" s="39">
        <v>40</v>
      </c>
      <c r="F2978" s="39">
        <v>4</v>
      </c>
    </row>
    <row r="2979" spans="1:6" ht="409.6" hidden="1" customHeight="1" x14ac:dyDescent="0.2"/>
    <row r="2980" spans="1:6" ht="12.75" customHeight="1" x14ac:dyDescent="0.2">
      <c r="A2980" s="24" t="s">
        <v>621</v>
      </c>
      <c r="B2980" s="3" t="s">
        <v>390</v>
      </c>
      <c r="C2980" s="24" t="s">
        <v>1401</v>
      </c>
      <c r="D2980" s="38">
        <v>3.3329999999999999E-2</v>
      </c>
      <c r="E2980" s="39">
        <v>67.56</v>
      </c>
      <c r="F2980" s="39">
        <v>2.25</v>
      </c>
    </row>
    <row r="2981" spans="1:6" ht="409.6" hidden="1" customHeight="1" x14ac:dyDescent="0.2"/>
    <row r="2982" spans="1:6" ht="12.75" customHeight="1" x14ac:dyDescent="0.2">
      <c r="A2982" s="24" t="s">
        <v>69</v>
      </c>
      <c r="B2982" s="3" t="s">
        <v>694</v>
      </c>
      <c r="C2982" s="24" t="s">
        <v>1401</v>
      </c>
      <c r="D2982" s="38">
        <v>0.125</v>
      </c>
      <c r="E2982" s="39">
        <v>120.16</v>
      </c>
      <c r="F2982" s="39">
        <v>15.02</v>
      </c>
    </row>
    <row r="2983" spans="1:6" ht="409.6" hidden="1" customHeight="1" x14ac:dyDescent="0.2"/>
    <row r="2984" spans="1:6" ht="12.75" customHeight="1" x14ac:dyDescent="0.2">
      <c r="A2984" s="20" t="s">
        <v>200</v>
      </c>
      <c r="B2984" s="18"/>
      <c r="C2984" s="19">
        <v>29.217032967032999</v>
      </c>
      <c r="D2984" s="18"/>
      <c r="E2984" s="26" t="s">
        <v>343</v>
      </c>
      <c r="F2984" s="39">
        <v>21.27</v>
      </c>
    </row>
    <row r="2985" spans="1:6" ht="409.6" hidden="1" customHeight="1" x14ac:dyDescent="0.2"/>
    <row r="2986" spans="1:6" ht="17.25" customHeight="1" x14ac:dyDescent="0.2">
      <c r="A2986" s="33" t="s">
        <v>1200</v>
      </c>
      <c r="B2986" s="34" t="s">
        <v>123</v>
      </c>
      <c r="C2986" s="23" t="s">
        <v>504</v>
      </c>
      <c r="D2986" s="23" t="s">
        <v>217</v>
      </c>
      <c r="E2986" s="23" t="s">
        <v>1039</v>
      </c>
      <c r="F2986" s="27" t="s">
        <v>1038</v>
      </c>
    </row>
    <row r="2987" spans="1:6" ht="409.6" hidden="1" customHeight="1" x14ac:dyDescent="0.2"/>
    <row r="2988" spans="1:6" ht="12.75" customHeight="1" x14ac:dyDescent="0.2">
      <c r="A2988" s="24" t="s">
        <v>972</v>
      </c>
      <c r="B2988" s="3" t="s">
        <v>487</v>
      </c>
      <c r="C2988" s="24" t="s">
        <v>571</v>
      </c>
      <c r="D2988" s="38">
        <v>0.06</v>
      </c>
      <c r="E2988" s="39">
        <v>858.84</v>
      </c>
      <c r="F2988" s="39">
        <v>51.53</v>
      </c>
    </row>
    <row r="2989" spans="1:6" ht="409.6" hidden="1" customHeight="1" x14ac:dyDescent="0.2"/>
    <row r="2990" spans="1:6" ht="12.75" customHeight="1" x14ac:dyDescent="0.2">
      <c r="A2990" s="20" t="s">
        <v>758</v>
      </c>
      <c r="B2990" s="18"/>
      <c r="C2990" s="19">
        <v>70.782967032966994</v>
      </c>
      <c r="D2990" s="18"/>
      <c r="E2990" s="26" t="s">
        <v>343</v>
      </c>
      <c r="F2990" s="39">
        <v>51.53</v>
      </c>
    </row>
    <row r="2991" spans="1:6" ht="409.6" hidden="1" customHeight="1" x14ac:dyDescent="0.2"/>
    <row r="2992" spans="1:6" ht="12.75" customHeight="1" x14ac:dyDescent="0.2">
      <c r="A2992" s="15" t="s">
        <v>686</v>
      </c>
      <c r="C2992" s="31" t="s">
        <v>1137</v>
      </c>
      <c r="D2992" s="14"/>
      <c r="F2992" s="40">
        <v>72.8</v>
      </c>
    </row>
    <row r="2993" spans="1:6" ht="409.6" hidden="1" customHeight="1" x14ac:dyDescent="0.2"/>
    <row r="2994" spans="1:6" ht="12.75" customHeight="1" x14ac:dyDescent="0.2">
      <c r="A2994" s="15" t="s">
        <v>1320</v>
      </c>
      <c r="C2994" s="31">
        <v>4</v>
      </c>
      <c r="D2994" s="14"/>
      <c r="F2994" s="40">
        <v>2.91</v>
      </c>
    </row>
    <row r="2995" spans="1:6" ht="409.6" hidden="1" customHeight="1" x14ac:dyDescent="0.2"/>
    <row r="2996" spans="1:6" ht="12.75" customHeight="1" x14ac:dyDescent="0.2">
      <c r="A2996" s="15" t="s">
        <v>50</v>
      </c>
      <c r="C2996" s="31">
        <v>2.75</v>
      </c>
      <c r="D2996" s="14"/>
      <c r="F2996" s="40">
        <v>2</v>
      </c>
    </row>
    <row r="2997" spans="1:6" ht="409.6" hidden="1" customHeight="1" x14ac:dyDescent="0.2"/>
    <row r="2998" spans="1:6" ht="12.75" customHeight="1" x14ac:dyDescent="0.2">
      <c r="A2998" s="15" t="s">
        <v>273</v>
      </c>
      <c r="C2998" s="31" t="s">
        <v>1137</v>
      </c>
      <c r="D2998" s="14"/>
      <c r="F2998" s="40">
        <v>77.709999999999994</v>
      </c>
    </row>
    <row r="2999" spans="1:6" ht="409.6" hidden="1" customHeight="1" x14ac:dyDescent="0.2"/>
    <row r="3000" spans="1:6" ht="12.75" customHeight="1" x14ac:dyDescent="0.2">
      <c r="A3000" s="15" t="s">
        <v>1332</v>
      </c>
      <c r="C3000" s="31">
        <v>0.25</v>
      </c>
      <c r="D3000" s="14"/>
      <c r="F3000" s="40">
        <v>0.19</v>
      </c>
    </row>
    <row r="3001" spans="1:6" ht="409.6" hidden="1" customHeight="1" x14ac:dyDescent="0.2"/>
    <row r="3002" spans="1:6" ht="12.75" customHeight="1" x14ac:dyDescent="0.2">
      <c r="A3002" s="15" t="s">
        <v>273</v>
      </c>
      <c r="C3002" s="31" t="s">
        <v>1137</v>
      </c>
      <c r="D3002" s="14"/>
      <c r="F3002" s="40">
        <v>77.900000000000006</v>
      </c>
    </row>
    <row r="3003" spans="1:6" ht="409.6" hidden="1" customHeight="1" x14ac:dyDescent="0.2"/>
    <row r="3004" spans="1:6" ht="12.75" customHeight="1" x14ac:dyDescent="0.2">
      <c r="A3004" s="15" t="s">
        <v>4</v>
      </c>
      <c r="C3004" s="31">
        <v>10</v>
      </c>
      <c r="D3004" s="14"/>
      <c r="F3004" s="40">
        <v>7.79</v>
      </c>
    </row>
    <row r="3005" spans="1:6" ht="409.6" hidden="1" customHeight="1" x14ac:dyDescent="0.2"/>
    <row r="3006" spans="1:6" ht="12.75" customHeight="1" x14ac:dyDescent="0.2">
      <c r="A3006" s="15" t="s">
        <v>273</v>
      </c>
      <c r="C3006" s="31" t="s">
        <v>1137</v>
      </c>
      <c r="D3006" s="14"/>
      <c r="F3006" s="40">
        <v>85.69</v>
      </c>
    </row>
    <row r="3007" spans="1:6" ht="409.6" hidden="1" customHeight="1" x14ac:dyDescent="0.2"/>
    <row r="3008" spans="1:6" ht="12.75" customHeight="1" x14ac:dyDescent="0.2">
      <c r="B3008" s="1" t="s">
        <v>1103</v>
      </c>
      <c r="C3008" s="16"/>
      <c r="D3008" s="16"/>
      <c r="E3008" s="16"/>
      <c r="F3008" s="41">
        <v>85.69</v>
      </c>
    </row>
    <row r="3009" spans="1:6" ht="12.75" customHeight="1" x14ac:dyDescent="0.2">
      <c r="A3009" s="17" t="s">
        <v>145</v>
      </c>
      <c r="B3009" s="16"/>
      <c r="C3009" s="16"/>
      <c r="D3009" s="1"/>
      <c r="E3009" s="16"/>
      <c r="F3009" s="16"/>
    </row>
    <row r="3010" spans="1:6" ht="409.6" hidden="1" customHeight="1" x14ac:dyDescent="0.2"/>
    <row r="3011" spans="1:6" ht="12.75" customHeight="1" x14ac:dyDescent="0.2">
      <c r="A3011" s="9" t="s">
        <v>706</v>
      </c>
      <c r="B3011" s="10" t="s">
        <v>808</v>
      </c>
      <c r="C3011" s="22"/>
      <c r="E3011" s="6" t="s">
        <v>1222</v>
      </c>
      <c r="F3011" s="32"/>
    </row>
    <row r="3012" spans="1:6" ht="409.6" hidden="1" customHeight="1" x14ac:dyDescent="0.2"/>
    <row r="3013" spans="1:6" ht="17.25" customHeight="1" x14ac:dyDescent="0.2">
      <c r="A3013" s="33" t="s">
        <v>1200</v>
      </c>
      <c r="B3013" s="34" t="s">
        <v>1410</v>
      </c>
      <c r="C3013" s="23" t="s">
        <v>504</v>
      </c>
      <c r="D3013" s="23" t="s">
        <v>217</v>
      </c>
      <c r="E3013" s="23" t="s">
        <v>1039</v>
      </c>
      <c r="F3013" s="27" t="s">
        <v>1038</v>
      </c>
    </row>
    <row r="3014" spans="1:6" ht="409.6" hidden="1" customHeight="1" x14ac:dyDescent="0.2"/>
    <row r="3015" spans="1:6" ht="12.75" customHeight="1" x14ac:dyDescent="0.2">
      <c r="A3015" s="24" t="s">
        <v>687</v>
      </c>
      <c r="B3015" s="3" t="s">
        <v>197</v>
      </c>
      <c r="C3015" s="24" t="s">
        <v>137</v>
      </c>
      <c r="D3015" s="38">
        <v>0.65500000000000003</v>
      </c>
      <c r="E3015" s="39">
        <v>112.66</v>
      </c>
      <c r="F3015" s="39">
        <v>73.790000000000006</v>
      </c>
    </row>
    <row r="3016" spans="1:6" ht="12.75" customHeight="1" x14ac:dyDescent="0.2">
      <c r="B3016" s="3" t="s">
        <v>1480</v>
      </c>
    </row>
    <row r="3017" spans="1:6" ht="409.6" hidden="1" customHeight="1" x14ac:dyDescent="0.2"/>
    <row r="3018" spans="1:6" ht="12.75" customHeight="1" x14ac:dyDescent="0.2">
      <c r="A3018" s="20" t="s">
        <v>200</v>
      </c>
      <c r="B3018" s="18"/>
      <c r="C3018" s="19">
        <v>58.881263964251502</v>
      </c>
      <c r="D3018" s="18"/>
      <c r="E3018" s="26" t="s">
        <v>343</v>
      </c>
      <c r="F3018" s="39">
        <v>73.790000000000006</v>
      </c>
    </row>
    <row r="3019" spans="1:6" ht="409.6" hidden="1" customHeight="1" x14ac:dyDescent="0.2"/>
    <row r="3020" spans="1:6" ht="15.4" customHeight="1" x14ac:dyDescent="0.2"/>
    <row r="3021" spans="1:6" ht="0.6" customHeight="1" x14ac:dyDescent="0.2">
      <c r="D3021" s="13" t="s">
        <v>670</v>
      </c>
    </row>
    <row r="3022" spans="1:6" ht="11.1" customHeight="1" x14ac:dyDescent="0.2">
      <c r="A3022" s="5"/>
      <c r="B3022" s="5"/>
      <c r="C3022" s="5"/>
      <c r="D3022" s="5"/>
      <c r="E3022" s="5"/>
      <c r="F3022" s="27" t="s">
        <v>581</v>
      </c>
    </row>
    <row r="3023" spans="1:6" ht="11.1" customHeight="1" x14ac:dyDescent="0.2">
      <c r="A3023" s="5"/>
      <c r="B3023" s="5"/>
      <c r="C3023" s="5"/>
      <c r="D3023" s="5"/>
      <c r="E3023" s="5"/>
      <c r="F3023" s="35" t="s">
        <v>1137</v>
      </c>
    </row>
    <row r="3024" spans="1:6" ht="11.1" customHeight="1" x14ac:dyDescent="0.2">
      <c r="A3024" s="1" t="s">
        <v>809</v>
      </c>
      <c r="B3024" s="4"/>
      <c r="C3024" s="4"/>
      <c r="D3024" s="4"/>
      <c r="E3024" s="4"/>
      <c r="F3024" s="4"/>
    </row>
    <row r="3025" spans="1:6" ht="11.1" customHeight="1" x14ac:dyDescent="0.2"/>
    <row r="3026" spans="1:6" ht="11.1" customHeight="1" x14ac:dyDescent="0.2">
      <c r="A3026" s="7" t="s">
        <v>1388</v>
      </c>
      <c r="B3026" s="8" t="s">
        <v>1137</v>
      </c>
      <c r="C3026" s="21"/>
      <c r="D3026" s="8"/>
      <c r="E3026" s="36" t="s">
        <v>1369</v>
      </c>
      <c r="F3026" s="30">
        <v>33</v>
      </c>
    </row>
    <row r="3027" spans="1:6" ht="11.1" customHeight="1" x14ac:dyDescent="0.2">
      <c r="A3027" s="9" t="s">
        <v>427</v>
      </c>
      <c r="B3027" s="10" t="s">
        <v>603</v>
      </c>
      <c r="C3027" s="10"/>
      <c r="E3027" s="37" t="s">
        <v>29</v>
      </c>
      <c r="F3027" s="28"/>
    </row>
    <row r="3028" spans="1:6" ht="11.1" customHeight="1" x14ac:dyDescent="0.2">
      <c r="A3028" s="9" t="s">
        <v>1300</v>
      </c>
      <c r="B3028" s="10" t="s">
        <v>1137</v>
      </c>
      <c r="C3028" s="10"/>
      <c r="F3028" s="28"/>
    </row>
    <row r="3029" spans="1:6" ht="11.1" customHeight="1" x14ac:dyDescent="0.2">
      <c r="A3029" s="9" t="s">
        <v>1147</v>
      </c>
      <c r="B3029" s="10" t="s">
        <v>1137</v>
      </c>
      <c r="C3029" s="10"/>
      <c r="D3029" s="10"/>
      <c r="E3029" s="10"/>
      <c r="F3029" s="28"/>
    </row>
    <row r="3030" spans="1:6" ht="11.1" customHeight="1" x14ac:dyDescent="0.2">
      <c r="A3030" s="11"/>
      <c r="B3030" s="12"/>
      <c r="C3030" s="12"/>
      <c r="D3030" s="12"/>
      <c r="E3030" s="12"/>
      <c r="F3030" s="29"/>
    </row>
    <row r="3031" spans="1:6" ht="17.25" customHeight="1" x14ac:dyDescent="0.2">
      <c r="A3031" s="33" t="s">
        <v>1200</v>
      </c>
      <c r="B3031" s="34" t="s">
        <v>123</v>
      </c>
      <c r="C3031" s="23" t="s">
        <v>504</v>
      </c>
      <c r="D3031" s="23" t="s">
        <v>217</v>
      </c>
      <c r="E3031" s="23" t="s">
        <v>1039</v>
      </c>
      <c r="F3031" s="27" t="s">
        <v>1038</v>
      </c>
    </row>
    <row r="3032" spans="1:6" ht="409.6" hidden="1" customHeight="1" x14ac:dyDescent="0.2"/>
    <row r="3033" spans="1:6" ht="12.75" customHeight="1" x14ac:dyDescent="0.2">
      <c r="A3033" s="24" t="s">
        <v>972</v>
      </c>
      <c r="B3033" s="3" t="s">
        <v>487</v>
      </c>
      <c r="C3033" s="24" t="s">
        <v>571</v>
      </c>
      <c r="D3033" s="38">
        <v>0.06</v>
      </c>
      <c r="E3033" s="39">
        <v>858.84</v>
      </c>
      <c r="F3033" s="39">
        <v>51.53</v>
      </c>
    </row>
    <row r="3034" spans="1:6" ht="409.6" hidden="1" customHeight="1" x14ac:dyDescent="0.2"/>
    <row r="3035" spans="1:6" ht="12.75" customHeight="1" x14ac:dyDescent="0.2">
      <c r="A3035" s="20" t="s">
        <v>758</v>
      </c>
      <c r="B3035" s="18"/>
      <c r="C3035" s="19">
        <v>41.118736035748498</v>
      </c>
      <c r="D3035" s="18"/>
      <c r="E3035" s="26" t="s">
        <v>343</v>
      </c>
      <c r="F3035" s="39">
        <v>51.53</v>
      </c>
    </row>
    <row r="3036" spans="1:6" ht="409.6" hidden="1" customHeight="1" x14ac:dyDescent="0.2"/>
    <row r="3037" spans="1:6" ht="12.75" customHeight="1" x14ac:dyDescent="0.2">
      <c r="A3037" s="15" t="s">
        <v>686</v>
      </c>
      <c r="C3037" s="31" t="s">
        <v>1137</v>
      </c>
      <c r="D3037" s="14"/>
      <c r="F3037" s="40">
        <v>125.32</v>
      </c>
    </row>
    <row r="3038" spans="1:6" ht="409.6" hidden="1" customHeight="1" x14ac:dyDescent="0.2"/>
    <row r="3039" spans="1:6" ht="12.75" customHeight="1" x14ac:dyDescent="0.2">
      <c r="A3039" s="15" t="s">
        <v>1320</v>
      </c>
      <c r="C3039" s="31">
        <v>4</v>
      </c>
      <c r="D3039" s="14"/>
      <c r="F3039" s="40">
        <v>5.01</v>
      </c>
    </row>
    <row r="3040" spans="1:6" ht="409.6" hidden="1" customHeight="1" x14ac:dyDescent="0.2"/>
    <row r="3041" spans="1:6" ht="12.75" customHeight="1" x14ac:dyDescent="0.2">
      <c r="A3041" s="15" t="s">
        <v>50</v>
      </c>
      <c r="C3041" s="31">
        <v>2.75</v>
      </c>
      <c r="D3041" s="14"/>
      <c r="F3041" s="40">
        <v>3.45</v>
      </c>
    </row>
    <row r="3042" spans="1:6" ht="409.6" hidden="1" customHeight="1" x14ac:dyDescent="0.2"/>
    <row r="3043" spans="1:6" ht="12.75" customHeight="1" x14ac:dyDescent="0.2">
      <c r="A3043" s="15" t="s">
        <v>273</v>
      </c>
      <c r="C3043" s="31" t="s">
        <v>1137</v>
      </c>
      <c r="D3043" s="14"/>
      <c r="F3043" s="40">
        <v>133.78</v>
      </c>
    </row>
    <row r="3044" spans="1:6" ht="409.6" hidden="1" customHeight="1" x14ac:dyDescent="0.2"/>
    <row r="3045" spans="1:6" ht="12.75" customHeight="1" x14ac:dyDescent="0.2">
      <c r="A3045" s="15" t="s">
        <v>1332</v>
      </c>
      <c r="C3045" s="31">
        <v>0.25</v>
      </c>
      <c r="D3045" s="14"/>
      <c r="F3045" s="40">
        <v>0.33</v>
      </c>
    </row>
    <row r="3046" spans="1:6" ht="409.6" hidden="1" customHeight="1" x14ac:dyDescent="0.2"/>
    <row r="3047" spans="1:6" ht="12.75" customHeight="1" x14ac:dyDescent="0.2">
      <c r="A3047" s="15" t="s">
        <v>273</v>
      </c>
      <c r="C3047" s="31" t="s">
        <v>1137</v>
      </c>
      <c r="D3047" s="14"/>
      <c r="F3047" s="40">
        <v>134.11000000000001</v>
      </c>
    </row>
    <row r="3048" spans="1:6" ht="409.6" hidden="1" customHeight="1" x14ac:dyDescent="0.2"/>
    <row r="3049" spans="1:6" ht="12.75" customHeight="1" x14ac:dyDescent="0.2">
      <c r="A3049" s="15" t="s">
        <v>4</v>
      </c>
      <c r="C3049" s="31">
        <v>10</v>
      </c>
      <c r="D3049" s="14"/>
      <c r="F3049" s="40">
        <v>13.41</v>
      </c>
    </row>
    <row r="3050" spans="1:6" ht="409.6" hidden="1" customHeight="1" x14ac:dyDescent="0.2"/>
    <row r="3051" spans="1:6" ht="12.75" customHeight="1" x14ac:dyDescent="0.2">
      <c r="A3051" s="15" t="s">
        <v>273</v>
      </c>
      <c r="C3051" s="31" t="s">
        <v>1137</v>
      </c>
      <c r="D3051" s="14"/>
      <c r="F3051" s="40">
        <v>147.52000000000001</v>
      </c>
    </row>
    <row r="3052" spans="1:6" ht="409.6" hidden="1" customHeight="1" x14ac:dyDescent="0.2"/>
    <row r="3053" spans="1:6" ht="12.75" customHeight="1" x14ac:dyDescent="0.2">
      <c r="B3053" s="1" t="s">
        <v>1103</v>
      </c>
      <c r="C3053" s="16"/>
      <c r="D3053" s="16"/>
      <c r="E3053" s="16"/>
      <c r="F3053" s="41">
        <v>147.52000000000001</v>
      </c>
    </row>
    <row r="3054" spans="1:6" ht="12.75" customHeight="1" x14ac:dyDescent="0.2">
      <c r="A3054" s="17" t="s">
        <v>415</v>
      </c>
      <c r="B3054" s="16"/>
      <c r="C3054" s="16"/>
      <c r="D3054" s="1"/>
      <c r="E3054" s="16"/>
      <c r="F3054" s="16"/>
    </row>
    <row r="3055" spans="1:6" ht="409.6" hidden="1" customHeight="1" x14ac:dyDescent="0.2"/>
    <row r="3056" spans="1:6" ht="12.75" customHeight="1" x14ac:dyDescent="0.2">
      <c r="A3056" s="9" t="s">
        <v>1235</v>
      </c>
      <c r="B3056" s="10" t="s">
        <v>166</v>
      </c>
      <c r="C3056" s="22"/>
      <c r="E3056" s="6" t="s">
        <v>790</v>
      </c>
      <c r="F3056" s="32"/>
    </row>
    <row r="3057" spans="1:6" ht="409.6" hidden="1" customHeight="1" x14ac:dyDescent="0.2"/>
    <row r="3058" spans="1:6" ht="17.25" customHeight="1" x14ac:dyDescent="0.2">
      <c r="A3058" s="33" t="s">
        <v>1200</v>
      </c>
      <c r="B3058" s="34" t="s">
        <v>1410</v>
      </c>
      <c r="C3058" s="23" t="s">
        <v>504</v>
      </c>
      <c r="D3058" s="23" t="s">
        <v>217</v>
      </c>
      <c r="E3058" s="23" t="s">
        <v>1039</v>
      </c>
      <c r="F3058" s="27" t="s">
        <v>1038</v>
      </c>
    </row>
    <row r="3059" spans="1:6" ht="409.6" hidden="1" customHeight="1" x14ac:dyDescent="0.2"/>
    <row r="3060" spans="1:6" ht="12.75" customHeight="1" x14ac:dyDescent="0.2">
      <c r="A3060" s="24" t="s">
        <v>932</v>
      </c>
      <c r="B3060" s="3" t="s">
        <v>44</v>
      </c>
      <c r="C3060" s="24" t="s">
        <v>1339</v>
      </c>
      <c r="D3060" s="38">
        <v>1</v>
      </c>
      <c r="E3060" s="39">
        <v>5000</v>
      </c>
      <c r="F3060" s="39">
        <v>5000</v>
      </c>
    </row>
    <row r="3061" spans="1:6" ht="12.75" customHeight="1" x14ac:dyDescent="0.2">
      <c r="B3061" s="3" t="s">
        <v>953</v>
      </c>
    </row>
    <row r="3062" spans="1:6" ht="409.6" hidden="1" customHeight="1" x14ac:dyDescent="0.2"/>
    <row r="3063" spans="1:6" ht="12.75" customHeight="1" x14ac:dyDescent="0.2">
      <c r="A3063" s="24" t="s">
        <v>190</v>
      </c>
      <c r="B3063" s="3" t="s">
        <v>1199</v>
      </c>
      <c r="C3063" s="24" t="s">
        <v>790</v>
      </c>
      <c r="D3063" s="38">
        <v>1</v>
      </c>
      <c r="E3063" s="39">
        <v>1750</v>
      </c>
      <c r="F3063" s="39">
        <v>1750</v>
      </c>
    </row>
    <row r="3064" spans="1:6" ht="12.75" customHeight="1" x14ac:dyDescent="0.2">
      <c r="B3064" s="3" t="s">
        <v>995</v>
      </c>
    </row>
    <row r="3065" spans="1:6" ht="12.75" customHeight="1" x14ac:dyDescent="0.2">
      <c r="B3065" s="3" t="s">
        <v>503</v>
      </c>
    </row>
    <row r="3066" spans="1:6" ht="409.6" hidden="1" customHeight="1" x14ac:dyDescent="0.2"/>
    <row r="3067" spans="1:6" ht="12.75" customHeight="1" x14ac:dyDescent="0.2">
      <c r="A3067" s="24" t="s">
        <v>944</v>
      </c>
      <c r="B3067" s="3" t="s">
        <v>580</v>
      </c>
      <c r="C3067" s="24" t="s">
        <v>790</v>
      </c>
      <c r="D3067" s="38">
        <v>1</v>
      </c>
      <c r="E3067" s="39">
        <v>500</v>
      </c>
      <c r="F3067" s="39">
        <v>500</v>
      </c>
    </row>
    <row r="3068" spans="1:6" ht="12.75" customHeight="1" x14ac:dyDescent="0.2">
      <c r="B3068" s="3" t="s">
        <v>1139</v>
      </c>
    </row>
    <row r="3069" spans="1:6" ht="12.75" customHeight="1" x14ac:dyDescent="0.2">
      <c r="B3069" s="3" t="s">
        <v>765</v>
      </c>
    </row>
    <row r="3070" spans="1:6" ht="409.6" hidden="1" customHeight="1" x14ac:dyDescent="0.2"/>
    <row r="3071" spans="1:6" ht="12.75" customHeight="1" x14ac:dyDescent="0.2">
      <c r="A3071" s="20" t="s">
        <v>200</v>
      </c>
      <c r="B3071" s="18"/>
      <c r="C3071" s="19">
        <v>98.168381115382402</v>
      </c>
      <c r="D3071" s="18"/>
      <c r="E3071" s="26" t="s">
        <v>343</v>
      </c>
      <c r="F3071" s="39">
        <v>7250</v>
      </c>
    </row>
    <row r="3072" spans="1:6" ht="409.6" hidden="1" customHeight="1" x14ac:dyDescent="0.2"/>
    <row r="3073" spans="1:6" ht="17.25" customHeight="1" x14ac:dyDescent="0.2">
      <c r="A3073" s="33" t="s">
        <v>1200</v>
      </c>
      <c r="B3073" s="34" t="s">
        <v>123</v>
      </c>
      <c r="C3073" s="23" t="s">
        <v>504</v>
      </c>
      <c r="D3073" s="23" t="s">
        <v>217</v>
      </c>
      <c r="E3073" s="23" t="s">
        <v>1039</v>
      </c>
      <c r="F3073" s="27" t="s">
        <v>1038</v>
      </c>
    </row>
    <row r="3074" spans="1:6" ht="409.6" hidden="1" customHeight="1" x14ac:dyDescent="0.2"/>
    <row r="3075" spans="1:6" ht="12.75" customHeight="1" x14ac:dyDescent="0.2">
      <c r="A3075" s="24" t="s">
        <v>461</v>
      </c>
      <c r="B3075" s="3" t="s">
        <v>1396</v>
      </c>
      <c r="C3075" s="24" t="s">
        <v>776</v>
      </c>
      <c r="D3075" s="38">
        <v>0.15</v>
      </c>
      <c r="E3075" s="39">
        <v>901.78</v>
      </c>
      <c r="F3075" s="39">
        <v>135.27000000000001</v>
      </c>
    </row>
    <row r="3076" spans="1:6" ht="12.75" customHeight="1" x14ac:dyDescent="0.2">
      <c r="B3076" s="3" t="s">
        <v>1238</v>
      </c>
    </row>
    <row r="3077" spans="1:6" ht="409.6" hidden="1" customHeight="1" x14ac:dyDescent="0.2"/>
    <row r="3078" spans="1:6" ht="12.75" customHeight="1" x14ac:dyDescent="0.2">
      <c r="A3078" s="20" t="s">
        <v>758</v>
      </c>
      <c r="B3078" s="18"/>
      <c r="C3078" s="19">
        <v>1.83161888461762</v>
      </c>
      <c r="D3078" s="18"/>
      <c r="E3078" s="26" t="s">
        <v>343</v>
      </c>
      <c r="F3078" s="39">
        <v>135.27000000000001</v>
      </c>
    </row>
    <row r="3079" spans="1:6" ht="409.6" hidden="1" customHeight="1" x14ac:dyDescent="0.2"/>
    <row r="3080" spans="1:6" ht="12.75" customHeight="1" x14ac:dyDescent="0.2">
      <c r="A3080" s="15" t="s">
        <v>686</v>
      </c>
      <c r="C3080" s="31" t="s">
        <v>1137</v>
      </c>
      <c r="D3080" s="14"/>
      <c r="F3080" s="40">
        <v>7385.27</v>
      </c>
    </row>
    <row r="3081" spans="1:6" ht="409.6" hidden="1" customHeight="1" x14ac:dyDescent="0.2"/>
    <row r="3082" spans="1:6" ht="12.75" customHeight="1" x14ac:dyDescent="0.2">
      <c r="A3082" s="15" t="s">
        <v>1320</v>
      </c>
      <c r="C3082" s="31">
        <v>4</v>
      </c>
      <c r="D3082" s="14"/>
      <c r="F3082" s="40">
        <v>295.41000000000003</v>
      </c>
    </row>
    <row r="3083" spans="1:6" ht="409.6" hidden="1" customHeight="1" x14ac:dyDescent="0.2"/>
    <row r="3084" spans="1:6" ht="12.75" customHeight="1" x14ac:dyDescent="0.2">
      <c r="A3084" s="15" t="s">
        <v>50</v>
      </c>
      <c r="C3084" s="31">
        <v>2.75</v>
      </c>
      <c r="D3084" s="14"/>
      <c r="F3084" s="40">
        <v>203.09</v>
      </c>
    </row>
    <row r="3085" spans="1:6" ht="409.6" hidden="1" customHeight="1" x14ac:dyDescent="0.2"/>
    <row r="3086" spans="1:6" ht="12.75" customHeight="1" x14ac:dyDescent="0.2">
      <c r="A3086" s="15" t="s">
        <v>273</v>
      </c>
      <c r="C3086" s="31" t="s">
        <v>1137</v>
      </c>
      <c r="D3086" s="14"/>
      <c r="F3086" s="40">
        <v>7883.77</v>
      </c>
    </row>
    <row r="3087" spans="1:6" ht="409.6" hidden="1" customHeight="1" x14ac:dyDescent="0.2"/>
    <row r="3088" spans="1:6" ht="12.75" customHeight="1" x14ac:dyDescent="0.2">
      <c r="A3088" s="15" t="s">
        <v>1332</v>
      </c>
      <c r="C3088" s="31">
        <v>0.25</v>
      </c>
      <c r="D3088" s="14"/>
      <c r="F3088" s="40">
        <v>19.71</v>
      </c>
    </row>
    <row r="3089" spans="1:6" ht="409.6" hidden="1" customHeight="1" x14ac:dyDescent="0.2"/>
    <row r="3090" spans="1:6" ht="12.75" customHeight="1" x14ac:dyDescent="0.2">
      <c r="A3090" s="15" t="s">
        <v>273</v>
      </c>
      <c r="C3090" s="31" t="s">
        <v>1137</v>
      </c>
      <c r="D3090" s="14"/>
      <c r="F3090" s="40">
        <v>7903.48</v>
      </c>
    </row>
    <row r="3091" spans="1:6" ht="409.6" hidden="1" customHeight="1" x14ac:dyDescent="0.2"/>
    <row r="3092" spans="1:6" ht="12.75" customHeight="1" x14ac:dyDescent="0.2">
      <c r="A3092" s="15" t="s">
        <v>4</v>
      </c>
      <c r="C3092" s="31">
        <v>10</v>
      </c>
      <c r="D3092" s="14"/>
      <c r="F3092" s="40">
        <v>790.35</v>
      </c>
    </row>
    <row r="3093" spans="1:6" ht="409.6" hidden="1" customHeight="1" x14ac:dyDescent="0.2"/>
    <row r="3094" spans="1:6" ht="12.75" customHeight="1" x14ac:dyDescent="0.2">
      <c r="A3094" s="15" t="s">
        <v>273</v>
      </c>
      <c r="C3094" s="31" t="s">
        <v>1137</v>
      </c>
      <c r="D3094" s="14"/>
      <c r="F3094" s="40">
        <v>8693.83</v>
      </c>
    </row>
    <row r="3095" spans="1:6" ht="409.6" hidden="1" customHeight="1" x14ac:dyDescent="0.2"/>
    <row r="3096" spans="1:6" ht="12.75" customHeight="1" x14ac:dyDescent="0.2">
      <c r="B3096" s="1" t="s">
        <v>1103</v>
      </c>
      <c r="C3096" s="16"/>
      <c r="D3096" s="16"/>
      <c r="E3096" s="16"/>
      <c r="F3096" s="41">
        <v>8693.83</v>
      </c>
    </row>
    <row r="3097" spans="1:6" ht="12.75" customHeight="1" x14ac:dyDescent="0.2">
      <c r="A3097" s="17" t="s">
        <v>1183</v>
      </c>
      <c r="B3097" s="16"/>
      <c r="C3097" s="16"/>
      <c r="D3097" s="1"/>
      <c r="E3097" s="16"/>
      <c r="F3097" s="16"/>
    </row>
    <row r="3098" spans="1:6" ht="409.6" hidden="1" customHeight="1" x14ac:dyDescent="0.2"/>
    <row r="3099" spans="1:6" ht="12.75" customHeight="1" x14ac:dyDescent="0.2">
      <c r="A3099" s="9" t="s">
        <v>927</v>
      </c>
      <c r="B3099" s="10" t="s">
        <v>79</v>
      </c>
      <c r="C3099" s="22"/>
      <c r="E3099" s="6" t="s">
        <v>790</v>
      </c>
      <c r="F3099" s="32"/>
    </row>
    <row r="3100" spans="1:6" ht="409.6" hidden="1" customHeight="1" x14ac:dyDescent="0.2"/>
    <row r="3101" spans="1:6" ht="17.25" customHeight="1" x14ac:dyDescent="0.2">
      <c r="A3101" s="33" t="s">
        <v>1200</v>
      </c>
      <c r="B3101" s="34" t="s">
        <v>1410</v>
      </c>
      <c r="C3101" s="23" t="s">
        <v>504</v>
      </c>
      <c r="D3101" s="23" t="s">
        <v>217</v>
      </c>
      <c r="E3101" s="23" t="s">
        <v>1039</v>
      </c>
      <c r="F3101" s="27" t="s">
        <v>1038</v>
      </c>
    </row>
    <row r="3102" spans="1:6" ht="409.6" hidden="1" customHeight="1" x14ac:dyDescent="0.2"/>
    <row r="3103" spans="1:6" ht="12.75" customHeight="1" x14ac:dyDescent="0.2">
      <c r="A3103" s="24" t="s">
        <v>342</v>
      </c>
      <c r="B3103" s="3" t="s">
        <v>442</v>
      </c>
      <c r="C3103" s="24" t="s">
        <v>790</v>
      </c>
      <c r="D3103" s="38">
        <v>1</v>
      </c>
      <c r="E3103" s="39">
        <v>4334</v>
      </c>
      <c r="F3103" s="39">
        <v>4334</v>
      </c>
    </row>
    <row r="3104" spans="1:6" ht="12.75" customHeight="1" x14ac:dyDescent="0.2">
      <c r="B3104" s="3" t="s">
        <v>403</v>
      </c>
    </row>
    <row r="3105" spans="1:6" ht="12.75" customHeight="1" x14ac:dyDescent="0.2">
      <c r="B3105" s="3" t="s">
        <v>978</v>
      </c>
    </row>
    <row r="3106" spans="1:6" ht="12.75" customHeight="1" x14ac:dyDescent="0.2">
      <c r="B3106" s="3" t="s">
        <v>605</v>
      </c>
    </row>
    <row r="3107" spans="1:6" ht="12.75" customHeight="1" x14ac:dyDescent="0.2">
      <c r="B3107" s="3" t="s">
        <v>942</v>
      </c>
    </row>
    <row r="3108" spans="1:6" ht="12.75" customHeight="1" x14ac:dyDescent="0.2">
      <c r="B3108" s="3" t="s">
        <v>485</v>
      </c>
    </row>
    <row r="3109" spans="1:6" ht="12.75" customHeight="1" x14ac:dyDescent="0.2">
      <c r="B3109" s="3" t="s">
        <v>575</v>
      </c>
    </row>
    <row r="3110" spans="1:6" ht="7.15" customHeight="1" x14ac:dyDescent="0.2"/>
    <row r="3111" spans="1:6" ht="0.6" customHeight="1" x14ac:dyDescent="0.2">
      <c r="D3111" s="13" t="s">
        <v>670</v>
      </c>
    </row>
    <row r="3112" spans="1:6" ht="11.1" customHeight="1" x14ac:dyDescent="0.2">
      <c r="A3112" s="5"/>
      <c r="B3112" s="5"/>
      <c r="C3112" s="5"/>
      <c r="D3112" s="5"/>
      <c r="E3112" s="5"/>
      <c r="F3112" s="27" t="s">
        <v>581</v>
      </c>
    </row>
    <row r="3113" spans="1:6" ht="11.1" customHeight="1" x14ac:dyDescent="0.2">
      <c r="A3113" s="5"/>
      <c r="B3113" s="5"/>
      <c r="C3113" s="5"/>
      <c r="D3113" s="5"/>
      <c r="E3113" s="5"/>
      <c r="F3113" s="35" t="s">
        <v>1137</v>
      </c>
    </row>
    <row r="3114" spans="1:6" ht="11.1" customHeight="1" x14ac:dyDescent="0.2">
      <c r="A3114" s="1" t="s">
        <v>809</v>
      </c>
      <c r="B3114" s="4"/>
      <c r="C3114" s="4"/>
      <c r="D3114" s="4"/>
      <c r="E3114" s="4"/>
      <c r="F3114" s="4"/>
    </row>
    <row r="3115" spans="1:6" ht="11.1" customHeight="1" x14ac:dyDescent="0.2"/>
    <row r="3116" spans="1:6" ht="11.1" customHeight="1" x14ac:dyDescent="0.2">
      <c r="A3116" s="7" t="s">
        <v>1388</v>
      </c>
      <c r="B3116" s="8" t="s">
        <v>1137</v>
      </c>
      <c r="C3116" s="21"/>
      <c r="D3116" s="8"/>
      <c r="E3116" s="36" t="s">
        <v>1369</v>
      </c>
      <c r="F3116" s="30">
        <v>34</v>
      </c>
    </row>
    <row r="3117" spans="1:6" ht="11.1" customHeight="1" x14ac:dyDescent="0.2">
      <c r="A3117" s="9" t="s">
        <v>427</v>
      </c>
      <c r="B3117" s="10" t="s">
        <v>603</v>
      </c>
      <c r="C3117" s="10"/>
      <c r="E3117" s="37" t="s">
        <v>29</v>
      </c>
      <c r="F3117" s="28"/>
    </row>
    <row r="3118" spans="1:6" ht="11.1" customHeight="1" x14ac:dyDescent="0.2">
      <c r="A3118" s="9" t="s">
        <v>1300</v>
      </c>
      <c r="B3118" s="10" t="s">
        <v>1137</v>
      </c>
      <c r="C3118" s="10"/>
      <c r="F3118" s="28"/>
    </row>
    <row r="3119" spans="1:6" ht="11.1" customHeight="1" x14ac:dyDescent="0.2">
      <c r="A3119" s="9" t="s">
        <v>1147</v>
      </c>
      <c r="B3119" s="10" t="s">
        <v>1137</v>
      </c>
      <c r="C3119" s="10"/>
      <c r="D3119" s="10"/>
      <c r="E3119" s="10"/>
      <c r="F3119" s="28"/>
    </row>
    <row r="3120" spans="1:6" ht="11.1" customHeight="1" x14ac:dyDescent="0.2">
      <c r="A3120" s="11"/>
      <c r="B3120" s="12"/>
      <c r="C3120" s="12"/>
      <c r="D3120" s="12"/>
      <c r="E3120" s="12"/>
      <c r="F3120" s="29"/>
    </row>
    <row r="3121" spans="1:6" ht="12.75" customHeight="1" x14ac:dyDescent="0.2">
      <c r="B3121" s="3" t="s">
        <v>630</v>
      </c>
    </row>
    <row r="3122" spans="1:6" ht="12.75" customHeight="1" x14ac:dyDescent="0.2">
      <c r="B3122" s="3" t="s">
        <v>3</v>
      </c>
    </row>
    <row r="3123" spans="1:6" ht="409.6" hidden="1" customHeight="1" x14ac:dyDescent="0.2"/>
    <row r="3124" spans="1:6" ht="12.75" customHeight="1" x14ac:dyDescent="0.2">
      <c r="A3124" s="24" t="s">
        <v>190</v>
      </c>
      <c r="B3124" s="3" t="s">
        <v>1199</v>
      </c>
      <c r="C3124" s="24" t="s">
        <v>790</v>
      </c>
      <c r="D3124" s="38">
        <v>1</v>
      </c>
      <c r="E3124" s="39">
        <v>1750</v>
      </c>
      <c r="F3124" s="39">
        <v>1750</v>
      </c>
    </row>
    <row r="3125" spans="1:6" ht="12.75" customHeight="1" x14ac:dyDescent="0.2">
      <c r="B3125" s="3" t="s">
        <v>995</v>
      </c>
    </row>
    <row r="3126" spans="1:6" ht="12.75" customHeight="1" x14ac:dyDescent="0.2">
      <c r="B3126" s="3" t="s">
        <v>503</v>
      </c>
    </row>
    <row r="3127" spans="1:6" ht="409.6" hidden="1" customHeight="1" x14ac:dyDescent="0.2"/>
    <row r="3128" spans="1:6" ht="12.75" customHeight="1" x14ac:dyDescent="0.2">
      <c r="A3128" s="24" t="s">
        <v>944</v>
      </c>
      <c r="B3128" s="3" t="s">
        <v>580</v>
      </c>
      <c r="C3128" s="24" t="s">
        <v>790</v>
      </c>
      <c r="D3128" s="38">
        <v>1</v>
      </c>
      <c r="E3128" s="39">
        <v>500</v>
      </c>
      <c r="F3128" s="39">
        <v>500</v>
      </c>
    </row>
    <row r="3129" spans="1:6" ht="12.75" customHeight="1" x14ac:dyDescent="0.2">
      <c r="B3129" s="3" t="s">
        <v>1139</v>
      </c>
    </row>
    <row r="3130" spans="1:6" ht="12.75" customHeight="1" x14ac:dyDescent="0.2">
      <c r="B3130" s="3" t="s">
        <v>765</v>
      </c>
    </row>
    <row r="3131" spans="1:6" ht="409.6" hidden="1" customHeight="1" x14ac:dyDescent="0.2"/>
    <row r="3132" spans="1:6" ht="12.75" customHeight="1" x14ac:dyDescent="0.2">
      <c r="A3132" s="20" t="s">
        <v>200</v>
      </c>
      <c r="B3132" s="18"/>
      <c r="C3132" s="19">
        <v>97.986834879384205</v>
      </c>
      <c r="D3132" s="18"/>
      <c r="E3132" s="26" t="s">
        <v>343</v>
      </c>
      <c r="F3132" s="39">
        <v>6584</v>
      </c>
    </row>
    <row r="3133" spans="1:6" ht="409.6" hidden="1" customHeight="1" x14ac:dyDescent="0.2"/>
    <row r="3134" spans="1:6" ht="17.25" customHeight="1" x14ac:dyDescent="0.2">
      <c r="A3134" s="33" t="s">
        <v>1200</v>
      </c>
      <c r="B3134" s="34" t="s">
        <v>123</v>
      </c>
      <c r="C3134" s="23" t="s">
        <v>504</v>
      </c>
      <c r="D3134" s="23" t="s">
        <v>217</v>
      </c>
      <c r="E3134" s="23" t="s">
        <v>1039</v>
      </c>
      <c r="F3134" s="27" t="s">
        <v>1038</v>
      </c>
    </row>
    <row r="3135" spans="1:6" ht="409.6" hidden="1" customHeight="1" x14ac:dyDescent="0.2"/>
    <row r="3136" spans="1:6" ht="12.75" customHeight="1" x14ac:dyDescent="0.2">
      <c r="A3136" s="24" t="s">
        <v>461</v>
      </c>
      <c r="B3136" s="3" t="s">
        <v>1396</v>
      </c>
      <c r="C3136" s="24" t="s">
        <v>776</v>
      </c>
      <c r="D3136" s="38">
        <v>0.15</v>
      </c>
      <c r="E3136" s="39">
        <v>901.78</v>
      </c>
      <c r="F3136" s="39">
        <v>135.27000000000001</v>
      </c>
    </row>
    <row r="3137" spans="1:6" ht="12.75" customHeight="1" x14ac:dyDescent="0.2">
      <c r="B3137" s="3" t="s">
        <v>1238</v>
      </c>
    </row>
    <row r="3138" spans="1:6" ht="409.6" hidden="1" customHeight="1" x14ac:dyDescent="0.2"/>
    <row r="3139" spans="1:6" ht="12.75" customHeight="1" x14ac:dyDescent="0.2">
      <c r="A3139" s="20" t="s">
        <v>758</v>
      </c>
      <c r="B3139" s="18"/>
      <c r="C3139" s="19">
        <v>2.0131651206157799</v>
      </c>
      <c r="D3139" s="18"/>
      <c r="E3139" s="26" t="s">
        <v>343</v>
      </c>
      <c r="F3139" s="39">
        <v>135.27000000000001</v>
      </c>
    </row>
    <row r="3140" spans="1:6" ht="409.6" hidden="1" customHeight="1" x14ac:dyDescent="0.2"/>
    <row r="3141" spans="1:6" ht="12.75" customHeight="1" x14ac:dyDescent="0.2">
      <c r="A3141" s="15" t="s">
        <v>686</v>
      </c>
      <c r="C3141" s="31" t="s">
        <v>1137</v>
      </c>
      <c r="D3141" s="14"/>
      <c r="F3141" s="40">
        <v>6719.27</v>
      </c>
    </row>
    <row r="3142" spans="1:6" ht="409.6" hidden="1" customHeight="1" x14ac:dyDescent="0.2"/>
    <row r="3143" spans="1:6" ht="12.75" customHeight="1" x14ac:dyDescent="0.2">
      <c r="A3143" s="15" t="s">
        <v>1320</v>
      </c>
      <c r="C3143" s="31">
        <v>4</v>
      </c>
      <c r="D3143" s="14"/>
      <c r="F3143" s="40">
        <v>268.77</v>
      </c>
    </row>
    <row r="3144" spans="1:6" ht="409.6" hidden="1" customHeight="1" x14ac:dyDescent="0.2"/>
    <row r="3145" spans="1:6" ht="12.75" customHeight="1" x14ac:dyDescent="0.2">
      <c r="A3145" s="15" t="s">
        <v>50</v>
      </c>
      <c r="C3145" s="31">
        <v>2.75</v>
      </c>
      <c r="D3145" s="14"/>
      <c r="F3145" s="40">
        <v>184.78</v>
      </c>
    </row>
    <row r="3146" spans="1:6" ht="409.6" hidden="1" customHeight="1" x14ac:dyDescent="0.2"/>
    <row r="3147" spans="1:6" ht="12.75" customHeight="1" x14ac:dyDescent="0.2">
      <c r="A3147" s="15" t="s">
        <v>273</v>
      </c>
      <c r="C3147" s="31" t="s">
        <v>1137</v>
      </c>
      <c r="D3147" s="14"/>
      <c r="F3147" s="40">
        <v>7172.82</v>
      </c>
    </row>
    <row r="3148" spans="1:6" ht="409.6" hidden="1" customHeight="1" x14ac:dyDescent="0.2"/>
    <row r="3149" spans="1:6" ht="12.75" customHeight="1" x14ac:dyDescent="0.2">
      <c r="A3149" s="15" t="s">
        <v>1332</v>
      </c>
      <c r="C3149" s="31">
        <v>0.25</v>
      </c>
      <c r="D3149" s="14"/>
      <c r="F3149" s="40">
        <v>17.93</v>
      </c>
    </row>
    <row r="3150" spans="1:6" ht="409.6" hidden="1" customHeight="1" x14ac:dyDescent="0.2"/>
    <row r="3151" spans="1:6" ht="12.75" customHeight="1" x14ac:dyDescent="0.2">
      <c r="A3151" s="15" t="s">
        <v>273</v>
      </c>
      <c r="C3151" s="31" t="s">
        <v>1137</v>
      </c>
      <c r="D3151" s="14"/>
      <c r="F3151" s="40">
        <v>7190.75</v>
      </c>
    </row>
    <row r="3152" spans="1:6" ht="409.6" hidden="1" customHeight="1" x14ac:dyDescent="0.2"/>
    <row r="3153" spans="1:6" ht="12.75" customHeight="1" x14ac:dyDescent="0.2">
      <c r="A3153" s="15" t="s">
        <v>4</v>
      </c>
      <c r="C3153" s="31">
        <v>10</v>
      </c>
      <c r="D3153" s="14"/>
      <c r="F3153" s="40">
        <v>719.08</v>
      </c>
    </row>
    <row r="3154" spans="1:6" ht="409.6" hidden="1" customHeight="1" x14ac:dyDescent="0.2"/>
    <row r="3155" spans="1:6" ht="12.75" customHeight="1" x14ac:dyDescent="0.2">
      <c r="A3155" s="15" t="s">
        <v>273</v>
      </c>
      <c r="C3155" s="31" t="s">
        <v>1137</v>
      </c>
      <c r="D3155" s="14"/>
      <c r="F3155" s="40">
        <v>7909.83</v>
      </c>
    </row>
    <row r="3156" spans="1:6" ht="409.6" hidden="1" customHeight="1" x14ac:dyDescent="0.2"/>
    <row r="3157" spans="1:6" ht="12.75" customHeight="1" x14ac:dyDescent="0.2">
      <c r="B3157" s="1" t="s">
        <v>1103</v>
      </c>
      <c r="C3157" s="16"/>
      <c r="D3157" s="16"/>
      <c r="E3157" s="16"/>
      <c r="F3157" s="41">
        <v>7909.83</v>
      </c>
    </row>
    <row r="3158" spans="1:6" ht="12.75" customHeight="1" x14ac:dyDescent="0.2">
      <c r="A3158" s="17" t="s">
        <v>1512</v>
      </c>
      <c r="B3158" s="16"/>
      <c r="C3158" s="16"/>
      <c r="D3158" s="1"/>
      <c r="E3158" s="16"/>
      <c r="F3158" s="16"/>
    </row>
    <row r="3159" spans="1:6" ht="409.6" hidden="1" customHeight="1" x14ac:dyDescent="0.2"/>
    <row r="3160" spans="1:6" ht="12.75" customHeight="1" x14ac:dyDescent="0.2">
      <c r="A3160" s="9" t="s">
        <v>877</v>
      </c>
      <c r="B3160" s="10" t="s">
        <v>674</v>
      </c>
      <c r="C3160" s="22"/>
      <c r="E3160" s="6" t="s">
        <v>790</v>
      </c>
      <c r="F3160" s="32"/>
    </row>
    <row r="3161" spans="1:6" ht="409.6" hidden="1" customHeight="1" x14ac:dyDescent="0.2"/>
    <row r="3162" spans="1:6" ht="17.25" customHeight="1" x14ac:dyDescent="0.2">
      <c r="A3162" s="33" t="s">
        <v>1200</v>
      </c>
      <c r="B3162" s="34" t="s">
        <v>1410</v>
      </c>
      <c r="C3162" s="23" t="s">
        <v>504</v>
      </c>
      <c r="D3162" s="23" t="s">
        <v>217</v>
      </c>
      <c r="E3162" s="23" t="s">
        <v>1039</v>
      </c>
      <c r="F3162" s="27" t="s">
        <v>1038</v>
      </c>
    </row>
    <row r="3163" spans="1:6" ht="409.6" hidden="1" customHeight="1" x14ac:dyDescent="0.2"/>
    <row r="3164" spans="1:6" ht="12.75" customHeight="1" x14ac:dyDescent="0.2">
      <c r="A3164" s="24" t="s">
        <v>14</v>
      </c>
      <c r="B3164" s="3" t="s">
        <v>252</v>
      </c>
      <c r="C3164" s="24" t="s">
        <v>790</v>
      </c>
      <c r="D3164" s="38">
        <v>1</v>
      </c>
      <c r="E3164" s="39">
        <v>1670</v>
      </c>
      <c r="F3164" s="39">
        <v>1670</v>
      </c>
    </row>
    <row r="3165" spans="1:6" ht="12.75" customHeight="1" x14ac:dyDescent="0.2">
      <c r="B3165" s="3" t="s">
        <v>1043</v>
      </c>
    </row>
    <row r="3166" spans="1:6" ht="409.6" hidden="1" customHeight="1" x14ac:dyDescent="0.2"/>
    <row r="3167" spans="1:6" ht="12.75" customHeight="1" x14ac:dyDescent="0.2">
      <c r="A3167" s="20" t="s">
        <v>200</v>
      </c>
      <c r="B3167" s="18"/>
      <c r="C3167" s="19">
        <v>93.520224448538698</v>
      </c>
      <c r="D3167" s="18"/>
      <c r="E3167" s="26" t="s">
        <v>343</v>
      </c>
      <c r="F3167" s="39">
        <v>1670</v>
      </c>
    </row>
    <row r="3168" spans="1:6" ht="409.6" hidden="1" customHeight="1" x14ac:dyDescent="0.2"/>
    <row r="3169" spans="1:6" ht="17.25" customHeight="1" x14ac:dyDescent="0.2">
      <c r="A3169" s="33" t="s">
        <v>1200</v>
      </c>
      <c r="B3169" s="34" t="s">
        <v>123</v>
      </c>
      <c r="C3169" s="23" t="s">
        <v>504</v>
      </c>
      <c r="D3169" s="23" t="s">
        <v>217</v>
      </c>
      <c r="E3169" s="23" t="s">
        <v>1039</v>
      </c>
      <c r="F3169" s="27" t="s">
        <v>1038</v>
      </c>
    </row>
    <row r="3170" spans="1:6" ht="409.6" hidden="1" customHeight="1" x14ac:dyDescent="0.2"/>
    <row r="3171" spans="1:6" ht="12.75" customHeight="1" x14ac:dyDescent="0.2">
      <c r="A3171" s="24" t="s">
        <v>1032</v>
      </c>
      <c r="B3171" s="3" t="s">
        <v>525</v>
      </c>
      <c r="C3171" s="24" t="s">
        <v>1419</v>
      </c>
      <c r="D3171" s="38">
        <v>0.15</v>
      </c>
      <c r="E3171" s="39">
        <v>771.38</v>
      </c>
      <c r="F3171" s="39">
        <v>115.71</v>
      </c>
    </row>
    <row r="3172" spans="1:6" ht="12.75" customHeight="1" x14ac:dyDescent="0.2">
      <c r="B3172" s="3" t="s">
        <v>1504</v>
      </c>
    </row>
    <row r="3173" spans="1:6" ht="409.6" hidden="1" customHeight="1" x14ac:dyDescent="0.2"/>
    <row r="3174" spans="1:6" ht="12.75" customHeight="1" x14ac:dyDescent="0.2">
      <c r="A3174" s="20" t="s">
        <v>758</v>
      </c>
      <c r="B3174" s="18"/>
      <c r="C3174" s="19">
        <v>6.4797755514613202</v>
      </c>
      <c r="D3174" s="18"/>
      <c r="E3174" s="26" t="s">
        <v>343</v>
      </c>
      <c r="F3174" s="39">
        <v>115.71</v>
      </c>
    </row>
    <row r="3175" spans="1:6" ht="409.6" hidden="1" customHeight="1" x14ac:dyDescent="0.2"/>
    <row r="3176" spans="1:6" ht="12.75" customHeight="1" x14ac:dyDescent="0.2">
      <c r="A3176" s="15" t="s">
        <v>686</v>
      </c>
      <c r="C3176" s="31" t="s">
        <v>1137</v>
      </c>
      <c r="D3176" s="14"/>
      <c r="F3176" s="40">
        <v>1785.71</v>
      </c>
    </row>
    <row r="3177" spans="1:6" ht="409.6" hidden="1" customHeight="1" x14ac:dyDescent="0.2"/>
    <row r="3178" spans="1:6" ht="12.75" customHeight="1" x14ac:dyDescent="0.2">
      <c r="A3178" s="15" t="s">
        <v>1320</v>
      </c>
      <c r="C3178" s="31">
        <v>4</v>
      </c>
      <c r="D3178" s="14"/>
      <c r="F3178" s="40">
        <v>71.430000000000007</v>
      </c>
    </row>
    <row r="3179" spans="1:6" ht="409.6" hidden="1" customHeight="1" x14ac:dyDescent="0.2"/>
    <row r="3180" spans="1:6" ht="12.75" customHeight="1" x14ac:dyDescent="0.2">
      <c r="A3180" s="15" t="s">
        <v>50</v>
      </c>
      <c r="C3180" s="31">
        <v>2.75</v>
      </c>
      <c r="D3180" s="14"/>
      <c r="F3180" s="40">
        <v>49.11</v>
      </c>
    </row>
    <row r="3181" spans="1:6" ht="409.6" hidden="1" customHeight="1" x14ac:dyDescent="0.2"/>
    <row r="3182" spans="1:6" ht="12.75" customHeight="1" x14ac:dyDescent="0.2">
      <c r="A3182" s="15" t="s">
        <v>273</v>
      </c>
      <c r="C3182" s="31" t="s">
        <v>1137</v>
      </c>
      <c r="D3182" s="14"/>
      <c r="F3182" s="40">
        <v>1906.25</v>
      </c>
    </row>
    <row r="3183" spans="1:6" ht="409.6" hidden="1" customHeight="1" x14ac:dyDescent="0.2"/>
    <row r="3184" spans="1:6" ht="12.75" customHeight="1" x14ac:dyDescent="0.2">
      <c r="A3184" s="15" t="s">
        <v>1332</v>
      </c>
      <c r="C3184" s="31">
        <v>0.25</v>
      </c>
      <c r="D3184" s="14"/>
      <c r="F3184" s="40">
        <v>4.7699999999999996</v>
      </c>
    </row>
    <row r="3185" spans="1:6" ht="409.6" hidden="1" customHeight="1" x14ac:dyDescent="0.2"/>
    <row r="3186" spans="1:6" ht="12.75" customHeight="1" x14ac:dyDescent="0.2">
      <c r="A3186" s="15" t="s">
        <v>273</v>
      </c>
      <c r="C3186" s="31" t="s">
        <v>1137</v>
      </c>
      <c r="D3186" s="14"/>
      <c r="F3186" s="40">
        <v>1911.02</v>
      </c>
    </row>
    <row r="3187" spans="1:6" ht="409.6" hidden="1" customHeight="1" x14ac:dyDescent="0.2"/>
    <row r="3188" spans="1:6" ht="12.75" customHeight="1" x14ac:dyDescent="0.2">
      <c r="A3188" s="15" t="s">
        <v>4</v>
      </c>
      <c r="C3188" s="31">
        <v>10</v>
      </c>
      <c r="D3188" s="14"/>
      <c r="F3188" s="40">
        <v>191.1</v>
      </c>
    </row>
    <row r="3189" spans="1:6" ht="409.6" hidden="1" customHeight="1" x14ac:dyDescent="0.2"/>
    <row r="3190" spans="1:6" ht="12.75" customHeight="1" x14ac:dyDescent="0.2">
      <c r="A3190" s="15" t="s">
        <v>273</v>
      </c>
      <c r="C3190" s="31" t="s">
        <v>1137</v>
      </c>
      <c r="D3190" s="14"/>
      <c r="F3190" s="40">
        <v>2102.12</v>
      </c>
    </row>
    <row r="3191" spans="1:6" ht="409.6" hidden="1" customHeight="1" x14ac:dyDescent="0.2"/>
    <row r="3192" spans="1:6" ht="12.75" customHeight="1" x14ac:dyDescent="0.2">
      <c r="B3192" s="1" t="s">
        <v>1103</v>
      </c>
      <c r="C3192" s="16"/>
      <c r="D3192" s="16"/>
      <c r="E3192" s="16"/>
      <c r="F3192" s="41">
        <v>2102.12</v>
      </c>
    </row>
    <row r="3193" spans="1:6" ht="12.75" customHeight="1" x14ac:dyDescent="0.2">
      <c r="A3193" s="17" t="s">
        <v>1203</v>
      </c>
      <c r="B3193" s="16"/>
      <c r="C3193" s="16"/>
      <c r="D3193" s="1"/>
      <c r="E3193" s="16"/>
      <c r="F3193" s="16"/>
    </row>
    <row r="3194" spans="1:6" ht="409.6" hidden="1" customHeight="1" x14ac:dyDescent="0.2"/>
    <row r="3195" spans="1:6" ht="12.75" customHeight="1" x14ac:dyDescent="0.2">
      <c r="A3195" s="9" t="s">
        <v>977</v>
      </c>
      <c r="B3195" s="10" t="s">
        <v>381</v>
      </c>
      <c r="C3195" s="22"/>
      <c r="E3195" s="6" t="s">
        <v>1481</v>
      </c>
      <c r="F3195" s="32"/>
    </row>
    <row r="3196" spans="1:6" ht="409.6" hidden="1" customHeight="1" x14ac:dyDescent="0.2"/>
    <row r="3197" spans="1:6" ht="17.25" customHeight="1" x14ac:dyDescent="0.2">
      <c r="A3197" s="33" t="s">
        <v>1200</v>
      </c>
      <c r="B3197" s="34" t="s">
        <v>1410</v>
      </c>
      <c r="C3197" s="23" t="s">
        <v>504</v>
      </c>
      <c r="D3197" s="23" t="s">
        <v>217</v>
      </c>
      <c r="E3197" s="23" t="s">
        <v>1039</v>
      </c>
      <c r="F3197" s="27" t="s">
        <v>1038</v>
      </c>
    </row>
    <row r="3198" spans="1:6" ht="409.6" hidden="1" customHeight="1" x14ac:dyDescent="0.2"/>
    <row r="3199" spans="1:6" ht="12.75" customHeight="1" x14ac:dyDescent="0.2">
      <c r="A3199" s="24" t="s">
        <v>259</v>
      </c>
      <c r="B3199" s="3" t="s">
        <v>952</v>
      </c>
      <c r="C3199" s="24" t="s">
        <v>1481</v>
      </c>
      <c r="D3199" s="38">
        <v>1</v>
      </c>
      <c r="E3199" s="39">
        <v>450</v>
      </c>
      <c r="F3199" s="39">
        <v>450</v>
      </c>
    </row>
    <row r="3200" spans="1:6" ht="12.75" customHeight="1" x14ac:dyDescent="0.2">
      <c r="B3200" s="3" t="s">
        <v>1452</v>
      </c>
    </row>
    <row r="3201" spans="1:6" ht="12.75" customHeight="1" x14ac:dyDescent="0.2">
      <c r="B3201" s="3" t="s">
        <v>613</v>
      </c>
    </row>
    <row r="3202" spans="1:6" ht="7.15" customHeight="1" x14ac:dyDescent="0.2"/>
    <row r="3203" spans="1:6" ht="0.6" customHeight="1" x14ac:dyDescent="0.2">
      <c r="D3203" s="13" t="s">
        <v>670</v>
      </c>
    </row>
    <row r="3204" spans="1:6" ht="11.1" customHeight="1" x14ac:dyDescent="0.2">
      <c r="A3204" s="5"/>
      <c r="B3204" s="5"/>
      <c r="C3204" s="5"/>
      <c r="D3204" s="5"/>
      <c r="E3204" s="5"/>
      <c r="F3204" s="27" t="s">
        <v>581</v>
      </c>
    </row>
    <row r="3205" spans="1:6" ht="11.1" customHeight="1" x14ac:dyDescent="0.2">
      <c r="A3205" s="5"/>
      <c r="B3205" s="5"/>
      <c r="C3205" s="5"/>
      <c r="D3205" s="5"/>
      <c r="E3205" s="5"/>
      <c r="F3205" s="35" t="s">
        <v>1137</v>
      </c>
    </row>
    <row r="3206" spans="1:6" ht="11.1" customHeight="1" x14ac:dyDescent="0.2">
      <c r="A3206" s="1" t="s">
        <v>809</v>
      </c>
      <c r="B3206" s="4"/>
      <c r="C3206" s="4"/>
      <c r="D3206" s="4"/>
      <c r="E3206" s="4"/>
      <c r="F3206" s="4"/>
    </row>
    <row r="3207" spans="1:6" ht="11.1" customHeight="1" x14ac:dyDescent="0.2"/>
    <row r="3208" spans="1:6" ht="11.1" customHeight="1" x14ac:dyDescent="0.2">
      <c r="A3208" s="7" t="s">
        <v>1388</v>
      </c>
      <c r="B3208" s="8" t="s">
        <v>1137</v>
      </c>
      <c r="C3208" s="21"/>
      <c r="D3208" s="8"/>
      <c r="E3208" s="36" t="s">
        <v>1369</v>
      </c>
      <c r="F3208" s="30">
        <v>35</v>
      </c>
    </row>
    <row r="3209" spans="1:6" ht="11.1" customHeight="1" x14ac:dyDescent="0.2">
      <c r="A3209" s="9" t="s">
        <v>427</v>
      </c>
      <c r="B3209" s="10" t="s">
        <v>603</v>
      </c>
      <c r="C3209" s="10"/>
      <c r="E3209" s="37" t="s">
        <v>29</v>
      </c>
      <c r="F3209" s="28"/>
    </row>
    <row r="3210" spans="1:6" ht="11.1" customHeight="1" x14ac:dyDescent="0.2">
      <c r="A3210" s="9" t="s">
        <v>1300</v>
      </c>
      <c r="B3210" s="10" t="s">
        <v>1137</v>
      </c>
      <c r="C3210" s="10"/>
      <c r="F3210" s="28"/>
    </row>
    <row r="3211" spans="1:6" ht="11.1" customHeight="1" x14ac:dyDescent="0.2">
      <c r="A3211" s="9" t="s">
        <v>1147</v>
      </c>
      <c r="B3211" s="10" t="s">
        <v>1137</v>
      </c>
      <c r="C3211" s="10"/>
      <c r="D3211" s="10"/>
      <c r="E3211" s="10"/>
      <c r="F3211" s="28"/>
    </row>
    <row r="3212" spans="1:6" ht="11.1" customHeight="1" x14ac:dyDescent="0.2">
      <c r="A3212" s="11"/>
      <c r="B3212" s="12"/>
      <c r="C3212" s="12"/>
      <c r="D3212" s="12"/>
      <c r="E3212" s="12"/>
      <c r="F3212" s="29"/>
    </row>
    <row r="3213" spans="1:6" ht="12.75" customHeight="1" x14ac:dyDescent="0.2">
      <c r="B3213" s="3" t="s">
        <v>1424</v>
      </c>
    </row>
    <row r="3214" spans="1:6" ht="12.75" customHeight="1" x14ac:dyDescent="0.2">
      <c r="B3214" s="3" t="s">
        <v>851</v>
      </c>
    </row>
    <row r="3215" spans="1:6" ht="12.75" customHeight="1" x14ac:dyDescent="0.2">
      <c r="B3215" s="3" t="s">
        <v>796</v>
      </c>
    </row>
    <row r="3216" spans="1:6" ht="12.75" customHeight="1" x14ac:dyDescent="0.2">
      <c r="B3216" s="3" t="s">
        <v>604</v>
      </c>
    </row>
    <row r="3217" spans="1:6" ht="12.75" customHeight="1" x14ac:dyDescent="0.2">
      <c r="B3217" s="3" t="s">
        <v>847</v>
      </c>
    </row>
    <row r="3218" spans="1:6" ht="12.75" customHeight="1" x14ac:dyDescent="0.2">
      <c r="B3218" s="3" t="s">
        <v>222</v>
      </c>
    </row>
    <row r="3219" spans="1:6" ht="12.75" customHeight="1" x14ac:dyDescent="0.2">
      <c r="B3219" s="3" t="s">
        <v>101</v>
      </c>
    </row>
    <row r="3220" spans="1:6" ht="12.75" customHeight="1" x14ac:dyDescent="0.2">
      <c r="B3220" s="3" t="s">
        <v>83</v>
      </c>
    </row>
    <row r="3221" spans="1:6" ht="12.75" customHeight="1" x14ac:dyDescent="0.2">
      <c r="B3221" s="3" t="s">
        <v>1234</v>
      </c>
    </row>
    <row r="3222" spans="1:6" ht="12.75" customHeight="1" x14ac:dyDescent="0.2">
      <c r="B3222" s="3" t="s">
        <v>422</v>
      </c>
    </row>
    <row r="3223" spans="1:6" ht="12.75" customHeight="1" x14ac:dyDescent="0.2">
      <c r="B3223" s="3" t="s">
        <v>1517</v>
      </c>
    </row>
    <row r="3224" spans="1:6" ht="12.75" customHeight="1" x14ac:dyDescent="0.2">
      <c r="B3224" s="3" t="s">
        <v>396</v>
      </c>
    </row>
    <row r="3225" spans="1:6" ht="12.75" customHeight="1" x14ac:dyDescent="0.2">
      <c r="B3225" s="3" t="s">
        <v>25</v>
      </c>
    </row>
    <row r="3226" spans="1:6" ht="12.75" customHeight="1" x14ac:dyDescent="0.2">
      <c r="B3226" s="3" t="s">
        <v>671</v>
      </c>
    </row>
    <row r="3227" spans="1:6" ht="409.6" hidden="1" customHeight="1" x14ac:dyDescent="0.2"/>
    <row r="3228" spans="1:6" ht="12.75" customHeight="1" x14ac:dyDescent="0.2">
      <c r="A3228" s="20" t="s">
        <v>200</v>
      </c>
      <c r="B3228" s="18"/>
      <c r="C3228" s="19">
        <v>57.924003707136201</v>
      </c>
      <c r="D3228" s="18"/>
      <c r="E3228" s="26" t="s">
        <v>343</v>
      </c>
      <c r="F3228" s="39">
        <v>450</v>
      </c>
    </row>
    <row r="3229" spans="1:6" ht="409.6" hidden="1" customHeight="1" x14ac:dyDescent="0.2"/>
    <row r="3230" spans="1:6" ht="17.25" customHeight="1" x14ac:dyDescent="0.2">
      <c r="A3230" s="33" t="s">
        <v>1200</v>
      </c>
      <c r="B3230" s="34" t="s">
        <v>123</v>
      </c>
      <c r="C3230" s="23" t="s">
        <v>504</v>
      </c>
      <c r="D3230" s="23" t="s">
        <v>217</v>
      </c>
      <c r="E3230" s="23" t="s">
        <v>1039</v>
      </c>
      <c r="F3230" s="27" t="s">
        <v>1038</v>
      </c>
    </row>
    <row r="3231" spans="1:6" ht="409.6" hidden="1" customHeight="1" x14ac:dyDescent="0.2"/>
    <row r="3232" spans="1:6" ht="12.75" customHeight="1" x14ac:dyDescent="0.2">
      <c r="A3232" s="24" t="s">
        <v>461</v>
      </c>
      <c r="B3232" s="3" t="s">
        <v>1396</v>
      </c>
      <c r="C3232" s="24" t="s">
        <v>776</v>
      </c>
      <c r="D3232" s="38">
        <v>0.25757000000000002</v>
      </c>
      <c r="E3232" s="39">
        <v>901.78</v>
      </c>
      <c r="F3232" s="39">
        <v>232.27</v>
      </c>
    </row>
    <row r="3233" spans="1:6" ht="12.75" customHeight="1" x14ac:dyDescent="0.2">
      <c r="B3233" s="3" t="s">
        <v>1238</v>
      </c>
    </row>
    <row r="3234" spans="1:6" ht="409.6" hidden="1" customHeight="1" x14ac:dyDescent="0.2"/>
    <row r="3235" spans="1:6" ht="12.75" customHeight="1" x14ac:dyDescent="0.2">
      <c r="A3235" s="20" t="s">
        <v>758</v>
      </c>
      <c r="B3235" s="18"/>
      <c r="C3235" s="19">
        <v>29.897796313459001</v>
      </c>
      <c r="D3235" s="18"/>
      <c r="E3235" s="26" t="s">
        <v>343</v>
      </c>
      <c r="F3235" s="39">
        <v>232.27</v>
      </c>
    </row>
    <row r="3236" spans="1:6" ht="409.6" hidden="1" customHeight="1" x14ac:dyDescent="0.2"/>
    <row r="3237" spans="1:6" ht="17.25" customHeight="1" x14ac:dyDescent="0.2">
      <c r="A3237" s="33" t="s">
        <v>1200</v>
      </c>
      <c r="B3237" s="34" t="s">
        <v>1163</v>
      </c>
      <c r="C3237" s="23" t="s">
        <v>504</v>
      </c>
      <c r="D3237" s="23" t="s">
        <v>217</v>
      </c>
      <c r="E3237" s="23" t="s">
        <v>1039</v>
      </c>
      <c r="F3237" s="27" t="s">
        <v>1038</v>
      </c>
    </row>
    <row r="3238" spans="1:6" ht="409.6" hidden="1" customHeight="1" x14ac:dyDescent="0.2"/>
    <row r="3239" spans="1:6" ht="12.75" customHeight="1" x14ac:dyDescent="0.2">
      <c r="A3239" s="24" t="s">
        <v>1287</v>
      </c>
      <c r="B3239" s="3" t="s">
        <v>755</v>
      </c>
      <c r="C3239" s="24" t="s">
        <v>790</v>
      </c>
      <c r="D3239" s="38">
        <v>1</v>
      </c>
      <c r="E3239" s="39">
        <v>94.61</v>
      </c>
      <c r="F3239" s="39">
        <v>94.61</v>
      </c>
    </row>
    <row r="3240" spans="1:6" ht="12.75" customHeight="1" x14ac:dyDescent="0.2">
      <c r="B3240" s="3" t="s">
        <v>329</v>
      </c>
    </row>
    <row r="3241" spans="1:6" ht="409.6" hidden="1" customHeight="1" x14ac:dyDescent="0.2"/>
    <row r="3242" spans="1:6" ht="12.75" customHeight="1" x14ac:dyDescent="0.2">
      <c r="A3242" s="20" t="s">
        <v>701</v>
      </c>
      <c r="B3242" s="18"/>
      <c r="C3242" s="19">
        <v>12.1781999794048</v>
      </c>
      <c r="D3242" s="18"/>
      <c r="E3242" s="26" t="s">
        <v>343</v>
      </c>
      <c r="F3242" s="39">
        <v>94.61</v>
      </c>
    </row>
    <row r="3243" spans="1:6" ht="409.6" hidden="1" customHeight="1" x14ac:dyDescent="0.2"/>
    <row r="3244" spans="1:6" ht="12.75" customHeight="1" x14ac:dyDescent="0.2">
      <c r="A3244" s="15" t="s">
        <v>686</v>
      </c>
      <c r="C3244" s="31" t="s">
        <v>1137</v>
      </c>
      <c r="D3244" s="14"/>
      <c r="F3244" s="40">
        <v>776.88</v>
      </c>
    </row>
    <row r="3245" spans="1:6" ht="409.6" hidden="1" customHeight="1" x14ac:dyDescent="0.2"/>
    <row r="3246" spans="1:6" ht="12.75" customHeight="1" x14ac:dyDescent="0.2">
      <c r="A3246" s="15" t="s">
        <v>1320</v>
      </c>
      <c r="C3246" s="31">
        <v>4</v>
      </c>
      <c r="D3246" s="14"/>
      <c r="F3246" s="40">
        <v>31.08</v>
      </c>
    </row>
    <row r="3247" spans="1:6" ht="409.6" hidden="1" customHeight="1" x14ac:dyDescent="0.2"/>
    <row r="3248" spans="1:6" ht="12.75" customHeight="1" x14ac:dyDescent="0.2">
      <c r="A3248" s="15" t="s">
        <v>50</v>
      </c>
      <c r="C3248" s="31">
        <v>2.75</v>
      </c>
      <c r="D3248" s="14"/>
      <c r="F3248" s="40">
        <v>21.36</v>
      </c>
    </row>
    <row r="3249" spans="1:6" ht="409.6" hidden="1" customHeight="1" x14ac:dyDescent="0.2"/>
    <row r="3250" spans="1:6" ht="12.75" customHeight="1" x14ac:dyDescent="0.2">
      <c r="A3250" s="15" t="s">
        <v>273</v>
      </c>
      <c r="C3250" s="31" t="s">
        <v>1137</v>
      </c>
      <c r="D3250" s="14"/>
      <c r="F3250" s="40">
        <v>829.32</v>
      </c>
    </row>
    <row r="3251" spans="1:6" ht="409.6" hidden="1" customHeight="1" x14ac:dyDescent="0.2"/>
    <row r="3252" spans="1:6" ht="12.75" customHeight="1" x14ac:dyDescent="0.2">
      <c r="A3252" s="15" t="s">
        <v>1332</v>
      </c>
      <c r="C3252" s="31">
        <v>0.25</v>
      </c>
      <c r="D3252" s="14"/>
      <c r="F3252" s="40">
        <v>2.0699999999999998</v>
      </c>
    </row>
    <row r="3253" spans="1:6" ht="409.6" hidden="1" customHeight="1" x14ac:dyDescent="0.2"/>
    <row r="3254" spans="1:6" ht="12.75" customHeight="1" x14ac:dyDescent="0.2">
      <c r="A3254" s="15" t="s">
        <v>273</v>
      </c>
      <c r="C3254" s="31" t="s">
        <v>1137</v>
      </c>
      <c r="D3254" s="14"/>
      <c r="F3254" s="40">
        <v>831.39</v>
      </c>
    </row>
    <row r="3255" spans="1:6" ht="409.6" hidden="1" customHeight="1" x14ac:dyDescent="0.2"/>
    <row r="3256" spans="1:6" ht="12.75" customHeight="1" x14ac:dyDescent="0.2">
      <c r="A3256" s="15" t="s">
        <v>4</v>
      </c>
      <c r="C3256" s="31">
        <v>10</v>
      </c>
      <c r="D3256" s="14"/>
      <c r="F3256" s="40">
        <v>83.14</v>
      </c>
    </row>
    <row r="3257" spans="1:6" ht="409.6" hidden="1" customHeight="1" x14ac:dyDescent="0.2"/>
    <row r="3258" spans="1:6" ht="12.75" customHeight="1" x14ac:dyDescent="0.2">
      <c r="A3258" s="15" t="s">
        <v>273</v>
      </c>
      <c r="C3258" s="31" t="s">
        <v>1137</v>
      </c>
      <c r="D3258" s="14"/>
      <c r="F3258" s="40">
        <v>914.53</v>
      </c>
    </row>
    <row r="3259" spans="1:6" ht="409.6" hidden="1" customHeight="1" x14ac:dyDescent="0.2"/>
    <row r="3260" spans="1:6" ht="12.75" customHeight="1" x14ac:dyDescent="0.2">
      <c r="B3260" s="1" t="s">
        <v>1103</v>
      </c>
      <c r="C3260" s="16"/>
      <c r="D3260" s="16"/>
      <c r="E3260" s="16"/>
      <c r="F3260" s="41">
        <v>914.53</v>
      </c>
    </row>
    <row r="3261" spans="1:6" ht="12.75" customHeight="1" x14ac:dyDescent="0.2">
      <c r="A3261" s="17" t="s">
        <v>885</v>
      </c>
      <c r="B3261" s="16"/>
      <c r="C3261" s="16"/>
      <c r="D3261" s="1"/>
      <c r="E3261" s="16"/>
      <c r="F3261" s="16"/>
    </row>
    <row r="3262" spans="1:6" ht="409.6" hidden="1" customHeight="1" x14ac:dyDescent="0.2"/>
    <row r="3263" spans="1:6" ht="12.75" customHeight="1" x14ac:dyDescent="0.2">
      <c r="A3263" s="9" t="s">
        <v>206</v>
      </c>
      <c r="B3263" s="10" t="s">
        <v>211</v>
      </c>
      <c r="C3263" s="22"/>
      <c r="E3263" s="6" t="s">
        <v>1481</v>
      </c>
      <c r="F3263" s="32"/>
    </row>
    <row r="3264" spans="1:6" ht="409.6" hidden="1" customHeight="1" x14ac:dyDescent="0.2"/>
    <row r="3265" spans="1:6" ht="17.25" customHeight="1" x14ac:dyDescent="0.2">
      <c r="A3265" s="33" t="s">
        <v>1200</v>
      </c>
      <c r="B3265" s="34" t="s">
        <v>1410</v>
      </c>
      <c r="C3265" s="23" t="s">
        <v>504</v>
      </c>
      <c r="D3265" s="23" t="s">
        <v>217</v>
      </c>
      <c r="E3265" s="23" t="s">
        <v>1039</v>
      </c>
      <c r="F3265" s="27" t="s">
        <v>1038</v>
      </c>
    </row>
    <row r="3266" spans="1:6" ht="409.6" hidden="1" customHeight="1" x14ac:dyDescent="0.2"/>
    <row r="3267" spans="1:6" ht="12.75" customHeight="1" x14ac:dyDescent="0.2">
      <c r="A3267" s="24" t="s">
        <v>155</v>
      </c>
      <c r="B3267" s="3" t="s">
        <v>320</v>
      </c>
      <c r="C3267" s="24" t="s">
        <v>931</v>
      </c>
      <c r="D3267" s="38">
        <v>1.05</v>
      </c>
      <c r="E3267" s="39">
        <v>36.42</v>
      </c>
      <c r="F3267" s="39">
        <v>38.24</v>
      </c>
    </row>
    <row r="3268" spans="1:6" ht="409.6" hidden="1" customHeight="1" x14ac:dyDescent="0.2"/>
    <row r="3269" spans="1:6" ht="12.75" customHeight="1" x14ac:dyDescent="0.2">
      <c r="A3269" s="20" t="s">
        <v>200</v>
      </c>
      <c r="B3269" s="18"/>
      <c r="C3269" s="19">
        <v>78.861620952773805</v>
      </c>
      <c r="D3269" s="18"/>
      <c r="E3269" s="26" t="s">
        <v>343</v>
      </c>
      <c r="F3269" s="39">
        <v>38.24</v>
      </c>
    </row>
    <row r="3270" spans="1:6" ht="409.6" hidden="1" customHeight="1" x14ac:dyDescent="0.2"/>
    <row r="3271" spans="1:6" ht="17.25" customHeight="1" x14ac:dyDescent="0.2">
      <c r="A3271" s="33" t="s">
        <v>1200</v>
      </c>
      <c r="B3271" s="34" t="s">
        <v>123</v>
      </c>
      <c r="C3271" s="23" t="s">
        <v>504</v>
      </c>
      <c r="D3271" s="23" t="s">
        <v>217</v>
      </c>
      <c r="E3271" s="23" t="s">
        <v>1039</v>
      </c>
      <c r="F3271" s="27" t="s">
        <v>1038</v>
      </c>
    </row>
    <row r="3272" spans="1:6" ht="409.6" hidden="1" customHeight="1" x14ac:dyDescent="0.2"/>
    <row r="3273" spans="1:6" ht="12.75" customHeight="1" x14ac:dyDescent="0.2">
      <c r="A3273" s="24" t="s">
        <v>421</v>
      </c>
      <c r="B3273" s="3" t="s">
        <v>1129</v>
      </c>
      <c r="C3273" s="24" t="s">
        <v>776</v>
      </c>
      <c r="D3273" s="38">
        <v>1.137E-2</v>
      </c>
      <c r="E3273" s="39">
        <v>901.78</v>
      </c>
      <c r="F3273" s="39">
        <v>10.25</v>
      </c>
    </row>
    <row r="3274" spans="1:6" ht="12.75" customHeight="1" x14ac:dyDescent="0.2">
      <c r="B3274" s="3" t="s">
        <v>1238</v>
      </c>
    </row>
    <row r="3275" spans="1:6" ht="409.6" hidden="1" customHeight="1" x14ac:dyDescent="0.2"/>
    <row r="3276" spans="1:6" ht="12.75" customHeight="1" x14ac:dyDescent="0.2">
      <c r="A3276" s="20" t="s">
        <v>758</v>
      </c>
      <c r="B3276" s="18"/>
      <c r="C3276" s="19">
        <v>21.138379047226199</v>
      </c>
      <c r="D3276" s="18"/>
      <c r="E3276" s="26" t="s">
        <v>343</v>
      </c>
      <c r="F3276" s="39">
        <v>10.25</v>
      </c>
    </row>
    <row r="3277" spans="1:6" ht="409.6" hidden="1" customHeight="1" x14ac:dyDescent="0.2"/>
    <row r="3278" spans="1:6" ht="12.75" customHeight="1" x14ac:dyDescent="0.2">
      <c r="A3278" s="15" t="s">
        <v>686</v>
      </c>
      <c r="C3278" s="31" t="s">
        <v>1137</v>
      </c>
      <c r="D3278" s="14"/>
      <c r="F3278" s="40">
        <v>48.49</v>
      </c>
    </row>
    <row r="3279" spans="1:6" ht="409.6" hidden="1" customHeight="1" x14ac:dyDescent="0.2"/>
    <row r="3280" spans="1:6" ht="12.75" customHeight="1" x14ac:dyDescent="0.2">
      <c r="A3280" s="15" t="s">
        <v>1320</v>
      </c>
      <c r="C3280" s="31">
        <v>4</v>
      </c>
      <c r="D3280" s="14"/>
      <c r="F3280" s="40">
        <v>1.94</v>
      </c>
    </row>
    <row r="3281" spans="1:6" ht="409.6" hidden="1" customHeight="1" x14ac:dyDescent="0.2"/>
    <row r="3282" spans="1:6" ht="12.75" customHeight="1" x14ac:dyDescent="0.2">
      <c r="A3282" s="15" t="s">
        <v>50</v>
      </c>
      <c r="C3282" s="31">
        <v>2.75</v>
      </c>
      <c r="D3282" s="14"/>
      <c r="F3282" s="40">
        <v>1.33</v>
      </c>
    </row>
    <row r="3283" spans="1:6" ht="409.6" hidden="1" customHeight="1" x14ac:dyDescent="0.2"/>
    <row r="3284" spans="1:6" ht="12.75" customHeight="1" x14ac:dyDescent="0.2">
      <c r="A3284" s="15" t="s">
        <v>273</v>
      </c>
      <c r="C3284" s="31" t="s">
        <v>1137</v>
      </c>
      <c r="D3284" s="14"/>
      <c r="F3284" s="40">
        <v>51.76</v>
      </c>
    </row>
    <row r="3285" spans="1:6" ht="409.6" hidden="1" customHeight="1" x14ac:dyDescent="0.2"/>
    <row r="3286" spans="1:6" ht="12.75" customHeight="1" x14ac:dyDescent="0.2">
      <c r="A3286" s="15" t="s">
        <v>1332</v>
      </c>
      <c r="C3286" s="31">
        <v>0.25</v>
      </c>
      <c r="D3286" s="14"/>
      <c r="F3286" s="40">
        <v>0.13</v>
      </c>
    </row>
    <row r="3287" spans="1:6" ht="409.6" hidden="1" customHeight="1" x14ac:dyDescent="0.2"/>
    <row r="3288" spans="1:6" ht="12.75" customHeight="1" x14ac:dyDescent="0.2">
      <c r="A3288" s="15" t="s">
        <v>273</v>
      </c>
      <c r="C3288" s="31" t="s">
        <v>1137</v>
      </c>
      <c r="D3288" s="14"/>
      <c r="F3288" s="40">
        <v>51.89</v>
      </c>
    </row>
    <row r="3289" spans="1:6" ht="409.6" hidden="1" customHeight="1" x14ac:dyDescent="0.2"/>
    <row r="3290" spans="1:6" ht="7.15" customHeight="1" x14ac:dyDescent="0.2"/>
    <row r="3291" spans="1:6" ht="0.6" customHeight="1" x14ac:dyDescent="0.2">
      <c r="D3291" s="13" t="s">
        <v>670</v>
      </c>
    </row>
    <row r="3292" spans="1:6" ht="11.1" customHeight="1" x14ac:dyDescent="0.2">
      <c r="A3292" s="5"/>
      <c r="B3292" s="5"/>
      <c r="C3292" s="5"/>
      <c r="D3292" s="5"/>
      <c r="E3292" s="5"/>
      <c r="F3292" s="27" t="s">
        <v>581</v>
      </c>
    </row>
    <row r="3293" spans="1:6" ht="11.1" customHeight="1" x14ac:dyDescent="0.2">
      <c r="A3293" s="5"/>
      <c r="B3293" s="5"/>
      <c r="C3293" s="5"/>
      <c r="D3293" s="5"/>
      <c r="E3293" s="5"/>
      <c r="F3293" s="35" t="s">
        <v>1137</v>
      </c>
    </row>
    <row r="3294" spans="1:6" ht="11.1" customHeight="1" x14ac:dyDescent="0.2">
      <c r="A3294" s="1" t="s">
        <v>809</v>
      </c>
      <c r="B3294" s="4"/>
      <c r="C3294" s="4"/>
      <c r="D3294" s="4"/>
      <c r="E3294" s="4"/>
      <c r="F3294" s="4"/>
    </row>
    <row r="3295" spans="1:6" ht="11.1" customHeight="1" x14ac:dyDescent="0.2"/>
    <row r="3296" spans="1:6" ht="11.1" customHeight="1" x14ac:dyDescent="0.2">
      <c r="A3296" s="7" t="s">
        <v>1388</v>
      </c>
      <c r="B3296" s="8" t="s">
        <v>1137</v>
      </c>
      <c r="C3296" s="21"/>
      <c r="D3296" s="8"/>
      <c r="E3296" s="36" t="s">
        <v>1369</v>
      </c>
      <c r="F3296" s="30">
        <v>36</v>
      </c>
    </row>
    <row r="3297" spans="1:6" ht="11.1" customHeight="1" x14ac:dyDescent="0.2">
      <c r="A3297" s="9" t="s">
        <v>427</v>
      </c>
      <c r="B3297" s="10" t="s">
        <v>603</v>
      </c>
      <c r="C3297" s="10"/>
      <c r="E3297" s="37" t="s">
        <v>29</v>
      </c>
      <c r="F3297" s="28"/>
    </row>
    <row r="3298" spans="1:6" ht="11.1" customHeight="1" x14ac:dyDescent="0.2">
      <c r="A3298" s="9" t="s">
        <v>1300</v>
      </c>
      <c r="B3298" s="10" t="s">
        <v>1137</v>
      </c>
      <c r="C3298" s="10"/>
      <c r="F3298" s="28"/>
    </row>
    <row r="3299" spans="1:6" ht="11.1" customHeight="1" x14ac:dyDescent="0.2">
      <c r="A3299" s="9" t="s">
        <v>1147</v>
      </c>
      <c r="B3299" s="10" t="s">
        <v>1137</v>
      </c>
      <c r="C3299" s="10"/>
      <c r="D3299" s="10"/>
      <c r="E3299" s="10"/>
      <c r="F3299" s="28"/>
    </row>
    <row r="3300" spans="1:6" ht="11.1" customHeight="1" x14ac:dyDescent="0.2">
      <c r="A3300" s="11"/>
      <c r="B3300" s="12"/>
      <c r="C3300" s="12"/>
      <c r="D3300" s="12"/>
      <c r="E3300" s="12"/>
      <c r="F3300" s="29"/>
    </row>
    <row r="3301" spans="1:6" ht="12.75" customHeight="1" x14ac:dyDescent="0.2">
      <c r="A3301" s="15" t="s">
        <v>4</v>
      </c>
      <c r="C3301" s="31">
        <v>10</v>
      </c>
      <c r="D3301" s="14"/>
      <c r="F3301" s="40">
        <v>5.19</v>
      </c>
    </row>
    <row r="3302" spans="1:6" ht="409.6" hidden="1" customHeight="1" x14ac:dyDescent="0.2"/>
    <row r="3303" spans="1:6" ht="12.75" customHeight="1" x14ac:dyDescent="0.2">
      <c r="A3303" s="15" t="s">
        <v>273</v>
      </c>
      <c r="C3303" s="31" t="s">
        <v>1137</v>
      </c>
      <c r="D3303" s="14"/>
      <c r="F3303" s="40">
        <v>57.08</v>
      </c>
    </row>
    <row r="3304" spans="1:6" ht="409.6" hidden="1" customHeight="1" x14ac:dyDescent="0.2"/>
    <row r="3305" spans="1:6" ht="12.75" customHeight="1" x14ac:dyDescent="0.2">
      <c r="B3305" s="1" t="s">
        <v>1103</v>
      </c>
      <c r="C3305" s="16"/>
      <c r="D3305" s="16"/>
      <c r="E3305" s="16"/>
      <c r="F3305" s="41">
        <v>57.08</v>
      </c>
    </row>
    <row r="3306" spans="1:6" ht="12.75" customHeight="1" x14ac:dyDescent="0.2">
      <c r="A3306" s="17" t="s">
        <v>1144</v>
      </c>
      <c r="B3306" s="16"/>
      <c r="C3306" s="16"/>
      <c r="D3306" s="1"/>
      <c r="E3306" s="16"/>
      <c r="F3306" s="16"/>
    </row>
    <row r="3307" spans="1:6" ht="409.6" hidden="1" customHeight="1" x14ac:dyDescent="0.2"/>
    <row r="3308" spans="1:6" ht="12.75" customHeight="1" x14ac:dyDescent="0.2">
      <c r="A3308" s="9" t="s">
        <v>112</v>
      </c>
      <c r="B3308" s="10" t="s">
        <v>484</v>
      </c>
      <c r="C3308" s="22"/>
      <c r="E3308" s="6" t="s">
        <v>790</v>
      </c>
      <c r="F3308" s="32"/>
    </row>
    <row r="3309" spans="1:6" ht="409.6" hidden="1" customHeight="1" x14ac:dyDescent="0.2"/>
    <row r="3310" spans="1:6" ht="17.25" customHeight="1" x14ac:dyDescent="0.2">
      <c r="A3310" s="33" t="s">
        <v>1200</v>
      </c>
      <c r="B3310" s="34" t="s">
        <v>1410</v>
      </c>
      <c r="C3310" s="23" t="s">
        <v>504</v>
      </c>
      <c r="D3310" s="23" t="s">
        <v>217</v>
      </c>
      <c r="E3310" s="23" t="s">
        <v>1039</v>
      </c>
      <c r="F3310" s="27" t="s">
        <v>1038</v>
      </c>
    </row>
    <row r="3311" spans="1:6" ht="409.6" hidden="1" customHeight="1" x14ac:dyDescent="0.2"/>
    <row r="3312" spans="1:6" ht="12.75" customHeight="1" x14ac:dyDescent="0.2">
      <c r="A3312" s="24" t="s">
        <v>380</v>
      </c>
      <c r="B3312" s="3" t="s">
        <v>1201</v>
      </c>
      <c r="C3312" s="24" t="s">
        <v>1339</v>
      </c>
      <c r="D3312" s="38">
        <v>1</v>
      </c>
      <c r="E3312" s="39">
        <v>9.91</v>
      </c>
      <c r="F3312" s="39">
        <v>9.91</v>
      </c>
    </row>
    <row r="3313" spans="1:6" ht="12.75" customHeight="1" x14ac:dyDescent="0.2">
      <c r="B3313" s="3" t="s">
        <v>462</v>
      </c>
    </row>
    <row r="3314" spans="1:6" ht="409.6" hidden="1" customHeight="1" x14ac:dyDescent="0.2"/>
    <row r="3315" spans="1:6" ht="12.75" customHeight="1" x14ac:dyDescent="0.2">
      <c r="A3315" s="20" t="s">
        <v>200</v>
      </c>
      <c r="B3315" s="18"/>
      <c r="C3315" s="19">
        <v>49.156746031746003</v>
      </c>
      <c r="D3315" s="18"/>
      <c r="E3315" s="26" t="s">
        <v>343</v>
      </c>
      <c r="F3315" s="39">
        <v>9.91</v>
      </c>
    </row>
    <row r="3316" spans="1:6" ht="409.6" hidden="1" customHeight="1" x14ac:dyDescent="0.2"/>
    <row r="3317" spans="1:6" ht="17.25" customHeight="1" x14ac:dyDescent="0.2">
      <c r="A3317" s="33" t="s">
        <v>1200</v>
      </c>
      <c r="B3317" s="34" t="s">
        <v>123</v>
      </c>
      <c r="C3317" s="23" t="s">
        <v>504</v>
      </c>
      <c r="D3317" s="23" t="s">
        <v>217</v>
      </c>
      <c r="E3317" s="23" t="s">
        <v>1039</v>
      </c>
      <c r="F3317" s="27" t="s">
        <v>1038</v>
      </c>
    </row>
    <row r="3318" spans="1:6" ht="409.6" hidden="1" customHeight="1" x14ac:dyDescent="0.2"/>
    <row r="3319" spans="1:6" ht="12.75" customHeight="1" x14ac:dyDescent="0.2">
      <c r="A3319" s="24" t="s">
        <v>421</v>
      </c>
      <c r="B3319" s="3" t="s">
        <v>1129</v>
      </c>
      <c r="C3319" s="24" t="s">
        <v>776</v>
      </c>
      <c r="D3319" s="38">
        <v>1.137E-2</v>
      </c>
      <c r="E3319" s="39">
        <v>901.78</v>
      </c>
      <c r="F3319" s="39">
        <v>10.25</v>
      </c>
    </row>
    <row r="3320" spans="1:6" ht="12.75" customHeight="1" x14ac:dyDescent="0.2">
      <c r="B3320" s="3" t="s">
        <v>1238</v>
      </c>
    </row>
    <row r="3321" spans="1:6" ht="409.6" hidden="1" customHeight="1" x14ac:dyDescent="0.2"/>
    <row r="3322" spans="1:6" ht="12.75" customHeight="1" x14ac:dyDescent="0.2">
      <c r="A3322" s="20" t="s">
        <v>758</v>
      </c>
      <c r="B3322" s="18"/>
      <c r="C3322" s="19">
        <v>50.843253968253997</v>
      </c>
      <c r="D3322" s="18"/>
      <c r="E3322" s="26" t="s">
        <v>343</v>
      </c>
      <c r="F3322" s="39">
        <v>10.25</v>
      </c>
    </row>
    <row r="3323" spans="1:6" ht="409.6" hidden="1" customHeight="1" x14ac:dyDescent="0.2"/>
    <row r="3324" spans="1:6" ht="12.75" customHeight="1" x14ac:dyDescent="0.2">
      <c r="A3324" s="15" t="s">
        <v>686</v>
      </c>
      <c r="C3324" s="31" t="s">
        <v>1137</v>
      </c>
      <c r="D3324" s="14"/>
      <c r="F3324" s="40">
        <v>20.16</v>
      </c>
    </row>
    <row r="3325" spans="1:6" ht="409.6" hidden="1" customHeight="1" x14ac:dyDescent="0.2"/>
    <row r="3326" spans="1:6" ht="12.75" customHeight="1" x14ac:dyDescent="0.2">
      <c r="A3326" s="15" t="s">
        <v>1320</v>
      </c>
      <c r="C3326" s="31">
        <v>4</v>
      </c>
      <c r="D3326" s="14"/>
      <c r="F3326" s="40">
        <v>0.81</v>
      </c>
    </row>
    <row r="3327" spans="1:6" ht="409.6" hidden="1" customHeight="1" x14ac:dyDescent="0.2"/>
    <row r="3328" spans="1:6" ht="12.75" customHeight="1" x14ac:dyDescent="0.2">
      <c r="A3328" s="15" t="s">
        <v>50</v>
      </c>
      <c r="C3328" s="31">
        <v>2.75</v>
      </c>
      <c r="D3328" s="14"/>
      <c r="F3328" s="40">
        <v>0.55000000000000004</v>
      </c>
    </row>
    <row r="3329" spans="1:6" ht="409.6" hidden="1" customHeight="1" x14ac:dyDescent="0.2"/>
    <row r="3330" spans="1:6" ht="12.75" customHeight="1" x14ac:dyDescent="0.2">
      <c r="A3330" s="15" t="s">
        <v>273</v>
      </c>
      <c r="C3330" s="31" t="s">
        <v>1137</v>
      </c>
      <c r="D3330" s="14"/>
      <c r="F3330" s="40">
        <v>21.52</v>
      </c>
    </row>
    <row r="3331" spans="1:6" ht="409.6" hidden="1" customHeight="1" x14ac:dyDescent="0.2"/>
    <row r="3332" spans="1:6" ht="12.75" customHeight="1" x14ac:dyDescent="0.2">
      <c r="A3332" s="15" t="s">
        <v>1332</v>
      </c>
      <c r="C3332" s="31">
        <v>0.25</v>
      </c>
      <c r="D3332" s="14"/>
      <c r="F3332" s="40">
        <v>0.05</v>
      </c>
    </row>
    <row r="3333" spans="1:6" ht="409.6" hidden="1" customHeight="1" x14ac:dyDescent="0.2"/>
    <row r="3334" spans="1:6" ht="12.75" customHeight="1" x14ac:dyDescent="0.2">
      <c r="A3334" s="15" t="s">
        <v>273</v>
      </c>
      <c r="C3334" s="31" t="s">
        <v>1137</v>
      </c>
      <c r="D3334" s="14"/>
      <c r="F3334" s="40">
        <v>21.57</v>
      </c>
    </row>
    <row r="3335" spans="1:6" ht="409.6" hidden="1" customHeight="1" x14ac:dyDescent="0.2"/>
    <row r="3336" spans="1:6" ht="12.75" customHeight="1" x14ac:dyDescent="0.2">
      <c r="A3336" s="15" t="s">
        <v>4</v>
      </c>
      <c r="C3336" s="31">
        <v>10</v>
      </c>
      <c r="D3336" s="14"/>
      <c r="F3336" s="40">
        <v>2.16</v>
      </c>
    </row>
    <row r="3337" spans="1:6" ht="409.6" hidden="1" customHeight="1" x14ac:dyDescent="0.2"/>
    <row r="3338" spans="1:6" ht="12.75" customHeight="1" x14ac:dyDescent="0.2">
      <c r="A3338" s="15" t="s">
        <v>273</v>
      </c>
      <c r="C3338" s="31" t="s">
        <v>1137</v>
      </c>
      <c r="D3338" s="14"/>
      <c r="F3338" s="40">
        <v>23.73</v>
      </c>
    </row>
    <row r="3339" spans="1:6" ht="409.6" hidden="1" customHeight="1" x14ac:dyDescent="0.2"/>
    <row r="3340" spans="1:6" ht="12.75" customHeight="1" x14ac:dyDescent="0.2">
      <c r="B3340" s="1" t="s">
        <v>1103</v>
      </c>
      <c r="C3340" s="16"/>
      <c r="D3340" s="16"/>
      <c r="E3340" s="16"/>
      <c r="F3340" s="41">
        <v>23.73</v>
      </c>
    </row>
    <row r="3341" spans="1:6" ht="12.75" customHeight="1" x14ac:dyDescent="0.2">
      <c r="A3341" s="17" t="s">
        <v>903</v>
      </c>
      <c r="B3341" s="16"/>
      <c r="C3341" s="16"/>
      <c r="D3341" s="1"/>
      <c r="E3341" s="16"/>
      <c r="F3341" s="16"/>
    </row>
    <row r="3342" spans="1:6" ht="409.6" hidden="1" customHeight="1" x14ac:dyDescent="0.2"/>
    <row r="3343" spans="1:6" ht="12.75" customHeight="1" x14ac:dyDescent="0.2">
      <c r="A3343" s="9" t="s">
        <v>241</v>
      </c>
      <c r="B3343" s="10" t="s">
        <v>133</v>
      </c>
      <c r="C3343" s="22"/>
      <c r="E3343" s="6" t="s">
        <v>790</v>
      </c>
      <c r="F3343" s="32"/>
    </row>
    <row r="3344" spans="1:6" ht="409.6" hidden="1" customHeight="1" x14ac:dyDescent="0.2"/>
    <row r="3345" spans="1:6" ht="17.25" customHeight="1" x14ac:dyDescent="0.2">
      <c r="A3345" s="33" t="s">
        <v>1200</v>
      </c>
      <c r="B3345" s="34" t="s">
        <v>1410</v>
      </c>
      <c r="C3345" s="23" t="s">
        <v>504</v>
      </c>
      <c r="D3345" s="23" t="s">
        <v>217</v>
      </c>
      <c r="E3345" s="23" t="s">
        <v>1039</v>
      </c>
      <c r="F3345" s="27" t="s">
        <v>1038</v>
      </c>
    </row>
    <row r="3346" spans="1:6" ht="409.6" hidden="1" customHeight="1" x14ac:dyDescent="0.2"/>
    <row r="3347" spans="1:6" ht="12.75" customHeight="1" x14ac:dyDescent="0.2">
      <c r="A3347" s="24" t="s">
        <v>1194</v>
      </c>
      <c r="B3347" s="3" t="s">
        <v>699</v>
      </c>
      <c r="C3347" s="24" t="s">
        <v>1339</v>
      </c>
      <c r="D3347" s="38">
        <v>1</v>
      </c>
      <c r="E3347" s="39">
        <v>250</v>
      </c>
      <c r="F3347" s="39">
        <v>250</v>
      </c>
    </row>
    <row r="3348" spans="1:6" ht="12.75" customHeight="1" x14ac:dyDescent="0.2">
      <c r="B3348" s="3" t="s">
        <v>788</v>
      </c>
    </row>
    <row r="3349" spans="1:6" ht="409.6" hidden="1" customHeight="1" x14ac:dyDescent="0.2"/>
    <row r="3350" spans="1:6" ht="12.75" customHeight="1" x14ac:dyDescent="0.2">
      <c r="A3350" s="20" t="s">
        <v>200</v>
      </c>
      <c r="B3350" s="18"/>
      <c r="C3350" s="19">
        <v>80.259398375549793</v>
      </c>
      <c r="D3350" s="18"/>
      <c r="E3350" s="26" t="s">
        <v>343</v>
      </c>
      <c r="F3350" s="39">
        <v>250</v>
      </c>
    </row>
    <row r="3351" spans="1:6" ht="409.6" hidden="1" customHeight="1" x14ac:dyDescent="0.2"/>
    <row r="3352" spans="1:6" ht="17.25" customHeight="1" x14ac:dyDescent="0.2">
      <c r="A3352" s="33" t="s">
        <v>1200</v>
      </c>
      <c r="B3352" s="34" t="s">
        <v>123</v>
      </c>
      <c r="C3352" s="23" t="s">
        <v>504</v>
      </c>
      <c r="D3352" s="23" t="s">
        <v>217</v>
      </c>
      <c r="E3352" s="23" t="s">
        <v>1039</v>
      </c>
      <c r="F3352" s="27" t="s">
        <v>1038</v>
      </c>
    </row>
    <row r="3353" spans="1:6" ht="409.6" hidden="1" customHeight="1" x14ac:dyDescent="0.2"/>
    <row r="3354" spans="1:6" ht="12.75" customHeight="1" x14ac:dyDescent="0.2">
      <c r="A3354" s="24" t="s">
        <v>421</v>
      </c>
      <c r="B3354" s="3" t="s">
        <v>1129</v>
      </c>
      <c r="C3354" s="24" t="s">
        <v>776</v>
      </c>
      <c r="D3354" s="38">
        <v>6.8190000000000001E-2</v>
      </c>
      <c r="E3354" s="39">
        <v>901.78</v>
      </c>
      <c r="F3354" s="39">
        <v>61.49</v>
      </c>
    </row>
    <row r="3355" spans="1:6" ht="12.75" customHeight="1" x14ac:dyDescent="0.2">
      <c r="B3355" s="3" t="s">
        <v>1238</v>
      </c>
    </row>
    <row r="3356" spans="1:6" ht="409.6" hidden="1" customHeight="1" x14ac:dyDescent="0.2"/>
    <row r="3357" spans="1:6" ht="12.75" customHeight="1" x14ac:dyDescent="0.2">
      <c r="A3357" s="20" t="s">
        <v>758</v>
      </c>
      <c r="B3357" s="18"/>
      <c r="C3357" s="19">
        <v>19.7406016244502</v>
      </c>
      <c r="D3357" s="18"/>
      <c r="E3357" s="26" t="s">
        <v>343</v>
      </c>
      <c r="F3357" s="39">
        <v>61.49</v>
      </c>
    </row>
    <row r="3358" spans="1:6" ht="409.6" hidden="1" customHeight="1" x14ac:dyDescent="0.2"/>
    <row r="3359" spans="1:6" ht="12.75" customHeight="1" x14ac:dyDescent="0.2">
      <c r="A3359" s="15" t="s">
        <v>686</v>
      </c>
      <c r="C3359" s="31" t="s">
        <v>1137</v>
      </c>
      <c r="D3359" s="14"/>
      <c r="F3359" s="40">
        <v>311.49</v>
      </c>
    </row>
    <row r="3360" spans="1:6" ht="409.6" hidden="1" customHeight="1" x14ac:dyDescent="0.2"/>
    <row r="3361" spans="1:6" ht="12.75" customHeight="1" x14ac:dyDescent="0.2">
      <c r="A3361" s="15" t="s">
        <v>1320</v>
      </c>
      <c r="C3361" s="31">
        <v>4</v>
      </c>
      <c r="D3361" s="14"/>
      <c r="F3361" s="40">
        <v>12.46</v>
      </c>
    </row>
    <row r="3362" spans="1:6" ht="409.6" hidden="1" customHeight="1" x14ac:dyDescent="0.2"/>
    <row r="3363" spans="1:6" ht="12.75" customHeight="1" x14ac:dyDescent="0.2">
      <c r="A3363" s="15" t="s">
        <v>50</v>
      </c>
      <c r="C3363" s="31">
        <v>2.75</v>
      </c>
      <c r="D3363" s="14"/>
      <c r="F3363" s="40">
        <v>8.57</v>
      </c>
    </row>
    <row r="3364" spans="1:6" ht="409.6" hidden="1" customHeight="1" x14ac:dyDescent="0.2"/>
    <row r="3365" spans="1:6" ht="12.75" customHeight="1" x14ac:dyDescent="0.2">
      <c r="A3365" s="15" t="s">
        <v>273</v>
      </c>
      <c r="C3365" s="31" t="s">
        <v>1137</v>
      </c>
      <c r="D3365" s="14"/>
      <c r="F3365" s="40">
        <v>332.52</v>
      </c>
    </row>
    <row r="3366" spans="1:6" ht="409.6" hidden="1" customHeight="1" x14ac:dyDescent="0.2"/>
    <row r="3367" spans="1:6" ht="12.75" customHeight="1" x14ac:dyDescent="0.2">
      <c r="A3367" s="15" t="s">
        <v>1332</v>
      </c>
      <c r="C3367" s="31">
        <v>0.25</v>
      </c>
      <c r="D3367" s="14"/>
      <c r="F3367" s="40">
        <v>0.83</v>
      </c>
    </row>
    <row r="3368" spans="1:6" ht="409.6" hidden="1" customHeight="1" x14ac:dyDescent="0.2"/>
    <row r="3369" spans="1:6" ht="12.75" customHeight="1" x14ac:dyDescent="0.2">
      <c r="A3369" s="15" t="s">
        <v>273</v>
      </c>
      <c r="C3369" s="31" t="s">
        <v>1137</v>
      </c>
      <c r="D3369" s="14"/>
      <c r="F3369" s="40">
        <v>333.35</v>
      </c>
    </row>
    <row r="3370" spans="1:6" ht="409.6" hidden="1" customHeight="1" x14ac:dyDescent="0.2"/>
    <row r="3371" spans="1:6" ht="12.75" customHeight="1" x14ac:dyDescent="0.2">
      <c r="A3371" s="15" t="s">
        <v>4</v>
      </c>
      <c r="C3371" s="31">
        <v>10</v>
      </c>
      <c r="D3371" s="14"/>
      <c r="F3371" s="40">
        <v>33.340000000000003</v>
      </c>
    </row>
    <row r="3372" spans="1:6" ht="409.6" hidden="1" customHeight="1" x14ac:dyDescent="0.2"/>
    <row r="3373" spans="1:6" ht="12.75" customHeight="1" x14ac:dyDescent="0.2">
      <c r="A3373" s="15" t="s">
        <v>273</v>
      </c>
      <c r="C3373" s="31" t="s">
        <v>1137</v>
      </c>
      <c r="D3373" s="14"/>
      <c r="F3373" s="40">
        <v>366.69</v>
      </c>
    </row>
    <row r="3374" spans="1:6" ht="409.6" hidden="1" customHeight="1" x14ac:dyDescent="0.2"/>
    <row r="3375" spans="1:6" ht="12.75" customHeight="1" x14ac:dyDescent="0.2">
      <c r="B3375" s="1" t="s">
        <v>1103</v>
      </c>
      <c r="C3375" s="16"/>
      <c r="D3375" s="16"/>
      <c r="E3375" s="16"/>
      <c r="F3375" s="41">
        <v>366.69</v>
      </c>
    </row>
    <row r="3376" spans="1:6" ht="12.75" customHeight="1" x14ac:dyDescent="0.2">
      <c r="A3376" s="17" t="s">
        <v>680</v>
      </c>
      <c r="B3376" s="16"/>
      <c r="C3376" s="16"/>
      <c r="D3376" s="1"/>
      <c r="E3376" s="16"/>
      <c r="F3376" s="16"/>
    </row>
    <row r="3377" spans="1:6" ht="409.6" hidden="1" customHeight="1" x14ac:dyDescent="0.2"/>
    <row r="3378" spans="1:6" ht="12.75" customHeight="1" x14ac:dyDescent="0.2">
      <c r="A3378" s="9" t="s">
        <v>1128</v>
      </c>
      <c r="B3378" s="10" t="s">
        <v>682</v>
      </c>
      <c r="C3378" s="22"/>
      <c r="E3378" s="6" t="s">
        <v>790</v>
      </c>
      <c r="F3378" s="32"/>
    </row>
    <row r="3379" spans="1:6" ht="409.6" hidden="1" customHeight="1" x14ac:dyDescent="0.2"/>
    <row r="3380" spans="1:6" ht="17.25" customHeight="1" x14ac:dyDescent="0.2">
      <c r="A3380" s="33" t="s">
        <v>1200</v>
      </c>
      <c r="B3380" s="34" t="s">
        <v>1410</v>
      </c>
      <c r="C3380" s="23" t="s">
        <v>504</v>
      </c>
      <c r="D3380" s="23" t="s">
        <v>217</v>
      </c>
      <c r="E3380" s="23" t="s">
        <v>1039</v>
      </c>
      <c r="F3380" s="27" t="s">
        <v>1038</v>
      </c>
    </row>
    <row r="3381" spans="1:6" ht="409.6" hidden="1" customHeight="1" x14ac:dyDescent="0.2"/>
    <row r="3382" spans="1:6" ht="12.75" customHeight="1" x14ac:dyDescent="0.2">
      <c r="A3382" s="24" t="s">
        <v>1213</v>
      </c>
      <c r="B3382" s="3" t="s">
        <v>678</v>
      </c>
      <c r="C3382" s="24" t="s">
        <v>1339</v>
      </c>
      <c r="D3382" s="38">
        <v>1</v>
      </c>
      <c r="E3382" s="39">
        <v>86.64</v>
      </c>
      <c r="F3382" s="39">
        <v>86.64</v>
      </c>
    </row>
    <row r="3383" spans="1:6" ht="12.75" customHeight="1" x14ac:dyDescent="0.2">
      <c r="B3383" s="3" t="s">
        <v>462</v>
      </c>
    </row>
    <row r="3384" spans="1:6" ht="409.6" hidden="1" customHeight="1" x14ac:dyDescent="0.2"/>
    <row r="3385" spans="1:6" ht="12.75" customHeight="1" x14ac:dyDescent="0.2">
      <c r="A3385" s="20" t="s">
        <v>200</v>
      </c>
      <c r="B3385" s="18"/>
      <c r="C3385" s="19">
        <v>89.420992878522</v>
      </c>
      <c r="D3385" s="18"/>
      <c r="E3385" s="26" t="s">
        <v>343</v>
      </c>
      <c r="F3385" s="39">
        <v>86.64</v>
      </c>
    </row>
    <row r="3386" spans="1:6" ht="409.6" hidden="1" customHeight="1" x14ac:dyDescent="0.2"/>
    <row r="3387" spans="1:6" ht="2.65" customHeight="1" x14ac:dyDescent="0.2"/>
    <row r="3388" spans="1:6" ht="0.6" customHeight="1" x14ac:dyDescent="0.2">
      <c r="D3388" s="13" t="s">
        <v>670</v>
      </c>
    </row>
    <row r="3389" spans="1:6" ht="11.1" customHeight="1" x14ac:dyDescent="0.2">
      <c r="A3389" s="5"/>
      <c r="B3389" s="5"/>
      <c r="C3389" s="5"/>
      <c r="D3389" s="5"/>
      <c r="E3389" s="5"/>
      <c r="F3389" s="27" t="s">
        <v>581</v>
      </c>
    </row>
    <row r="3390" spans="1:6" ht="11.1" customHeight="1" x14ac:dyDescent="0.2">
      <c r="A3390" s="5"/>
      <c r="B3390" s="5"/>
      <c r="C3390" s="5"/>
      <c r="D3390" s="5"/>
      <c r="E3390" s="5"/>
      <c r="F3390" s="35" t="s">
        <v>1137</v>
      </c>
    </row>
    <row r="3391" spans="1:6" ht="11.1" customHeight="1" x14ac:dyDescent="0.2">
      <c r="A3391" s="1" t="s">
        <v>809</v>
      </c>
      <c r="B3391" s="4"/>
      <c r="C3391" s="4"/>
      <c r="D3391" s="4"/>
      <c r="E3391" s="4"/>
      <c r="F3391" s="4"/>
    </row>
    <row r="3392" spans="1:6" ht="11.1" customHeight="1" x14ac:dyDescent="0.2"/>
    <row r="3393" spans="1:6" ht="11.1" customHeight="1" x14ac:dyDescent="0.2">
      <c r="A3393" s="7" t="s">
        <v>1388</v>
      </c>
      <c r="B3393" s="8" t="s">
        <v>1137</v>
      </c>
      <c r="C3393" s="21"/>
      <c r="D3393" s="8"/>
      <c r="E3393" s="36" t="s">
        <v>1369</v>
      </c>
      <c r="F3393" s="30">
        <v>37</v>
      </c>
    </row>
    <row r="3394" spans="1:6" ht="11.1" customHeight="1" x14ac:dyDescent="0.2">
      <c r="A3394" s="9" t="s">
        <v>427</v>
      </c>
      <c r="B3394" s="10" t="s">
        <v>603</v>
      </c>
      <c r="C3394" s="10"/>
      <c r="E3394" s="37" t="s">
        <v>29</v>
      </c>
      <c r="F3394" s="28"/>
    </row>
    <row r="3395" spans="1:6" ht="11.1" customHeight="1" x14ac:dyDescent="0.2">
      <c r="A3395" s="9" t="s">
        <v>1300</v>
      </c>
      <c r="B3395" s="10" t="s">
        <v>1137</v>
      </c>
      <c r="C3395" s="10"/>
      <c r="F3395" s="28"/>
    </row>
    <row r="3396" spans="1:6" ht="11.1" customHeight="1" x14ac:dyDescent="0.2">
      <c r="A3396" s="9" t="s">
        <v>1147</v>
      </c>
      <c r="B3396" s="10" t="s">
        <v>1137</v>
      </c>
      <c r="C3396" s="10"/>
      <c r="D3396" s="10"/>
      <c r="E3396" s="10"/>
      <c r="F3396" s="28"/>
    </row>
    <row r="3397" spans="1:6" ht="11.1" customHeight="1" x14ac:dyDescent="0.2">
      <c r="A3397" s="11"/>
      <c r="B3397" s="12"/>
      <c r="C3397" s="12"/>
      <c r="D3397" s="12"/>
      <c r="E3397" s="12"/>
      <c r="F3397" s="29"/>
    </row>
    <row r="3398" spans="1:6" ht="17.25" customHeight="1" x14ac:dyDescent="0.2">
      <c r="A3398" s="33" t="s">
        <v>1200</v>
      </c>
      <c r="B3398" s="34" t="s">
        <v>123</v>
      </c>
      <c r="C3398" s="23" t="s">
        <v>504</v>
      </c>
      <c r="D3398" s="23" t="s">
        <v>217</v>
      </c>
      <c r="E3398" s="23" t="s">
        <v>1039</v>
      </c>
      <c r="F3398" s="27" t="s">
        <v>1038</v>
      </c>
    </row>
    <row r="3399" spans="1:6" ht="409.6" hidden="1" customHeight="1" x14ac:dyDescent="0.2"/>
    <row r="3400" spans="1:6" ht="12.75" customHeight="1" x14ac:dyDescent="0.2">
      <c r="A3400" s="24" t="s">
        <v>421</v>
      </c>
      <c r="B3400" s="3" t="s">
        <v>1129</v>
      </c>
      <c r="C3400" s="24" t="s">
        <v>776</v>
      </c>
      <c r="D3400" s="38">
        <v>1.137E-2</v>
      </c>
      <c r="E3400" s="39">
        <v>901.78</v>
      </c>
      <c r="F3400" s="39">
        <v>10.25</v>
      </c>
    </row>
    <row r="3401" spans="1:6" ht="12.75" customHeight="1" x14ac:dyDescent="0.2">
      <c r="B3401" s="3" t="s">
        <v>1238</v>
      </c>
    </row>
    <row r="3402" spans="1:6" ht="409.6" hidden="1" customHeight="1" x14ac:dyDescent="0.2"/>
    <row r="3403" spans="1:6" ht="12.75" customHeight="1" x14ac:dyDescent="0.2">
      <c r="A3403" s="20" t="s">
        <v>758</v>
      </c>
      <c r="B3403" s="18"/>
      <c r="C3403" s="19">
        <v>10.579007121478</v>
      </c>
      <c r="D3403" s="18"/>
      <c r="E3403" s="26" t="s">
        <v>343</v>
      </c>
      <c r="F3403" s="39">
        <v>10.25</v>
      </c>
    </row>
    <row r="3404" spans="1:6" ht="409.6" hidden="1" customHeight="1" x14ac:dyDescent="0.2"/>
    <row r="3405" spans="1:6" ht="12.75" customHeight="1" x14ac:dyDescent="0.2">
      <c r="A3405" s="15" t="s">
        <v>686</v>
      </c>
      <c r="C3405" s="31" t="s">
        <v>1137</v>
      </c>
      <c r="D3405" s="14"/>
      <c r="F3405" s="40">
        <v>96.89</v>
      </c>
    </row>
    <row r="3406" spans="1:6" ht="409.6" hidden="1" customHeight="1" x14ac:dyDescent="0.2"/>
    <row r="3407" spans="1:6" ht="12.75" customHeight="1" x14ac:dyDescent="0.2">
      <c r="A3407" s="15" t="s">
        <v>1320</v>
      </c>
      <c r="C3407" s="31">
        <v>4</v>
      </c>
      <c r="D3407" s="14"/>
      <c r="F3407" s="40">
        <v>3.88</v>
      </c>
    </row>
    <row r="3408" spans="1:6" ht="409.6" hidden="1" customHeight="1" x14ac:dyDescent="0.2"/>
    <row r="3409" spans="1:6" ht="12.75" customHeight="1" x14ac:dyDescent="0.2">
      <c r="A3409" s="15" t="s">
        <v>50</v>
      </c>
      <c r="C3409" s="31">
        <v>2.75</v>
      </c>
      <c r="D3409" s="14"/>
      <c r="F3409" s="40">
        <v>2.66</v>
      </c>
    </row>
    <row r="3410" spans="1:6" ht="409.6" hidden="1" customHeight="1" x14ac:dyDescent="0.2"/>
    <row r="3411" spans="1:6" ht="12.75" customHeight="1" x14ac:dyDescent="0.2">
      <c r="A3411" s="15" t="s">
        <v>273</v>
      </c>
      <c r="C3411" s="31" t="s">
        <v>1137</v>
      </c>
      <c r="D3411" s="14"/>
      <c r="F3411" s="40">
        <v>103.43</v>
      </c>
    </row>
    <row r="3412" spans="1:6" ht="409.6" hidden="1" customHeight="1" x14ac:dyDescent="0.2"/>
    <row r="3413" spans="1:6" ht="12.75" customHeight="1" x14ac:dyDescent="0.2">
      <c r="A3413" s="15" t="s">
        <v>1332</v>
      </c>
      <c r="C3413" s="31">
        <v>0.25</v>
      </c>
      <c r="D3413" s="14"/>
      <c r="F3413" s="40">
        <v>0.26</v>
      </c>
    </row>
    <row r="3414" spans="1:6" ht="409.6" hidden="1" customHeight="1" x14ac:dyDescent="0.2"/>
    <row r="3415" spans="1:6" ht="12.75" customHeight="1" x14ac:dyDescent="0.2">
      <c r="A3415" s="15" t="s">
        <v>273</v>
      </c>
      <c r="C3415" s="31" t="s">
        <v>1137</v>
      </c>
      <c r="D3415" s="14"/>
      <c r="F3415" s="40">
        <v>103.69</v>
      </c>
    </row>
    <row r="3416" spans="1:6" ht="409.6" hidden="1" customHeight="1" x14ac:dyDescent="0.2"/>
    <row r="3417" spans="1:6" ht="12.75" customHeight="1" x14ac:dyDescent="0.2">
      <c r="A3417" s="15" t="s">
        <v>4</v>
      </c>
      <c r="C3417" s="31">
        <v>10</v>
      </c>
      <c r="D3417" s="14"/>
      <c r="F3417" s="40">
        <v>10.37</v>
      </c>
    </row>
    <row r="3418" spans="1:6" ht="409.6" hidden="1" customHeight="1" x14ac:dyDescent="0.2"/>
    <row r="3419" spans="1:6" ht="12.75" customHeight="1" x14ac:dyDescent="0.2">
      <c r="A3419" s="15" t="s">
        <v>273</v>
      </c>
      <c r="C3419" s="31" t="s">
        <v>1137</v>
      </c>
      <c r="D3419" s="14"/>
      <c r="F3419" s="40">
        <v>114.06</v>
      </c>
    </row>
    <row r="3420" spans="1:6" ht="409.6" hidden="1" customHeight="1" x14ac:dyDescent="0.2"/>
    <row r="3421" spans="1:6" ht="12.75" customHeight="1" x14ac:dyDescent="0.2">
      <c r="B3421" s="1" t="s">
        <v>1103</v>
      </c>
      <c r="C3421" s="16"/>
      <c r="D3421" s="16"/>
      <c r="E3421" s="16"/>
      <c r="F3421" s="41">
        <v>114.06</v>
      </c>
    </row>
    <row r="3422" spans="1:6" ht="12.75" customHeight="1" x14ac:dyDescent="0.2">
      <c r="A3422" s="17" t="s">
        <v>387</v>
      </c>
      <c r="B3422" s="16"/>
      <c r="C3422" s="16"/>
      <c r="D3422" s="1"/>
      <c r="E3422" s="16"/>
      <c r="F3422" s="16"/>
    </row>
    <row r="3423" spans="1:6" ht="409.6" hidden="1" customHeight="1" x14ac:dyDescent="0.2"/>
    <row r="3424" spans="1:6" ht="12.75" customHeight="1" x14ac:dyDescent="0.2">
      <c r="A3424" s="9" t="s">
        <v>1317</v>
      </c>
      <c r="B3424" s="10" t="s">
        <v>20</v>
      </c>
      <c r="C3424" s="22"/>
      <c r="E3424" s="6" t="s">
        <v>790</v>
      </c>
      <c r="F3424" s="32"/>
    </row>
    <row r="3425" spans="1:6" ht="409.6" hidden="1" customHeight="1" x14ac:dyDescent="0.2"/>
    <row r="3426" spans="1:6" ht="17.25" customHeight="1" x14ac:dyDescent="0.2">
      <c r="A3426" s="33" t="s">
        <v>1200</v>
      </c>
      <c r="B3426" s="34" t="s">
        <v>1410</v>
      </c>
      <c r="C3426" s="23" t="s">
        <v>504</v>
      </c>
      <c r="D3426" s="23" t="s">
        <v>217</v>
      </c>
      <c r="E3426" s="23" t="s">
        <v>1039</v>
      </c>
      <c r="F3426" s="27" t="s">
        <v>1038</v>
      </c>
    </row>
    <row r="3427" spans="1:6" ht="409.6" hidden="1" customHeight="1" x14ac:dyDescent="0.2"/>
    <row r="3428" spans="1:6" ht="12.75" customHeight="1" x14ac:dyDescent="0.2">
      <c r="A3428" s="24" t="s">
        <v>1006</v>
      </c>
      <c r="B3428" s="3" t="s">
        <v>1385</v>
      </c>
      <c r="C3428" s="24" t="s">
        <v>1339</v>
      </c>
      <c r="D3428" s="38">
        <v>1</v>
      </c>
      <c r="E3428" s="39">
        <v>26.72</v>
      </c>
      <c r="F3428" s="39">
        <v>26.72</v>
      </c>
    </row>
    <row r="3429" spans="1:6" ht="409.6" hidden="1" customHeight="1" x14ac:dyDescent="0.2"/>
    <row r="3430" spans="1:6" ht="12.75" customHeight="1" x14ac:dyDescent="0.2">
      <c r="A3430" s="20" t="s">
        <v>200</v>
      </c>
      <c r="B3430" s="18"/>
      <c r="C3430" s="19">
        <v>72.274817419529398</v>
      </c>
      <c r="D3430" s="18"/>
      <c r="E3430" s="26" t="s">
        <v>343</v>
      </c>
      <c r="F3430" s="39">
        <v>26.72</v>
      </c>
    </row>
    <row r="3431" spans="1:6" ht="409.6" hidden="1" customHeight="1" x14ac:dyDescent="0.2"/>
    <row r="3432" spans="1:6" ht="17.25" customHeight="1" x14ac:dyDescent="0.2">
      <c r="A3432" s="33" t="s">
        <v>1200</v>
      </c>
      <c r="B3432" s="34" t="s">
        <v>123</v>
      </c>
      <c r="C3432" s="23" t="s">
        <v>504</v>
      </c>
      <c r="D3432" s="23" t="s">
        <v>217</v>
      </c>
      <c r="E3432" s="23" t="s">
        <v>1039</v>
      </c>
      <c r="F3432" s="27" t="s">
        <v>1038</v>
      </c>
    </row>
    <row r="3433" spans="1:6" ht="409.6" hidden="1" customHeight="1" x14ac:dyDescent="0.2"/>
    <row r="3434" spans="1:6" ht="12.75" customHeight="1" x14ac:dyDescent="0.2">
      <c r="A3434" s="24" t="s">
        <v>421</v>
      </c>
      <c r="B3434" s="3" t="s">
        <v>1129</v>
      </c>
      <c r="C3434" s="24" t="s">
        <v>776</v>
      </c>
      <c r="D3434" s="38">
        <v>1.137E-2</v>
      </c>
      <c r="E3434" s="39">
        <v>901.78</v>
      </c>
      <c r="F3434" s="39">
        <v>10.25</v>
      </c>
    </row>
    <row r="3435" spans="1:6" ht="12.75" customHeight="1" x14ac:dyDescent="0.2">
      <c r="B3435" s="3" t="s">
        <v>1238</v>
      </c>
    </row>
    <row r="3436" spans="1:6" ht="409.6" hidden="1" customHeight="1" x14ac:dyDescent="0.2"/>
    <row r="3437" spans="1:6" ht="12.75" customHeight="1" x14ac:dyDescent="0.2">
      <c r="A3437" s="20" t="s">
        <v>758</v>
      </c>
      <c r="B3437" s="18"/>
      <c r="C3437" s="19">
        <v>27.725182580470701</v>
      </c>
      <c r="D3437" s="18"/>
      <c r="E3437" s="26" t="s">
        <v>343</v>
      </c>
      <c r="F3437" s="39">
        <v>10.25</v>
      </c>
    </row>
    <row r="3438" spans="1:6" ht="409.6" hidden="1" customHeight="1" x14ac:dyDescent="0.2"/>
    <row r="3439" spans="1:6" ht="12.75" customHeight="1" x14ac:dyDescent="0.2">
      <c r="A3439" s="15" t="s">
        <v>686</v>
      </c>
      <c r="C3439" s="31" t="s">
        <v>1137</v>
      </c>
      <c r="D3439" s="14"/>
      <c r="F3439" s="40">
        <v>36.97</v>
      </c>
    </row>
    <row r="3440" spans="1:6" ht="409.6" hidden="1" customHeight="1" x14ac:dyDescent="0.2"/>
    <row r="3441" spans="1:6" ht="12.75" customHeight="1" x14ac:dyDescent="0.2">
      <c r="A3441" s="15" t="s">
        <v>1320</v>
      </c>
      <c r="C3441" s="31">
        <v>4</v>
      </c>
      <c r="D3441" s="14"/>
      <c r="F3441" s="40">
        <v>1.48</v>
      </c>
    </row>
    <row r="3442" spans="1:6" ht="409.6" hidden="1" customHeight="1" x14ac:dyDescent="0.2"/>
    <row r="3443" spans="1:6" ht="12.75" customHeight="1" x14ac:dyDescent="0.2">
      <c r="A3443" s="15" t="s">
        <v>50</v>
      </c>
      <c r="C3443" s="31">
        <v>2.75</v>
      </c>
      <c r="D3443" s="14"/>
      <c r="F3443" s="40">
        <v>1.02</v>
      </c>
    </row>
    <row r="3444" spans="1:6" ht="409.6" hidden="1" customHeight="1" x14ac:dyDescent="0.2"/>
    <row r="3445" spans="1:6" ht="12.75" customHeight="1" x14ac:dyDescent="0.2">
      <c r="A3445" s="15" t="s">
        <v>273</v>
      </c>
      <c r="C3445" s="31" t="s">
        <v>1137</v>
      </c>
      <c r="D3445" s="14"/>
      <c r="F3445" s="40">
        <v>39.47</v>
      </c>
    </row>
    <row r="3446" spans="1:6" ht="409.6" hidden="1" customHeight="1" x14ac:dyDescent="0.2"/>
    <row r="3447" spans="1:6" ht="12.75" customHeight="1" x14ac:dyDescent="0.2">
      <c r="A3447" s="15" t="s">
        <v>1332</v>
      </c>
      <c r="C3447" s="31">
        <v>0.25</v>
      </c>
      <c r="D3447" s="14"/>
      <c r="F3447" s="40">
        <v>0.1</v>
      </c>
    </row>
    <row r="3448" spans="1:6" ht="409.6" hidden="1" customHeight="1" x14ac:dyDescent="0.2"/>
    <row r="3449" spans="1:6" ht="12.75" customHeight="1" x14ac:dyDescent="0.2">
      <c r="A3449" s="15" t="s">
        <v>273</v>
      </c>
      <c r="C3449" s="31" t="s">
        <v>1137</v>
      </c>
      <c r="D3449" s="14"/>
      <c r="F3449" s="40">
        <v>39.57</v>
      </c>
    </row>
    <row r="3450" spans="1:6" ht="409.6" hidden="1" customHeight="1" x14ac:dyDescent="0.2"/>
    <row r="3451" spans="1:6" ht="12.75" customHeight="1" x14ac:dyDescent="0.2">
      <c r="A3451" s="15" t="s">
        <v>4</v>
      </c>
      <c r="C3451" s="31">
        <v>10</v>
      </c>
      <c r="D3451" s="14"/>
      <c r="F3451" s="40">
        <v>3.96</v>
      </c>
    </row>
    <row r="3452" spans="1:6" ht="409.6" hidden="1" customHeight="1" x14ac:dyDescent="0.2"/>
    <row r="3453" spans="1:6" ht="12.75" customHeight="1" x14ac:dyDescent="0.2">
      <c r="A3453" s="15" t="s">
        <v>273</v>
      </c>
      <c r="C3453" s="31" t="s">
        <v>1137</v>
      </c>
      <c r="D3453" s="14"/>
      <c r="F3453" s="40">
        <v>43.53</v>
      </c>
    </row>
    <row r="3454" spans="1:6" ht="409.6" hidden="1" customHeight="1" x14ac:dyDescent="0.2"/>
    <row r="3455" spans="1:6" ht="12.75" customHeight="1" x14ac:dyDescent="0.2">
      <c r="B3455" s="1" t="s">
        <v>1103</v>
      </c>
      <c r="C3455" s="16"/>
      <c r="D3455" s="16"/>
      <c r="E3455" s="16"/>
      <c r="F3455" s="41">
        <v>43.53</v>
      </c>
    </row>
    <row r="3456" spans="1:6" ht="12.75" customHeight="1" x14ac:dyDescent="0.2">
      <c r="A3456" s="17" t="s">
        <v>1479</v>
      </c>
      <c r="B3456" s="16"/>
      <c r="C3456" s="16"/>
      <c r="D3456" s="1"/>
      <c r="E3456" s="16"/>
      <c r="F3456" s="16"/>
    </row>
    <row r="3457" spans="1:6" ht="409.6" hidden="1" customHeight="1" x14ac:dyDescent="0.2"/>
    <row r="3458" spans="1:6" ht="12.75" customHeight="1" x14ac:dyDescent="0.2">
      <c r="A3458" s="9" t="s">
        <v>612</v>
      </c>
      <c r="B3458" s="10" t="s">
        <v>970</v>
      </c>
      <c r="C3458" s="22"/>
      <c r="E3458" s="6" t="s">
        <v>790</v>
      </c>
      <c r="F3458" s="32"/>
    </row>
    <row r="3459" spans="1:6" ht="409.6" hidden="1" customHeight="1" x14ac:dyDescent="0.2"/>
    <row r="3460" spans="1:6" ht="17.25" customHeight="1" x14ac:dyDescent="0.2">
      <c r="A3460" s="33" t="s">
        <v>1200</v>
      </c>
      <c r="B3460" s="34" t="s">
        <v>1410</v>
      </c>
      <c r="C3460" s="23" t="s">
        <v>504</v>
      </c>
      <c r="D3460" s="23" t="s">
        <v>217</v>
      </c>
      <c r="E3460" s="23" t="s">
        <v>1039</v>
      </c>
      <c r="F3460" s="27" t="s">
        <v>1038</v>
      </c>
    </row>
    <row r="3461" spans="1:6" ht="409.6" hidden="1" customHeight="1" x14ac:dyDescent="0.2"/>
    <row r="3462" spans="1:6" ht="12.75" customHeight="1" x14ac:dyDescent="0.2">
      <c r="A3462" s="24" t="s">
        <v>336</v>
      </c>
      <c r="B3462" s="3" t="s">
        <v>121</v>
      </c>
      <c r="C3462" s="24" t="s">
        <v>1339</v>
      </c>
      <c r="D3462" s="38">
        <v>1</v>
      </c>
      <c r="E3462" s="39">
        <v>19.829999999999998</v>
      </c>
      <c r="F3462" s="39">
        <v>19.829999999999998</v>
      </c>
    </row>
    <row r="3463" spans="1:6" ht="12.75" customHeight="1" x14ac:dyDescent="0.2">
      <c r="B3463" s="3" t="s">
        <v>1393</v>
      </c>
    </row>
    <row r="3464" spans="1:6" ht="409.6" hidden="1" customHeight="1" x14ac:dyDescent="0.2"/>
    <row r="3465" spans="1:6" ht="12.75" customHeight="1" x14ac:dyDescent="0.2">
      <c r="A3465" s="20" t="s">
        <v>200</v>
      </c>
      <c r="B3465" s="18"/>
      <c r="C3465" s="19">
        <v>65.924202127659598</v>
      </c>
      <c r="D3465" s="18"/>
      <c r="E3465" s="26" t="s">
        <v>343</v>
      </c>
      <c r="F3465" s="39">
        <v>19.829999999999998</v>
      </c>
    </row>
    <row r="3466" spans="1:6" ht="409.6" hidden="1" customHeight="1" x14ac:dyDescent="0.2"/>
    <row r="3467" spans="1:6" ht="17.25" customHeight="1" x14ac:dyDescent="0.2">
      <c r="A3467" s="33" t="s">
        <v>1200</v>
      </c>
      <c r="B3467" s="34" t="s">
        <v>123</v>
      </c>
      <c r="C3467" s="23" t="s">
        <v>504</v>
      </c>
      <c r="D3467" s="23" t="s">
        <v>217</v>
      </c>
      <c r="E3467" s="23" t="s">
        <v>1039</v>
      </c>
      <c r="F3467" s="27" t="s">
        <v>1038</v>
      </c>
    </row>
    <row r="3468" spans="1:6" ht="409.6" hidden="1" customHeight="1" x14ac:dyDescent="0.2"/>
    <row r="3469" spans="1:6" ht="12.75" customHeight="1" x14ac:dyDescent="0.2">
      <c r="A3469" s="24" t="s">
        <v>421</v>
      </c>
      <c r="B3469" s="3" t="s">
        <v>1129</v>
      </c>
      <c r="C3469" s="24" t="s">
        <v>776</v>
      </c>
      <c r="D3469" s="38">
        <v>1.137E-2</v>
      </c>
      <c r="E3469" s="39">
        <v>901.78</v>
      </c>
      <c r="F3469" s="39">
        <v>10.25</v>
      </c>
    </row>
    <row r="3470" spans="1:6" ht="12.75" customHeight="1" x14ac:dyDescent="0.2">
      <c r="B3470" s="3" t="s">
        <v>1238</v>
      </c>
    </row>
    <row r="3471" spans="1:6" ht="409.6" hidden="1" customHeight="1" x14ac:dyDescent="0.2"/>
    <row r="3472" spans="1:6" ht="12.75" customHeight="1" x14ac:dyDescent="0.2">
      <c r="A3472" s="20" t="s">
        <v>758</v>
      </c>
      <c r="B3472" s="18"/>
      <c r="C3472" s="19">
        <v>34.075797872340402</v>
      </c>
      <c r="D3472" s="18"/>
      <c r="E3472" s="26" t="s">
        <v>343</v>
      </c>
      <c r="F3472" s="39">
        <v>10.25</v>
      </c>
    </row>
    <row r="3473" spans="1:6" ht="409.6" hidden="1" customHeight="1" x14ac:dyDescent="0.2"/>
    <row r="3474" spans="1:6" ht="12.75" customHeight="1" x14ac:dyDescent="0.2">
      <c r="A3474" s="15" t="s">
        <v>686</v>
      </c>
      <c r="C3474" s="31" t="s">
        <v>1137</v>
      </c>
      <c r="D3474" s="14"/>
      <c r="F3474" s="40">
        <v>30.08</v>
      </c>
    </row>
    <row r="3475" spans="1:6" ht="409.6" hidden="1" customHeight="1" x14ac:dyDescent="0.2"/>
    <row r="3476" spans="1:6" ht="12.75" customHeight="1" x14ac:dyDescent="0.2">
      <c r="A3476" s="15" t="s">
        <v>1320</v>
      </c>
      <c r="C3476" s="31">
        <v>4</v>
      </c>
      <c r="D3476" s="14"/>
      <c r="F3476" s="40">
        <v>1.2</v>
      </c>
    </row>
    <row r="3477" spans="1:6" ht="409.6" hidden="1" customHeight="1" x14ac:dyDescent="0.2"/>
    <row r="3478" spans="1:6" ht="12.75" customHeight="1" x14ac:dyDescent="0.2">
      <c r="A3478" s="15" t="s">
        <v>50</v>
      </c>
      <c r="C3478" s="31">
        <v>2.75</v>
      </c>
      <c r="D3478" s="14"/>
      <c r="F3478" s="40">
        <v>0.83</v>
      </c>
    </row>
    <row r="3479" spans="1:6" ht="409.6" hidden="1" customHeight="1" x14ac:dyDescent="0.2"/>
    <row r="3480" spans="1:6" ht="12.75" customHeight="1" x14ac:dyDescent="0.2">
      <c r="A3480" s="15" t="s">
        <v>273</v>
      </c>
      <c r="C3480" s="31" t="s">
        <v>1137</v>
      </c>
      <c r="D3480" s="14"/>
      <c r="F3480" s="40">
        <v>32.11</v>
      </c>
    </row>
    <row r="3481" spans="1:6" ht="409.6" hidden="1" customHeight="1" x14ac:dyDescent="0.2"/>
    <row r="3482" spans="1:6" ht="12.75" customHeight="1" x14ac:dyDescent="0.2">
      <c r="A3482" s="15" t="s">
        <v>1332</v>
      </c>
      <c r="C3482" s="31">
        <v>0.25</v>
      </c>
      <c r="D3482" s="14"/>
      <c r="F3482" s="40">
        <v>0.08</v>
      </c>
    </row>
    <row r="3483" spans="1:6" ht="409.6" hidden="1" customHeight="1" x14ac:dyDescent="0.2"/>
    <row r="3484" spans="1:6" ht="12.75" customHeight="1" x14ac:dyDescent="0.2">
      <c r="A3484" s="15" t="s">
        <v>273</v>
      </c>
      <c r="C3484" s="31" t="s">
        <v>1137</v>
      </c>
      <c r="D3484" s="14"/>
      <c r="F3484" s="40">
        <v>32.19</v>
      </c>
    </row>
    <row r="3485" spans="1:6" ht="409.6" hidden="1" customHeight="1" x14ac:dyDescent="0.2"/>
    <row r="3486" spans="1:6" ht="2.65" customHeight="1" x14ac:dyDescent="0.2"/>
    <row r="3487" spans="1:6" ht="0.6" customHeight="1" x14ac:dyDescent="0.2">
      <c r="D3487" s="13" t="s">
        <v>670</v>
      </c>
    </row>
    <row r="3488" spans="1:6" ht="11.1" customHeight="1" x14ac:dyDescent="0.2">
      <c r="A3488" s="5"/>
      <c r="B3488" s="5"/>
      <c r="C3488" s="5"/>
      <c r="D3488" s="5"/>
      <c r="E3488" s="5"/>
      <c r="F3488" s="27" t="s">
        <v>581</v>
      </c>
    </row>
    <row r="3489" spans="1:6" ht="11.1" customHeight="1" x14ac:dyDescent="0.2">
      <c r="A3489" s="5"/>
      <c r="B3489" s="5"/>
      <c r="C3489" s="5"/>
      <c r="D3489" s="5"/>
      <c r="E3489" s="5"/>
      <c r="F3489" s="35" t="s">
        <v>1137</v>
      </c>
    </row>
    <row r="3490" spans="1:6" ht="11.1" customHeight="1" x14ac:dyDescent="0.2">
      <c r="A3490" s="1" t="s">
        <v>809</v>
      </c>
      <c r="B3490" s="4"/>
      <c r="C3490" s="4"/>
      <c r="D3490" s="4"/>
      <c r="E3490" s="4"/>
      <c r="F3490" s="4"/>
    </row>
    <row r="3491" spans="1:6" ht="11.1" customHeight="1" x14ac:dyDescent="0.2"/>
    <row r="3492" spans="1:6" ht="11.1" customHeight="1" x14ac:dyDescent="0.2">
      <c r="A3492" s="7" t="s">
        <v>1388</v>
      </c>
      <c r="B3492" s="8" t="s">
        <v>1137</v>
      </c>
      <c r="C3492" s="21"/>
      <c r="D3492" s="8"/>
      <c r="E3492" s="36" t="s">
        <v>1369</v>
      </c>
      <c r="F3492" s="30">
        <v>38</v>
      </c>
    </row>
    <row r="3493" spans="1:6" ht="11.1" customHeight="1" x14ac:dyDescent="0.2">
      <c r="A3493" s="9" t="s">
        <v>427</v>
      </c>
      <c r="B3493" s="10" t="s">
        <v>603</v>
      </c>
      <c r="C3493" s="10"/>
      <c r="E3493" s="37" t="s">
        <v>29</v>
      </c>
      <c r="F3493" s="28"/>
    </row>
    <row r="3494" spans="1:6" ht="11.1" customHeight="1" x14ac:dyDescent="0.2">
      <c r="A3494" s="9" t="s">
        <v>1300</v>
      </c>
      <c r="B3494" s="10" t="s">
        <v>1137</v>
      </c>
      <c r="C3494" s="10"/>
      <c r="F3494" s="28"/>
    </row>
    <row r="3495" spans="1:6" ht="11.1" customHeight="1" x14ac:dyDescent="0.2">
      <c r="A3495" s="9" t="s">
        <v>1147</v>
      </c>
      <c r="B3495" s="10" t="s">
        <v>1137</v>
      </c>
      <c r="C3495" s="10"/>
      <c r="D3495" s="10"/>
      <c r="E3495" s="10"/>
      <c r="F3495" s="28"/>
    </row>
    <row r="3496" spans="1:6" ht="11.1" customHeight="1" x14ac:dyDescent="0.2">
      <c r="A3496" s="11"/>
      <c r="B3496" s="12"/>
      <c r="C3496" s="12"/>
      <c r="D3496" s="12"/>
      <c r="E3496" s="12"/>
      <c r="F3496" s="29"/>
    </row>
    <row r="3497" spans="1:6" ht="12.75" customHeight="1" x14ac:dyDescent="0.2">
      <c r="A3497" s="15" t="s">
        <v>4</v>
      </c>
      <c r="C3497" s="31">
        <v>10</v>
      </c>
      <c r="D3497" s="14"/>
      <c r="F3497" s="40">
        <v>3.22</v>
      </c>
    </row>
    <row r="3498" spans="1:6" ht="409.6" hidden="1" customHeight="1" x14ac:dyDescent="0.2"/>
    <row r="3499" spans="1:6" ht="12.75" customHeight="1" x14ac:dyDescent="0.2">
      <c r="A3499" s="15" t="s">
        <v>273</v>
      </c>
      <c r="C3499" s="31" t="s">
        <v>1137</v>
      </c>
      <c r="D3499" s="14"/>
      <c r="F3499" s="40">
        <v>35.409999999999997</v>
      </c>
    </row>
    <row r="3500" spans="1:6" ht="409.6" hidden="1" customHeight="1" x14ac:dyDescent="0.2"/>
    <row r="3501" spans="1:6" ht="12.75" customHeight="1" x14ac:dyDescent="0.2">
      <c r="B3501" s="1" t="s">
        <v>1103</v>
      </c>
      <c r="C3501" s="16"/>
      <c r="D3501" s="16"/>
      <c r="E3501" s="16"/>
      <c r="F3501" s="41">
        <v>35.409999999999997</v>
      </c>
    </row>
    <row r="3502" spans="1:6" ht="12.75" customHeight="1" x14ac:dyDescent="0.2">
      <c r="A3502" s="17" t="s">
        <v>210</v>
      </c>
      <c r="B3502" s="16"/>
      <c r="C3502" s="16"/>
      <c r="D3502" s="1"/>
      <c r="E3502" s="16"/>
      <c r="F3502" s="16"/>
    </row>
    <row r="3503" spans="1:6" ht="409.6" hidden="1" customHeight="1" x14ac:dyDescent="0.2"/>
    <row r="3504" spans="1:6" ht="12.75" customHeight="1" x14ac:dyDescent="0.2">
      <c r="A3504" s="9" t="s">
        <v>919</v>
      </c>
      <c r="B3504" s="10" t="s">
        <v>918</v>
      </c>
      <c r="C3504" s="22"/>
      <c r="E3504" s="6" t="s">
        <v>1481</v>
      </c>
      <c r="F3504" s="32"/>
    </row>
    <row r="3505" spans="1:6" ht="409.6" hidden="1" customHeight="1" x14ac:dyDescent="0.2"/>
    <row r="3506" spans="1:6" ht="17.25" customHeight="1" x14ac:dyDescent="0.2">
      <c r="A3506" s="33" t="s">
        <v>1200</v>
      </c>
      <c r="B3506" s="34" t="s">
        <v>1410</v>
      </c>
      <c r="C3506" s="23" t="s">
        <v>504</v>
      </c>
      <c r="D3506" s="23" t="s">
        <v>217</v>
      </c>
      <c r="E3506" s="23" t="s">
        <v>1039</v>
      </c>
      <c r="F3506" s="27" t="s">
        <v>1038</v>
      </c>
    </row>
    <row r="3507" spans="1:6" ht="409.6" hidden="1" customHeight="1" x14ac:dyDescent="0.2"/>
    <row r="3508" spans="1:6" ht="12.75" customHeight="1" x14ac:dyDescent="0.2">
      <c r="A3508" s="24" t="s">
        <v>533</v>
      </c>
      <c r="B3508" s="3" t="s">
        <v>1099</v>
      </c>
      <c r="C3508" s="24" t="s">
        <v>931</v>
      </c>
      <c r="D3508" s="38">
        <v>1.05</v>
      </c>
      <c r="E3508" s="39">
        <v>22.52</v>
      </c>
      <c r="F3508" s="39">
        <v>23.65</v>
      </c>
    </row>
    <row r="3509" spans="1:6" ht="12.75" customHeight="1" x14ac:dyDescent="0.2">
      <c r="B3509" s="3" t="s">
        <v>1303</v>
      </c>
    </row>
    <row r="3510" spans="1:6" ht="409.6" hidden="1" customHeight="1" x14ac:dyDescent="0.2"/>
    <row r="3511" spans="1:6" ht="12.75" customHeight="1" x14ac:dyDescent="0.2">
      <c r="A3511" s="20" t="s">
        <v>200</v>
      </c>
      <c r="B3511" s="18"/>
      <c r="C3511" s="19">
        <v>69.76401179941</v>
      </c>
      <c r="D3511" s="18"/>
      <c r="E3511" s="26" t="s">
        <v>343</v>
      </c>
      <c r="F3511" s="39">
        <v>23.65</v>
      </c>
    </row>
    <row r="3512" spans="1:6" ht="409.6" hidden="1" customHeight="1" x14ac:dyDescent="0.2"/>
    <row r="3513" spans="1:6" ht="17.25" customHeight="1" x14ac:dyDescent="0.2">
      <c r="A3513" s="33" t="s">
        <v>1200</v>
      </c>
      <c r="B3513" s="34" t="s">
        <v>123</v>
      </c>
      <c r="C3513" s="23" t="s">
        <v>504</v>
      </c>
      <c r="D3513" s="23" t="s">
        <v>217</v>
      </c>
      <c r="E3513" s="23" t="s">
        <v>1039</v>
      </c>
      <c r="F3513" s="27" t="s">
        <v>1038</v>
      </c>
    </row>
    <row r="3514" spans="1:6" ht="409.6" hidden="1" customHeight="1" x14ac:dyDescent="0.2"/>
    <row r="3515" spans="1:6" ht="12.75" customHeight="1" x14ac:dyDescent="0.2">
      <c r="A3515" s="24" t="s">
        <v>421</v>
      </c>
      <c r="B3515" s="3" t="s">
        <v>1129</v>
      </c>
      <c r="C3515" s="24" t="s">
        <v>776</v>
      </c>
      <c r="D3515" s="38">
        <v>1.137E-2</v>
      </c>
      <c r="E3515" s="39">
        <v>901.78</v>
      </c>
      <c r="F3515" s="39">
        <v>10.25</v>
      </c>
    </row>
    <row r="3516" spans="1:6" ht="12.75" customHeight="1" x14ac:dyDescent="0.2">
      <c r="B3516" s="3" t="s">
        <v>1238</v>
      </c>
    </row>
    <row r="3517" spans="1:6" ht="409.6" hidden="1" customHeight="1" x14ac:dyDescent="0.2"/>
    <row r="3518" spans="1:6" ht="12.75" customHeight="1" x14ac:dyDescent="0.2">
      <c r="A3518" s="20" t="s">
        <v>758</v>
      </c>
      <c r="B3518" s="18"/>
      <c r="C3518" s="19">
        <v>30.23598820059</v>
      </c>
      <c r="D3518" s="18"/>
      <c r="E3518" s="26" t="s">
        <v>343</v>
      </c>
      <c r="F3518" s="39">
        <v>10.25</v>
      </c>
    </row>
    <row r="3519" spans="1:6" ht="409.6" hidden="1" customHeight="1" x14ac:dyDescent="0.2"/>
    <row r="3520" spans="1:6" ht="12.75" customHeight="1" x14ac:dyDescent="0.2">
      <c r="A3520" s="15" t="s">
        <v>686</v>
      </c>
      <c r="C3520" s="31" t="s">
        <v>1137</v>
      </c>
      <c r="D3520" s="14"/>
      <c r="F3520" s="40">
        <v>33.9</v>
      </c>
    </row>
    <row r="3521" spans="1:6" ht="409.6" hidden="1" customHeight="1" x14ac:dyDescent="0.2"/>
    <row r="3522" spans="1:6" ht="12.75" customHeight="1" x14ac:dyDescent="0.2">
      <c r="A3522" s="15" t="s">
        <v>1320</v>
      </c>
      <c r="C3522" s="31">
        <v>4</v>
      </c>
      <c r="D3522" s="14"/>
      <c r="F3522" s="40">
        <v>1.36</v>
      </c>
    </row>
    <row r="3523" spans="1:6" ht="409.6" hidden="1" customHeight="1" x14ac:dyDescent="0.2"/>
    <row r="3524" spans="1:6" ht="12.75" customHeight="1" x14ac:dyDescent="0.2">
      <c r="A3524" s="15" t="s">
        <v>50</v>
      </c>
      <c r="C3524" s="31">
        <v>2.75</v>
      </c>
      <c r="D3524" s="14"/>
      <c r="F3524" s="40">
        <v>0.93</v>
      </c>
    </row>
    <row r="3525" spans="1:6" ht="409.6" hidden="1" customHeight="1" x14ac:dyDescent="0.2"/>
    <row r="3526" spans="1:6" ht="12.75" customHeight="1" x14ac:dyDescent="0.2">
      <c r="A3526" s="15" t="s">
        <v>273</v>
      </c>
      <c r="C3526" s="31" t="s">
        <v>1137</v>
      </c>
      <c r="D3526" s="14"/>
      <c r="F3526" s="40">
        <v>36.19</v>
      </c>
    </row>
    <row r="3527" spans="1:6" ht="409.6" hidden="1" customHeight="1" x14ac:dyDescent="0.2"/>
    <row r="3528" spans="1:6" ht="12.75" customHeight="1" x14ac:dyDescent="0.2">
      <c r="A3528" s="15" t="s">
        <v>1332</v>
      </c>
      <c r="C3528" s="31">
        <v>0.25</v>
      </c>
      <c r="D3528" s="14"/>
      <c r="F3528" s="40">
        <v>0.09</v>
      </c>
    </row>
    <row r="3529" spans="1:6" ht="409.6" hidden="1" customHeight="1" x14ac:dyDescent="0.2"/>
    <row r="3530" spans="1:6" ht="12.75" customHeight="1" x14ac:dyDescent="0.2">
      <c r="A3530" s="15" t="s">
        <v>273</v>
      </c>
      <c r="C3530" s="31" t="s">
        <v>1137</v>
      </c>
      <c r="D3530" s="14"/>
      <c r="F3530" s="40">
        <v>36.28</v>
      </c>
    </row>
    <row r="3531" spans="1:6" ht="409.6" hidden="1" customHeight="1" x14ac:dyDescent="0.2"/>
    <row r="3532" spans="1:6" ht="12.75" customHeight="1" x14ac:dyDescent="0.2">
      <c r="A3532" s="15" t="s">
        <v>4</v>
      </c>
      <c r="C3532" s="31">
        <v>10</v>
      </c>
      <c r="D3532" s="14"/>
      <c r="F3532" s="40">
        <v>3.63</v>
      </c>
    </row>
    <row r="3533" spans="1:6" ht="409.6" hidden="1" customHeight="1" x14ac:dyDescent="0.2"/>
    <row r="3534" spans="1:6" ht="12.75" customHeight="1" x14ac:dyDescent="0.2">
      <c r="A3534" s="15" t="s">
        <v>273</v>
      </c>
      <c r="C3534" s="31" t="s">
        <v>1137</v>
      </c>
      <c r="D3534" s="14"/>
      <c r="F3534" s="40">
        <v>39.909999999999997</v>
      </c>
    </row>
    <row r="3535" spans="1:6" ht="409.6" hidden="1" customHeight="1" x14ac:dyDescent="0.2"/>
    <row r="3536" spans="1:6" ht="12.75" customHeight="1" x14ac:dyDescent="0.2">
      <c r="B3536" s="1" t="s">
        <v>1103</v>
      </c>
      <c r="C3536" s="16"/>
      <c r="D3536" s="16"/>
      <c r="E3536" s="16"/>
      <c r="F3536" s="41">
        <v>39.909999999999997</v>
      </c>
    </row>
    <row r="3537" spans="1:6" ht="12.75" customHeight="1" x14ac:dyDescent="0.2">
      <c r="A3537" s="17" t="s">
        <v>1354</v>
      </c>
      <c r="B3537" s="16"/>
      <c r="C3537" s="16"/>
      <c r="D3537" s="1"/>
      <c r="E3537" s="16"/>
      <c r="F3537" s="16"/>
    </row>
    <row r="3538" spans="1:6" ht="409.6" hidden="1" customHeight="1" x14ac:dyDescent="0.2"/>
    <row r="3539" spans="1:6" ht="12.75" customHeight="1" x14ac:dyDescent="0.2">
      <c r="A3539" s="9" t="s">
        <v>495</v>
      </c>
      <c r="B3539" s="10" t="s">
        <v>1005</v>
      </c>
      <c r="C3539" s="22"/>
      <c r="E3539" s="6" t="s">
        <v>790</v>
      </c>
      <c r="F3539" s="32"/>
    </row>
    <row r="3540" spans="1:6" ht="409.6" hidden="1" customHeight="1" x14ac:dyDescent="0.2"/>
    <row r="3541" spans="1:6" ht="17.25" customHeight="1" x14ac:dyDescent="0.2">
      <c r="A3541" s="33" t="s">
        <v>1200</v>
      </c>
      <c r="B3541" s="34" t="s">
        <v>1410</v>
      </c>
      <c r="C3541" s="23" t="s">
        <v>504</v>
      </c>
      <c r="D3541" s="23" t="s">
        <v>217</v>
      </c>
      <c r="E3541" s="23" t="s">
        <v>1039</v>
      </c>
      <c r="F3541" s="27" t="s">
        <v>1038</v>
      </c>
    </row>
    <row r="3542" spans="1:6" ht="409.6" hidden="1" customHeight="1" x14ac:dyDescent="0.2"/>
    <row r="3543" spans="1:6" ht="12.75" customHeight="1" x14ac:dyDescent="0.2">
      <c r="A3543" s="24" t="s">
        <v>61</v>
      </c>
      <c r="B3543" s="3" t="s">
        <v>183</v>
      </c>
      <c r="C3543" s="24" t="s">
        <v>1339</v>
      </c>
      <c r="D3543" s="38">
        <v>1</v>
      </c>
      <c r="E3543" s="39">
        <v>6.94</v>
      </c>
      <c r="F3543" s="39">
        <v>6.94</v>
      </c>
    </row>
    <row r="3544" spans="1:6" ht="12.75" customHeight="1" x14ac:dyDescent="0.2">
      <c r="B3544" s="3" t="s">
        <v>727</v>
      </c>
    </row>
    <row r="3545" spans="1:6" ht="409.6" hidden="1" customHeight="1" x14ac:dyDescent="0.2"/>
    <row r="3546" spans="1:6" ht="12.75" customHeight="1" x14ac:dyDescent="0.2">
      <c r="A3546" s="20" t="s">
        <v>200</v>
      </c>
      <c r="B3546" s="18"/>
      <c r="C3546" s="19">
        <v>40.372309482257101</v>
      </c>
      <c r="D3546" s="18"/>
      <c r="E3546" s="26" t="s">
        <v>343</v>
      </c>
      <c r="F3546" s="39">
        <v>6.94</v>
      </c>
    </row>
    <row r="3547" spans="1:6" ht="409.6" hidden="1" customHeight="1" x14ac:dyDescent="0.2"/>
    <row r="3548" spans="1:6" ht="17.25" customHeight="1" x14ac:dyDescent="0.2">
      <c r="A3548" s="33" t="s">
        <v>1200</v>
      </c>
      <c r="B3548" s="34" t="s">
        <v>123</v>
      </c>
      <c r="C3548" s="23" t="s">
        <v>504</v>
      </c>
      <c r="D3548" s="23" t="s">
        <v>217</v>
      </c>
      <c r="E3548" s="23" t="s">
        <v>1039</v>
      </c>
      <c r="F3548" s="27" t="s">
        <v>1038</v>
      </c>
    </row>
    <row r="3549" spans="1:6" ht="409.6" hidden="1" customHeight="1" x14ac:dyDescent="0.2"/>
    <row r="3550" spans="1:6" ht="12.75" customHeight="1" x14ac:dyDescent="0.2">
      <c r="A3550" s="24" t="s">
        <v>421</v>
      </c>
      <c r="B3550" s="3" t="s">
        <v>1129</v>
      </c>
      <c r="C3550" s="24" t="s">
        <v>776</v>
      </c>
      <c r="D3550" s="38">
        <v>1.137E-2</v>
      </c>
      <c r="E3550" s="39">
        <v>901.78</v>
      </c>
      <c r="F3550" s="39">
        <v>10.25</v>
      </c>
    </row>
    <row r="3551" spans="1:6" ht="12.75" customHeight="1" x14ac:dyDescent="0.2">
      <c r="B3551" s="3" t="s">
        <v>1238</v>
      </c>
    </row>
    <row r="3552" spans="1:6" ht="409.6" hidden="1" customHeight="1" x14ac:dyDescent="0.2"/>
    <row r="3553" spans="1:6" ht="12.75" customHeight="1" x14ac:dyDescent="0.2">
      <c r="A3553" s="20" t="s">
        <v>758</v>
      </c>
      <c r="B3553" s="18"/>
      <c r="C3553" s="19">
        <v>59.627690517742899</v>
      </c>
      <c r="D3553" s="18"/>
      <c r="E3553" s="26" t="s">
        <v>343</v>
      </c>
      <c r="F3553" s="39">
        <v>10.25</v>
      </c>
    </row>
    <row r="3554" spans="1:6" ht="409.6" hidden="1" customHeight="1" x14ac:dyDescent="0.2"/>
    <row r="3555" spans="1:6" ht="12.75" customHeight="1" x14ac:dyDescent="0.2">
      <c r="A3555" s="15" t="s">
        <v>686</v>
      </c>
      <c r="C3555" s="31" t="s">
        <v>1137</v>
      </c>
      <c r="D3555" s="14"/>
      <c r="F3555" s="40">
        <v>17.190000000000001</v>
      </c>
    </row>
    <row r="3556" spans="1:6" ht="409.6" hidden="1" customHeight="1" x14ac:dyDescent="0.2"/>
    <row r="3557" spans="1:6" ht="12.75" customHeight="1" x14ac:dyDescent="0.2">
      <c r="A3557" s="15" t="s">
        <v>1320</v>
      </c>
      <c r="C3557" s="31">
        <v>4</v>
      </c>
      <c r="D3557" s="14"/>
      <c r="F3557" s="40">
        <v>0.69</v>
      </c>
    </row>
    <row r="3558" spans="1:6" ht="409.6" hidden="1" customHeight="1" x14ac:dyDescent="0.2"/>
    <row r="3559" spans="1:6" ht="12.75" customHeight="1" x14ac:dyDescent="0.2">
      <c r="A3559" s="15" t="s">
        <v>50</v>
      </c>
      <c r="C3559" s="31">
        <v>2.75</v>
      </c>
      <c r="D3559" s="14"/>
      <c r="F3559" s="40">
        <v>0.47</v>
      </c>
    </row>
    <row r="3560" spans="1:6" ht="409.6" hidden="1" customHeight="1" x14ac:dyDescent="0.2"/>
    <row r="3561" spans="1:6" ht="12.75" customHeight="1" x14ac:dyDescent="0.2">
      <c r="A3561" s="15" t="s">
        <v>273</v>
      </c>
      <c r="C3561" s="31" t="s">
        <v>1137</v>
      </c>
      <c r="D3561" s="14"/>
      <c r="F3561" s="40">
        <v>18.350000000000001</v>
      </c>
    </row>
    <row r="3562" spans="1:6" ht="409.6" hidden="1" customHeight="1" x14ac:dyDescent="0.2"/>
    <row r="3563" spans="1:6" ht="12.75" customHeight="1" x14ac:dyDescent="0.2">
      <c r="A3563" s="15" t="s">
        <v>1332</v>
      </c>
      <c r="C3563" s="31">
        <v>0.25</v>
      </c>
      <c r="D3563" s="14"/>
      <c r="F3563" s="40">
        <v>0.05</v>
      </c>
    </row>
    <row r="3564" spans="1:6" ht="409.6" hidden="1" customHeight="1" x14ac:dyDescent="0.2"/>
    <row r="3565" spans="1:6" ht="12.75" customHeight="1" x14ac:dyDescent="0.2">
      <c r="A3565" s="15" t="s">
        <v>273</v>
      </c>
      <c r="C3565" s="31" t="s">
        <v>1137</v>
      </c>
      <c r="D3565" s="14"/>
      <c r="F3565" s="40">
        <v>18.399999999999999</v>
      </c>
    </row>
    <row r="3566" spans="1:6" ht="409.6" hidden="1" customHeight="1" x14ac:dyDescent="0.2"/>
    <row r="3567" spans="1:6" ht="12.75" customHeight="1" x14ac:dyDescent="0.2">
      <c r="A3567" s="15" t="s">
        <v>4</v>
      </c>
      <c r="C3567" s="31">
        <v>10</v>
      </c>
      <c r="D3567" s="14"/>
      <c r="F3567" s="40">
        <v>1.84</v>
      </c>
    </row>
    <row r="3568" spans="1:6" ht="409.6" hidden="1" customHeight="1" x14ac:dyDescent="0.2"/>
    <row r="3569" spans="1:6" ht="12.75" customHeight="1" x14ac:dyDescent="0.2">
      <c r="A3569" s="15" t="s">
        <v>273</v>
      </c>
      <c r="C3569" s="31" t="s">
        <v>1137</v>
      </c>
      <c r="D3569" s="14"/>
      <c r="F3569" s="40">
        <v>20.239999999999998</v>
      </c>
    </row>
    <row r="3570" spans="1:6" ht="409.6" hidden="1" customHeight="1" x14ac:dyDescent="0.2"/>
    <row r="3571" spans="1:6" ht="12.75" customHeight="1" x14ac:dyDescent="0.2">
      <c r="B3571" s="1" t="s">
        <v>1103</v>
      </c>
      <c r="C3571" s="16"/>
      <c r="D3571" s="16"/>
      <c r="E3571" s="16"/>
      <c r="F3571" s="41">
        <v>20.239999999999998</v>
      </c>
    </row>
    <row r="3572" spans="1:6" ht="12.75" customHeight="1" x14ac:dyDescent="0.2">
      <c r="A3572" s="17" t="s">
        <v>255</v>
      </c>
      <c r="B3572" s="16"/>
      <c r="C3572" s="16"/>
      <c r="D3572" s="1"/>
      <c r="E3572" s="16"/>
      <c r="F3572" s="16"/>
    </row>
    <row r="3573" spans="1:6" ht="409.6" hidden="1" customHeight="1" x14ac:dyDescent="0.2"/>
    <row r="3574" spans="1:6" ht="12.75" customHeight="1" x14ac:dyDescent="0.2">
      <c r="A3574" s="9" t="s">
        <v>373</v>
      </c>
      <c r="B3574" s="10" t="s">
        <v>1085</v>
      </c>
      <c r="C3574" s="22"/>
      <c r="E3574" s="6" t="s">
        <v>790</v>
      </c>
      <c r="F3574" s="32"/>
    </row>
    <row r="3575" spans="1:6" ht="409.6" hidden="1" customHeight="1" x14ac:dyDescent="0.2"/>
    <row r="3576" spans="1:6" ht="17.25" customHeight="1" x14ac:dyDescent="0.2">
      <c r="A3576" s="33" t="s">
        <v>1200</v>
      </c>
      <c r="B3576" s="34" t="s">
        <v>1410</v>
      </c>
      <c r="C3576" s="23" t="s">
        <v>504</v>
      </c>
      <c r="D3576" s="23" t="s">
        <v>217</v>
      </c>
      <c r="E3576" s="23" t="s">
        <v>1039</v>
      </c>
      <c r="F3576" s="27" t="s">
        <v>1038</v>
      </c>
    </row>
    <row r="3577" spans="1:6" ht="409.6" hidden="1" customHeight="1" x14ac:dyDescent="0.2"/>
    <row r="3578" spans="1:6" ht="12.75" customHeight="1" x14ac:dyDescent="0.2">
      <c r="A3578" s="24" t="s">
        <v>1152</v>
      </c>
      <c r="B3578" s="3" t="s">
        <v>1359</v>
      </c>
      <c r="C3578" s="24" t="s">
        <v>1339</v>
      </c>
      <c r="D3578" s="38">
        <v>1</v>
      </c>
      <c r="E3578" s="39">
        <v>7.41</v>
      </c>
      <c r="F3578" s="39">
        <v>7.41</v>
      </c>
    </row>
    <row r="3579" spans="1:6" ht="409.6" hidden="1" customHeight="1" x14ac:dyDescent="0.2"/>
    <row r="3580" spans="1:6" ht="12.75" customHeight="1" x14ac:dyDescent="0.2">
      <c r="A3580" s="20" t="s">
        <v>200</v>
      </c>
      <c r="B3580" s="18"/>
      <c r="C3580" s="19">
        <v>41.959229898074703</v>
      </c>
      <c r="D3580" s="18"/>
      <c r="E3580" s="26" t="s">
        <v>343</v>
      </c>
      <c r="F3580" s="39">
        <v>7.41</v>
      </c>
    </row>
    <row r="3581" spans="1:6" ht="409.6" hidden="1" customHeight="1" x14ac:dyDescent="0.2"/>
    <row r="3582" spans="1:6" ht="15.4" customHeight="1" x14ac:dyDescent="0.2"/>
    <row r="3583" spans="1:6" ht="0.6" customHeight="1" x14ac:dyDescent="0.2">
      <c r="D3583" s="13" t="s">
        <v>670</v>
      </c>
    </row>
    <row r="3584" spans="1:6" ht="11.1" customHeight="1" x14ac:dyDescent="0.2">
      <c r="A3584" s="5"/>
      <c r="B3584" s="5"/>
      <c r="C3584" s="5"/>
      <c r="D3584" s="5"/>
      <c r="E3584" s="5"/>
      <c r="F3584" s="27" t="s">
        <v>581</v>
      </c>
    </row>
    <row r="3585" spans="1:6" ht="11.1" customHeight="1" x14ac:dyDescent="0.2">
      <c r="A3585" s="5"/>
      <c r="B3585" s="5"/>
      <c r="C3585" s="5"/>
      <c r="D3585" s="5"/>
      <c r="E3585" s="5"/>
      <c r="F3585" s="35" t="s">
        <v>1137</v>
      </c>
    </row>
    <row r="3586" spans="1:6" ht="11.1" customHeight="1" x14ac:dyDescent="0.2">
      <c r="A3586" s="1" t="s">
        <v>809</v>
      </c>
      <c r="B3586" s="4"/>
      <c r="C3586" s="4"/>
      <c r="D3586" s="4"/>
      <c r="E3586" s="4"/>
      <c r="F3586" s="4"/>
    </row>
    <row r="3587" spans="1:6" ht="11.1" customHeight="1" x14ac:dyDescent="0.2"/>
    <row r="3588" spans="1:6" ht="11.1" customHeight="1" x14ac:dyDescent="0.2">
      <c r="A3588" s="7" t="s">
        <v>1388</v>
      </c>
      <c r="B3588" s="8" t="s">
        <v>1137</v>
      </c>
      <c r="C3588" s="21"/>
      <c r="D3588" s="8"/>
      <c r="E3588" s="36" t="s">
        <v>1369</v>
      </c>
      <c r="F3588" s="30">
        <v>39</v>
      </c>
    </row>
    <row r="3589" spans="1:6" ht="11.1" customHeight="1" x14ac:dyDescent="0.2">
      <c r="A3589" s="9" t="s">
        <v>427</v>
      </c>
      <c r="B3589" s="10" t="s">
        <v>603</v>
      </c>
      <c r="C3589" s="10"/>
      <c r="E3589" s="37" t="s">
        <v>29</v>
      </c>
      <c r="F3589" s="28"/>
    </row>
    <row r="3590" spans="1:6" ht="11.1" customHeight="1" x14ac:dyDescent="0.2">
      <c r="A3590" s="9" t="s">
        <v>1300</v>
      </c>
      <c r="B3590" s="10" t="s">
        <v>1137</v>
      </c>
      <c r="C3590" s="10"/>
      <c r="F3590" s="28"/>
    </row>
    <row r="3591" spans="1:6" ht="11.1" customHeight="1" x14ac:dyDescent="0.2">
      <c r="A3591" s="9" t="s">
        <v>1147</v>
      </c>
      <c r="B3591" s="10" t="s">
        <v>1137</v>
      </c>
      <c r="C3591" s="10"/>
      <c r="D3591" s="10"/>
      <c r="E3591" s="10"/>
      <c r="F3591" s="28"/>
    </row>
    <row r="3592" spans="1:6" ht="11.1" customHeight="1" x14ac:dyDescent="0.2">
      <c r="A3592" s="11"/>
      <c r="B3592" s="12"/>
      <c r="C3592" s="12"/>
      <c r="D3592" s="12"/>
      <c r="E3592" s="12"/>
      <c r="F3592" s="29"/>
    </row>
    <row r="3593" spans="1:6" ht="17.25" customHeight="1" x14ac:dyDescent="0.2">
      <c r="A3593" s="33" t="s">
        <v>1200</v>
      </c>
      <c r="B3593" s="34" t="s">
        <v>123</v>
      </c>
      <c r="C3593" s="23" t="s">
        <v>504</v>
      </c>
      <c r="D3593" s="23" t="s">
        <v>217</v>
      </c>
      <c r="E3593" s="23" t="s">
        <v>1039</v>
      </c>
      <c r="F3593" s="27" t="s">
        <v>1038</v>
      </c>
    </row>
    <row r="3594" spans="1:6" ht="409.6" hidden="1" customHeight="1" x14ac:dyDescent="0.2"/>
    <row r="3595" spans="1:6" ht="12.75" customHeight="1" x14ac:dyDescent="0.2">
      <c r="A3595" s="24" t="s">
        <v>421</v>
      </c>
      <c r="B3595" s="3" t="s">
        <v>1129</v>
      </c>
      <c r="C3595" s="24" t="s">
        <v>776</v>
      </c>
      <c r="D3595" s="38">
        <v>1.137E-2</v>
      </c>
      <c r="E3595" s="39">
        <v>901.78</v>
      </c>
      <c r="F3595" s="39">
        <v>10.25</v>
      </c>
    </row>
    <row r="3596" spans="1:6" ht="12.75" customHeight="1" x14ac:dyDescent="0.2">
      <c r="B3596" s="3" t="s">
        <v>1238</v>
      </c>
    </row>
    <row r="3597" spans="1:6" ht="409.6" hidden="1" customHeight="1" x14ac:dyDescent="0.2"/>
    <row r="3598" spans="1:6" ht="12.75" customHeight="1" x14ac:dyDescent="0.2">
      <c r="A3598" s="20" t="s">
        <v>758</v>
      </c>
      <c r="B3598" s="18"/>
      <c r="C3598" s="19">
        <v>58.040770101925297</v>
      </c>
      <c r="D3598" s="18"/>
      <c r="E3598" s="26" t="s">
        <v>343</v>
      </c>
      <c r="F3598" s="39">
        <v>10.25</v>
      </c>
    </row>
    <row r="3599" spans="1:6" ht="409.6" hidden="1" customHeight="1" x14ac:dyDescent="0.2"/>
    <row r="3600" spans="1:6" ht="12.75" customHeight="1" x14ac:dyDescent="0.2">
      <c r="A3600" s="15" t="s">
        <v>686</v>
      </c>
      <c r="C3600" s="31" t="s">
        <v>1137</v>
      </c>
      <c r="D3600" s="14"/>
      <c r="F3600" s="40">
        <v>17.66</v>
      </c>
    </row>
    <row r="3601" spans="1:6" ht="409.6" hidden="1" customHeight="1" x14ac:dyDescent="0.2"/>
    <row r="3602" spans="1:6" ht="12.75" customHeight="1" x14ac:dyDescent="0.2">
      <c r="A3602" s="15" t="s">
        <v>1320</v>
      </c>
      <c r="C3602" s="31">
        <v>4</v>
      </c>
      <c r="D3602" s="14"/>
      <c r="F3602" s="40">
        <v>0.71</v>
      </c>
    </row>
    <row r="3603" spans="1:6" ht="409.6" hidden="1" customHeight="1" x14ac:dyDescent="0.2"/>
    <row r="3604" spans="1:6" ht="12.75" customHeight="1" x14ac:dyDescent="0.2">
      <c r="A3604" s="15" t="s">
        <v>50</v>
      </c>
      <c r="C3604" s="31">
        <v>2.75</v>
      </c>
      <c r="D3604" s="14"/>
      <c r="F3604" s="40">
        <v>0.49</v>
      </c>
    </row>
    <row r="3605" spans="1:6" ht="409.6" hidden="1" customHeight="1" x14ac:dyDescent="0.2"/>
    <row r="3606" spans="1:6" ht="12.75" customHeight="1" x14ac:dyDescent="0.2">
      <c r="A3606" s="15" t="s">
        <v>273</v>
      </c>
      <c r="C3606" s="31" t="s">
        <v>1137</v>
      </c>
      <c r="D3606" s="14"/>
      <c r="F3606" s="40">
        <v>18.86</v>
      </c>
    </row>
    <row r="3607" spans="1:6" ht="409.6" hidden="1" customHeight="1" x14ac:dyDescent="0.2"/>
    <row r="3608" spans="1:6" ht="12.75" customHeight="1" x14ac:dyDescent="0.2">
      <c r="A3608" s="15" t="s">
        <v>1332</v>
      </c>
      <c r="C3608" s="31">
        <v>0.25</v>
      </c>
      <c r="D3608" s="14"/>
      <c r="F3608" s="40">
        <v>0.05</v>
      </c>
    </row>
    <row r="3609" spans="1:6" ht="409.6" hidden="1" customHeight="1" x14ac:dyDescent="0.2"/>
    <row r="3610" spans="1:6" ht="12.75" customHeight="1" x14ac:dyDescent="0.2">
      <c r="A3610" s="15" t="s">
        <v>273</v>
      </c>
      <c r="C3610" s="31" t="s">
        <v>1137</v>
      </c>
      <c r="D3610" s="14"/>
      <c r="F3610" s="40">
        <v>18.91</v>
      </c>
    </row>
    <row r="3611" spans="1:6" ht="409.6" hidden="1" customHeight="1" x14ac:dyDescent="0.2"/>
    <row r="3612" spans="1:6" ht="12.75" customHeight="1" x14ac:dyDescent="0.2">
      <c r="A3612" s="15" t="s">
        <v>4</v>
      </c>
      <c r="C3612" s="31">
        <v>10</v>
      </c>
      <c r="D3612" s="14"/>
      <c r="F3612" s="40">
        <v>1.89</v>
      </c>
    </row>
    <row r="3613" spans="1:6" ht="409.6" hidden="1" customHeight="1" x14ac:dyDescent="0.2"/>
    <row r="3614" spans="1:6" ht="12.75" customHeight="1" x14ac:dyDescent="0.2">
      <c r="A3614" s="15" t="s">
        <v>273</v>
      </c>
      <c r="C3614" s="31" t="s">
        <v>1137</v>
      </c>
      <c r="D3614" s="14"/>
      <c r="F3614" s="40">
        <v>20.8</v>
      </c>
    </row>
    <row r="3615" spans="1:6" ht="409.6" hidden="1" customHeight="1" x14ac:dyDescent="0.2"/>
    <row r="3616" spans="1:6" ht="12.75" customHeight="1" x14ac:dyDescent="0.2">
      <c r="B3616" s="1" t="s">
        <v>1103</v>
      </c>
      <c r="C3616" s="16"/>
      <c r="D3616" s="16"/>
      <c r="E3616" s="16"/>
      <c r="F3616" s="41">
        <v>20.8</v>
      </c>
    </row>
    <row r="3617" spans="1:6" ht="12.75" customHeight="1" x14ac:dyDescent="0.2">
      <c r="A3617" s="17" t="s">
        <v>1286</v>
      </c>
      <c r="B3617" s="16"/>
      <c r="C3617" s="16"/>
      <c r="D3617" s="1"/>
      <c r="E3617" s="16"/>
      <c r="F3617" s="16"/>
    </row>
    <row r="3618" spans="1:6" ht="409.6" hidden="1" customHeight="1" x14ac:dyDescent="0.2"/>
    <row r="3619" spans="1:6" ht="12.75" customHeight="1" x14ac:dyDescent="0.2">
      <c r="A3619" s="9" t="s">
        <v>1541</v>
      </c>
      <c r="B3619" s="10" t="s">
        <v>1020</v>
      </c>
      <c r="C3619" s="22"/>
      <c r="E3619" s="6" t="s">
        <v>790</v>
      </c>
      <c r="F3619" s="32"/>
    </row>
    <row r="3620" spans="1:6" ht="409.6" hidden="1" customHeight="1" x14ac:dyDescent="0.2"/>
    <row r="3621" spans="1:6" ht="17.25" customHeight="1" x14ac:dyDescent="0.2">
      <c r="A3621" s="33" t="s">
        <v>1200</v>
      </c>
      <c r="B3621" s="34" t="s">
        <v>1410</v>
      </c>
      <c r="C3621" s="23" t="s">
        <v>504</v>
      </c>
      <c r="D3621" s="23" t="s">
        <v>217</v>
      </c>
      <c r="E3621" s="23" t="s">
        <v>1039</v>
      </c>
      <c r="F3621" s="27" t="s">
        <v>1038</v>
      </c>
    </row>
    <row r="3622" spans="1:6" ht="409.6" hidden="1" customHeight="1" x14ac:dyDescent="0.2"/>
    <row r="3623" spans="1:6" ht="12.75" customHeight="1" x14ac:dyDescent="0.2">
      <c r="A3623" s="24" t="s">
        <v>1431</v>
      </c>
      <c r="B3623" s="3" t="s">
        <v>9</v>
      </c>
      <c r="C3623" s="24" t="s">
        <v>1339</v>
      </c>
      <c r="D3623" s="38">
        <v>1</v>
      </c>
      <c r="E3623" s="39">
        <v>3</v>
      </c>
      <c r="F3623" s="39">
        <v>3</v>
      </c>
    </row>
    <row r="3624" spans="1:6" ht="12.75" customHeight="1" x14ac:dyDescent="0.2">
      <c r="B3624" s="3" t="s">
        <v>1233</v>
      </c>
    </row>
    <row r="3625" spans="1:6" ht="409.6" hidden="1" customHeight="1" x14ac:dyDescent="0.2"/>
    <row r="3626" spans="1:6" ht="12.75" customHeight="1" x14ac:dyDescent="0.2">
      <c r="A3626" s="20" t="s">
        <v>200</v>
      </c>
      <c r="B3626" s="18"/>
      <c r="C3626" s="19">
        <v>22.641509433962302</v>
      </c>
      <c r="D3626" s="18"/>
      <c r="E3626" s="26" t="s">
        <v>343</v>
      </c>
      <c r="F3626" s="39">
        <v>3</v>
      </c>
    </row>
    <row r="3627" spans="1:6" ht="409.6" hidden="1" customHeight="1" x14ac:dyDescent="0.2"/>
    <row r="3628" spans="1:6" ht="17.25" customHeight="1" x14ac:dyDescent="0.2">
      <c r="A3628" s="33" t="s">
        <v>1200</v>
      </c>
      <c r="B3628" s="34" t="s">
        <v>123</v>
      </c>
      <c r="C3628" s="23" t="s">
        <v>504</v>
      </c>
      <c r="D3628" s="23" t="s">
        <v>217</v>
      </c>
      <c r="E3628" s="23" t="s">
        <v>1039</v>
      </c>
      <c r="F3628" s="27" t="s">
        <v>1038</v>
      </c>
    </row>
    <row r="3629" spans="1:6" ht="409.6" hidden="1" customHeight="1" x14ac:dyDescent="0.2"/>
    <row r="3630" spans="1:6" ht="12.75" customHeight="1" x14ac:dyDescent="0.2">
      <c r="A3630" s="24" t="s">
        <v>421</v>
      </c>
      <c r="B3630" s="3" t="s">
        <v>1129</v>
      </c>
      <c r="C3630" s="24" t="s">
        <v>776</v>
      </c>
      <c r="D3630" s="38">
        <v>1.137E-2</v>
      </c>
      <c r="E3630" s="39">
        <v>901.78</v>
      </c>
      <c r="F3630" s="39">
        <v>10.25</v>
      </c>
    </row>
    <row r="3631" spans="1:6" ht="12.75" customHeight="1" x14ac:dyDescent="0.2">
      <c r="B3631" s="3" t="s">
        <v>1238</v>
      </c>
    </row>
    <row r="3632" spans="1:6" ht="409.6" hidden="1" customHeight="1" x14ac:dyDescent="0.2"/>
    <row r="3633" spans="1:6" ht="12.75" customHeight="1" x14ac:dyDescent="0.2">
      <c r="A3633" s="20" t="s">
        <v>758</v>
      </c>
      <c r="B3633" s="18"/>
      <c r="C3633" s="19">
        <v>77.358490566037702</v>
      </c>
      <c r="D3633" s="18"/>
      <c r="E3633" s="26" t="s">
        <v>343</v>
      </c>
      <c r="F3633" s="39">
        <v>10.25</v>
      </c>
    </row>
    <row r="3634" spans="1:6" ht="409.6" hidden="1" customHeight="1" x14ac:dyDescent="0.2"/>
    <row r="3635" spans="1:6" ht="12.75" customHeight="1" x14ac:dyDescent="0.2">
      <c r="A3635" s="15" t="s">
        <v>686</v>
      </c>
      <c r="C3635" s="31" t="s">
        <v>1137</v>
      </c>
      <c r="D3635" s="14"/>
      <c r="F3635" s="40">
        <v>13.25</v>
      </c>
    </row>
    <row r="3636" spans="1:6" ht="409.6" hidden="1" customHeight="1" x14ac:dyDescent="0.2"/>
    <row r="3637" spans="1:6" ht="12.75" customHeight="1" x14ac:dyDescent="0.2">
      <c r="A3637" s="15" t="s">
        <v>1320</v>
      </c>
      <c r="C3637" s="31">
        <v>4</v>
      </c>
      <c r="D3637" s="14"/>
      <c r="F3637" s="40">
        <v>0.53</v>
      </c>
    </row>
    <row r="3638" spans="1:6" ht="409.6" hidden="1" customHeight="1" x14ac:dyDescent="0.2"/>
    <row r="3639" spans="1:6" ht="12.75" customHeight="1" x14ac:dyDescent="0.2">
      <c r="A3639" s="15" t="s">
        <v>50</v>
      </c>
      <c r="C3639" s="31">
        <v>2.75</v>
      </c>
      <c r="D3639" s="14"/>
      <c r="F3639" s="40">
        <v>0.36</v>
      </c>
    </row>
    <row r="3640" spans="1:6" ht="409.6" hidden="1" customHeight="1" x14ac:dyDescent="0.2"/>
    <row r="3641" spans="1:6" ht="12.75" customHeight="1" x14ac:dyDescent="0.2">
      <c r="A3641" s="15" t="s">
        <v>273</v>
      </c>
      <c r="C3641" s="31" t="s">
        <v>1137</v>
      </c>
      <c r="D3641" s="14"/>
      <c r="F3641" s="40">
        <v>14.14</v>
      </c>
    </row>
    <row r="3642" spans="1:6" ht="409.6" hidden="1" customHeight="1" x14ac:dyDescent="0.2"/>
    <row r="3643" spans="1:6" ht="12.75" customHeight="1" x14ac:dyDescent="0.2">
      <c r="A3643" s="15" t="s">
        <v>1332</v>
      </c>
      <c r="C3643" s="31">
        <v>0.25</v>
      </c>
      <c r="D3643" s="14"/>
      <c r="F3643" s="40">
        <v>0.04</v>
      </c>
    </row>
    <row r="3644" spans="1:6" ht="409.6" hidden="1" customHeight="1" x14ac:dyDescent="0.2"/>
    <row r="3645" spans="1:6" ht="12.75" customHeight="1" x14ac:dyDescent="0.2">
      <c r="A3645" s="15" t="s">
        <v>273</v>
      </c>
      <c r="C3645" s="31" t="s">
        <v>1137</v>
      </c>
      <c r="D3645" s="14"/>
      <c r="F3645" s="40">
        <v>14.18</v>
      </c>
    </row>
    <row r="3646" spans="1:6" ht="409.6" hidden="1" customHeight="1" x14ac:dyDescent="0.2"/>
    <row r="3647" spans="1:6" ht="12.75" customHeight="1" x14ac:dyDescent="0.2">
      <c r="A3647" s="15" t="s">
        <v>4</v>
      </c>
      <c r="C3647" s="31">
        <v>10</v>
      </c>
      <c r="D3647" s="14"/>
      <c r="F3647" s="40">
        <v>1.42</v>
      </c>
    </row>
    <row r="3648" spans="1:6" ht="409.6" hidden="1" customHeight="1" x14ac:dyDescent="0.2"/>
    <row r="3649" spans="1:6" ht="12.75" customHeight="1" x14ac:dyDescent="0.2">
      <c r="A3649" s="15" t="s">
        <v>273</v>
      </c>
      <c r="C3649" s="31" t="s">
        <v>1137</v>
      </c>
      <c r="D3649" s="14"/>
      <c r="F3649" s="40">
        <v>15.6</v>
      </c>
    </row>
    <row r="3650" spans="1:6" ht="409.6" hidden="1" customHeight="1" x14ac:dyDescent="0.2"/>
    <row r="3651" spans="1:6" ht="12.75" customHeight="1" x14ac:dyDescent="0.2">
      <c r="B3651" s="1" t="s">
        <v>1103</v>
      </c>
      <c r="C3651" s="16"/>
      <c r="D3651" s="16"/>
      <c r="E3651" s="16"/>
      <c r="F3651" s="41">
        <v>15.6</v>
      </c>
    </row>
    <row r="3652" spans="1:6" ht="12.75" customHeight="1" x14ac:dyDescent="0.2">
      <c r="A3652" s="17" t="s">
        <v>542</v>
      </c>
      <c r="B3652" s="16"/>
      <c r="C3652" s="16"/>
      <c r="D3652" s="1"/>
      <c r="E3652" s="16"/>
      <c r="F3652" s="16"/>
    </row>
    <row r="3653" spans="1:6" ht="409.6" hidden="1" customHeight="1" x14ac:dyDescent="0.2"/>
    <row r="3654" spans="1:6" ht="12.75" customHeight="1" x14ac:dyDescent="0.2">
      <c r="A3654" s="9" t="s">
        <v>100</v>
      </c>
      <c r="B3654" s="10" t="s">
        <v>876</v>
      </c>
      <c r="C3654" s="22"/>
      <c r="E3654" s="6" t="s">
        <v>1481</v>
      </c>
      <c r="F3654" s="32"/>
    </row>
    <row r="3655" spans="1:6" ht="409.6" hidden="1" customHeight="1" x14ac:dyDescent="0.2"/>
    <row r="3656" spans="1:6" ht="17.25" customHeight="1" x14ac:dyDescent="0.2">
      <c r="A3656" s="33" t="s">
        <v>1200</v>
      </c>
      <c r="B3656" s="34" t="s">
        <v>1410</v>
      </c>
      <c r="C3656" s="23" t="s">
        <v>504</v>
      </c>
      <c r="D3656" s="23" t="s">
        <v>217</v>
      </c>
      <c r="E3656" s="23" t="s">
        <v>1039</v>
      </c>
      <c r="F3656" s="27" t="s">
        <v>1038</v>
      </c>
    </row>
    <row r="3657" spans="1:6" ht="409.6" hidden="1" customHeight="1" x14ac:dyDescent="0.2"/>
    <row r="3658" spans="1:6" ht="12.75" customHeight="1" x14ac:dyDescent="0.2">
      <c r="A3658" s="24" t="s">
        <v>1372</v>
      </c>
      <c r="B3658" s="3" t="s">
        <v>775</v>
      </c>
      <c r="C3658" s="24" t="s">
        <v>931</v>
      </c>
      <c r="D3658" s="38">
        <v>1.05</v>
      </c>
      <c r="E3658" s="39">
        <v>11.63</v>
      </c>
      <c r="F3658" s="39">
        <v>12.21</v>
      </c>
    </row>
    <row r="3659" spans="1:6" ht="12.75" customHeight="1" x14ac:dyDescent="0.2">
      <c r="B3659" s="3" t="s">
        <v>1069</v>
      </c>
    </row>
    <row r="3660" spans="1:6" ht="409.6" hidden="1" customHeight="1" x14ac:dyDescent="0.2"/>
    <row r="3661" spans="1:6" ht="12.75" customHeight="1" x14ac:dyDescent="0.2">
      <c r="A3661" s="20" t="s">
        <v>200</v>
      </c>
      <c r="B3661" s="18"/>
      <c r="C3661" s="19">
        <v>54.363312555654502</v>
      </c>
      <c r="D3661" s="18"/>
      <c r="E3661" s="26" t="s">
        <v>343</v>
      </c>
      <c r="F3661" s="39">
        <v>12.21</v>
      </c>
    </row>
    <row r="3662" spans="1:6" ht="409.6" hidden="1" customHeight="1" x14ac:dyDescent="0.2"/>
    <row r="3663" spans="1:6" ht="17.25" customHeight="1" x14ac:dyDescent="0.2">
      <c r="A3663" s="33" t="s">
        <v>1200</v>
      </c>
      <c r="B3663" s="34" t="s">
        <v>123</v>
      </c>
      <c r="C3663" s="23" t="s">
        <v>504</v>
      </c>
      <c r="D3663" s="23" t="s">
        <v>217</v>
      </c>
      <c r="E3663" s="23" t="s">
        <v>1039</v>
      </c>
      <c r="F3663" s="27" t="s">
        <v>1038</v>
      </c>
    </row>
    <row r="3664" spans="1:6" ht="409.6" hidden="1" customHeight="1" x14ac:dyDescent="0.2"/>
    <row r="3665" spans="1:6" ht="12.75" customHeight="1" x14ac:dyDescent="0.2">
      <c r="A3665" s="24" t="s">
        <v>421</v>
      </c>
      <c r="B3665" s="3" t="s">
        <v>1129</v>
      </c>
      <c r="C3665" s="24" t="s">
        <v>776</v>
      </c>
      <c r="D3665" s="38">
        <v>1.137E-2</v>
      </c>
      <c r="E3665" s="39">
        <v>901.78</v>
      </c>
      <c r="F3665" s="39">
        <v>10.25</v>
      </c>
    </row>
    <row r="3666" spans="1:6" ht="12.75" customHeight="1" x14ac:dyDescent="0.2">
      <c r="B3666" s="3" t="s">
        <v>1238</v>
      </c>
    </row>
    <row r="3667" spans="1:6" ht="409.6" hidden="1" customHeight="1" x14ac:dyDescent="0.2"/>
    <row r="3668" spans="1:6" ht="12.75" customHeight="1" x14ac:dyDescent="0.2">
      <c r="A3668" s="20" t="s">
        <v>758</v>
      </c>
      <c r="B3668" s="18"/>
      <c r="C3668" s="19">
        <v>45.636687444345498</v>
      </c>
      <c r="D3668" s="18"/>
      <c r="E3668" s="26" t="s">
        <v>343</v>
      </c>
      <c r="F3668" s="39">
        <v>10.25</v>
      </c>
    </row>
    <row r="3669" spans="1:6" ht="409.6" hidden="1" customHeight="1" x14ac:dyDescent="0.2"/>
    <row r="3670" spans="1:6" ht="12.75" customHeight="1" x14ac:dyDescent="0.2">
      <c r="A3670" s="15" t="s">
        <v>686</v>
      </c>
      <c r="C3670" s="31" t="s">
        <v>1137</v>
      </c>
      <c r="D3670" s="14"/>
      <c r="F3670" s="40">
        <v>22.46</v>
      </c>
    </row>
    <row r="3671" spans="1:6" ht="409.6" hidden="1" customHeight="1" x14ac:dyDescent="0.2"/>
    <row r="3672" spans="1:6" ht="12.75" customHeight="1" x14ac:dyDescent="0.2">
      <c r="A3672" s="15" t="s">
        <v>1320</v>
      </c>
      <c r="C3672" s="31">
        <v>4</v>
      </c>
      <c r="D3672" s="14"/>
      <c r="F3672" s="40">
        <v>0.9</v>
      </c>
    </row>
    <row r="3673" spans="1:6" ht="409.6" hidden="1" customHeight="1" x14ac:dyDescent="0.2"/>
    <row r="3674" spans="1:6" ht="12.75" customHeight="1" x14ac:dyDescent="0.2">
      <c r="A3674" s="15" t="s">
        <v>50</v>
      </c>
      <c r="C3674" s="31">
        <v>2.75</v>
      </c>
      <c r="D3674" s="14"/>
      <c r="F3674" s="40">
        <v>0.62</v>
      </c>
    </row>
    <row r="3675" spans="1:6" ht="409.6" hidden="1" customHeight="1" x14ac:dyDescent="0.2"/>
    <row r="3676" spans="1:6" ht="12.75" customHeight="1" x14ac:dyDescent="0.2">
      <c r="A3676" s="15" t="s">
        <v>273</v>
      </c>
      <c r="C3676" s="31" t="s">
        <v>1137</v>
      </c>
      <c r="D3676" s="14"/>
      <c r="F3676" s="40">
        <v>23.98</v>
      </c>
    </row>
    <row r="3677" spans="1:6" ht="409.6" hidden="1" customHeight="1" x14ac:dyDescent="0.2"/>
    <row r="3678" spans="1:6" ht="12.75" customHeight="1" x14ac:dyDescent="0.2">
      <c r="A3678" s="15" t="s">
        <v>1332</v>
      </c>
      <c r="C3678" s="31">
        <v>0.25</v>
      </c>
      <c r="D3678" s="14"/>
      <c r="F3678" s="40">
        <v>0.06</v>
      </c>
    </row>
    <row r="3679" spans="1:6" ht="409.6" hidden="1" customHeight="1" x14ac:dyDescent="0.2"/>
    <row r="3680" spans="1:6" ht="2.65" customHeight="1" x14ac:dyDescent="0.2"/>
    <row r="3681" spans="1:6" ht="0.6" customHeight="1" x14ac:dyDescent="0.2">
      <c r="D3681" s="13" t="s">
        <v>670</v>
      </c>
    </row>
    <row r="3682" spans="1:6" ht="11.1" customHeight="1" x14ac:dyDescent="0.2">
      <c r="A3682" s="5"/>
      <c r="B3682" s="5"/>
      <c r="C3682" s="5"/>
      <c r="D3682" s="5"/>
      <c r="E3682" s="5"/>
      <c r="F3682" s="27" t="s">
        <v>581</v>
      </c>
    </row>
    <row r="3683" spans="1:6" ht="11.1" customHeight="1" x14ac:dyDescent="0.2">
      <c r="A3683" s="5"/>
      <c r="B3683" s="5"/>
      <c r="C3683" s="5"/>
      <c r="D3683" s="5"/>
      <c r="E3683" s="5"/>
      <c r="F3683" s="35" t="s">
        <v>1137</v>
      </c>
    </row>
    <row r="3684" spans="1:6" ht="11.1" customHeight="1" x14ac:dyDescent="0.2">
      <c r="A3684" s="1" t="s">
        <v>809</v>
      </c>
      <c r="B3684" s="4"/>
      <c r="C3684" s="4"/>
      <c r="D3684" s="4"/>
      <c r="E3684" s="4"/>
      <c r="F3684" s="4"/>
    </row>
    <row r="3685" spans="1:6" ht="11.1" customHeight="1" x14ac:dyDescent="0.2"/>
    <row r="3686" spans="1:6" ht="11.1" customHeight="1" x14ac:dyDescent="0.2">
      <c r="A3686" s="7" t="s">
        <v>1388</v>
      </c>
      <c r="B3686" s="8" t="s">
        <v>1137</v>
      </c>
      <c r="C3686" s="21"/>
      <c r="D3686" s="8"/>
      <c r="E3686" s="36" t="s">
        <v>1369</v>
      </c>
      <c r="F3686" s="30">
        <v>40</v>
      </c>
    </row>
    <row r="3687" spans="1:6" ht="11.1" customHeight="1" x14ac:dyDescent="0.2">
      <c r="A3687" s="9" t="s">
        <v>427</v>
      </c>
      <c r="B3687" s="10" t="s">
        <v>603</v>
      </c>
      <c r="C3687" s="10"/>
      <c r="E3687" s="37" t="s">
        <v>29</v>
      </c>
      <c r="F3687" s="28"/>
    </row>
    <row r="3688" spans="1:6" ht="11.1" customHeight="1" x14ac:dyDescent="0.2">
      <c r="A3688" s="9" t="s">
        <v>1300</v>
      </c>
      <c r="B3688" s="10" t="s">
        <v>1137</v>
      </c>
      <c r="C3688" s="10"/>
      <c r="F3688" s="28"/>
    </row>
    <row r="3689" spans="1:6" ht="11.1" customHeight="1" x14ac:dyDescent="0.2">
      <c r="A3689" s="9" t="s">
        <v>1147</v>
      </c>
      <c r="B3689" s="10" t="s">
        <v>1137</v>
      </c>
      <c r="C3689" s="10"/>
      <c r="D3689" s="10"/>
      <c r="E3689" s="10"/>
      <c r="F3689" s="28"/>
    </row>
    <row r="3690" spans="1:6" ht="11.1" customHeight="1" x14ac:dyDescent="0.2">
      <c r="A3690" s="11"/>
      <c r="B3690" s="12"/>
      <c r="C3690" s="12"/>
      <c r="D3690" s="12"/>
      <c r="E3690" s="12"/>
      <c r="F3690" s="29"/>
    </row>
    <row r="3691" spans="1:6" ht="12.75" customHeight="1" x14ac:dyDescent="0.2">
      <c r="A3691" s="15" t="s">
        <v>273</v>
      </c>
      <c r="C3691" s="31" t="s">
        <v>1137</v>
      </c>
      <c r="D3691" s="14"/>
      <c r="F3691" s="40">
        <v>24.04</v>
      </c>
    </row>
    <row r="3692" spans="1:6" ht="409.6" hidden="1" customHeight="1" x14ac:dyDescent="0.2"/>
    <row r="3693" spans="1:6" ht="12.75" customHeight="1" x14ac:dyDescent="0.2">
      <c r="A3693" s="15" t="s">
        <v>4</v>
      </c>
      <c r="C3693" s="31">
        <v>10</v>
      </c>
      <c r="D3693" s="14"/>
      <c r="F3693" s="40">
        <v>2.4</v>
      </c>
    </row>
    <row r="3694" spans="1:6" ht="409.6" hidden="1" customHeight="1" x14ac:dyDescent="0.2"/>
    <row r="3695" spans="1:6" ht="12.75" customHeight="1" x14ac:dyDescent="0.2">
      <c r="A3695" s="15" t="s">
        <v>273</v>
      </c>
      <c r="C3695" s="31" t="s">
        <v>1137</v>
      </c>
      <c r="D3695" s="14"/>
      <c r="F3695" s="40">
        <v>26.44</v>
      </c>
    </row>
    <row r="3696" spans="1:6" ht="409.6" hidden="1" customHeight="1" x14ac:dyDescent="0.2"/>
    <row r="3697" spans="1:6" ht="12.75" customHeight="1" x14ac:dyDescent="0.2">
      <c r="B3697" s="1" t="s">
        <v>1103</v>
      </c>
      <c r="C3697" s="16"/>
      <c r="D3697" s="16"/>
      <c r="E3697" s="16"/>
      <c r="F3697" s="41">
        <v>26.44</v>
      </c>
    </row>
    <row r="3698" spans="1:6" ht="12.75" customHeight="1" x14ac:dyDescent="0.2">
      <c r="A3698" s="17" t="s">
        <v>1459</v>
      </c>
      <c r="B3698" s="16"/>
      <c r="C3698" s="16"/>
      <c r="D3698" s="1"/>
      <c r="E3698" s="16"/>
      <c r="F3698" s="16"/>
    </row>
    <row r="3699" spans="1:6" ht="409.6" hidden="1" customHeight="1" x14ac:dyDescent="0.2"/>
    <row r="3700" spans="1:6" ht="12.75" customHeight="1" x14ac:dyDescent="0.2">
      <c r="A3700" s="9" t="s">
        <v>1042</v>
      </c>
      <c r="B3700" s="10" t="s">
        <v>832</v>
      </c>
      <c r="C3700" s="22"/>
      <c r="E3700" s="6" t="s">
        <v>790</v>
      </c>
      <c r="F3700" s="32"/>
    </row>
    <row r="3701" spans="1:6" ht="409.6" hidden="1" customHeight="1" x14ac:dyDescent="0.2"/>
    <row r="3702" spans="1:6" ht="17.25" customHeight="1" x14ac:dyDescent="0.2">
      <c r="A3702" s="33" t="s">
        <v>1200</v>
      </c>
      <c r="B3702" s="34" t="s">
        <v>1410</v>
      </c>
      <c r="C3702" s="23" t="s">
        <v>504</v>
      </c>
      <c r="D3702" s="23" t="s">
        <v>217</v>
      </c>
      <c r="E3702" s="23" t="s">
        <v>1039</v>
      </c>
      <c r="F3702" s="27" t="s">
        <v>1038</v>
      </c>
    </row>
    <row r="3703" spans="1:6" ht="409.6" hidden="1" customHeight="1" x14ac:dyDescent="0.2"/>
    <row r="3704" spans="1:6" ht="12.75" customHeight="1" x14ac:dyDescent="0.2">
      <c r="A3704" s="24" t="s">
        <v>611</v>
      </c>
      <c r="B3704" s="3" t="s">
        <v>1384</v>
      </c>
      <c r="C3704" s="24" t="s">
        <v>1339</v>
      </c>
      <c r="D3704" s="38">
        <v>1</v>
      </c>
      <c r="E3704" s="39">
        <v>4</v>
      </c>
      <c r="F3704" s="39">
        <v>4</v>
      </c>
    </row>
    <row r="3705" spans="1:6" ht="409.6" hidden="1" customHeight="1" x14ac:dyDescent="0.2"/>
    <row r="3706" spans="1:6" ht="12.75" customHeight="1" x14ac:dyDescent="0.2">
      <c r="A3706" s="20" t="s">
        <v>200</v>
      </c>
      <c r="B3706" s="18"/>
      <c r="C3706" s="19">
        <v>28.0701754385965</v>
      </c>
      <c r="D3706" s="18"/>
      <c r="E3706" s="26" t="s">
        <v>343</v>
      </c>
      <c r="F3706" s="39">
        <v>4</v>
      </c>
    </row>
    <row r="3707" spans="1:6" ht="409.6" hidden="1" customHeight="1" x14ac:dyDescent="0.2"/>
    <row r="3708" spans="1:6" ht="17.25" customHeight="1" x14ac:dyDescent="0.2">
      <c r="A3708" s="33" t="s">
        <v>1200</v>
      </c>
      <c r="B3708" s="34" t="s">
        <v>123</v>
      </c>
      <c r="C3708" s="23" t="s">
        <v>504</v>
      </c>
      <c r="D3708" s="23" t="s">
        <v>217</v>
      </c>
      <c r="E3708" s="23" t="s">
        <v>1039</v>
      </c>
      <c r="F3708" s="27" t="s">
        <v>1038</v>
      </c>
    </row>
    <row r="3709" spans="1:6" ht="409.6" hidden="1" customHeight="1" x14ac:dyDescent="0.2"/>
    <row r="3710" spans="1:6" ht="12.75" customHeight="1" x14ac:dyDescent="0.2">
      <c r="A3710" s="24" t="s">
        <v>421</v>
      </c>
      <c r="B3710" s="3" t="s">
        <v>1129</v>
      </c>
      <c r="C3710" s="24" t="s">
        <v>776</v>
      </c>
      <c r="D3710" s="38">
        <v>1.137E-2</v>
      </c>
      <c r="E3710" s="39">
        <v>901.78</v>
      </c>
      <c r="F3710" s="39">
        <v>10.25</v>
      </c>
    </row>
    <row r="3711" spans="1:6" ht="12.75" customHeight="1" x14ac:dyDescent="0.2">
      <c r="B3711" s="3" t="s">
        <v>1238</v>
      </c>
    </row>
    <row r="3712" spans="1:6" ht="409.6" hidden="1" customHeight="1" x14ac:dyDescent="0.2"/>
    <row r="3713" spans="1:6" ht="12.75" customHeight="1" x14ac:dyDescent="0.2">
      <c r="A3713" s="20" t="s">
        <v>758</v>
      </c>
      <c r="B3713" s="18"/>
      <c r="C3713" s="19">
        <v>71.929824561403507</v>
      </c>
      <c r="D3713" s="18"/>
      <c r="E3713" s="26" t="s">
        <v>343</v>
      </c>
      <c r="F3713" s="39">
        <v>10.25</v>
      </c>
    </row>
    <row r="3714" spans="1:6" ht="409.6" hidden="1" customHeight="1" x14ac:dyDescent="0.2"/>
    <row r="3715" spans="1:6" ht="12.75" customHeight="1" x14ac:dyDescent="0.2">
      <c r="A3715" s="15" t="s">
        <v>686</v>
      </c>
      <c r="C3715" s="31" t="s">
        <v>1137</v>
      </c>
      <c r="D3715" s="14"/>
      <c r="F3715" s="40">
        <v>14.25</v>
      </c>
    </row>
    <row r="3716" spans="1:6" ht="409.6" hidden="1" customHeight="1" x14ac:dyDescent="0.2"/>
    <row r="3717" spans="1:6" ht="12.75" customHeight="1" x14ac:dyDescent="0.2">
      <c r="A3717" s="15" t="s">
        <v>1320</v>
      </c>
      <c r="C3717" s="31">
        <v>4</v>
      </c>
      <c r="D3717" s="14"/>
      <c r="F3717" s="40">
        <v>0.56999999999999995</v>
      </c>
    </row>
    <row r="3718" spans="1:6" ht="409.6" hidden="1" customHeight="1" x14ac:dyDescent="0.2"/>
    <row r="3719" spans="1:6" ht="12.75" customHeight="1" x14ac:dyDescent="0.2">
      <c r="A3719" s="15" t="s">
        <v>50</v>
      </c>
      <c r="C3719" s="31">
        <v>2.75</v>
      </c>
      <c r="D3719" s="14"/>
      <c r="F3719" s="40">
        <v>0.39</v>
      </c>
    </row>
    <row r="3720" spans="1:6" ht="409.6" hidden="1" customHeight="1" x14ac:dyDescent="0.2"/>
    <row r="3721" spans="1:6" ht="12.75" customHeight="1" x14ac:dyDescent="0.2">
      <c r="A3721" s="15" t="s">
        <v>273</v>
      </c>
      <c r="C3721" s="31" t="s">
        <v>1137</v>
      </c>
      <c r="D3721" s="14"/>
      <c r="F3721" s="40">
        <v>15.21</v>
      </c>
    </row>
    <row r="3722" spans="1:6" ht="409.6" hidden="1" customHeight="1" x14ac:dyDescent="0.2"/>
    <row r="3723" spans="1:6" ht="12.75" customHeight="1" x14ac:dyDescent="0.2">
      <c r="A3723" s="15" t="s">
        <v>1332</v>
      </c>
      <c r="C3723" s="31">
        <v>0.25</v>
      </c>
      <c r="D3723" s="14"/>
      <c r="F3723" s="40">
        <v>0.04</v>
      </c>
    </row>
    <row r="3724" spans="1:6" ht="409.6" hidden="1" customHeight="1" x14ac:dyDescent="0.2"/>
    <row r="3725" spans="1:6" ht="12.75" customHeight="1" x14ac:dyDescent="0.2">
      <c r="A3725" s="15" t="s">
        <v>273</v>
      </c>
      <c r="C3725" s="31" t="s">
        <v>1137</v>
      </c>
      <c r="D3725" s="14"/>
      <c r="F3725" s="40">
        <v>15.25</v>
      </c>
    </row>
    <row r="3726" spans="1:6" ht="409.6" hidden="1" customHeight="1" x14ac:dyDescent="0.2"/>
    <row r="3727" spans="1:6" ht="12.75" customHeight="1" x14ac:dyDescent="0.2">
      <c r="A3727" s="15" t="s">
        <v>4</v>
      </c>
      <c r="C3727" s="31">
        <v>10</v>
      </c>
      <c r="D3727" s="14"/>
      <c r="F3727" s="40">
        <v>1.53</v>
      </c>
    </row>
    <row r="3728" spans="1:6" ht="409.6" hidden="1" customHeight="1" x14ac:dyDescent="0.2"/>
    <row r="3729" spans="1:6" ht="12.75" customHeight="1" x14ac:dyDescent="0.2">
      <c r="A3729" s="15" t="s">
        <v>273</v>
      </c>
      <c r="C3729" s="31" t="s">
        <v>1137</v>
      </c>
      <c r="D3729" s="14"/>
      <c r="F3729" s="40">
        <v>16.78</v>
      </c>
    </row>
    <row r="3730" spans="1:6" ht="409.6" hidden="1" customHeight="1" x14ac:dyDescent="0.2"/>
    <row r="3731" spans="1:6" ht="12.75" customHeight="1" x14ac:dyDescent="0.2">
      <c r="B3731" s="1" t="s">
        <v>1103</v>
      </c>
      <c r="C3731" s="16"/>
      <c r="D3731" s="16"/>
      <c r="E3731" s="16"/>
      <c r="F3731" s="41">
        <v>16.78</v>
      </c>
    </row>
    <row r="3732" spans="1:6" ht="12.75" customHeight="1" x14ac:dyDescent="0.2">
      <c r="A3732" s="17" t="s">
        <v>1485</v>
      </c>
      <c r="B3732" s="16"/>
      <c r="C3732" s="16"/>
      <c r="D3732" s="1"/>
      <c r="E3732" s="16"/>
      <c r="F3732" s="16"/>
    </row>
    <row r="3733" spans="1:6" ht="409.6" hidden="1" customHeight="1" x14ac:dyDescent="0.2"/>
    <row r="3734" spans="1:6" ht="12.75" customHeight="1" x14ac:dyDescent="0.2">
      <c r="A3734" s="9" t="s">
        <v>128</v>
      </c>
      <c r="B3734" s="10" t="s">
        <v>638</v>
      </c>
      <c r="C3734" s="22"/>
      <c r="E3734" s="6" t="s">
        <v>790</v>
      </c>
      <c r="F3734" s="32"/>
    </row>
    <row r="3735" spans="1:6" ht="409.6" hidden="1" customHeight="1" x14ac:dyDescent="0.2"/>
    <row r="3736" spans="1:6" ht="17.25" customHeight="1" x14ac:dyDescent="0.2">
      <c r="A3736" s="33" t="s">
        <v>1200</v>
      </c>
      <c r="B3736" s="34" t="s">
        <v>1410</v>
      </c>
      <c r="C3736" s="23" t="s">
        <v>504</v>
      </c>
      <c r="D3736" s="23" t="s">
        <v>217</v>
      </c>
      <c r="E3736" s="23" t="s">
        <v>1039</v>
      </c>
      <c r="F3736" s="27" t="s">
        <v>1038</v>
      </c>
    </row>
    <row r="3737" spans="1:6" ht="409.6" hidden="1" customHeight="1" x14ac:dyDescent="0.2"/>
    <row r="3738" spans="1:6" ht="12.75" customHeight="1" x14ac:dyDescent="0.2">
      <c r="A3738" s="24" t="s">
        <v>850</v>
      </c>
      <c r="B3738" s="3" t="s">
        <v>436</v>
      </c>
      <c r="C3738" s="24" t="s">
        <v>1339</v>
      </c>
      <c r="D3738" s="38">
        <v>1</v>
      </c>
      <c r="E3738" s="39">
        <v>3.36</v>
      </c>
      <c r="F3738" s="39">
        <v>3.36</v>
      </c>
    </row>
    <row r="3739" spans="1:6" ht="409.6" hidden="1" customHeight="1" x14ac:dyDescent="0.2"/>
    <row r="3740" spans="1:6" ht="12.75" customHeight="1" x14ac:dyDescent="0.2">
      <c r="A3740" s="20" t="s">
        <v>200</v>
      </c>
      <c r="B3740" s="18"/>
      <c r="C3740" s="19">
        <v>24.687729610580501</v>
      </c>
      <c r="D3740" s="18"/>
      <c r="E3740" s="26" t="s">
        <v>343</v>
      </c>
      <c r="F3740" s="39">
        <v>3.36</v>
      </c>
    </row>
    <row r="3741" spans="1:6" ht="409.6" hidden="1" customHeight="1" x14ac:dyDescent="0.2"/>
    <row r="3742" spans="1:6" ht="17.25" customHeight="1" x14ac:dyDescent="0.2">
      <c r="A3742" s="33" t="s">
        <v>1200</v>
      </c>
      <c r="B3742" s="34" t="s">
        <v>123</v>
      </c>
      <c r="C3742" s="23" t="s">
        <v>504</v>
      </c>
      <c r="D3742" s="23" t="s">
        <v>217</v>
      </c>
      <c r="E3742" s="23" t="s">
        <v>1039</v>
      </c>
      <c r="F3742" s="27" t="s">
        <v>1038</v>
      </c>
    </row>
    <row r="3743" spans="1:6" ht="409.6" hidden="1" customHeight="1" x14ac:dyDescent="0.2"/>
    <row r="3744" spans="1:6" ht="12.75" customHeight="1" x14ac:dyDescent="0.2">
      <c r="A3744" s="24" t="s">
        <v>421</v>
      </c>
      <c r="B3744" s="3" t="s">
        <v>1129</v>
      </c>
      <c r="C3744" s="24" t="s">
        <v>776</v>
      </c>
      <c r="D3744" s="38">
        <v>1.137E-2</v>
      </c>
      <c r="E3744" s="39">
        <v>901.78</v>
      </c>
      <c r="F3744" s="39">
        <v>10.25</v>
      </c>
    </row>
    <row r="3745" spans="1:6" ht="12.75" customHeight="1" x14ac:dyDescent="0.2">
      <c r="B3745" s="3" t="s">
        <v>1238</v>
      </c>
    </row>
    <row r="3746" spans="1:6" ht="409.6" hidden="1" customHeight="1" x14ac:dyDescent="0.2"/>
    <row r="3747" spans="1:6" ht="12.75" customHeight="1" x14ac:dyDescent="0.2">
      <c r="A3747" s="20" t="s">
        <v>758</v>
      </c>
      <c r="B3747" s="18"/>
      <c r="C3747" s="19">
        <v>75.312270389419496</v>
      </c>
      <c r="D3747" s="18"/>
      <c r="E3747" s="26" t="s">
        <v>343</v>
      </c>
      <c r="F3747" s="39">
        <v>10.25</v>
      </c>
    </row>
    <row r="3748" spans="1:6" ht="409.6" hidden="1" customHeight="1" x14ac:dyDescent="0.2"/>
    <row r="3749" spans="1:6" ht="12.75" customHeight="1" x14ac:dyDescent="0.2">
      <c r="A3749" s="15" t="s">
        <v>686</v>
      </c>
      <c r="C3749" s="31" t="s">
        <v>1137</v>
      </c>
      <c r="D3749" s="14"/>
      <c r="F3749" s="40">
        <v>13.61</v>
      </c>
    </row>
    <row r="3750" spans="1:6" ht="409.6" hidden="1" customHeight="1" x14ac:dyDescent="0.2"/>
    <row r="3751" spans="1:6" ht="12.75" customHeight="1" x14ac:dyDescent="0.2">
      <c r="A3751" s="15" t="s">
        <v>1320</v>
      </c>
      <c r="C3751" s="31">
        <v>4</v>
      </c>
      <c r="D3751" s="14"/>
      <c r="F3751" s="40">
        <v>0.54</v>
      </c>
    </row>
    <row r="3752" spans="1:6" ht="409.6" hidden="1" customHeight="1" x14ac:dyDescent="0.2"/>
    <row r="3753" spans="1:6" ht="12.75" customHeight="1" x14ac:dyDescent="0.2">
      <c r="A3753" s="15" t="s">
        <v>50</v>
      </c>
      <c r="C3753" s="31">
        <v>2.75</v>
      </c>
      <c r="D3753" s="14"/>
      <c r="F3753" s="40">
        <v>0.37</v>
      </c>
    </row>
    <row r="3754" spans="1:6" ht="409.6" hidden="1" customHeight="1" x14ac:dyDescent="0.2"/>
    <row r="3755" spans="1:6" ht="12.75" customHeight="1" x14ac:dyDescent="0.2">
      <c r="A3755" s="15" t="s">
        <v>273</v>
      </c>
      <c r="C3755" s="31" t="s">
        <v>1137</v>
      </c>
      <c r="D3755" s="14"/>
      <c r="F3755" s="40">
        <v>14.52</v>
      </c>
    </row>
    <row r="3756" spans="1:6" ht="409.6" hidden="1" customHeight="1" x14ac:dyDescent="0.2"/>
    <row r="3757" spans="1:6" ht="12.75" customHeight="1" x14ac:dyDescent="0.2">
      <c r="A3757" s="15" t="s">
        <v>1332</v>
      </c>
      <c r="C3757" s="31">
        <v>0.25</v>
      </c>
      <c r="D3757" s="14"/>
      <c r="F3757" s="40">
        <v>0.04</v>
      </c>
    </row>
    <row r="3758" spans="1:6" ht="409.6" hidden="1" customHeight="1" x14ac:dyDescent="0.2"/>
    <row r="3759" spans="1:6" ht="12.75" customHeight="1" x14ac:dyDescent="0.2">
      <c r="A3759" s="15" t="s">
        <v>273</v>
      </c>
      <c r="C3759" s="31" t="s">
        <v>1137</v>
      </c>
      <c r="D3759" s="14"/>
      <c r="F3759" s="40">
        <v>14.56</v>
      </c>
    </row>
    <row r="3760" spans="1:6" ht="409.6" hidden="1" customHeight="1" x14ac:dyDescent="0.2"/>
    <row r="3761" spans="1:6" ht="12.75" customHeight="1" x14ac:dyDescent="0.2">
      <c r="A3761" s="15" t="s">
        <v>4</v>
      </c>
      <c r="C3761" s="31">
        <v>10</v>
      </c>
      <c r="D3761" s="14"/>
      <c r="F3761" s="40">
        <v>1.46</v>
      </c>
    </row>
    <row r="3762" spans="1:6" ht="409.6" hidden="1" customHeight="1" x14ac:dyDescent="0.2"/>
    <row r="3763" spans="1:6" ht="12.75" customHeight="1" x14ac:dyDescent="0.2">
      <c r="A3763" s="15" t="s">
        <v>273</v>
      </c>
      <c r="C3763" s="31" t="s">
        <v>1137</v>
      </c>
      <c r="D3763" s="14"/>
      <c r="F3763" s="40">
        <v>16.02</v>
      </c>
    </row>
    <row r="3764" spans="1:6" ht="409.6" hidden="1" customHeight="1" x14ac:dyDescent="0.2"/>
    <row r="3765" spans="1:6" ht="12.75" customHeight="1" x14ac:dyDescent="0.2">
      <c r="B3765" s="1" t="s">
        <v>1103</v>
      </c>
      <c r="C3765" s="16"/>
      <c r="D3765" s="16"/>
      <c r="E3765" s="16"/>
      <c r="F3765" s="41">
        <v>16.02</v>
      </c>
    </row>
    <row r="3766" spans="1:6" ht="12.75" customHeight="1" x14ac:dyDescent="0.2">
      <c r="A3766" s="17" t="s">
        <v>738</v>
      </c>
      <c r="B3766" s="16"/>
      <c r="C3766" s="16"/>
      <c r="D3766" s="1"/>
      <c r="E3766" s="16"/>
      <c r="F3766" s="16"/>
    </row>
    <row r="3767" spans="1:6" ht="409.6" hidden="1" customHeight="1" x14ac:dyDescent="0.2"/>
    <row r="3768" spans="1:6" ht="12.75" customHeight="1" x14ac:dyDescent="0.2">
      <c r="A3768" s="9" t="s">
        <v>66</v>
      </c>
      <c r="B3768" s="10" t="s">
        <v>884</v>
      </c>
      <c r="C3768" s="22"/>
      <c r="E3768" s="6" t="s">
        <v>790</v>
      </c>
      <c r="F3768" s="32"/>
    </row>
    <row r="3769" spans="1:6" ht="409.6" hidden="1" customHeight="1" x14ac:dyDescent="0.2"/>
    <row r="3770" spans="1:6" ht="17.25" customHeight="1" x14ac:dyDescent="0.2">
      <c r="A3770" s="33" t="s">
        <v>1200</v>
      </c>
      <c r="B3770" s="34" t="s">
        <v>1410</v>
      </c>
      <c r="C3770" s="23" t="s">
        <v>504</v>
      </c>
      <c r="D3770" s="23" t="s">
        <v>217</v>
      </c>
      <c r="E3770" s="23" t="s">
        <v>1039</v>
      </c>
      <c r="F3770" s="27" t="s">
        <v>1038</v>
      </c>
    </row>
    <row r="3771" spans="1:6" ht="409.6" hidden="1" customHeight="1" x14ac:dyDescent="0.2"/>
    <row r="3772" spans="1:6" ht="12.75" customHeight="1" x14ac:dyDescent="0.2">
      <c r="A3772" s="24" t="s">
        <v>271</v>
      </c>
      <c r="B3772" s="3" t="s">
        <v>1302</v>
      </c>
      <c r="C3772" s="24" t="s">
        <v>1339</v>
      </c>
      <c r="D3772" s="38">
        <v>1</v>
      </c>
      <c r="E3772" s="39">
        <v>3.88</v>
      </c>
      <c r="F3772" s="39">
        <v>3.88</v>
      </c>
    </row>
    <row r="3773" spans="1:6" ht="12.75" customHeight="1" x14ac:dyDescent="0.2">
      <c r="B3773" s="3" t="s">
        <v>685</v>
      </c>
    </row>
    <row r="3774" spans="1:6" ht="409.6" hidden="1" customHeight="1" x14ac:dyDescent="0.2"/>
    <row r="3775" spans="1:6" ht="12.75" customHeight="1" x14ac:dyDescent="0.2">
      <c r="A3775" s="20" t="s">
        <v>200</v>
      </c>
      <c r="B3775" s="18"/>
      <c r="C3775" s="19">
        <v>27.459306440198201</v>
      </c>
      <c r="D3775" s="18"/>
      <c r="E3775" s="26" t="s">
        <v>343</v>
      </c>
      <c r="F3775" s="39">
        <v>3.88</v>
      </c>
    </row>
    <row r="3776" spans="1:6" ht="409.6" hidden="1" customHeight="1" x14ac:dyDescent="0.2"/>
    <row r="3777" spans="1:6" ht="15.4" customHeight="1" x14ac:dyDescent="0.2"/>
    <row r="3778" spans="1:6" ht="0.6" customHeight="1" x14ac:dyDescent="0.2">
      <c r="D3778" s="13" t="s">
        <v>670</v>
      </c>
    </row>
    <row r="3779" spans="1:6" ht="11.1" customHeight="1" x14ac:dyDescent="0.2">
      <c r="A3779" s="5"/>
      <c r="B3779" s="5"/>
      <c r="C3779" s="5"/>
      <c r="D3779" s="5"/>
      <c r="E3779" s="5"/>
      <c r="F3779" s="27" t="s">
        <v>581</v>
      </c>
    </row>
    <row r="3780" spans="1:6" ht="11.1" customHeight="1" x14ac:dyDescent="0.2">
      <c r="A3780" s="5"/>
      <c r="B3780" s="5"/>
      <c r="C3780" s="5"/>
      <c r="D3780" s="5"/>
      <c r="E3780" s="5"/>
      <c r="F3780" s="35" t="s">
        <v>1137</v>
      </c>
    </row>
    <row r="3781" spans="1:6" ht="11.1" customHeight="1" x14ac:dyDescent="0.2">
      <c r="A3781" s="1" t="s">
        <v>809</v>
      </c>
      <c r="B3781" s="4"/>
      <c r="C3781" s="4"/>
      <c r="D3781" s="4"/>
      <c r="E3781" s="4"/>
      <c r="F3781" s="4"/>
    </row>
    <row r="3782" spans="1:6" ht="11.1" customHeight="1" x14ac:dyDescent="0.2"/>
    <row r="3783" spans="1:6" ht="11.1" customHeight="1" x14ac:dyDescent="0.2">
      <c r="A3783" s="7" t="s">
        <v>1388</v>
      </c>
      <c r="B3783" s="8" t="s">
        <v>1137</v>
      </c>
      <c r="C3783" s="21"/>
      <c r="D3783" s="8"/>
      <c r="E3783" s="36" t="s">
        <v>1369</v>
      </c>
      <c r="F3783" s="30">
        <v>41</v>
      </c>
    </row>
    <row r="3784" spans="1:6" ht="11.1" customHeight="1" x14ac:dyDescent="0.2">
      <c r="A3784" s="9" t="s">
        <v>427</v>
      </c>
      <c r="B3784" s="10" t="s">
        <v>603</v>
      </c>
      <c r="C3784" s="10"/>
      <c r="E3784" s="37" t="s">
        <v>29</v>
      </c>
      <c r="F3784" s="28"/>
    </row>
    <row r="3785" spans="1:6" ht="11.1" customHeight="1" x14ac:dyDescent="0.2">
      <c r="A3785" s="9" t="s">
        <v>1300</v>
      </c>
      <c r="B3785" s="10" t="s">
        <v>1137</v>
      </c>
      <c r="C3785" s="10"/>
      <c r="F3785" s="28"/>
    </row>
    <row r="3786" spans="1:6" ht="11.1" customHeight="1" x14ac:dyDescent="0.2">
      <c r="A3786" s="9" t="s">
        <v>1147</v>
      </c>
      <c r="B3786" s="10" t="s">
        <v>1137</v>
      </c>
      <c r="C3786" s="10"/>
      <c r="D3786" s="10"/>
      <c r="E3786" s="10"/>
      <c r="F3786" s="28"/>
    </row>
    <row r="3787" spans="1:6" ht="11.1" customHeight="1" x14ac:dyDescent="0.2">
      <c r="A3787" s="11"/>
      <c r="B3787" s="12"/>
      <c r="C3787" s="12"/>
      <c r="D3787" s="12"/>
      <c r="E3787" s="12"/>
      <c r="F3787" s="29"/>
    </row>
    <row r="3788" spans="1:6" ht="17.25" customHeight="1" x14ac:dyDescent="0.2">
      <c r="A3788" s="33" t="s">
        <v>1200</v>
      </c>
      <c r="B3788" s="34" t="s">
        <v>123</v>
      </c>
      <c r="C3788" s="23" t="s">
        <v>504</v>
      </c>
      <c r="D3788" s="23" t="s">
        <v>217</v>
      </c>
      <c r="E3788" s="23" t="s">
        <v>1039</v>
      </c>
      <c r="F3788" s="27" t="s">
        <v>1038</v>
      </c>
    </row>
    <row r="3789" spans="1:6" ht="409.6" hidden="1" customHeight="1" x14ac:dyDescent="0.2"/>
    <row r="3790" spans="1:6" ht="12.75" customHeight="1" x14ac:dyDescent="0.2">
      <c r="A3790" s="24" t="s">
        <v>421</v>
      </c>
      <c r="B3790" s="3" t="s">
        <v>1129</v>
      </c>
      <c r="C3790" s="24" t="s">
        <v>776</v>
      </c>
      <c r="D3790" s="38">
        <v>1.137E-2</v>
      </c>
      <c r="E3790" s="39">
        <v>901.78</v>
      </c>
      <c r="F3790" s="39">
        <v>10.25</v>
      </c>
    </row>
    <row r="3791" spans="1:6" ht="12.75" customHeight="1" x14ac:dyDescent="0.2">
      <c r="B3791" s="3" t="s">
        <v>1238</v>
      </c>
    </row>
    <row r="3792" spans="1:6" ht="409.6" hidden="1" customHeight="1" x14ac:dyDescent="0.2"/>
    <row r="3793" spans="1:6" ht="12.75" customHeight="1" x14ac:dyDescent="0.2">
      <c r="A3793" s="20" t="s">
        <v>758</v>
      </c>
      <c r="B3793" s="18"/>
      <c r="C3793" s="19">
        <v>72.540693559801795</v>
      </c>
      <c r="D3793" s="18"/>
      <c r="E3793" s="26" t="s">
        <v>343</v>
      </c>
      <c r="F3793" s="39">
        <v>10.25</v>
      </c>
    </row>
    <row r="3794" spans="1:6" ht="409.6" hidden="1" customHeight="1" x14ac:dyDescent="0.2"/>
    <row r="3795" spans="1:6" ht="12.75" customHeight="1" x14ac:dyDescent="0.2">
      <c r="A3795" s="15" t="s">
        <v>686</v>
      </c>
      <c r="C3795" s="31" t="s">
        <v>1137</v>
      </c>
      <c r="D3795" s="14"/>
      <c r="F3795" s="40">
        <v>14.13</v>
      </c>
    </row>
    <row r="3796" spans="1:6" ht="409.6" hidden="1" customHeight="1" x14ac:dyDescent="0.2"/>
    <row r="3797" spans="1:6" ht="12.75" customHeight="1" x14ac:dyDescent="0.2">
      <c r="A3797" s="15" t="s">
        <v>1320</v>
      </c>
      <c r="C3797" s="31">
        <v>4</v>
      </c>
      <c r="D3797" s="14"/>
      <c r="F3797" s="40">
        <v>0.56999999999999995</v>
      </c>
    </row>
    <row r="3798" spans="1:6" ht="409.6" hidden="1" customHeight="1" x14ac:dyDescent="0.2"/>
    <row r="3799" spans="1:6" ht="12.75" customHeight="1" x14ac:dyDescent="0.2">
      <c r="A3799" s="15" t="s">
        <v>50</v>
      </c>
      <c r="C3799" s="31">
        <v>2.75</v>
      </c>
      <c r="D3799" s="14"/>
      <c r="F3799" s="40">
        <v>0.39</v>
      </c>
    </row>
    <row r="3800" spans="1:6" ht="409.6" hidden="1" customHeight="1" x14ac:dyDescent="0.2"/>
    <row r="3801" spans="1:6" ht="12.75" customHeight="1" x14ac:dyDescent="0.2">
      <c r="A3801" s="15" t="s">
        <v>273</v>
      </c>
      <c r="C3801" s="31" t="s">
        <v>1137</v>
      </c>
      <c r="D3801" s="14"/>
      <c r="F3801" s="40">
        <v>15.09</v>
      </c>
    </row>
    <row r="3802" spans="1:6" ht="409.6" hidden="1" customHeight="1" x14ac:dyDescent="0.2"/>
    <row r="3803" spans="1:6" ht="12.75" customHeight="1" x14ac:dyDescent="0.2">
      <c r="A3803" s="15" t="s">
        <v>1332</v>
      </c>
      <c r="C3803" s="31">
        <v>0.25</v>
      </c>
      <c r="D3803" s="14"/>
      <c r="F3803" s="40">
        <v>0.04</v>
      </c>
    </row>
    <row r="3804" spans="1:6" ht="409.6" hidden="1" customHeight="1" x14ac:dyDescent="0.2"/>
    <row r="3805" spans="1:6" ht="12.75" customHeight="1" x14ac:dyDescent="0.2">
      <c r="A3805" s="15" t="s">
        <v>273</v>
      </c>
      <c r="C3805" s="31" t="s">
        <v>1137</v>
      </c>
      <c r="D3805" s="14"/>
      <c r="F3805" s="40">
        <v>15.13</v>
      </c>
    </row>
    <row r="3806" spans="1:6" ht="409.6" hidden="1" customHeight="1" x14ac:dyDescent="0.2"/>
    <row r="3807" spans="1:6" ht="12.75" customHeight="1" x14ac:dyDescent="0.2">
      <c r="A3807" s="15" t="s">
        <v>4</v>
      </c>
      <c r="C3807" s="31">
        <v>10</v>
      </c>
      <c r="D3807" s="14"/>
      <c r="F3807" s="40">
        <v>1.51</v>
      </c>
    </row>
    <row r="3808" spans="1:6" ht="409.6" hidden="1" customHeight="1" x14ac:dyDescent="0.2"/>
    <row r="3809" spans="1:6" ht="12.75" customHeight="1" x14ac:dyDescent="0.2">
      <c r="A3809" s="15" t="s">
        <v>273</v>
      </c>
      <c r="C3809" s="31" t="s">
        <v>1137</v>
      </c>
      <c r="D3809" s="14"/>
      <c r="F3809" s="40">
        <v>16.64</v>
      </c>
    </row>
    <row r="3810" spans="1:6" ht="409.6" hidden="1" customHeight="1" x14ac:dyDescent="0.2"/>
    <row r="3811" spans="1:6" ht="12.75" customHeight="1" x14ac:dyDescent="0.2">
      <c r="B3811" s="1" t="s">
        <v>1103</v>
      </c>
      <c r="C3811" s="16"/>
      <c r="D3811" s="16"/>
      <c r="E3811" s="16"/>
      <c r="F3811" s="41">
        <v>16.64</v>
      </c>
    </row>
    <row r="3812" spans="1:6" ht="12.75" customHeight="1" x14ac:dyDescent="0.2">
      <c r="A3812" s="17" t="s">
        <v>1136</v>
      </c>
      <c r="B3812" s="16"/>
      <c r="C3812" s="16"/>
      <c r="D3812" s="1"/>
      <c r="E3812" s="16"/>
      <c r="F3812" s="16"/>
    </row>
    <row r="3813" spans="1:6" ht="409.6" hidden="1" customHeight="1" x14ac:dyDescent="0.2"/>
    <row r="3814" spans="1:6" ht="12.75" customHeight="1" x14ac:dyDescent="0.2">
      <c r="A3814" s="9" t="s">
        <v>909</v>
      </c>
      <c r="B3814" s="10" t="s">
        <v>764</v>
      </c>
      <c r="C3814" s="22"/>
      <c r="E3814" s="6" t="s">
        <v>790</v>
      </c>
      <c r="F3814" s="32"/>
    </row>
    <row r="3815" spans="1:6" ht="409.6" hidden="1" customHeight="1" x14ac:dyDescent="0.2"/>
    <row r="3816" spans="1:6" ht="17.25" customHeight="1" x14ac:dyDescent="0.2">
      <c r="A3816" s="33" t="s">
        <v>1200</v>
      </c>
      <c r="B3816" s="34" t="s">
        <v>1410</v>
      </c>
      <c r="C3816" s="23" t="s">
        <v>504</v>
      </c>
      <c r="D3816" s="23" t="s">
        <v>217</v>
      </c>
      <c r="E3816" s="23" t="s">
        <v>1039</v>
      </c>
      <c r="F3816" s="27" t="s">
        <v>1038</v>
      </c>
    </row>
    <row r="3817" spans="1:6" ht="409.6" hidden="1" customHeight="1" x14ac:dyDescent="0.2"/>
    <row r="3818" spans="1:6" ht="12.75" customHeight="1" x14ac:dyDescent="0.2">
      <c r="A3818" s="24" t="s">
        <v>654</v>
      </c>
      <c r="B3818" s="3" t="s">
        <v>57</v>
      </c>
      <c r="C3818" s="24" t="s">
        <v>1339</v>
      </c>
      <c r="D3818" s="38">
        <v>1</v>
      </c>
      <c r="E3818" s="39">
        <v>33.619999999999997</v>
      </c>
      <c r="F3818" s="39">
        <v>33.619999999999997</v>
      </c>
    </row>
    <row r="3819" spans="1:6" ht="12.75" customHeight="1" x14ac:dyDescent="0.2">
      <c r="B3819" s="3" t="s">
        <v>883</v>
      </c>
    </row>
    <row r="3820" spans="1:6" ht="12.75" customHeight="1" x14ac:dyDescent="0.2">
      <c r="B3820" s="3" t="s">
        <v>480</v>
      </c>
    </row>
    <row r="3821" spans="1:6" ht="409.6" hidden="1" customHeight="1" x14ac:dyDescent="0.2"/>
    <row r="3822" spans="1:6" ht="12.75" customHeight="1" x14ac:dyDescent="0.2">
      <c r="A3822" s="20" t="s">
        <v>200</v>
      </c>
      <c r="B3822" s="18"/>
      <c r="C3822" s="19">
        <v>71.108291032148898</v>
      </c>
      <c r="D3822" s="18"/>
      <c r="E3822" s="26" t="s">
        <v>343</v>
      </c>
      <c r="F3822" s="39">
        <v>33.619999999999997</v>
      </c>
    </row>
    <row r="3823" spans="1:6" ht="409.6" hidden="1" customHeight="1" x14ac:dyDescent="0.2"/>
    <row r="3824" spans="1:6" ht="17.25" customHeight="1" x14ac:dyDescent="0.2">
      <c r="A3824" s="33" t="s">
        <v>1200</v>
      </c>
      <c r="B3824" s="34" t="s">
        <v>123</v>
      </c>
      <c r="C3824" s="23" t="s">
        <v>504</v>
      </c>
      <c r="D3824" s="23" t="s">
        <v>217</v>
      </c>
      <c r="E3824" s="23" t="s">
        <v>1039</v>
      </c>
      <c r="F3824" s="27" t="s">
        <v>1038</v>
      </c>
    </row>
    <row r="3825" spans="1:6" ht="409.6" hidden="1" customHeight="1" x14ac:dyDescent="0.2"/>
    <row r="3826" spans="1:6" ht="12.75" customHeight="1" x14ac:dyDescent="0.2">
      <c r="A3826" s="24" t="s">
        <v>421</v>
      </c>
      <c r="B3826" s="3" t="s">
        <v>1129</v>
      </c>
      <c r="C3826" s="24" t="s">
        <v>776</v>
      </c>
      <c r="D3826" s="38">
        <v>1.515E-2</v>
      </c>
      <c r="E3826" s="39">
        <v>901.78</v>
      </c>
      <c r="F3826" s="39">
        <v>13.66</v>
      </c>
    </row>
    <row r="3827" spans="1:6" ht="12.75" customHeight="1" x14ac:dyDescent="0.2">
      <c r="B3827" s="3" t="s">
        <v>1238</v>
      </c>
    </row>
    <row r="3828" spans="1:6" ht="409.6" hidden="1" customHeight="1" x14ac:dyDescent="0.2"/>
    <row r="3829" spans="1:6" ht="12.75" customHeight="1" x14ac:dyDescent="0.2">
      <c r="A3829" s="20" t="s">
        <v>758</v>
      </c>
      <c r="B3829" s="18"/>
      <c r="C3829" s="19">
        <v>28.891708967851098</v>
      </c>
      <c r="D3829" s="18"/>
      <c r="E3829" s="26" t="s">
        <v>343</v>
      </c>
      <c r="F3829" s="39">
        <v>13.66</v>
      </c>
    </row>
    <row r="3830" spans="1:6" ht="409.6" hidden="1" customHeight="1" x14ac:dyDescent="0.2"/>
    <row r="3831" spans="1:6" ht="12.75" customHeight="1" x14ac:dyDescent="0.2">
      <c r="A3831" s="15" t="s">
        <v>686</v>
      </c>
      <c r="C3831" s="31" t="s">
        <v>1137</v>
      </c>
      <c r="D3831" s="14"/>
      <c r="F3831" s="40">
        <v>47.28</v>
      </c>
    </row>
    <row r="3832" spans="1:6" ht="409.6" hidden="1" customHeight="1" x14ac:dyDescent="0.2"/>
    <row r="3833" spans="1:6" ht="12.75" customHeight="1" x14ac:dyDescent="0.2">
      <c r="A3833" s="15" t="s">
        <v>1320</v>
      </c>
      <c r="C3833" s="31">
        <v>4</v>
      </c>
      <c r="D3833" s="14"/>
      <c r="F3833" s="40">
        <v>1.89</v>
      </c>
    </row>
    <row r="3834" spans="1:6" ht="409.6" hidden="1" customHeight="1" x14ac:dyDescent="0.2"/>
    <row r="3835" spans="1:6" ht="12.75" customHeight="1" x14ac:dyDescent="0.2">
      <c r="A3835" s="15" t="s">
        <v>50</v>
      </c>
      <c r="C3835" s="31">
        <v>2.75</v>
      </c>
      <c r="D3835" s="14"/>
      <c r="F3835" s="40">
        <v>1.3</v>
      </c>
    </row>
    <row r="3836" spans="1:6" ht="409.6" hidden="1" customHeight="1" x14ac:dyDescent="0.2"/>
    <row r="3837" spans="1:6" ht="12.75" customHeight="1" x14ac:dyDescent="0.2">
      <c r="A3837" s="15" t="s">
        <v>273</v>
      </c>
      <c r="C3837" s="31" t="s">
        <v>1137</v>
      </c>
      <c r="D3837" s="14"/>
      <c r="F3837" s="40">
        <v>50.47</v>
      </c>
    </row>
    <row r="3838" spans="1:6" ht="409.6" hidden="1" customHeight="1" x14ac:dyDescent="0.2"/>
    <row r="3839" spans="1:6" ht="12.75" customHeight="1" x14ac:dyDescent="0.2">
      <c r="A3839" s="15" t="s">
        <v>1332</v>
      </c>
      <c r="C3839" s="31">
        <v>0.25</v>
      </c>
      <c r="D3839" s="14"/>
      <c r="F3839" s="40">
        <v>0.13</v>
      </c>
    </row>
    <row r="3840" spans="1:6" ht="409.6" hidden="1" customHeight="1" x14ac:dyDescent="0.2"/>
    <row r="3841" spans="1:6" ht="12.75" customHeight="1" x14ac:dyDescent="0.2">
      <c r="A3841" s="15" t="s">
        <v>273</v>
      </c>
      <c r="C3841" s="31" t="s">
        <v>1137</v>
      </c>
      <c r="D3841" s="14"/>
      <c r="F3841" s="40">
        <v>50.6</v>
      </c>
    </row>
    <row r="3842" spans="1:6" ht="409.6" hidden="1" customHeight="1" x14ac:dyDescent="0.2"/>
    <row r="3843" spans="1:6" ht="12.75" customHeight="1" x14ac:dyDescent="0.2">
      <c r="A3843" s="15" t="s">
        <v>4</v>
      </c>
      <c r="C3843" s="31">
        <v>10</v>
      </c>
      <c r="D3843" s="14"/>
      <c r="F3843" s="40">
        <v>5.0599999999999996</v>
      </c>
    </row>
    <row r="3844" spans="1:6" ht="409.6" hidden="1" customHeight="1" x14ac:dyDescent="0.2"/>
    <row r="3845" spans="1:6" ht="12.75" customHeight="1" x14ac:dyDescent="0.2">
      <c r="A3845" s="15" t="s">
        <v>273</v>
      </c>
      <c r="C3845" s="31" t="s">
        <v>1137</v>
      </c>
      <c r="D3845" s="14"/>
      <c r="F3845" s="40">
        <v>55.66</v>
      </c>
    </row>
    <row r="3846" spans="1:6" ht="409.6" hidden="1" customHeight="1" x14ac:dyDescent="0.2"/>
    <row r="3847" spans="1:6" ht="12.75" customHeight="1" x14ac:dyDescent="0.2">
      <c r="B3847" s="1" t="s">
        <v>1103</v>
      </c>
      <c r="C3847" s="16"/>
      <c r="D3847" s="16"/>
      <c r="E3847" s="16"/>
      <c r="F3847" s="41">
        <v>55.66</v>
      </c>
    </row>
    <row r="3848" spans="1:6" ht="12.75" customHeight="1" x14ac:dyDescent="0.2">
      <c r="A3848" s="17" t="s">
        <v>1374</v>
      </c>
      <c r="B3848" s="16"/>
      <c r="C3848" s="16"/>
      <c r="D3848" s="1"/>
      <c r="E3848" s="16"/>
      <c r="F3848" s="16"/>
    </row>
    <row r="3849" spans="1:6" ht="409.6" hidden="1" customHeight="1" x14ac:dyDescent="0.2"/>
    <row r="3850" spans="1:6" ht="12.75" customHeight="1" x14ac:dyDescent="0.2">
      <c r="A3850" s="9" t="s">
        <v>672</v>
      </c>
      <c r="B3850" s="10" t="s">
        <v>1468</v>
      </c>
      <c r="C3850" s="22"/>
      <c r="E3850" s="6" t="s">
        <v>790</v>
      </c>
      <c r="F3850" s="32"/>
    </row>
    <row r="3851" spans="1:6" ht="409.6" hidden="1" customHeight="1" x14ac:dyDescent="0.2"/>
    <row r="3852" spans="1:6" ht="17.25" customHeight="1" x14ac:dyDescent="0.2">
      <c r="A3852" s="33" t="s">
        <v>1200</v>
      </c>
      <c r="B3852" s="34" t="s">
        <v>1410</v>
      </c>
      <c r="C3852" s="23" t="s">
        <v>504</v>
      </c>
      <c r="D3852" s="23" t="s">
        <v>217</v>
      </c>
      <c r="E3852" s="23" t="s">
        <v>1039</v>
      </c>
      <c r="F3852" s="27" t="s">
        <v>1038</v>
      </c>
    </row>
    <row r="3853" spans="1:6" ht="409.6" hidden="1" customHeight="1" x14ac:dyDescent="0.2"/>
    <row r="3854" spans="1:6" ht="12.75" customHeight="1" x14ac:dyDescent="0.2">
      <c r="A3854" s="24" t="s">
        <v>763</v>
      </c>
      <c r="B3854" s="3" t="s">
        <v>236</v>
      </c>
      <c r="C3854" s="24" t="s">
        <v>1339</v>
      </c>
      <c r="D3854" s="38">
        <v>1</v>
      </c>
      <c r="E3854" s="39">
        <v>1853</v>
      </c>
      <c r="F3854" s="39">
        <v>1853</v>
      </c>
    </row>
    <row r="3855" spans="1:6" ht="12.75" customHeight="1" x14ac:dyDescent="0.2">
      <c r="B3855" s="3" t="s">
        <v>1487</v>
      </c>
    </row>
    <row r="3856" spans="1:6" ht="12.75" customHeight="1" x14ac:dyDescent="0.2">
      <c r="B3856" s="3" t="s">
        <v>715</v>
      </c>
    </row>
    <row r="3857" spans="1:6" ht="409.6" hidden="1" customHeight="1" x14ac:dyDescent="0.2"/>
    <row r="3858" spans="1:6" ht="12.75" customHeight="1" x14ac:dyDescent="0.2">
      <c r="A3858" s="20" t="s">
        <v>200</v>
      </c>
      <c r="B3858" s="18"/>
      <c r="C3858" s="19">
        <v>57.556951252088901</v>
      </c>
      <c r="D3858" s="18"/>
      <c r="E3858" s="26" t="s">
        <v>343</v>
      </c>
      <c r="F3858" s="39">
        <v>1853</v>
      </c>
    </row>
    <row r="3859" spans="1:6" ht="409.6" hidden="1" customHeight="1" x14ac:dyDescent="0.2"/>
    <row r="3860" spans="1:6" ht="17.25" customHeight="1" x14ac:dyDescent="0.2">
      <c r="A3860" s="33" t="s">
        <v>1200</v>
      </c>
      <c r="B3860" s="34" t="s">
        <v>123</v>
      </c>
      <c r="C3860" s="23" t="s">
        <v>504</v>
      </c>
      <c r="D3860" s="23" t="s">
        <v>217</v>
      </c>
      <c r="E3860" s="23" t="s">
        <v>1039</v>
      </c>
      <c r="F3860" s="27" t="s">
        <v>1038</v>
      </c>
    </row>
    <row r="3861" spans="1:6" ht="409.6" hidden="1" customHeight="1" x14ac:dyDescent="0.2"/>
    <row r="3862" spans="1:6" ht="12.75" customHeight="1" x14ac:dyDescent="0.2">
      <c r="A3862" s="24" t="s">
        <v>421</v>
      </c>
      <c r="B3862" s="3" t="s">
        <v>1129</v>
      </c>
      <c r="C3862" s="24" t="s">
        <v>776</v>
      </c>
      <c r="D3862" s="38">
        <v>1.51525</v>
      </c>
      <c r="E3862" s="39">
        <v>901.78</v>
      </c>
      <c r="F3862" s="39">
        <v>1366.42</v>
      </c>
    </row>
    <row r="3863" spans="1:6" ht="12.75" customHeight="1" x14ac:dyDescent="0.2">
      <c r="B3863" s="3" t="s">
        <v>1238</v>
      </c>
    </row>
    <row r="3864" spans="1:6" ht="409.6" hidden="1" customHeight="1" x14ac:dyDescent="0.2"/>
    <row r="3865" spans="1:6" ht="12.75" customHeight="1" x14ac:dyDescent="0.2">
      <c r="A3865" s="20" t="s">
        <v>758</v>
      </c>
      <c r="B3865" s="18"/>
      <c r="C3865" s="19">
        <v>42.443048747911099</v>
      </c>
      <c r="D3865" s="18"/>
      <c r="E3865" s="26" t="s">
        <v>343</v>
      </c>
      <c r="F3865" s="39">
        <v>1366.42</v>
      </c>
    </row>
    <row r="3866" spans="1:6" ht="409.6" hidden="1" customHeight="1" x14ac:dyDescent="0.2"/>
    <row r="3867" spans="1:6" ht="12.75" customHeight="1" x14ac:dyDescent="0.2">
      <c r="A3867" s="15" t="s">
        <v>686</v>
      </c>
      <c r="C3867" s="31" t="s">
        <v>1137</v>
      </c>
      <c r="D3867" s="14"/>
      <c r="F3867" s="40">
        <v>3219.42</v>
      </c>
    </row>
    <row r="3868" spans="1:6" ht="409.6" hidden="1" customHeight="1" x14ac:dyDescent="0.2"/>
    <row r="3869" spans="1:6" ht="12.75" customHeight="1" x14ac:dyDescent="0.2">
      <c r="A3869" s="15" t="s">
        <v>1320</v>
      </c>
      <c r="C3869" s="31">
        <v>4</v>
      </c>
      <c r="D3869" s="14"/>
      <c r="F3869" s="40">
        <v>128.78</v>
      </c>
    </row>
    <row r="3870" spans="1:6" ht="409.6" hidden="1" customHeight="1" x14ac:dyDescent="0.2"/>
    <row r="3871" spans="1:6" ht="12.75" customHeight="1" x14ac:dyDescent="0.2">
      <c r="A3871" s="15" t="s">
        <v>50</v>
      </c>
      <c r="C3871" s="31">
        <v>2.75</v>
      </c>
      <c r="D3871" s="14"/>
      <c r="F3871" s="40">
        <v>88.53</v>
      </c>
    </row>
    <row r="3872" spans="1:6" ht="409.6" hidden="1" customHeight="1" x14ac:dyDescent="0.2"/>
    <row r="3873" spans="1:6" ht="2.65" customHeight="1" x14ac:dyDescent="0.2"/>
    <row r="3874" spans="1:6" ht="0.6" customHeight="1" x14ac:dyDescent="0.2">
      <c r="D3874" s="13" t="s">
        <v>670</v>
      </c>
    </row>
    <row r="3875" spans="1:6" ht="11.1" customHeight="1" x14ac:dyDescent="0.2">
      <c r="A3875" s="5"/>
      <c r="B3875" s="5"/>
      <c r="C3875" s="5"/>
      <c r="D3875" s="5"/>
      <c r="E3875" s="5"/>
      <c r="F3875" s="27" t="s">
        <v>581</v>
      </c>
    </row>
    <row r="3876" spans="1:6" ht="11.1" customHeight="1" x14ac:dyDescent="0.2">
      <c r="A3876" s="5"/>
      <c r="B3876" s="5"/>
      <c r="C3876" s="5"/>
      <c r="D3876" s="5"/>
      <c r="E3876" s="5"/>
      <c r="F3876" s="35" t="s">
        <v>1137</v>
      </c>
    </row>
    <row r="3877" spans="1:6" ht="11.1" customHeight="1" x14ac:dyDescent="0.2">
      <c r="A3877" s="1" t="s">
        <v>809</v>
      </c>
      <c r="B3877" s="4"/>
      <c r="C3877" s="4"/>
      <c r="D3877" s="4"/>
      <c r="E3877" s="4"/>
      <c r="F3877" s="4"/>
    </row>
    <row r="3878" spans="1:6" ht="11.1" customHeight="1" x14ac:dyDescent="0.2"/>
    <row r="3879" spans="1:6" ht="11.1" customHeight="1" x14ac:dyDescent="0.2">
      <c r="A3879" s="7" t="s">
        <v>1388</v>
      </c>
      <c r="B3879" s="8" t="s">
        <v>1137</v>
      </c>
      <c r="C3879" s="21"/>
      <c r="D3879" s="8"/>
      <c r="E3879" s="36" t="s">
        <v>1369</v>
      </c>
      <c r="F3879" s="30">
        <v>42</v>
      </c>
    </row>
    <row r="3880" spans="1:6" ht="11.1" customHeight="1" x14ac:dyDescent="0.2">
      <c r="A3880" s="9" t="s">
        <v>427</v>
      </c>
      <c r="B3880" s="10" t="s">
        <v>603</v>
      </c>
      <c r="C3880" s="10"/>
      <c r="E3880" s="37" t="s">
        <v>29</v>
      </c>
      <c r="F3880" s="28"/>
    </row>
    <row r="3881" spans="1:6" ht="11.1" customHeight="1" x14ac:dyDescent="0.2">
      <c r="A3881" s="9" t="s">
        <v>1300</v>
      </c>
      <c r="B3881" s="10" t="s">
        <v>1137</v>
      </c>
      <c r="C3881" s="10"/>
      <c r="F3881" s="28"/>
    </row>
    <row r="3882" spans="1:6" ht="11.1" customHeight="1" x14ac:dyDescent="0.2">
      <c r="A3882" s="9" t="s">
        <v>1147</v>
      </c>
      <c r="B3882" s="10" t="s">
        <v>1137</v>
      </c>
      <c r="C3882" s="10"/>
      <c r="D3882" s="10"/>
      <c r="E3882" s="10"/>
      <c r="F3882" s="28"/>
    </row>
    <row r="3883" spans="1:6" ht="11.1" customHeight="1" x14ac:dyDescent="0.2">
      <c r="A3883" s="11"/>
      <c r="B3883" s="12"/>
      <c r="C3883" s="12"/>
      <c r="D3883" s="12"/>
      <c r="E3883" s="12"/>
      <c r="F3883" s="29"/>
    </row>
    <row r="3884" spans="1:6" ht="12.75" customHeight="1" x14ac:dyDescent="0.2">
      <c r="A3884" s="15" t="s">
        <v>273</v>
      </c>
      <c r="C3884" s="31" t="s">
        <v>1137</v>
      </c>
      <c r="D3884" s="14"/>
      <c r="F3884" s="40">
        <v>3436.73</v>
      </c>
    </row>
    <row r="3885" spans="1:6" ht="409.6" hidden="1" customHeight="1" x14ac:dyDescent="0.2"/>
    <row r="3886" spans="1:6" ht="12.75" customHeight="1" x14ac:dyDescent="0.2">
      <c r="A3886" s="15" t="s">
        <v>1332</v>
      </c>
      <c r="C3886" s="31">
        <v>0.25</v>
      </c>
      <c r="D3886" s="14"/>
      <c r="F3886" s="40">
        <v>8.59</v>
      </c>
    </row>
    <row r="3887" spans="1:6" ht="409.6" hidden="1" customHeight="1" x14ac:dyDescent="0.2"/>
    <row r="3888" spans="1:6" ht="12.75" customHeight="1" x14ac:dyDescent="0.2">
      <c r="A3888" s="15" t="s">
        <v>273</v>
      </c>
      <c r="C3888" s="31" t="s">
        <v>1137</v>
      </c>
      <c r="D3888" s="14"/>
      <c r="F3888" s="40">
        <v>3445.32</v>
      </c>
    </row>
    <row r="3889" spans="1:6" ht="409.6" hidden="1" customHeight="1" x14ac:dyDescent="0.2"/>
    <row r="3890" spans="1:6" ht="12.75" customHeight="1" x14ac:dyDescent="0.2">
      <c r="A3890" s="15" t="s">
        <v>4</v>
      </c>
      <c r="C3890" s="31">
        <v>10</v>
      </c>
      <c r="D3890" s="14"/>
      <c r="F3890" s="40">
        <v>344.53</v>
      </c>
    </row>
    <row r="3891" spans="1:6" ht="409.6" hidden="1" customHeight="1" x14ac:dyDescent="0.2"/>
    <row r="3892" spans="1:6" ht="12.75" customHeight="1" x14ac:dyDescent="0.2">
      <c r="A3892" s="15" t="s">
        <v>273</v>
      </c>
      <c r="C3892" s="31" t="s">
        <v>1137</v>
      </c>
      <c r="D3892" s="14"/>
      <c r="F3892" s="40">
        <v>3789.85</v>
      </c>
    </row>
    <row r="3893" spans="1:6" ht="409.6" hidden="1" customHeight="1" x14ac:dyDescent="0.2"/>
    <row r="3894" spans="1:6" ht="12.75" customHeight="1" x14ac:dyDescent="0.2">
      <c r="B3894" s="1" t="s">
        <v>1103</v>
      </c>
      <c r="C3894" s="16"/>
      <c r="D3894" s="16"/>
      <c r="E3894" s="16"/>
      <c r="F3894" s="41">
        <v>3789.85</v>
      </c>
    </row>
    <row r="3895" spans="1:6" ht="12.75" customHeight="1" x14ac:dyDescent="0.2">
      <c r="A3895" s="17" t="s">
        <v>675</v>
      </c>
      <c r="B3895" s="16"/>
      <c r="C3895" s="16"/>
      <c r="D3895" s="1"/>
      <c r="E3895" s="16"/>
      <c r="F3895" s="16"/>
    </row>
    <row r="3896" spans="1:6" ht="409.6" hidden="1" customHeight="1" x14ac:dyDescent="0.2"/>
    <row r="3897" spans="1:6" ht="12.75" customHeight="1" x14ac:dyDescent="0.2">
      <c r="A3897" s="9" t="s">
        <v>47</v>
      </c>
      <c r="B3897" s="10" t="s">
        <v>1502</v>
      </c>
      <c r="C3897" s="22"/>
      <c r="E3897" s="6" t="s">
        <v>790</v>
      </c>
      <c r="F3897" s="32"/>
    </row>
    <row r="3898" spans="1:6" ht="409.6" hidden="1" customHeight="1" x14ac:dyDescent="0.2"/>
    <row r="3899" spans="1:6" ht="17.25" customHeight="1" x14ac:dyDescent="0.2">
      <c r="A3899" s="33" t="s">
        <v>1200</v>
      </c>
      <c r="B3899" s="34" t="s">
        <v>123</v>
      </c>
      <c r="C3899" s="23" t="s">
        <v>504</v>
      </c>
      <c r="D3899" s="23" t="s">
        <v>217</v>
      </c>
      <c r="E3899" s="23" t="s">
        <v>1039</v>
      </c>
      <c r="F3899" s="27" t="s">
        <v>1038</v>
      </c>
    </row>
    <row r="3900" spans="1:6" ht="409.6" hidden="1" customHeight="1" x14ac:dyDescent="0.2"/>
    <row r="3901" spans="1:6" ht="12.75" customHeight="1" x14ac:dyDescent="0.2">
      <c r="A3901" s="24" t="s">
        <v>783</v>
      </c>
      <c r="B3901" s="3" t="s">
        <v>1170</v>
      </c>
      <c r="C3901" s="24" t="s">
        <v>571</v>
      </c>
      <c r="D3901" s="38">
        <v>0.15290999999999999</v>
      </c>
      <c r="E3901" s="39">
        <v>858.84</v>
      </c>
      <c r="F3901" s="39">
        <v>131.33000000000001</v>
      </c>
    </row>
    <row r="3902" spans="1:6" ht="409.6" hidden="1" customHeight="1" x14ac:dyDescent="0.2"/>
    <row r="3903" spans="1:6" ht="12.75" customHeight="1" x14ac:dyDescent="0.2">
      <c r="A3903" s="20" t="s">
        <v>758</v>
      </c>
      <c r="B3903" s="18"/>
      <c r="C3903" s="19">
        <v>14.3594397489586</v>
      </c>
      <c r="D3903" s="18"/>
      <c r="E3903" s="26" t="s">
        <v>343</v>
      </c>
      <c r="F3903" s="39">
        <v>131.33000000000001</v>
      </c>
    </row>
    <row r="3904" spans="1:6" ht="409.6" hidden="1" customHeight="1" x14ac:dyDescent="0.2"/>
    <row r="3905" spans="1:6" ht="17.25" customHeight="1" x14ac:dyDescent="0.2">
      <c r="A3905" s="33" t="s">
        <v>1200</v>
      </c>
      <c r="B3905" s="34" t="s">
        <v>1190</v>
      </c>
      <c r="C3905" s="23" t="s">
        <v>504</v>
      </c>
      <c r="D3905" s="23" t="s">
        <v>217</v>
      </c>
      <c r="E3905" s="23" t="s">
        <v>1039</v>
      </c>
      <c r="F3905" s="27" t="s">
        <v>1038</v>
      </c>
    </row>
    <row r="3906" spans="1:6" ht="409.6" hidden="1" customHeight="1" x14ac:dyDescent="0.2"/>
    <row r="3907" spans="1:6" ht="12.75" customHeight="1" x14ac:dyDescent="0.2">
      <c r="A3907" s="24" t="s">
        <v>797</v>
      </c>
      <c r="B3907" s="3" t="s">
        <v>824</v>
      </c>
      <c r="C3907" s="24" t="s">
        <v>182</v>
      </c>
      <c r="D3907" s="38">
        <v>0.1</v>
      </c>
      <c r="E3907" s="39">
        <v>38.450000000000003</v>
      </c>
      <c r="F3907" s="39">
        <v>3.85</v>
      </c>
    </row>
    <row r="3908" spans="1:6" ht="12.75" customHeight="1" x14ac:dyDescent="0.2">
      <c r="B3908" s="3" t="s">
        <v>245</v>
      </c>
    </row>
    <row r="3909" spans="1:6" ht="12.75" customHeight="1" x14ac:dyDescent="0.2">
      <c r="B3909" s="3" t="s">
        <v>1262</v>
      </c>
    </row>
    <row r="3910" spans="1:6" ht="12.75" customHeight="1" x14ac:dyDescent="0.2">
      <c r="B3910" s="3" t="s">
        <v>817</v>
      </c>
    </row>
    <row r="3911" spans="1:6" ht="409.6" hidden="1" customHeight="1" x14ac:dyDescent="0.2"/>
    <row r="3912" spans="1:6" ht="12.75" customHeight="1" x14ac:dyDescent="0.2">
      <c r="A3912" s="20" t="s">
        <v>539</v>
      </c>
      <c r="B3912" s="18"/>
      <c r="C3912" s="19">
        <v>0.42095365136290602</v>
      </c>
      <c r="D3912" s="18"/>
      <c r="E3912" s="26" t="s">
        <v>343</v>
      </c>
      <c r="F3912" s="39">
        <v>3.85</v>
      </c>
    </row>
    <row r="3913" spans="1:6" ht="409.6" hidden="1" customHeight="1" x14ac:dyDescent="0.2"/>
    <row r="3914" spans="1:6" ht="17.25" customHeight="1" x14ac:dyDescent="0.2">
      <c r="A3914" s="33" t="s">
        <v>1200</v>
      </c>
      <c r="B3914" s="34" t="s">
        <v>1163</v>
      </c>
      <c r="C3914" s="23" t="s">
        <v>504</v>
      </c>
      <c r="D3914" s="23" t="s">
        <v>217</v>
      </c>
      <c r="E3914" s="23" t="s">
        <v>1039</v>
      </c>
      <c r="F3914" s="27" t="s">
        <v>1038</v>
      </c>
    </row>
    <row r="3915" spans="1:6" ht="409.6" hidden="1" customHeight="1" x14ac:dyDescent="0.2"/>
    <row r="3916" spans="1:6" ht="12.75" customHeight="1" x14ac:dyDescent="0.2">
      <c r="A3916" s="24" t="s">
        <v>643</v>
      </c>
      <c r="B3916" s="3" t="s">
        <v>158</v>
      </c>
      <c r="C3916" s="24" t="s">
        <v>614</v>
      </c>
      <c r="D3916" s="38">
        <v>2</v>
      </c>
      <c r="E3916" s="39">
        <v>315.58</v>
      </c>
      <c r="F3916" s="39">
        <v>631.16</v>
      </c>
    </row>
    <row r="3917" spans="1:6" ht="12.75" customHeight="1" x14ac:dyDescent="0.2">
      <c r="B3917" s="3" t="s">
        <v>897</v>
      </c>
    </row>
    <row r="3918" spans="1:6" ht="12.75" customHeight="1" x14ac:dyDescent="0.2">
      <c r="B3918" s="3" t="s">
        <v>1346</v>
      </c>
    </row>
    <row r="3919" spans="1:6" ht="12.75" customHeight="1" x14ac:dyDescent="0.2">
      <c r="B3919" s="3" t="s">
        <v>730</v>
      </c>
    </row>
    <row r="3920" spans="1:6" ht="12.75" customHeight="1" x14ac:dyDescent="0.2">
      <c r="B3920" s="3" t="s">
        <v>1437</v>
      </c>
    </row>
    <row r="3921" spans="1:6" ht="409.6" hidden="1" customHeight="1" x14ac:dyDescent="0.2"/>
    <row r="3922" spans="1:6" ht="12.75" customHeight="1" x14ac:dyDescent="0.2">
      <c r="A3922" s="24" t="s">
        <v>1278</v>
      </c>
      <c r="B3922" s="3" t="s">
        <v>1277</v>
      </c>
      <c r="C3922" s="24" t="s">
        <v>1528</v>
      </c>
      <c r="D3922" s="38">
        <v>0.04</v>
      </c>
      <c r="E3922" s="39">
        <v>1037.8699999999999</v>
      </c>
      <c r="F3922" s="39">
        <v>41.51</v>
      </c>
    </row>
    <row r="3923" spans="1:6" ht="409.6" hidden="1" customHeight="1" x14ac:dyDescent="0.2"/>
    <row r="3924" spans="1:6" ht="12.75" customHeight="1" x14ac:dyDescent="0.2">
      <c r="A3924" s="24" t="s">
        <v>1363</v>
      </c>
      <c r="B3924" s="3" t="s">
        <v>557</v>
      </c>
      <c r="C3924" s="24" t="s">
        <v>614</v>
      </c>
      <c r="D3924" s="38">
        <v>0.24</v>
      </c>
      <c r="E3924" s="39">
        <v>215.12</v>
      </c>
      <c r="F3924" s="39">
        <v>51.63</v>
      </c>
    </row>
    <row r="3925" spans="1:6" ht="12.75" customHeight="1" x14ac:dyDescent="0.2">
      <c r="B3925" s="3" t="s">
        <v>1061</v>
      </c>
    </row>
    <row r="3926" spans="1:6" ht="12.75" customHeight="1" x14ac:dyDescent="0.2">
      <c r="B3926" s="3" t="s">
        <v>610</v>
      </c>
    </row>
    <row r="3927" spans="1:6" ht="12.75" customHeight="1" x14ac:dyDescent="0.2">
      <c r="B3927" s="3" t="s">
        <v>319</v>
      </c>
    </row>
    <row r="3928" spans="1:6" ht="409.6" hidden="1" customHeight="1" x14ac:dyDescent="0.2"/>
    <row r="3929" spans="1:6" ht="12.75" customHeight="1" x14ac:dyDescent="0.2">
      <c r="A3929" s="24" t="s">
        <v>181</v>
      </c>
      <c r="B3929" s="3" t="s">
        <v>1143</v>
      </c>
      <c r="C3929" s="24" t="s">
        <v>614</v>
      </c>
      <c r="D3929" s="38">
        <v>0.24</v>
      </c>
      <c r="E3929" s="39">
        <v>229.61</v>
      </c>
      <c r="F3929" s="39">
        <v>55.11</v>
      </c>
    </row>
    <row r="3930" spans="1:6" ht="12.75" customHeight="1" x14ac:dyDescent="0.2">
      <c r="B3930" s="3" t="s">
        <v>86</v>
      </c>
    </row>
    <row r="3931" spans="1:6" ht="12.75" customHeight="1" x14ac:dyDescent="0.2">
      <c r="B3931" s="3" t="s">
        <v>328</v>
      </c>
    </row>
    <row r="3932" spans="1:6" ht="12.75" customHeight="1" x14ac:dyDescent="0.2">
      <c r="B3932" s="3" t="s">
        <v>1098</v>
      </c>
    </row>
    <row r="3933" spans="1:6" ht="12.75" customHeight="1" x14ac:dyDescent="0.2">
      <c r="B3933" s="3" t="s">
        <v>532</v>
      </c>
    </row>
    <row r="3934" spans="1:6" ht="12.75" customHeight="1" x14ac:dyDescent="0.2">
      <c r="B3934" s="3" t="s">
        <v>1015</v>
      </c>
    </row>
    <row r="3935" spans="1:6" ht="409.6" hidden="1" customHeight="1" x14ac:dyDescent="0.2"/>
    <row r="3936" spans="1:6" ht="12.75" customHeight="1" x14ac:dyDescent="0.2">
      <c r="A3936" s="20" t="s">
        <v>701</v>
      </c>
      <c r="B3936" s="18"/>
      <c r="C3936" s="19">
        <v>85.219606599678499</v>
      </c>
      <c r="D3936" s="18"/>
      <c r="E3936" s="26" t="s">
        <v>343</v>
      </c>
      <c r="F3936" s="39">
        <v>779.41</v>
      </c>
    </row>
    <row r="3937" spans="1:6" ht="409.6" hidden="1" customHeight="1" x14ac:dyDescent="0.2"/>
    <row r="3938" spans="1:6" ht="12.75" customHeight="1" x14ac:dyDescent="0.2">
      <c r="A3938" s="15" t="s">
        <v>686</v>
      </c>
      <c r="C3938" s="31" t="s">
        <v>1137</v>
      </c>
      <c r="D3938" s="14"/>
      <c r="F3938" s="40">
        <v>914.59</v>
      </c>
    </row>
    <row r="3939" spans="1:6" ht="409.6" hidden="1" customHeight="1" x14ac:dyDescent="0.2"/>
    <row r="3940" spans="1:6" ht="12.75" customHeight="1" x14ac:dyDescent="0.2">
      <c r="A3940" s="15" t="s">
        <v>1320</v>
      </c>
      <c r="C3940" s="31">
        <v>4</v>
      </c>
      <c r="D3940" s="14"/>
      <c r="F3940" s="40">
        <v>36.58</v>
      </c>
    </row>
    <row r="3941" spans="1:6" ht="409.6" hidden="1" customHeight="1" x14ac:dyDescent="0.2"/>
    <row r="3942" spans="1:6" ht="12.75" customHeight="1" x14ac:dyDescent="0.2">
      <c r="A3942" s="15" t="s">
        <v>50</v>
      </c>
      <c r="C3942" s="31">
        <v>2.75</v>
      </c>
      <c r="D3942" s="14"/>
      <c r="F3942" s="40">
        <v>25.15</v>
      </c>
    </row>
    <row r="3943" spans="1:6" ht="409.6" hidden="1" customHeight="1" x14ac:dyDescent="0.2"/>
    <row r="3944" spans="1:6" ht="12.75" customHeight="1" x14ac:dyDescent="0.2">
      <c r="A3944" s="15" t="s">
        <v>273</v>
      </c>
      <c r="C3944" s="31" t="s">
        <v>1137</v>
      </c>
      <c r="D3944" s="14"/>
      <c r="F3944" s="40">
        <v>976.32</v>
      </c>
    </row>
    <row r="3945" spans="1:6" ht="409.6" hidden="1" customHeight="1" x14ac:dyDescent="0.2"/>
    <row r="3946" spans="1:6" ht="12.75" customHeight="1" x14ac:dyDescent="0.2">
      <c r="A3946" s="15" t="s">
        <v>1332</v>
      </c>
      <c r="C3946" s="31">
        <v>0.25</v>
      </c>
      <c r="D3946" s="14"/>
      <c r="F3946" s="40">
        <v>2.44</v>
      </c>
    </row>
    <row r="3947" spans="1:6" ht="409.6" hidden="1" customHeight="1" x14ac:dyDescent="0.2"/>
    <row r="3948" spans="1:6" ht="12.75" customHeight="1" x14ac:dyDescent="0.2">
      <c r="A3948" s="15" t="s">
        <v>273</v>
      </c>
      <c r="C3948" s="31" t="s">
        <v>1137</v>
      </c>
      <c r="D3948" s="14"/>
      <c r="F3948" s="40">
        <v>978.76</v>
      </c>
    </row>
    <row r="3949" spans="1:6" ht="409.6" hidden="1" customHeight="1" x14ac:dyDescent="0.2"/>
    <row r="3950" spans="1:6" ht="12.75" customHeight="1" x14ac:dyDescent="0.2">
      <c r="A3950" s="15" t="s">
        <v>4</v>
      </c>
      <c r="C3950" s="31">
        <v>10</v>
      </c>
      <c r="D3950" s="14"/>
      <c r="F3950" s="40">
        <v>97.88</v>
      </c>
    </row>
    <row r="3951" spans="1:6" ht="409.6" hidden="1" customHeight="1" x14ac:dyDescent="0.2"/>
    <row r="3952" spans="1:6" ht="12.75" customHeight="1" x14ac:dyDescent="0.2">
      <c r="A3952" s="15" t="s">
        <v>273</v>
      </c>
      <c r="C3952" s="31" t="s">
        <v>1137</v>
      </c>
      <c r="D3952" s="14"/>
      <c r="F3952" s="40">
        <v>1076.6400000000001</v>
      </c>
    </row>
    <row r="3953" spans="1:6" ht="409.6" hidden="1" customHeight="1" x14ac:dyDescent="0.2"/>
    <row r="3954" spans="1:6" ht="12.75" customHeight="1" x14ac:dyDescent="0.2">
      <c r="B3954" s="1" t="s">
        <v>1103</v>
      </c>
      <c r="C3954" s="16"/>
      <c r="D3954" s="16"/>
      <c r="E3954" s="16"/>
      <c r="F3954" s="41">
        <v>1076.6400000000001</v>
      </c>
    </row>
    <row r="3955" spans="1:6" ht="12.75" customHeight="1" x14ac:dyDescent="0.2">
      <c r="A3955" s="17" t="s">
        <v>782</v>
      </c>
      <c r="B3955" s="16"/>
      <c r="C3955" s="16"/>
      <c r="D3955" s="1"/>
      <c r="E3955" s="16"/>
      <c r="F3955" s="16"/>
    </row>
    <row r="3956" spans="1:6" ht="409.6" hidden="1" customHeight="1" x14ac:dyDescent="0.2"/>
    <row r="3957" spans="1:6" ht="12.75" customHeight="1" x14ac:dyDescent="0.2">
      <c r="A3957" s="9" t="s">
        <v>1280</v>
      </c>
      <c r="B3957" s="10" t="s">
        <v>279</v>
      </c>
      <c r="C3957" s="22"/>
      <c r="E3957" s="6" t="s">
        <v>1481</v>
      </c>
      <c r="F3957" s="32"/>
    </row>
    <row r="3958" spans="1:6" ht="409.6" hidden="1" customHeight="1" x14ac:dyDescent="0.2"/>
    <row r="3959" spans="1:6" ht="17.25" customHeight="1" x14ac:dyDescent="0.2">
      <c r="A3959" s="33" t="s">
        <v>1200</v>
      </c>
      <c r="B3959" s="34" t="s">
        <v>1410</v>
      </c>
      <c r="C3959" s="23" t="s">
        <v>504</v>
      </c>
      <c r="D3959" s="23" t="s">
        <v>217</v>
      </c>
      <c r="E3959" s="23" t="s">
        <v>1039</v>
      </c>
      <c r="F3959" s="27" t="s">
        <v>1038</v>
      </c>
    </row>
    <row r="3960" spans="1:6" ht="409.6" hidden="1" customHeight="1" x14ac:dyDescent="0.2"/>
    <row r="3961" spans="1:6" ht="7.15" customHeight="1" x14ac:dyDescent="0.2"/>
    <row r="3962" spans="1:6" ht="0.6" customHeight="1" x14ac:dyDescent="0.2">
      <c r="D3962" s="13" t="s">
        <v>670</v>
      </c>
    </row>
    <row r="3963" spans="1:6" ht="11.1" customHeight="1" x14ac:dyDescent="0.2">
      <c r="A3963" s="5"/>
      <c r="B3963" s="5"/>
      <c r="C3963" s="5"/>
      <c r="D3963" s="5"/>
      <c r="E3963" s="5"/>
      <c r="F3963" s="27" t="s">
        <v>581</v>
      </c>
    </row>
    <row r="3964" spans="1:6" ht="11.1" customHeight="1" x14ac:dyDescent="0.2">
      <c r="A3964" s="5"/>
      <c r="B3964" s="5"/>
      <c r="C3964" s="5"/>
      <c r="D3964" s="5"/>
      <c r="E3964" s="5"/>
      <c r="F3964" s="35" t="s">
        <v>1137</v>
      </c>
    </row>
    <row r="3965" spans="1:6" ht="11.1" customHeight="1" x14ac:dyDescent="0.2">
      <c r="A3965" s="1" t="s">
        <v>809</v>
      </c>
      <c r="B3965" s="4"/>
      <c r="C3965" s="4"/>
      <c r="D3965" s="4"/>
      <c r="E3965" s="4"/>
      <c r="F3965" s="4"/>
    </row>
    <row r="3966" spans="1:6" ht="11.1" customHeight="1" x14ac:dyDescent="0.2"/>
    <row r="3967" spans="1:6" ht="11.1" customHeight="1" x14ac:dyDescent="0.2">
      <c r="A3967" s="7" t="s">
        <v>1388</v>
      </c>
      <c r="B3967" s="8" t="s">
        <v>1137</v>
      </c>
      <c r="C3967" s="21"/>
      <c r="D3967" s="8"/>
      <c r="E3967" s="36" t="s">
        <v>1369</v>
      </c>
      <c r="F3967" s="30">
        <v>43</v>
      </c>
    </row>
    <row r="3968" spans="1:6" ht="11.1" customHeight="1" x14ac:dyDescent="0.2">
      <c r="A3968" s="9" t="s">
        <v>427</v>
      </c>
      <c r="B3968" s="10" t="s">
        <v>603</v>
      </c>
      <c r="C3968" s="10"/>
      <c r="E3968" s="37" t="s">
        <v>29</v>
      </c>
      <c r="F3968" s="28"/>
    </row>
    <row r="3969" spans="1:6" ht="11.1" customHeight="1" x14ac:dyDescent="0.2">
      <c r="A3969" s="9" t="s">
        <v>1300</v>
      </c>
      <c r="B3969" s="10" t="s">
        <v>1137</v>
      </c>
      <c r="C3969" s="10"/>
      <c r="F3969" s="28"/>
    </row>
    <row r="3970" spans="1:6" ht="11.1" customHeight="1" x14ac:dyDescent="0.2">
      <c r="A3970" s="9" t="s">
        <v>1147</v>
      </c>
      <c r="B3970" s="10" t="s">
        <v>1137</v>
      </c>
      <c r="C3970" s="10"/>
      <c r="D3970" s="10"/>
      <c r="E3970" s="10"/>
      <c r="F3970" s="28"/>
    </row>
    <row r="3971" spans="1:6" ht="11.1" customHeight="1" x14ac:dyDescent="0.2">
      <c r="A3971" s="11"/>
      <c r="B3971" s="12"/>
      <c r="C3971" s="12"/>
      <c r="D3971" s="12"/>
      <c r="E3971" s="12"/>
      <c r="F3971" s="29"/>
    </row>
    <row r="3972" spans="1:6" ht="12.75" customHeight="1" x14ac:dyDescent="0.2">
      <c r="A3972" s="24" t="s">
        <v>99</v>
      </c>
      <c r="B3972" s="3" t="s">
        <v>1268</v>
      </c>
      <c r="C3972" s="24" t="s">
        <v>931</v>
      </c>
      <c r="D3972" s="38">
        <v>1.05</v>
      </c>
      <c r="E3972" s="39">
        <v>15.85</v>
      </c>
      <c r="F3972" s="39">
        <v>16.64</v>
      </c>
    </row>
    <row r="3973" spans="1:6" ht="12.75" customHeight="1" x14ac:dyDescent="0.2">
      <c r="B3973" s="3" t="s">
        <v>494</v>
      </c>
    </row>
    <row r="3974" spans="1:6" ht="409.6" hidden="1" customHeight="1" x14ac:dyDescent="0.2"/>
    <row r="3975" spans="1:6" ht="12.75" customHeight="1" x14ac:dyDescent="0.2">
      <c r="A3975" s="20" t="s">
        <v>200</v>
      </c>
      <c r="B3975" s="18"/>
      <c r="C3975" s="19">
        <v>49.347568208778199</v>
      </c>
      <c r="D3975" s="18"/>
      <c r="E3975" s="26" t="s">
        <v>343</v>
      </c>
      <c r="F3975" s="39">
        <v>16.64</v>
      </c>
    </row>
    <row r="3976" spans="1:6" ht="409.6" hidden="1" customHeight="1" x14ac:dyDescent="0.2"/>
    <row r="3977" spans="1:6" ht="17.25" customHeight="1" x14ac:dyDescent="0.2">
      <c r="A3977" s="33" t="s">
        <v>1200</v>
      </c>
      <c r="B3977" s="34" t="s">
        <v>123</v>
      </c>
      <c r="C3977" s="23" t="s">
        <v>504</v>
      </c>
      <c r="D3977" s="23" t="s">
        <v>217</v>
      </c>
      <c r="E3977" s="23" t="s">
        <v>1039</v>
      </c>
      <c r="F3977" s="27" t="s">
        <v>1038</v>
      </c>
    </row>
    <row r="3978" spans="1:6" ht="409.6" hidden="1" customHeight="1" x14ac:dyDescent="0.2"/>
    <row r="3979" spans="1:6" ht="12.75" customHeight="1" x14ac:dyDescent="0.2">
      <c r="A3979" s="24" t="s">
        <v>421</v>
      </c>
      <c r="B3979" s="3" t="s">
        <v>1129</v>
      </c>
      <c r="C3979" s="24" t="s">
        <v>776</v>
      </c>
      <c r="D3979" s="38">
        <v>1.8939999999999999E-2</v>
      </c>
      <c r="E3979" s="39">
        <v>901.78</v>
      </c>
      <c r="F3979" s="39">
        <v>17.079999999999998</v>
      </c>
    </row>
    <row r="3980" spans="1:6" ht="12.75" customHeight="1" x14ac:dyDescent="0.2">
      <c r="B3980" s="3" t="s">
        <v>1238</v>
      </c>
    </row>
    <row r="3981" spans="1:6" ht="409.6" hidden="1" customHeight="1" x14ac:dyDescent="0.2"/>
    <row r="3982" spans="1:6" ht="12.75" customHeight="1" x14ac:dyDescent="0.2">
      <c r="A3982" s="20" t="s">
        <v>758</v>
      </c>
      <c r="B3982" s="18"/>
      <c r="C3982" s="19">
        <v>50.652431791221801</v>
      </c>
      <c r="D3982" s="18"/>
      <c r="E3982" s="26" t="s">
        <v>343</v>
      </c>
      <c r="F3982" s="39">
        <v>17.079999999999998</v>
      </c>
    </row>
    <row r="3983" spans="1:6" ht="409.6" hidden="1" customHeight="1" x14ac:dyDescent="0.2"/>
    <row r="3984" spans="1:6" ht="12.75" customHeight="1" x14ac:dyDescent="0.2">
      <c r="A3984" s="15" t="s">
        <v>686</v>
      </c>
      <c r="C3984" s="31" t="s">
        <v>1137</v>
      </c>
      <c r="D3984" s="14"/>
      <c r="F3984" s="40">
        <v>33.72</v>
      </c>
    </row>
    <row r="3985" spans="1:6" ht="409.6" hidden="1" customHeight="1" x14ac:dyDescent="0.2"/>
    <row r="3986" spans="1:6" ht="12.75" customHeight="1" x14ac:dyDescent="0.2">
      <c r="A3986" s="15" t="s">
        <v>1320</v>
      </c>
      <c r="C3986" s="31">
        <v>4</v>
      </c>
      <c r="D3986" s="14"/>
      <c r="F3986" s="40">
        <v>1.35</v>
      </c>
    </row>
    <row r="3987" spans="1:6" ht="409.6" hidden="1" customHeight="1" x14ac:dyDescent="0.2"/>
    <row r="3988" spans="1:6" ht="12.75" customHeight="1" x14ac:dyDescent="0.2">
      <c r="A3988" s="15" t="s">
        <v>50</v>
      </c>
      <c r="C3988" s="31">
        <v>2.75</v>
      </c>
      <c r="D3988" s="14"/>
      <c r="F3988" s="40">
        <v>0.93</v>
      </c>
    </row>
    <row r="3989" spans="1:6" ht="409.6" hidden="1" customHeight="1" x14ac:dyDescent="0.2"/>
    <row r="3990" spans="1:6" ht="12.75" customHeight="1" x14ac:dyDescent="0.2">
      <c r="A3990" s="15" t="s">
        <v>273</v>
      </c>
      <c r="C3990" s="31" t="s">
        <v>1137</v>
      </c>
      <c r="D3990" s="14"/>
      <c r="F3990" s="40">
        <v>36</v>
      </c>
    </row>
    <row r="3991" spans="1:6" ht="409.6" hidden="1" customHeight="1" x14ac:dyDescent="0.2"/>
    <row r="3992" spans="1:6" ht="12.75" customHeight="1" x14ac:dyDescent="0.2">
      <c r="A3992" s="15" t="s">
        <v>1332</v>
      </c>
      <c r="C3992" s="31">
        <v>0.25</v>
      </c>
      <c r="D3992" s="14"/>
      <c r="F3992" s="40">
        <v>0.09</v>
      </c>
    </row>
    <row r="3993" spans="1:6" ht="409.6" hidden="1" customHeight="1" x14ac:dyDescent="0.2"/>
    <row r="3994" spans="1:6" ht="12.75" customHeight="1" x14ac:dyDescent="0.2">
      <c r="A3994" s="15" t="s">
        <v>273</v>
      </c>
      <c r="C3994" s="31" t="s">
        <v>1137</v>
      </c>
      <c r="D3994" s="14"/>
      <c r="F3994" s="40">
        <v>36.090000000000003</v>
      </c>
    </row>
    <row r="3995" spans="1:6" ht="409.6" hidden="1" customHeight="1" x14ac:dyDescent="0.2"/>
    <row r="3996" spans="1:6" ht="12.75" customHeight="1" x14ac:dyDescent="0.2">
      <c r="A3996" s="15" t="s">
        <v>4</v>
      </c>
      <c r="C3996" s="31">
        <v>10</v>
      </c>
      <c r="D3996" s="14"/>
      <c r="F3996" s="40">
        <v>3.61</v>
      </c>
    </row>
    <row r="3997" spans="1:6" ht="409.6" hidden="1" customHeight="1" x14ac:dyDescent="0.2"/>
    <row r="3998" spans="1:6" ht="12.75" customHeight="1" x14ac:dyDescent="0.2">
      <c r="A3998" s="15" t="s">
        <v>273</v>
      </c>
      <c r="C3998" s="31" t="s">
        <v>1137</v>
      </c>
      <c r="D3998" s="14"/>
      <c r="F3998" s="40">
        <v>39.700000000000003</v>
      </c>
    </row>
    <row r="3999" spans="1:6" ht="409.6" hidden="1" customHeight="1" x14ac:dyDescent="0.2"/>
    <row r="4000" spans="1:6" ht="12.75" customHeight="1" x14ac:dyDescent="0.2">
      <c r="B4000" s="1" t="s">
        <v>1103</v>
      </c>
      <c r="C4000" s="16"/>
      <c r="D4000" s="16"/>
      <c r="E4000" s="16"/>
      <c r="F4000" s="41">
        <v>39.700000000000003</v>
      </c>
    </row>
    <row r="4001" spans="1:6" ht="12.75" customHeight="1" x14ac:dyDescent="0.2">
      <c r="A4001" s="17" t="s">
        <v>1412</v>
      </c>
      <c r="B4001" s="16"/>
      <c r="C4001" s="16"/>
      <c r="D4001" s="1"/>
      <c r="E4001" s="16"/>
      <c r="F4001" s="16"/>
    </row>
    <row r="4002" spans="1:6" ht="409.6" hidden="1" customHeight="1" x14ac:dyDescent="0.2"/>
    <row r="4003" spans="1:6" ht="12.75" customHeight="1" x14ac:dyDescent="0.2">
      <c r="A4003" s="9" t="s">
        <v>1177</v>
      </c>
      <c r="B4003" s="10" t="s">
        <v>209</v>
      </c>
      <c r="C4003" s="22"/>
      <c r="E4003" s="6" t="s">
        <v>1481</v>
      </c>
      <c r="F4003" s="32"/>
    </row>
    <row r="4004" spans="1:6" ht="409.6" hidden="1" customHeight="1" x14ac:dyDescent="0.2"/>
    <row r="4005" spans="1:6" ht="17.25" customHeight="1" x14ac:dyDescent="0.2">
      <c r="A4005" s="33" t="s">
        <v>1200</v>
      </c>
      <c r="B4005" s="34" t="s">
        <v>1410</v>
      </c>
      <c r="C4005" s="23" t="s">
        <v>504</v>
      </c>
      <c r="D4005" s="23" t="s">
        <v>217</v>
      </c>
      <c r="E4005" s="23" t="s">
        <v>1039</v>
      </c>
      <c r="F4005" s="27" t="s">
        <v>1038</v>
      </c>
    </row>
    <row r="4006" spans="1:6" ht="409.6" hidden="1" customHeight="1" x14ac:dyDescent="0.2"/>
    <row r="4007" spans="1:6" ht="12.75" customHeight="1" x14ac:dyDescent="0.2">
      <c r="A4007" s="24" t="s">
        <v>1417</v>
      </c>
      <c r="B4007" s="3" t="s">
        <v>216</v>
      </c>
      <c r="C4007" s="24" t="s">
        <v>931</v>
      </c>
      <c r="D4007" s="38">
        <v>1.05</v>
      </c>
      <c r="E4007" s="39">
        <v>32.54</v>
      </c>
      <c r="F4007" s="39">
        <v>34.17</v>
      </c>
    </row>
    <row r="4008" spans="1:6" ht="12.75" customHeight="1" x14ac:dyDescent="0.2">
      <c r="B4008" s="3" t="s">
        <v>494</v>
      </c>
    </row>
    <row r="4009" spans="1:6" ht="409.6" hidden="1" customHeight="1" x14ac:dyDescent="0.2"/>
    <row r="4010" spans="1:6" ht="12.75" customHeight="1" x14ac:dyDescent="0.2">
      <c r="A4010" s="20" t="s">
        <v>200</v>
      </c>
      <c r="B4010" s="18"/>
      <c r="C4010" s="19">
        <v>66.673170731707302</v>
      </c>
      <c r="D4010" s="18"/>
      <c r="E4010" s="26" t="s">
        <v>343</v>
      </c>
      <c r="F4010" s="39">
        <v>34.17</v>
      </c>
    </row>
    <row r="4011" spans="1:6" ht="409.6" hidden="1" customHeight="1" x14ac:dyDescent="0.2"/>
    <row r="4012" spans="1:6" ht="17.25" customHeight="1" x14ac:dyDescent="0.2">
      <c r="A4012" s="33" t="s">
        <v>1200</v>
      </c>
      <c r="B4012" s="34" t="s">
        <v>123</v>
      </c>
      <c r="C4012" s="23" t="s">
        <v>504</v>
      </c>
      <c r="D4012" s="23" t="s">
        <v>217</v>
      </c>
      <c r="E4012" s="23" t="s">
        <v>1039</v>
      </c>
      <c r="F4012" s="27" t="s">
        <v>1038</v>
      </c>
    </row>
    <row r="4013" spans="1:6" ht="409.6" hidden="1" customHeight="1" x14ac:dyDescent="0.2"/>
    <row r="4014" spans="1:6" ht="12.75" customHeight="1" x14ac:dyDescent="0.2">
      <c r="A4014" s="24" t="s">
        <v>421</v>
      </c>
      <c r="B4014" s="3" t="s">
        <v>1129</v>
      </c>
      <c r="C4014" s="24" t="s">
        <v>776</v>
      </c>
      <c r="D4014" s="38">
        <v>1.8939999999999999E-2</v>
      </c>
      <c r="E4014" s="39">
        <v>901.78</v>
      </c>
      <c r="F4014" s="39">
        <v>17.079999999999998</v>
      </c>
    </row>
    <row r="4015" spans="1:6" ht="12.75" customHeight="1" x14ac:dyDescent="0.2">
      <c r="B4015" s="3" t="s">
        <v>1238</v>
      </c>
    </row>
    <row r="4016" spans="1:6" ht="409.6" hidden="1" customHeight="1" x14ac:dyDescent="0.2"/>
    <row r="4017" spans="1:6" ht="12.75" customHeight="1" x14ac:dyDescent="0.2">
      <c r="A4017" s="20" t="s">
        <v>758</v>
      </c>
      <c r="B4017" s="18"/>
      <c r="C4017" s="19">
        <v>33.326829268292698</v>
      </c>
      <c r="D4017" s="18"/>
      <c r="E4017" s="26" t="s">
        <v>343</v>
      </c>
      <c r="F4017" s="39">
        <v>17.079999999999998</v>
      </c>
    </row>
    <row r="4018" spans="1:6" ht="409.6" hidden="1" customHeight="1" x14ac:dyDescent="0.2"/>
    <row r="4019" spans="1:6" ht="12.75" customHeight="1" x14ac:dyDescent="0.2">
      <c r="A4019" s="15" t="s">
        <v>686</v>
      </c>
      <c r="C4019" s="31" t="s">
        <v>1137</v>
      </c>
      <c r="D4019" s="14"/>
      <c r="F4019" s="40">
        <v>51.25</v>
      </c>
    </row>
    <row r="4020" spans="1:6" ht="409.6" hidden="1" customHeight="1" x14ac:dyDescent="0.2"/>
    <row r="4021" spans="1:6" ht="12.75" customHeight="1" x14ac:dyDescent="0.2">
      <c r="A4021" s="15" t="s">
        <v>1320</v>
      </c>
      <c r="C4021" s="31">
        <v>4</v>
      </c>
      <c r="D4021" s="14"/>
      <c r="F4021" s="40">
        <v>2.0499999999999998</v>
      </c>
    </row>
    <row r="4022" spans="1:6" ht="409.6" hidden="1" customHeight="1" x14ac:dyDescent="0.2"/>
    <row r="4023" spans="1:6" ht="12.75" customHeight="1" x14ac:dyDescent="0.2">
      <c r="A4023" s="15" t="s">
        <v>50</v>
      </c>
      <c r="C4023" s="31">
        <v>2.75</v>
      </c>
      <c r="D4023" s="14"/>
      <c r="F4023" s="40">
        <v>1.41</v>
      </c>
    </row>
    <row r="4024" spans="1:6" ht="409.6" hidden="1" customHeight="1" x14ac:dyDescent="0.2"/>
    <row r="4025" spans="1:6" ht="12.75" customHeight="1" x14ac:dyDescent="0.2">
      <c r="A4025" s="15" t="s">
        <v>273</v>
      </c>
      <c r="C4025" s="31" t="s">
        <v>1137</v>
      </c>
      <c r="D4025" s="14"/>
      <c r="F4025" s="40">
        <v>54.71</v>
      </c>
    </row>
    <row r="4026" spans="1:6" ht="409.6" hidden="1" customHeight="1" x14ac:dyDescent="0.2"/>
    <row r="4027" spans="1:6" ht="12.75" customHeight="1" x14ac:dyDescent="0.2">
      <c r="A4027" s="15" t="s">
        <v>1332</v>
      </c>
      <c r="C4027" s="31">
        <v>0.25</v>
      </c>
      <c r="D4027" s="14"/>
      <c r="F4027" s="40">
        <v>0.14000000000000001</v>
      </c>
    </row>
    <row r="4028" spans="1:6" ht="409.6" hidden="1" customHeight="1" x14ac:dyDescent="0.2"/>
    <row r="4029" spans="1:6" ht="12.75" customHeight="1" x14ac:dyDescent="0.2">
      <c r="A4029" s="15" t="s">
        <v>273</v>
      </c>
      <c r="C4029" s="31" t="s">
        <v>1137</v>
      </c>
      <c r="D4029" s="14"/>
      <c r="F4029" s="40">
        <v>54.85</v>
      </c>
    </row>
    <row r="4030" spans="1:6" ht="409.6" hidden="1" customHeight="1" x14ac:dyDescent="0.2"/>
    <row r="4031" spans="1:6" ht="12.75" customHeight="1" x14ac:dyDescent="0.2">
      <c r="A4031" s="15" t="s">
        <v>4</v>
      </c>
      <c r="C4031" s="31">
        <v>10</v>
      </c>
      <c r="D4031" s="14"/>
      <c r="F4031" s="40">
        <v>5.49</v>
      </c>
    </row>
    <row r="4032" spans="1:6" ht="409.6" hidden="1" customHeight="1" x14ac:dyDescent="0.2"/>
    <row r="4033" spans="1:6" ht="12.75" customHeight="1" x14ac:dyDescent="0.2">
      <c r="A4033" s="15" t="s">
        <v>273</v>
      </c>
      <c r="C4033" s="31" t="s">
        <v>1137</v>
      </c>
      <c r="D4033" s="14"/>
      <c r="F4033" s="40">
        <v>60.34</v>
      </c>
    </row>
    <row r="4034" spans="1:6" ht="409.6" hidden="1" customHeight="1" x14ac:dyDescent="0.2"/>
    <row r="4035" spans="1:6" ht="12.75" customHeight="1" x14ac:dyDescent="0.2">
      <c r="B4035" s="1" t="s">
        <v>1103</v>
      </c>
      <c r="C4035" s="16"/>
      <c r="D4035" s="16"/>
      <c r="E4035" s="16"/>
      <c r="F4035" s="41">
        <v>60.34</v>
      </c>
    </row>
    <row r="4036" spans="1:6" ht="12.75" customHeight="1" x14ac:dyDescent="0.2">
      <c r="A4036" s="17" t="s">
        <v>379</v>
      </c>
      <c r="B4036" s="16"/>
      <c r="C4036" s="16"/>
      <c r="D4036" s="1"/>
      <c r="E4036" s="16"/>
      <c r="F4036" s="16"/>
    </row>
    <row r="4037" spans="1:6" ht="409.6" hidden="1" customHeight="1" x14ac:dyDescent="0.2"/>
    <row r="4038" spans="1:6" ht="12.75" customHeight="1" x14ac:dyDescent="0.2">
      <c r="A4038" s="9" t="s">
        <v>1176</v>
      </c>
      <c r="B4038" s="10" t="s">
        <v>1423</v>
      </c>
      <c r="C4038" s="22"/>
      <c r="E4038" s="6" t="s">
        <v>790</v>
      </c>
      <c r="F4038" s="32"/>
    </row>
    <row r="4039" spans="1:6" ht="409.6" hidden="1" customHeight="1" x14ac:dyDescent="0.2"/>
    <row r="4040" spans="1:6" ht="17.25" customHeight="1" x14ac:dyDescent="0.2">
      <c r="A4040" s="33" t="s">
        <v>1200</v>
      </c>
      <c r="B4040" s="34" t="s">
        <v>1410</v>
      </c>
      <c r="C4040" s="23" t="s">
        <v>504</v>
      </c>
      <c r="D4040" s="23" t="s">
        <v>217</v>
      </c>
      <c r="E4040" s="23" t="s">
        <v>1039</v>
      </c>
      <c r="F4040" s="27" t="s">
        <v>1038</v>
      </c>
    </row>
    <row r="4041" spans="1:6" ht="409.6" hidden="1" customHeight="1" x14ac:dyDescent="0.2"/>
    <row r="4042" spans="1:6" ht="12.75" customHeight="1" x14ac:dyDescent="0.2">
      <c r="A4042" s="24" t="s">
        <v>969</v>
      </c>
      <c r="B4042" s="3" t="s">
        <v>551</v>
      </c>
      <c r="C4042" s="24" t="s">
        <v>1339</v>
      </c>
      <c r="D4042" s="38">
        <v>1</v>
      </c>
      <c r="E4042" s="39">
        <v>7.67</v>
      </c>
      <c r="F4042" s="39">
        <v>7.67</v>
      </c>
    </row>
    <row r="4043" spans="1:6" ht="12.75" customHeight="1" x14ac:dyDescent="0.2">
      <c r="B4043" s="3" t="s">
        <v>507</v>
      </c>
    </row>
    <row r="4044" spans="1:6" ht="409.6" hidden="1" customHeight="1" x14ac:dyDescent="0.2"/>
    <row r="4045" spans="1:6" ht="12.75" customHeight="1" x14ac:dyDescent="0.2">
      <c r="A4045" s="20" t="s">
        <v>200</v>
      </c>
      <c r="B4045" s="18"/>
      <c r="C4045" s="19">
        <v>35.9587435536803</v>
      </c>
      <c r="D4045" s="18"/>
      <c r="E4045" s="26" t="s">
        <v>343</v>
      </c>
      <c r="F4045" s="39">
        <v>7.67</v>
      </c>
    </row>
    <row r="4046" spans="1:6" ht="409.6" hidden="1" customHeight="1" x14ac:dyDescent="0.2"/>
    <row r="4047" spans="1:6" ht="17.25" customHeight="1" x14ac:dyDescent="0.2">
      <c r="A4047" s="33" t="s">
        <v>1200</v>
      </c>
      <c r="B4047" s="34" t="s">
        <v>123</v>
      </c>
      <c r="C4047" s="23" t="s">
        <v>504</v>
      </c>
      <c r="D4047" s="23" t="s">
        <v>217</v>
      </c>
      <c r="E4047" s="23" t="s">
        <v>1039</v>
      </c>
      <c r="F4047" s="27" t="s">
        <v>1038</v>
      </c>
    </row>
    <row r="4048" spans="1:6" ht="409.6" hidden="1" customHeight="1" x14ac:dyDescent="0.2"/>
    <row r="4049" spans="1:6" ht="12.75" customHeight="1" x14ac:dyDescent="0.2">
      <c r="A4049" s="24" t="s">
        <v>421</v>
      </c>
      <c r="B4049" s="3" t="s">
        <v>1129</v>
      </c>
      <c r="C4049" s="24" t="s">
        <v>776</v>
      </c>
      <c r="D4049" s="38">
        <v>1.515E-2</v>
      </c>
      <c r="E4049" s="39">
        <v>901.78</v>
      </c>
      <c r="F4049" s="39">
        <v>13.66</v>
      </c>
    </row>
    <row r="4050" spans="1:6" ht="12.75" customHeight="1" x14ac:dyDescent="0.2">
      <c r="B4050" s="3" t="s">
        <v>1238</v>
      </c>
    </row>
    <row r="4051" spans="1:6" ht="409.6" hidden="1" customHeight="1" x14ac:dyDescent="0.2"/>
    <row r="4052" spans="1:6" ht="12.75" customHeight="1" x14ac:dyDescent="0.2">
      <c r="A4052" s="20" t="s">
        <v>758</v>
      </c>
      <c r="B4052" s="18"/>
      <c r="C4052" s="19">
        <v>64.041256446319693</v>
      </c>
      <c r="D4052" s="18"/>
      <c r="E4052" s="26" t="s">
        <v>343</v>
      </c>
      <c r="F4052" s="39">
        <v>13.66</v>
      </c>
    </row>
    <row r="4053" spans="1:6" ht="409.6" hidden="1" customHeight="1" x14ac:dyDescent="0.2"/>
    <row r="4054" spans="1:6" ht="12.75" customHeight="1" x14ac:dyDescent="0.2">
      <c r="A4054" s="15" t="s">
        <v>686</v>
      </c>
      <c r="C4054" s="31" t="s">
        <v>1137</v>
      </c>
      <c r="D4054" s="14"/>
      <c r="F4054" s="40">
        <v>21.33</v>
      </c>
    </row>
    <row r="4055" spans="1:6" ht="409.6" hidden="1" customHeight="1" x14ac:dyDescent="0.2"/>
    <row r="4056" spans="1:6" ht="12.75" customHeight="1" x14ac:dyDescent="0.2">
      <c r="A4056" s="15" t="s">
        <v>1320</v>
      </c>
      <c r="C4056" s="31">
        <v>4</v>
      </c>
      <c r="D4056" s="14"/>
      <c r="F4056" s="40">
        <v>0.85</v>
      </c>
    </row>
    <row r="4057" spans="1:6" ht="409.6" hidden="1" customHeight="1" x14ac:dyDescent="0.2"/>
    <row r="4058" spans="1:6" ht="2.65" customHeight="1" x14ac:dyDescent="0.2"/>
    <row r="4059" spans="1:6" ht="0.6" customHeight="1" x14ac:dyDescent="0.2">
      <c r="D4059" s="13" t="s">
        <v>670</v>
      </c>
    </row>
    <row r="4060" spans="1:6" ht="11.1" customHeight="1" x14ac:dyDescent="0.2">
      <c r="A4060" s="5"/>
      <c r="B4060" s="5"/>
      <c r="C4060" s="5"/>
      <c r="D4060" s="5"/>
      <c r="E4060" s="5"/>
      <c r="F4060" s="27" t="s">
        <v>581</v>
      </c>
    </row>
    <row r="4061" spans="1:6" ht="11.1" customHeight="1" x14ac:dyDescent="0.2">
      <c r="A4061" s="5"/>
      <c r="B4061" s="5"/>
      <c r="C4061" s="5"/>
      <c r="D4061" s="5"/>
      <c r="E4061" s="5"/>
      <c r="F4061" s="35" t="s">
        <v>1137</v>
      </c>
    </row>
    <row r="4062" spans="1:6" ht="11.1" customHeight="1" x14ac:dyDescent="0.2">
      <c r="A4062" s="1" t="s">
        <v>809</v>
      </c>
      <c r="B4062" s="4"/>
      <c r="C4062" s="4"/>
      <c r="D4062" s="4"/>
      <c r="E4062" s="4"/>
      <c r="F4062" s="4"/>
    </row>
    <row r="4063" spans="1:6" ht="11.1" customHeight="1" x14ac:dyDescent="0.2"/>
    <row r="4064" spans="1:6" ht="11.1" customHeight="1" x14ac:dyDescent="0.2">
      <c r="A4064" s="7" t="s">
        <v>1388</v>
      </c>
      <c r="B4064" s="8" t="s">
        <v>1137</v>
      </c>
      <c r="C4064" s="21"/>
      <c r="D4064" s="8"/>
      <c r="E4064" s="36" t="s">
        <v>1369</v>
      </c>
      <c r="F4064" s="30">
        <v>44</v>
      </c>
    </row>
    <row r="4065" spans="1:6" ht="11.1" customHeight="1" x14ac:dyDescent="0.2">
      <c r="A4065" s="9" t="s">
        <v>427</v>
      </c>
      <c r="B4065" s="10" t="s">
        <v>603</v>
      </c>
      <c r="C4065" s="10"/>
      <c r="E4065" s="37" t="s">
        <v>29</v>
      </c>
      <c r="F4065" s="28"/>
    </row>
    <row r="4066" spans="1:6" ht="11.1" customHeight="1" x14ac:dyDescent="0.2">
      <c r="A4066" s="9" t="s">
        <v>1300</v>
      </c>
      <c r="B4066" s="10" t="s">
        <v>1137</v>
      </c>
      <c r="C4066" s="10"/>
      <c r="F4066" s="28"/>
    </row>
    <row r="4067" spans="1:6" ht="11.1" customHeight="1" x14ac:dyDescent="0.2">
      <c r="A4067" s="9" t="s">
        <v>1147</v>
      </c>
      <c r="B4067" s="10" t="s">
        <v>1137</v>
      </c>
      <c r="C4067" s="10"/>
      <c r="D4067" s="10"/>
      <c r="E4067" s="10"/>
      <c r="F4067" s="28"/>
    </row>
    <row r="4068" spans="1:6" ht="11.1" customHeight="1" x14ac:dyDescent="0.2">
      <c r="A4068" s="11"/>
      <c r="B4068" s="12"/>
      <c r="C4068" s="12"/>
      <c r="D4068" s="12"/>
      <c r="E4068" s="12"/>
      <c r="F4068" s="29"/>
    </row>
    <row r="4069" spans="1:6" ht="12.75" customHeight="1" x14ac:dyDescent="0.2">
      <c r="A4069" s="15" t="s">
        <v>50</v>
      </c>
      <c r="C4069" s="31">
        <v>2.75</v>
      </c>
      <c r="D4069" s="14"/>
      <c r="F4069" s="40">
        <v>0.59</v>
      </c>
    </row>
    <row r="4070" spans="1:6" ht="409.6" hidden="1" customHeight="1" x14ac:dyDescent="0.2"/>
    <row r="4071" spans="1:6" ht="12.75" customHeight="1" x14ac:dyDescent="0.2">
      <c r="A4071" s="15" t="s">
        <v>273</v>
      </c>
      <c r="C4071" s="31" t="s">
        <v>1137</v>
      </c>
      <c r="D4071" s="14"/>
      <c r="F4071" s="40">
        <v>22.77</v>
      </c>
    </row>
    <row r="4072" spans="1:6" ht="409.6" hidden="1" customHeight="1" x14ac:dyDescent="0.2"/>
    <row r="4073" spans="1:6" ht="12.75" customHeight="1" x14ac:dyDescent="0.2">
      <c r="A4073" s="15" t="s">
        <v>1332</v>
      </c>
      <c r="C4073" s="31">
        <v>0.25</v>
      </c>
      <c r="D4073" s="14"/>
      <c r="F4073" s="40">
        <v>0.06</v>
      </c>
    </row>
    <row r="4074" spans="1:6" ht="409.6" hidden="1" customHeight="1" x14ac:dyDescent="0.2"/>
    <row r="4075" spans="1:6" ht="12.75" customHeight="1" x14ac:dyDescent="0.2">
      <c r="A4075" s="15" t="s">
        <v>273</v>
      </c>
      <c r="C4075" s="31" t="s">
        <v>1137</v>
      </c>
      <c r="D4075" s="14"/>
      <c r="F4075" s="40">
        <v>22.83</v>
      </c>
    </row>
    <row r="4076" spans="1:6" ht="409.6" hidden="1" customHeight="1" x14ac:dyDescent="0.2"/>
    <row r="4077" spans="1:6" ht="12.75" customHeight="1" x14ac:dyDescent="0.2">
      <c r="A4077" s="15" t="s">
        <v>4</v>
      </c>
      <c r="C4077" s="31">
        <v>10</v>
      </c>
      <c r="D4077" s="14"/>
      <c r="F4077" s="40">
        <v>2.2799999999999998</v>
      </c>
    </row>
    <row r="4078" spans="1:6" ht="409.6" hidden="1" customHeight="1" x14ac:dyDescent="0.2"/>
    <row r="4079" spans="1:6" ht="12.75" customHeight="1" x14ac:dyDescent="0.2">
      <c r="A4079" s="15" t="s">
        <v>273</v>
      </c>
      <c r="C4079" s="31" t="s">
        <v>1137</v>
      </c>
      <c r="D4079" s="14"/>
      <c r="F4079" s="40">
        <v>25.11</v>
      </c>
    </row>
    <row r="4080" spans="1:6" ht="409.6" hidden="1" customHeight="1" x14ac:dyDescent="0.2"/>
    <row r="4081" spans="1:6" ht="12.75" customHeight="1" x14ac:dyDescent="0.2">
      <c r="B4081" s="1" t="s">
        <v>1103</v>
      </c>
      <c r="C4081" s="16"/>
      <c r="D4081" s="16"/>
      <c r="E4081" s="16"/>
      <c r="F4081" s="41">
        <v>25.11</v>
      </c>
    </row>
    <row r="4082" spans="1:6" ht="12.75" customHeight="1" x14ac:dyDescent="0.2">
      <c r="A4082" s="17" t="s">
        <v>1316</v>
      </c>
      <c r="B4082" s="16"/>
      <c r="C4082" s="16"/>
      <c r="D4082" s="1"/>
      <c r="E4082" s="16"/>
      <c r="F4082" s="16"/>
    </row>
    <row r="4083" spans="1:6" ht="409.6" hidden="1" customHeight="1" x14ac:dyDescent="0.2"/>
    <row r="4084" spans="1:6" ht="12.75" customHeight="1" x14ac:dyDescent="0.2">
      <c r="A4084" s="9" t="s">
        <v>1495</v>
      </c>
      <c r="B4084" s="10" t="s">
        <v>985</v>
      </c>
      <c r="C4084" s="22"/>
      <c r="E4084" s="6" t="s">
        <v>790</v>
      </c>
      <c r="F4084" s="32"/>
    </row>
    <row r="4085" spans="1:6" ht="409.6" hidden="1" customHeight="1" x14ac:dyDescent="0.2"/>
    <row r="4086" spans="1:6" ht="17.25" customHeight="1" x14ac:dyDescent="0.2">
      <c r="A4086" s="33" t="s">
        <v>1200</v>
      </c>
      <c r="B4086" s="34" t="s">
        <v>1410</v>
      </c>
      <c r="C4086" s="23" t="s">
        <v>504</v>
      </c>
      <c r="D4086" s="23" t="s">
        <v>217</v>
      </c>
      <c r="E4086" s="23" t="s">
        <v>1039</v>
      </c>
      <c r="F4086" s="27" t="s">
        <v>1038</v>
      </c>
    </row>
    <row r="4087" spans="1:6" ht="409.6" hidden="1" customHeight="1" x14ac:dyDescent="0.2"/>
    <row r="4088" spans="1:6" ht="12.75" customHeight="1" x14ac:dyDescent="0.2">
      <c r="A4088" s="24" t="s">
        <v>435</v>
      </c>
      <c r="B4088" s="3" t="s">
        <v>27</v>
      </c>
      <c r="C4088" s="24" t="s">
        <v>1339</v>
      </c>
      <c r="D4088" s="38">
        <v>1</v>
      </c>
      <c r="E4088" s="39">
        <v>2</v>
      </c>
      <c r="F4088" s="39">
        <v>2</v>
      </c>
    </row>
    <row r="4089" spans="1:6" ht="12.75" customHeight="1" x14ac:dyDescent="0.2">
      <c r="B4089" s="3" t="s">
        <v>538</v>
      </c>
    </row>
    <row r="4090" spans="1:6" ht="409.6" hidden="1" customHeight="1" x14ac:dyDescent="0.2"/>
    <row r="4091" spans="1:6" ht="12.75" customHeight="1" x14ac:dyDescent="0.2">
      <c r="A4091" s="20" t="s">
        <v>200</v>
      </c>
      <c r="B4091" s="18"/>
      <c r="C4091" s="19">
        <v>12.7713920817369</v>
      </c>
      <c r="D4091" s="18"/>
      <c r="E4091" s="26" t="s">
        <v>343</v>
      </c>
      <c r="F4091" s="39">
        <v>2</v>
      </c>
    </row>
    <row r="4092" spans="1:6" ht="409.6" hidden="1" customHeight="1" x14ac:dyDescent="0.2"/>
    <row r="4093" spans="1:6" ht="17.25" customHeight="1" x14ac:dyDescent="0.2">
      <c r="A4093" s="33" t="s">
        <v>1200</v>
      </c>
      <c r="B4093" s="34" t="s">
        <v>123</v>
      </c>
      <c r="C4093" s="23" t="s">
        <v>504</v>
      </c>
      <c r="D4093" s="23" t="s">
        <v>217</v>
      </c>
      <c r="E4093" s="23" t="s">
        <v>1039</v>
      </c>
      <c r="F4093" s="27" t="s">
        <v>1038</v>
      </c>
    </row>
    <row r="4094" spans="1:6" ht="409.6" hidden="1" customHeight="1" x14ac:dyDescent="0.2"/>
    <row r="4095" spans="1:6" ht="12.75" customHeight="1" x14ac:dyDescent="0.2">
      <c r="A4095" s="24" t="s">
        <v>421</v>
      </c>
      <c r="B4095" s="3" t="s">
        <v>1129</v>
      </c>
      <c r="C4095" s="24" t="s">
        <v>776</v>
      </c>
      <c r="D4095" s="38">
        <v>1.515E-2</v>
      </c>
      <c r="E4095" s="39">
        <v>901.78</v>
      </c>
      <c r="F4095" s="39">
        <v>13.66</v>
      </c>
    </row>
    <row r="4096" spans="1:6" ht="12.75" customHeight="1" x14ac:dyDescent="0.2">
      <c r="B4096" s="3" t="s">
        <v>1238</v>
      </c>
    </row>
    <row r="4097" spans="1:6" ht="409.6" hidden="1" customHeight="1" x14ac:dyDescent="0.2"/>
    <row r="4098" spans="1:6" ht="12.75" customHeight="1" x14ac:dyDescent="0.2">
      <c r="A4098" s="20" t="s">
        <v>758</v>
      </c>
      <c r="B4098" s="18"/>
      <c r="C4098" s="19">
        <v>87.228607918263094</v>
      </c>
      <c r="D4098" s="18"/>
      <c r="E4098" s="26" t="s">
        <v>343</v>
      </c>
      <c r="F4098" s="39">
        <v>13.66</v>
      </c>
    </row>
    <row r="4099" spans="1:6" ht="409.6" hidden="1" customHeight="1" x14ac:dyDescent="0.2"/>
    <row r="4100" spans="1:6" ht="12.75" customHeight="1" x14ac:dyDescent="0.2">
      <c r="A4100" s="15" t="s">
        <v>686</v>
      </c>
      <c r="C4100" s="31" t="s">
        <v>1137</v>
      </c>
      <c r="D4100" s="14"/>
      <c r="F4100" s="40">
        <v>15.66</v>
      </c>
    </row>
    <row r="4101" spans="1:6" ht="409.6" hidden="1" customHeight="1" x14ac:dyDescent="0.2"/>
    <row r="4102" spans="1:6" ht="12.75" customHeight="1" x14ac:dyDescent="0.2">
      <c r="A4102" s="15" t="s">
        <v>1320</v>
      </c>
      <c r="C4102" s="31">
        <v>4</v>
      </c>
      <c r="D4102" s="14"/>
      <c r="F4102" s="40">
        <v>0.63</v>
      </c>
    </row>
    <row r="4103" spans="1:6" ht="409.6" hidden="1" customHeight="1" x14ac:dyDescent="0.2"/>
    <row r="4104" spans="1:6" ht="12.75" customHeight="1" x14ac:dyDescent="0.2">
      <c r="A4104" s="15" t="s">
        <v>50</v>
      </c>
      <c r="C4104" s="31">
        <v>2.75</v>
      </c>
      <c r="D4104" s="14"/>
      <c r="F4104" s="40">
        <v>0.43</v>
      </c>
    </row>
    <row r="4105" spans="1:6" ht="409.6" hidden="1" customHeight="1" x14ac:dyDescent="0.2"/>
    <row r="4106" spans="1:6" ht="12.75" customHeight="1" x14ac:dyDescent="0.2">
      <c r="A4106" s="15" t="s">
        <v>273</v>
      </c>
      <c r="C4106" s="31" t="s">
        <v>1137</v>
      </c>
      <c r="D4106" s="14"/>
      <c r="F4106" s="40">
        <v>16.72</v>
      </c>
    </row>
    <row r="4107" spans="1:6" ht="409.6" hidden="1" customHeight="1" x14ac:dyDescent="0.2"/>
    <row r="4108" spans="1:6" ht="12.75" customHeight="1" x14ac:dyDescent="0.2">
      <c r="A4108" s="15" t="s">
        <v>1332</v>
      </c>
      <c r="C4108" s="31">
        <v>0.25</v>
      </c>
      <c r="D4108" s="14"/>
      <c r="F4108" s="40">
        <v>0.04</v>
      </c>
    </row>
    <row r="4109" spans="1:6" ht="409.6" hidden="1" customHeight="1" x14ac:dyDescent="0.2"/>
    <row r="4110" spans="1:6" ht="12.75" customHeight="1" x14ac:dyDescent="0.2">
      <c r="A4110" s="15" t="s">
        <v>273</v>
      </c>
      <c r="C4110" s="31" t="s">
        <v>1137</v>
      </c>
      <c r="D4110" s="14"/>
      <c r="F4110" s="40">
        <v>16.760000000000002</v>
      </c>
    </row>
    <row r="4111" spans="1:6" ht="409.6" hidden="1" customHeight="1" x14ac:dyDescent="0.2"/>
    <row r="4112" spans="1:6" ht="12.75" customHeight="1" x14ac:dyDescent="0.2">
      <c r="A4112" s="15" t="s">
        <v>4</v>
      </c>
      <c r="C4112" s="31">
        <v>10</v>
      </c>
      <c r="D4112" s="14"/>
      <c r="F4112" s="40">
        <v>1.68</v>
      </c>
    </row>
    <row r="4113" spans="1:6" ht="409.6" hidden="1" customHeight="1" x14ac:dyDescent="0.2"/>
    <row r="4114" spans="1:6" ht="12.75" customHeight="1" x14ac:dyDescent="0.2">
      <c r="A4114" s="15" t="s">
        <v>273</v>
      </c>
      <c r="C4114" s="31" t="s">
        <v>1137</v>
      </c>
      <c r="D4114" s="14"/>
      <c r="F4114" s="40">
        <v>18.440000000000001</v>
      </c>
    </row>
    <row r="4115" spans="1:6" ht="409.6" hidden="1" customHeight="1" x14ac:dyDescent="0.2"/>
    <row r="4116" spans="1:6" ht="12.75" customHeight="1" x14ac:dyDescent="0.2">
      <c r="B4116" s="1" t="s">
        <v>1103</v>
      </c>
      <c r="C4116" s="16"/>
      <c r="D4116" s="16"/>
      <c r="E4116" s="16"/>
      <c r="F4116" s="41">
        <v>18.440000000000001</v>
      </c>
    </row>
    <row r="4117" spans="1:6" ht="12.75" customHeight="1" x14ac:dyDescent="0.2">
      <c r="A4117" s="17" t="s">
        <v>1298</v>
      </c>
      <c r="B4117" s="16"/>
      <c r="C4117" s="16"/>
      <c r="D4117" s="1"/>
      <c r="E4117" s="16"/>
      <c r="F4117" s="16"/>
    </row>
    <row r="4118" spans="1:6" ht="409.6" hidden="1" customHeight="1" x14ac:dyDescent="0.2"/>
    <row r="4119" spans="1:6" ht="12.75" customHeight="1" x14ac:dyDescent="0.2">
      <c r="A4119" s="9" t="s">
        <v>154</v>
      </c>
      <c r="B4119" s="10" t="s">
        <v>975</v>
      </c>
      <c r="C4119" s="22"/>
      <c r="E4119" s="6" t="s">
        <v>790</v>
      </c>
      <c r="F4119" s="32"/>
    </row>
    <row r="4120" spans="1:6" ht="409.6" hidden="1" customHeight="1" x14ac:dyDescent="0.2"/>
    <row r="4121" spans="1:6" ht="17.25" customHeight="1" x14ac:dyDescent="0.2">
      <c r="A4121" s="33" t="s">
        <v>1200</v>
      </c>
      <c r="B4121" s="34" t="s">
        <v>1410</v>
      </c>
      <c r="C4121" s="23" t="s">
        <v>504</v>
      </c>
      <c r="D4121" s="23" t="s">
        <v>217</v>
      </c>
      <c r="E4121" s="23" t="s">
        <v>1039</v>
      </c>
      <c r="F4121" s="27" t="s">
        <v>1038</v>
      </c>
    </row>
    <row r="4122" spans="1:6" ht="409.6" hidden="1" customHeight="1" x14ac:dyDescent="0.2"/>
    <row r="4123" spans="1:6" ht="12.75" customHeight="1" x14ac:dyDescent="0.2">
      <c r="A4123" s="24" t="s">
        <v>1323</v>
      </c>
      <c r="B4123" s="3" t="s">
        <v>299</v>
      </c>
      <c r="C4123" s="24" t="s">
        <v>1339</v>
      </c>
      <c r="D4123" s="38">
        <v>1</v>
      </c>
      <c r="E4123" s="39">
        <v>12</v>
      </c>
      <c r="F4123" s="39">
        <v>12</v>
      </c>
    </row>
    <row r="4124" spans="1:6" ht="12.75" customHeight="1" x14ac:dyDescent="0.2">
      <c r="B4124" s="3" t="s">
        <v>56</v>
      </c>
    </row>
    <row r="4125" spans="1:6" ht="409.6" hidden="1" customHeight="1" x14ac:dyDescent="0.2"/>
    <row r="4126" spans="1:6" ht="12.75" customHeight="1" x14ac:dyDescent="0.2">
      <c r="A4126" s="20" t="s">
        <v>200</v>
      </c>
      <c r="B4126" s="18"/>
      <c r="C4126" s="19">
        <v>46.765393608729497</v>
      </c>
      <c r="D4126" s="18"/>
      <c r="E4126" s="26" t="s">
        <v>343</v>
      </c>
      <c r="F4126" s="39">
        <v>12</v>
      </c>
    </row>
    <row r="4127" spans="1:6" ht="409.6" hidden="1" customHeight="1" x14ac:dyDescent="0.2"/>
    <row r="4128" spans="1:6" ht="17.25" customHeight="1" x14ac:dyDescent="0.2">
      <c r="A4128" s="33" t="s">
        <v>1200</v>
      </c>
      <c r="B4128" s="34" t="s">
        <v>123</v>
      </c>
      <c r="C4128" s="23" t="s">
        <v>504</v>
      </c>
      <c r="D4128" s="23" t="s">
        <v>217</v>
      </c>
      <c r="E4128" s="23" t="s">
        <v>1039</v>
      </c>
      <c r="F4128" s="27" t="s">
        <v>1038</v>
      </c>
    </row>
    <row r="4129" spans="1:6" ht="409.6" hidden="1" customHeight="1" x14ac:dyDescent="0.2"/>
    <row r="4130" spans="1:6" ht="12.75" customHeight="1" x14ac:dyDescent="0.2">
      <c r="A4130" s="24" t="s">
        <v>421</v>
      </c>
      <c r="B4130" s="3" t="s">
        <v>1129</v>
      </c>
      <c r="C4130" s="24" t="s">
        <v>776</v>
      </c>
      <c r="D4130" s="38">
        <v>1.515E-2</v>
      </c>
      <c r="E4130" s="39">
        <v>901.78</v>
      </c>
      <c r="F4130" s="39">
        <v>13.66</v>
      </c>
    </row>
    <row r="4131" spans="1:6" ht="12.75" customHeight="1" x14ac:dyDescent="0.2">
      <c r="B4131" s="3" t="s">
        <v>1238</v>
      </c>
    </row>
    <row r="4132" spans="1:6" ht="409.6" hidden="1" customHeight="1" x14ac:dyDescent="0.2"/>
    <row r="4133" spans="1:6" ht="12.75" customHeight="1" x14ac:dyDescent="0.2">
      <c r="A4133" s="20" t="s">
        <v>758</v>
      </c>
      <c r="B4133" s="18"/>
      <c r="C4133" s="19">
        <v>53.234606391270503</v>
      </c>
      <c r="D4133" s="18"/>
      <c r="E4133" s="26" t="s">
        <v>343</v>
      </c>
      <c r="F4133" s="39">
        <v>13.66</v>
      </c>
    </row>
    <row r="4134" spans="1:6" ht="409.6" hidden="1" customHeight="1" x14ac:dyDescent="0.2"/>
    <row r="4135" spans="1:6" ht="12.75" customHeight="1" x14ac:dyDescent="0.2">
      <c r="A4135" s="15" t="s">
        <v>686</v>
      </c>
      <c r="C4135" s="31" t="s">
        <v>1137</v>
      </c>
      <c r="D4135" s="14"/>
      <c r="F4135" s="40">
        <v>25.66</v>
      </c>
    </row>
    <row r="4136" spans="1:6" ht="409.6" hidden="1" customHeight="1" x14ac:dyDescent="0.2"/>
    <row r="4137" spans="1:6" ht="12.75" customHeight="1" x14ac:dyDescent="0.2">
      <c r="A4137" s="15" t="s">
        <v>1320</v>
      </c>
      <c r="C4137" s="31">
        <v>4</v>
      </c>
      <c r="D4137" s="14"/>
      <c r="F4137" s="40">
        <v>1.03</v>
      </c>
    </row>
    <row r="4138" spans="1:6" ht="409.6" hidden="1" customHeight="1" x14ac:dyDescent="0.2"/>
    <row r="4139" spans="1:6" ht="12.75" customHeight="1" x14ac:dyDescent="0.2">
      <c r="A4139" s="15" t="s">
        <v>50</v>
      </c>
      <c r="C4139" s="31">
        <v>2.75</v>
      </c>
      <c r="D4139" s="14"/>
      <c r="F4139" s="40">
        <v>0.71</v>
      </c>
    </row>
    <row r="4140" spans="1:6" ht="409.6" hidden="1" customHeight="1" x14ac:dyDescent="0.2"/>
    <row r="4141" spans="1:6" ht="12.75" customHeight="1" x14ac:dyDescent="0.2">
      <c r="A4141" s="15" t="s">
        <v>273</v>
      </c>
      <c r="C4141" s="31" t="s">
        <v>1137</v>
      </c>
      <c r="D4141" s="14"/>
      <c r="F4141" s="40">
        <v>27.4</v>
      </c>
    </row>
    <row r="4142" spans="1:6" ht="409.6" hidden="1" customHeight="1" x14ac:dyDescent="0.2"/>
    <row r="4143" spans="1:6" ht="12.75" customHeight="1" x14ac:dyDescent="0.2">
      <c r="A4143" s="15" t="s">
        <v>1332</v>
      </c>
      <c r="C4143" s="31">
        <v>0.25</v>
      </c>
      <c r="D4143" s="14"/>
      <c r="F4143" s="40">
        <v>7.0000000000000007E-2</v>
      </c>
    </row>
    <row r="4144" spans="1:6" ht="409.6" hidden="1" customHeight="1" x14ac:dyDescent="0.2"/>
    <row r="4145" spans="1:6" ht="12.75" customHeight="1" x14ac:dyDescent="0.2">
      <c r="A4145" s="15" t="s">
        <v>273</v>
      </c>
      <c r="C4145" s="31" t="s">
        <v>1137</v>
      </c>
      <c r="D4145" s="14"/>
      <c r="F4145" s="40">
        <v>27.47</v>
      </c>
    </row>
    <row r="4146" spans="1:6" ht="409.6" hidden="1" customHeight="1" x14ac:dyDescent="0.2"/>
    <row r="4147" spans="1:6" ht="12.75" customHeight="1" x14ac:dyDescent="0.2">
      <c r="A4147" s="15" t="s">
        <v>4</v>
      </c>
      <c r="C4147" s="31">
        <v>10</v>
      </c>
      <c r="D4147" s="14"/>
      <c r="F4147" s="40">
        <v>2.75</v>
      </c>
    </row>
    <row r="4148" spans="1:6" ht="409.6" hidden="1" customHeight="1" x14ac:dyDescent="0.2"/>
    <row r="4149" spans="1:6" ht="12.75" customHeight="1" x14ac:dyDescent="0.2">
      <c r="A4149" s="15" t="s">
        <v>273</v>
      </c>
      <c r="C4149" s="31" t="s">
        <v>1137</v>
      </c>
      <c r="D4149" s="14"/>
      <c r="F4149" s="40">
        <v>30.22</v>
      </c>
    </row>
    <row r="4150" spans="1:6" ht="409.6" hidden="1" customHeight="1" x14ac:dyDescent="0.2"/>
    <row r="4151" spans="1:6" ht="12.75" customHeight="1" x14ac:dyDescent="0.2">
      <c r="B4151" s="1" t="s">
        <v>1103</v>
      </c>
      <c r="C4151" s="16"/>
      <c r="D4151" s="16"/>
      <c r="E4151" s="16"/>
      <c r="F4151" s="41">
        <v>30.22</v>
      </c>
    </row>
    <row r="4152" spans="1:6" ht="12.75" customHeight="1" x14ac:dyDescent="0.2">
      <c r="A4152" s="17" t="s">
        <v>120</v>
      </c>
      <c r="B4152" s="16"/>
      <c r="C4152" s="16"/>
      <c r="D4152" s="1"/>
      <c r="E4152" s="16"/>
      <c r="F4152" s="16"/>
    </row>
    <row r="4153" spans="1:6" ht="409.6" hidden="1" customHeight="1" x14ac:dyDescent="0.2"/>
    <row r="4154" spans="1:6" ht="12.75" customHeight="1" x14ac:dyDescent="0.2">
      <c r="A4154" s="9" t="s">
        <v>420</v>
      </c>
      <c r="B4154" s="10" t="s">
        <v>111</v>
      </c>
      <c r="C4154" s="22"/>
      <c r="E4154" s="6" t="s">
        <v>790</v>
      </c>
      <c r="F4154" s="32"/>
    </row>
    <row r="4155" spans="1:6" ht="409.6" hidden="1" customHeight="1" x14ac:dyDescent="0.2"/>
    <row r="4156" spans="1:6" ht="7.15" customHeight="1" x14ac:dyDescent="0.2"/>
    <row r="4157" spans="1:6" ht="0.6" customHeight="1" x14ac:dyDescent="0.2">
      <c r="D4157" s="13" t="s">
        <v>670</v>
      </c>
    </row>
    <row r="4158" spans="1:6" ht="11.1" customHeight="1" x14ac:dyDescent="0.2">
      <c r="A4158" s="5"/>
      <c r="B4158" s="5"/>
      <c r="C4158" s="5"/>
      <c r="D4158" s="5"/>
      <c r="E4158" s="5"/>
      <c r="F4158" s="27" t="s">
        <v>581</v>
      </c>
    </row>
    <row r="4159" spans="1:6" ht="11.1" customHeight="1" x14ac:dyDescent="0.2">
      <c r="A4159" s="5"/>
      <c r="B4159" s="5"/>
      <c r="C4159" s="5"/>
      <c r="D4159" s="5"/>
      <c r="E4159" s="5"/>
      <c r="F4159" s="35" t="s">
        <v>1137</v>
      </c>
    </row>
    <row r="4160" spans="1:6" ht="11.1" customHeight="1" x14ac:dyDescent="0.2">
      <c r="A4160" s="1" t="s">
        <v>809</v>
      </c>
      <c r="B4160" s="4"/>
      <c r="C4160" s="4"/>
      <c r="D4160" s="4"/>
      <c r="E4160" s="4"/>
      <c r="F4160" s="4"/>
    </row>
    <row r="4161" spans="1:6" ht="11.1" customHeight="1" x14ac:dyDescent="0.2"/>
    <row r="4162" spans="1:6" ht="11.1" customHeight="1" x14ac:dyDescent="0.2">
      <c r="A4162" s="7" t="s">
        <v>1388</v>
      </c>
      <c r="B4162" s="8" t="s">
        <v>1137</v>
      </c>
      <c r="C4162" s="21"/>
      <c r="D4162" s="8"/>
      <c r="E4162" s="36" t="s">
        <v>1369</v>
      </c>
      <c r="F4162" s="30">
        <v>45</v>
      </c>
    </row>
    <row r="4163" spans="1:6" ht="11.1" customHeight="1" x14ac:dyDescent="0.2">
      <c r="A4163" s="9" t="s">
        <v>427</v>
      </c>
      <c r="B4163" s="10" t="s">
        <v>603</v>
      </c>
      <c r="C4163" s="10"/>
      <c r="E4163" s="37" t="s">
        <v>29</v>
      </c>
      <c r="F4163" s="28"/>
    </row>
    <row r="4164" spans="1:6" ht="11.1" customHeight="1" x14ac:dyDescent="0.2">
      <c r="A4164" s="9" t="s">
        <v>1300</v>
      </c>
      <c r="B4164" s="10" t="s">
        <v>1137</v>
      </c>
      <c r="C4164" s="10"/>
      <c r="F4164" s="28"/>
    </row>
    <row r="4165" spans="1:6" ht="11.1" customHeight="1" x14ac:dyDescent="0.2">
      <c r="A4165" s="9" t="s">
        <v>1147</v>
      </c>
      <c r="B4165" s="10" t="s">
        <v>1137</v>
      </c>
      <c r="C4165" s="10"/>
      <c r="D4165" s="10"/>
      <c r="E4165" s="10"/>
      <c r="F4165" s="28"/>
    </row>
    <row r="4166" spans="1:6" ht="11.1" customHeight="1" x14ac:dyDescent="0.2">
      <c r="A4166" s="11"/>
      <c r="B4166" s="12"/>
      <c r="C4166" s="12"/>
      <c r="D4166" s="12"/>
      <c r="E4166" s="12"/>
      <c r="F4166" s="29"/>
    </row>
    <row r="4167" spans="1:6" ht="17.25" customHeight="1" x14ac:dyDescent="0.2">
      <c r="A4167" s="33" t="s">
        <v>1200</v>
      </c>
      <c r="B4167" s="34" t="s">
        <v>1410</v>
      </c>
      <c r="C4167" s="23" t="s">
        <v>504</v>
      </c>
      <c r="D4167" s="23" t="s">
        <v>217</v>
      </c>
      <c r="E4167" s="23" t="s">
        <v>1039</v>
      </c>
      <c r="F4167" s="27" t="s">
        <v>1038</v>
      </c>
    </row>
    <row r="4168" spans="1:6" ht="409.6" hidden="1" customHeight="1" x14ac:dyDescent="0.2"/>
    <row r="4169" spans="1:6" ht="12.75" customHeight="1" x14ac:dyDescent="0.2">
      <c r="A4169" s="24" t="s">
        <v>1229</v>
      </c>
      <c r="B4169" s="3" t="s">
        <v>1075</v>
      </c>
      <c r="C4169" s="24" t="s">
        <v>1339</v>
      </c>
      <c r="D4169" s="38">
        <v>1</v>
      </c>
      <c r="E4169" s="39">
        <v>2.5</v>
      </c>
      <c r="F4169" s="39">
        <v>2.5</v>
      </c>
    </row>
    <row r="4170" spans="1:6" ht="12.75" customHeight="1" x14ac:dyDescent="0.2">
      <c r="B4170" s="3" t="s">
        <v>749</v>
      </c>
    </row>
    <row r="4171" spans="1:6" ht="409.6" hidden="1" customHeight="1" x14ac:dyDescent="0.2"/>
    <row r="4172" spans="1:6" ht="12.75" customHeight="1" x14ac:dyDescent="0.2">
      <c r="A4172" s="20" t="s">
        <v>200</v>
      </c>
      <c r="B4172" s="18"/>
      <c r="C4172" s="19">
        <v>15.470297029703</v>
      </c>
      <c r="D4172" s="18"/>
      <c r="E4172" s="26" t="s">
        <v>343</v>
      </c>
      <c r="F4172" s="39">
        <v>2.5</v>
      </c>
    </row>
    <row r="4173" spans="1:6" ht="409.6" hidden="1" customHeight="1" x14ac:dyDescent="0.2"/>
    <row r="4174" spans="1:6" ht="17.25" customHeight="1" x14ac:dyDescent="0.2">
      <c r="A4174" s="33" t="s">
        <v>1200</v>
      </c>
      <c r="B4174" s="34" t="s">
        <v>123</v>
      </c>
      <c r="C4174" s="23" t="s">
        <v>504</v>
      </c>
      <c r="D4174" s="23" t="s">
        <v>217</v>
      </c>
      <c r="E4174" s="23" t="s">
        <v>1039</v>
      </c>
      <c r="F4174" s="27" t="s">
        <v>1038</v>
      </c>
    </row>
    <row r="4175" spans="1:6" ht="409.6" hidden="1" customHeight="1" x14ac:dyDescent="0.2"/>
    <row r="4176" spans="1:6" ht="12.75" customHeight="1" x14ac:dyDescent="0.2">
      <c r="A4176" s="24" t="s">
        <v>421</v>
      </c>
      <c r="B4176" s="3" t="s">
        <v>1129</v>
      </c>
      <c r="C4176" s="24" t="s">
        <v>776</v>
      </c>
      <c r="D4176" s="38">
        <v>1.515E-2</v>
      </c>
      <c r="E4176" s="39">
        <v>901.78</v>
      </c>
      <c r="F4176" s="39">
        <v>13.66</v>
      </c>
    </row>
    <row r="4177" spans="1:6" ht="12.75" customHeight="1" x14ac:dyDescent="0.2">
      <c r="B4177" s="3" t="s">
        <v>1238</v>
      </c>
    </row>
    <row r="4178" spans="1:6" ht="409.6" hidden="1" customHeight="1" x14ac:dyDescent="0.2"/>
    <row r="4179" spans="1:6" ht="12.75" customHeight="1" x14ac:dyDescent="0.2">
      <c r="A4179" s="20" t="s">
        <v>758</v>
      </c>
      <c r="B4179" s="18"/>
      <c r="C4179" s="19">
        <v>84.529702970296995</v>
      </c>
      <c r="D4179" s="18"/>
      <c r="E4179" s="26" t="s">
        <v>343</v>
      </c>
      <c r="F4179" s="39">
        <v>13.66</v>
      </c>
    </row>
    <row r="4180" spans="1:6" ht="409.6" hidden="1" customHeight="1" x14ac:dyDescent="0.2"/>
    <row r="4181" spans="1:6" ht="12.75" customHeight="1" x14ac:dyDescent="0.2">
      <c r="A4181" s="15" t="s">
        <v>686</v>
      </c>
      <c r="C4181" s="31" t="s">
        <v>1137</v>
      </c>
      <c r="D4181" s="14"/>
      <c r="F4181" s="40">
        <v>16.16</v>
      </c>
    </row>
    <row r="4182" spans="1:6" ht="409.6" hidden="1" customHeight="1" x14ac:dyDescent="0.2"/>
    <row r="4183" spans="1:6" ht="12.75" customHeight="1" x14ac:dyDescent="0.2">
      <c r="A4183" s="15" t="s">
        <v>1320</v>
      </c>
      <c r="C4183" s="31">
        <v>4</v>
      </c>
      <c r="D4183" s="14"/>
      <c r="F4183" s="40">
        <v>0.65</v>
      </c>
    </row>
    <row r="4184" spans="1:6" ht="409.6" hidden="1" customHeight="1" x14ac:dyDescent="0.2"/>
    <row r="4185" spans="1:6" ht="12.75" customHeight="1" x14ac:dyDescent="0.2">
      <c r="A4185" s="15" t="s">
        <v>50</v>
      </c>
      <c r="C4185" s="31">
        <v>2.75</v>
      </c>
      <c r="D4185" s="14"/>
      <c r="F4185" s="40">
        <v>0.44</v>
      </c>
    </row>
    <row r="4186" spans="1:6" ht="409.6" hidden="1" customHeight="1" x14ac:dyDescent="0.2"/>
    <row r="4187" spans="1:6" ht="12.75" customHeight="1" x14ac:dyDescent="0.2">
      <c r="A4187" s="15" t="s">
        <v>273</v>
      </c>
      <c r="C4187" s="31" t="s">
        <v>1137</v>
      </c>
      <c r="D4187" s="14"/>
      <c r="F4187" s="40">
        <v>17.25</v>
      </c>
    </row>
    <row r="4188" spans="1:6" ht="409.6" hidden="1" customHeight="1" x14ac:dyDescent="0.2"/>
    <row r="4189" spans="1:6" ht="12.75" customHeight="1" x14ac:dyDescent="0.2">
      <c r="A4189" s="15" t="s">
        <v>1332</v>
      </c>
      <c r="C4189" s="31">
        <v>0.25</v>
      </c>
      <c r="D4189" s="14"/>
      <c r="F4189" s="40">
        <v>0.04</v>
      </c>
    </row>
    <row r="4190" spans="1:6" ht="409.6" hidden="1" customHeight="1" x14ac:dyDescent="0.2"/>
    <row r="4191" spans="1:6" ht="12.75" customHeight="1" x14ac:dyDescent="0.2">
      <c r="A4191" s="15" t="s">
        <v>273</v>
      </c>
      <c r="C4191" s="31" t="s">
        <v>1137</v>
      </c>
      <c r="D4191" s="14"/>
      <c r="F4191" s="40">
        <v>17.29</v>
      </c>
    </row>
    <row r="4192" spans="1:6" ht="409.6" hidden="1" customHeight="1" x14ac:dyDescent="0.2"/>
    <row r="4193" spans="1:6" ht="12.75" customHeight="1" x14ac:dyDescent="0.2">
      <c r="A4193" s="15" t="s">
        <v>4</v>
      </c>
      <c r="C4193" s="31">
        <v>10</v>
      </c>
      <c r="D4193" s="14"/>
      <c r="F4193" s="40">
        <v>1.73</v>
      </c>
    </row>
    <row r="4194" spans="1:6" ht="409.6" hidden="1" customHeight="1" x14ac:dyDescent="0.2"/>
    <row r="4195" spans="1:6" ht="12.75" customHeight="1" x14ac:dyDescent="0.2">
      <c r="A4195" s="15" t="s">
        <v>273</v>
      </c>
      <c r="C4195" s="31" t="s">
        <v>1137</v>
      </c>
      <c r="D4195" s="14"/>
      <c r="F4195" s="40">
        <v>19.02</v>
      </c>
    </row>
    <row r="4196" spans="1:6" ht="409.6" hidden="1" customHeight="1" x14ac:dyDescent="0.2"/>
    <row r="4197" spans="1:6" ht="12.75" customHeight="1" x14ac:dyDescent="0.2">
      <c r="B4197" s="1" t="s">
        <v>1103</v>
      </c>
      <c r="C4197" s="16"/>
      <c r="D4197" s="16"/>
      <c r="E4197" s="16"/>
      <c r="F4197" s="41">
        <v>19.02</v>
      </c>
    </row>
    <row r="4198" spans="1:6" ht="12.75" customHeight="1" x14ac:dyDescent="0.2">
      <c r="A4198" s="17" t="s">
        <v>1329</v>
      </c>
      <c r="B4198" s="16"/>
      <c r="C4198" s="16"/>
      <c r="D4198" s="1"/>
      <c r="E4198" s="16"/>
      <c r="F4198" s="16"/>
    </row>
    <row r="4199" spans="1:6" ht="409.6" hidden="1" customHeight="1" x14ac:dyDescent="0.2"/>
    <row r="4200" spans="1:6" ht="12.75" customHeight="1" x14ac:dyDescent="0.2">
      <c r="A4200" s="9" t="s">
        <v>372</v>
      </c>
      <c r="B4200" s="10" t="s">
        <v>745</v>
      </c>
      <c r="C4200" s="22"/>
      <c r="E4200" s="6" t="s">
        <v>790</v>
      </c>
      <c r="F4200" s="32"/>
    </row>
    <row r="4201" spans="1:6" ht="409.6" hidden="1" customHeight="1" x14ac:dyDescent="0.2"/>
    <row r="4202" spans="1:6" ht="17.25" customHeight="1" x14ac:dyDescent="0.2">
      <c r="A4202" s="33" t="s">
        <v>1200</v>
      </c>
      <c r="B4202" s="34" t="s">
        <v>1410</v>
      </c>
      <c r="C4202" s="23" t="s">
        <v>504</v>
      </c>
      <c r="D4202" s="23" t="s">
        <v>217</v>
      </c>
      <c r="E4202" s="23" t="s">
        <v>1039</v>
      </c>
      <c r="F4202" s="27" t="s">
        <v>1038</v>
      </c>
    </row>
    <row r="4203" spans="1:6" ht="409.6" hidden="1" customHeight="1" x14ac:dyDescent="0.2"/>
    <row r="4204" spans="1:6" ht="12.75" customHeight="1" x14ac:dyDescent="0.2">
      <c r="A4204" s="24" t="s">
        <v>205</v>
      </c>
      <c r="B4204" s="3" t="s">
        <v>1430</v>
      </c>
      <c r="C4204" s="24" t="s">
        <v>1339</v>
      </c>
      <c r="D4204" s="38">
        <v>1</v>
      </c>
      <c r="E4204" s="39">
        <v>4</v>
      </c>
      <c r="F4204" s="39">
        <v>4</v>
      </c>
    </row>
    <row r="4205" spans="1:6" ht="409.6" hidden="1" customHeight="1" x14ac:dyDescent="0.2"/>
    <row r="4206" spans="1:6" ht="12.75" customHeight="1" x14ac:dyDescent="0.2">
      <c r="A4206" s="20" t="s">
        <v>200</v>
      </c>
      <c r="B4206" s="18"/>
      <c r="C4206" s="19">
        <v>22.650056625141598</v>
      </c>
      <c r="D4206" s="18"/>
      <c r="E4206" s="26" t="s">
        <v>343</v>
      </c>
      <c r="F4206" s="39">
        <v>4</v>
      </c>
    </row>
    <row r="4207" spans="1:6" ht="409.6" hidden="1" customHeight="1" x14ac:dyDescent="0.2"/>
    <row r="4208" spans="1:6" ht="17.25" customHeight="1" x14ac:dyDescent="0.2">
      <c r="A4208" s="33" t="s">
        <v>1200</v>
      </c>
      <c r="B4208" s="34" t="s">
        <v>123</v>
      </c>
      <c r="C4208" s="23" t="s">
        <v>504</v>
      </c>
      <c r="D4208" s="23" t="s">
        <v>217</v>
      </c>
      <c r="E4208" s="23" t="s">
        <v>1039</v>
      </c>
      <c r="F4208" s="27" t="s">
        <v>1038</v>
      </c>
    </row>
    <row r="4209" spans="1:6" ht="409.6" hidden="1" customHeight="1" x14ac:dyDescent="0.2"/>
    <row r="4210" spans="1:6" ht="12.75" customHeight="1" x14ac:dyDescent="0.2">
      <c r="A4210" s="24" t="s">
        <v>421</v>
      </c>
      <c r="B4210" s="3" t="s">
        <v>1129</v>
      </c>
      <c r="C4210" s="24" t="s">
        <v>776</v>
      </c>
      <c r="D4210" s="38">
        <v>1.515E-2</v>
      </c>
      <c r="E4210" s="39">
        <v>901.78</v>
      </c>
      <c r="F4210" s="39">
        <v>13.66</v>
      </c>
    </row>
    <row r="4211" spans="1:6" ht="12.75" customHeight="1" x14ac:dyDescent="0.2">
      <c r="B4211" s="3" t="s">
        <v>1238</v>
      </c>
    </row>
    <row r="4212" spans="1:6" ht="409.6" hidden="1" customHeight="1" x14ac:dyDescent="0.2"/>
    <row r="4213" spans="1:6" ht="12.75" customHeight="1" x14ac:dyDescent="0.2">
      <c r="A4213" s="20" t="s">
        <v>758</v>
      </c>
      <c r="B4213" s="18"/>
      <c r="C4213" s="19">
        <v>77.349943374858398</v>
      </c>
      <c r="D4213" s="18"/>
      <c r="E4213" s="26" t="s">
        <v>343</v>
      </c>
      <c r="F4213" s="39">
        <v>13.66</v>
      </c>
    </row>
    <row r="4214" spans="1:6" ht="409.6" hidden="1" customHeight="1" x14ac:dyDescent="0.2"/>
    <row r="4215" spans="1:6" ht="12.75" customHeight="1" x14ac:dyDescent="0.2">
      <c r="A4215" s="15" t="s">
        <v>686</v>
      </c>
      <c r="C4215" s="31" t="s">
        <v>1137</v>
      </c>
      <c r="D4215" s="14"/>
      <c r="F4215" s="40">
        <v>17.66</v>
      </c>
    </row>
    <row r="4216" spans="1:6" ht="409.6" hidden="1" customHeight="1" x14ac:dyDescent="0.2"/>
    <row r="4217" spans="1:6" ht="12.75" customHeight="1" x14ac:dyDescent="0.2">
      <c r="A4217" s="15" t="s">
        <v>1320</v>
      </c>
      <c r="C4217" s="31">
        <v>4</v>
      </c>
      <c r="D4217" s="14"/>
      <c r="F4217" s="40">
        <v>0.71</v>
      </c>
    </row>
    <row r="4218" spans="1:6" ht="409.6" hidden="1" customHeight="1" x14ac:dyDescent="0.2"/>
    <row r="4219" spans="1:6" ht="12.75" customHeight="1" x14ac:dyDescent="0.2">
      <c r="A4219" s="15" t="s">
        <v>50</v>
      </c>
      <c r="C4219" s="31">
        <v>2.75</v>
      </c>
      <c r="D4219" s="14"/>
      <c r="F4219" s="40">
        <v>0.49</v>
      </c>
    </row>
    <row r="4220" spans="1:6" ht="409.6" hidden="1" customHeight="1" x14ac:dyDescent="0.2"/>
    <row r="4221" spans="1:6" ht="12.75" customHeight="1" x14ac:dyDescent="0.2">
      <c r="A4221" s="15" t="s">
        <v>273</v>
      </c>
      <c r="C4221" s="31" t="s">
        <v>1137</v>
      </c>
      <c r="D4221" s="14"/>
      <c r="F4221" s="40">
        <v>18.86</v>
      </c>
    </row>
    <row r="4222" spans="1:6" ht="409.6" hidden="1" customHeight="1" x14ac:dyDescent="0.2"/>
    <row r="4223" spans="1:6" ht="12.75" customHeight="1" x14ac:dyDescent="0.2">
      <c r="A4223" s="15" t="s">
        <v>1332</v>
      </c>
      <c r="C4223" s="31">
        <v>0.25</v>
      </c>
      <c r="D4223" s="14"/>
      <c r="F4223" s="40">
        <v>0.05</v>
      </c>
    </row>
    <row r="4224" spans="1:6" ht="409.6" hidden="1" customHeight="1" x14ac:dyDescent="0.2"/>
    <row r="4225" spans="1:6" ht="12.75" customHeight="1" x14ac:dyDescent="0.2">
      <c r="A4225" s="15" t="s">
        <v>273</v>
      </c>
      <c r="C4225" s="31" t="s">
        <v>1137</v>
      </c>
      <c r="D4225" s="14"/>
      <c r="F4225" s="40">
        <v>18.91</v>
      </c>
    </row>
    <row r="4226" spans="1:6" ht="409.6" hidden="1" customHeight="1" x14ac:dyDescent="0.2"/>
    <row r="4227" spans="1:6" ht="12.75" customHeight="1" x14ac:dyDescent="0.2">
      <c r="A4227" s="15" t="s">
        <v>4</v>
      </c>
      <c r="C4227" s="31">
        <v>10</v>
      </c>
      <c r="D4227" s="14"/>
      <c r="F4227" s="40">
        <v>1.89</v>
      </c>
    </row>
    <row r="4228" spans="1:6" ht="409.6" hidden="1" customHeight="1" x14ac:dyDescent="0.2"/>
    <row r="4229" spans="1:6" ht="12.75" customHeight="1" x14ac:dyDescent="0.2">
      <c r="A4229" s="15" t="s">
        <v>273</v>
      </c>
      <c r="C4229" s="31" t="s">
        <v>1137</v>
      </c>
      <c r="D4229" s="14"/>
      <c r="F4229" s="40">
        <v>20.8</v>
      </c>
    </row>
    <row r="4230" spans="1:6" ht="409.6" hidden="1" customHeight="1" x14ac:dyDescent="0.2"/>
    <row r="4231" spans="1:6" ht="12.75" customHeight="1" x14ac:dyDescent="0.2">
      <c r="B4231" s="1" t="s">
        <v>1103</v>
      </c>
      <c r="C4231" s="16"/>
      <c r="D4231" s="16"/>
      <c r="E4231" s="16"/>
      <c r="F4231" s="41">
        <v>20.8</v>
      </c>
    </row>
    <row r="4232" spans="1:6" ht="12.75" customHeight="1" x14ac:dyDescent="0.2">
      <c r="A4232" s="17" t="s">
        <v>1286</v>
      </c>
      <c r="B4232" s="16"/>
      <c r="C4232" s="16"/>
      <c r="D4232" s="1"/>
      <c r="E4232" s="16"/>
      <c r="F4232" s="16"/>
    </row>
    <row r="4233" spans="1:6" ht="409.6" hidden="1" customHeight="1" x14ac:dyDescent="0.2"/>
    <row r="4234" spans="1:6" ht="12.75" customHeight="1" x14ac:dyDescent="0.2">
      <c r="A4234" s="9" t="s">
        <v>599</v>
      </c>
      <c r="B4234" s="10" t="s">
        <v>448</v>
      </c>
      <c r="C4234" s="22"/>
      <c r="E4234" s="6" t="s">
        <v>790</v>
      </c>
      <c r="F4234" s="32"/>
    </row>
    <row r="4235" spans="1:6" ht="409.6" hidden="1" customHeight="1" x14ac:dyDescent="0.2"/>
    <row r="4236" spans="1:6" ht="17.25" customHeight="1" x14ac:dyDescent="0.2">
      <c r="A4236" s="33" t="s">
        <v>1200</v>
      </c>
      <c r="B4236" s="34" t="s">
        <v>1410</v>
      </c>
      <c r="C4236" s="23" t="s">
        <v>504</v>
      </c>
      <c r="D4236" s="23" t="s">
        <v>217</v>
      </c>
      <c r="E4236" s="23" t="s">
        <v>1039</v>
      </c>
      <c r="F4236" s="27" t="s">
        <v>1038</v>
      </c>
    </row>
    <row r="4237" spans="1:6" ht="409.6" hidden="1" customHeight="1" x14ac:dyDescent="0.2"/>
    <row r="4238" spans="1:6" ht="12.75" customHeight="1" x14ac:dyDescent="0.2">
      <c r="A4238" s="24" t="s">
        <v>392</v>
      </c>
      <c r="B4238" s="3" t="s">
        <v>208</v>
      </c>
      <c r="C4238" s="24" t="s">
        <v>1339</v>
      </c>
      <c r="D4238" s="38">
        <v>1</v>
      </c>
      <c r="E4238" s="39">
        <v>36</v>
      </c>
      <c r="F4238" s="39">
        <v>36</v>
      </c>
    </row>
    <row r="4239" spans="1:6" ht="12.75" customHeight="1" x14ac:dyDescent="0.2">
      <c r="B4239" s="3" t="s">
        <v>507</v>
      </c>
    </row>
    <row r="4240" spans="1:6" ht="409.6" hidden="1" customHeight="1" x14ac:dyDescent="0.2"/>
    <row r="4241" spans="1:6" ht="12.75" customHeight="1" x14ac:dyDescent="0.2">
      <c r="A4241" s="20" t="s">
        <v>200</v>
      </c>
      <c r="B4241" s="18"/>
      <c r="C4241" s="19">
        <v>72.492952074103897</v>
      </c>
      <c r="D4241" s="18"/>
      <c r="E4241" s="26" t="s">
        <v>343</v>
      </c>
      <c r="F4241" s="39">
        <v>36</v>
      </c>
    </row>
    <row r="4242" spans="1:6" ht="409.6" hidden="1" customHeight="1" x14ac:dyDescent="0.2"/>
    <row r="4243" spans="1:6" ht="17.25" customHeight="1" x14ac:dyDescent="0.2">
      <c r="A4243" s="33" t="s">
        <v>1200</v>
      </c>
      <c r="B4243" s="34" t="s">
        <v>123</v>
      </c>
      <c r="C4243" s="23" t="s">
        <v>504</v>
      </c>
      <c r="D4243" s="23" t="s">
        <v>217</v>
      </c>
      <c r="E4243" s="23" t="s">
        <v>1039</v>
      </c>
      <c r="F4243" s="27" t="s">
        <v>1038</v>
      </c>
    </row>
    <row r="4244" spans="1:6" ht="409.6" hidden="1" customHeight="1" x14ac:dyDescent="0.2"/>
    <row r="4245" spans="1:6" ht="12.75" customHeight="1" x14ac:dyDescent="0.2">
      <c r="A4245" s="24" t="s">
        <v>421</v>
      </c>
      <c r="B4245" s="3" t="s">
        <v>1129</v>
      </c>
      <c r="C4245" s="24" t="s">
        <v>776</v>
      </c>
      <c r="D4245" s="38">
        <v>1.515E-2</v>
      </c>
      <c r="E4245" s="39">
        <v>901.78</v>
      </c>
      <c r="F4245" s="39">
        <v>13.66</v>
      </c>
    </row>
    <row r="4246" spans="1:6" ht="12.75" customHeight="1" x14ac:dyDescent="0.2">
      <c r="B4246" s="3" t="s">
        <v>1238</v>
      </c>
    </row>
    <row r="4247" spans="1:6" ht="409.6" hidden="1" customHeight="1" x14ac:dyDescent="0.2"/>
    <row r="4248" spans="1:6" ht="12.75" customHeight="1" x14ac:dyDescent="0.2">
      <c r="A4248" s="20" t="s">
        <v>758</v>
      </c>
      <c r="B4248" s="18"/>
      <c r="C4248" s="19">
        <v>27.507047925896099</v>
      </c>
      <c r="D4248" s="18"/>
      <c r="E4248" s="26" t="s">
        <v>343</v>
      </c>
      <c r="F4248" s="39">
        <v>13.66</v>
      </c>
    </row>
    <row r="4249" spans="1:6" ht="409.6" hidden="1" customHeight="1" x14ac:dyDescent="0.2"/>
    <row r="4250" spans="1:6" ht="12.75" customHeight="1" x14ac:dyDescent="0.2">
      <c r="A4250" s="15" t="s">
        <v>686</v>
      </c>
      <c r="C4250" s="31" t="s">
        <v>1137</v>
      </c>
      <c r="D4250" s="14"/>
      <c r="F4250" s="40">
        <v>49.66</v>
      </c>
    </row>
    <row r="4251" spans="1:6" ht="409.6" hidden="1" customHeight="1" x14ac:dyDescent="0.2"/>
    <row r="4252" spans="1:6" ht="10.9" customHeight="1" x14ac:dyDescent="0.2"/>
    <row r="4253" spans="1:6" ht="0.6" customHeight="1" x14ac:dyDescent="0.2">
      <c r="D4253" s="13" t="s">
        <v>670</v>
      </c>
    </row>
    <row r="4254" spans="1:6" ht="11.1" customHeight="1" x14ac:dyDescent="0.2">
      <c r="A4254" s="5"/>
      <c r="B4254" s="5"/>
      <c r="C4254" s="5"/>
      <c r="D4254" s="5"/>
      <c r="E4254" s="5"/>
      <c r="F4254" s="27" t="s">
        <v>581</v>
      </c>
    </row>
    <row r="4255" spans="1:6" ht="11.1" customHeight="1" x14ac:dyDescent="0.2">
      <c r="A4255" s="5"/>
      <c r="B4255" s="5"/>
      <c r="C4255" s="5"/>
      <c r="D4255" s="5"/>
      <c r="E4255" s="5"/>
      <c r="F4255" s="35" t="s">
        <v>1137</v>
      </c>
    </row>
    <row r="4256" spans="1:6" ht="11.1" customHeight="1" x14ac:dyDescent="0.2">
      <c r="A4256" s="1" t="s">
        <v>809</v>
      </c>
      <c r="B4256" s="4"/>
      <c r="C4256" s="4"/>
      <c r="D4256" s="4"/>
      <c r="E4256" s="4"/>
      <c r="F4256" s="4"/>
    </row>
    <row r="4257" spans="1:6" ht="11.1" customHeight="1" x14ac:dyDescent="0.2"/>
    <row r="4258" spans="1:6" ht="11.1" customHeight="1" x14ac:dyDescent="0.2">
      <c r="A4258" s="7" t="s">
        <v>1388</v>
      </c>
      <c r="B4258" s="8" t="s">
        <v>1137</v>
      </c>
      <c r="C4258" s="21"/>
      <c r="D4258" s="8"/>
      <c r="E4258" s="36" t="s">
        <v>1369</v>
      </c>
      <c r="F4258" s="30">
        <v>46</v>
      </c>
    </row>
    <row r="4259" spans="1:6" ht="11.1" customHeight="1" x14ac:dyDescent="0.2">
      <c r="A4259" s="9" t="s">
        <v>427</v>
      </c>
      <c r="B4259" s="10" t="s">
        <v>603</v>
      </c>
      <c r="C4259" s="10"/>
      <c r="E4259" s="37" t="s">
        <v>29</v>
      </c>
      <c r="F4259" s="28"/>
    </row>
    <row r="4260" spans="1:6" ht="11.1" customHeight="1" x14ac:dyDescent="0.2">
      <c r="A4260" s="9" t="s">
        <v>1300</v>
      </c>
      <c r="B4260" s="10" t="s">
        <v>1137</v>
      </c>
      <c r="C4260" s="10"/>
      <c r="F4260" s="28"/>
    </row>
    <row r="4261" spans="1:6" ht="11.1" customHeight="1" x14ac:dyDescent="0.2">
      <c r="A4261" s="9" t="s">
        <v>1147</v>
      </c>
      <c r="B4261" s="10" t="s">
        <v>1137</v>
      </c>
      <c r="C4261" s="10"/>
      <c r="D4261" s="10"/>
      <c r="E4261" s="10"/>
      <c r="F4261" s="28"/>
    </row>
    <row r="4262" spans="1:6" ht="11.1" customHeight="1" x14ac:dyDescent="0.2">
      <c r="A4262" s="11"/>
      <c r="B4262" s="12"/>
      <c r="C4262" s="12"/>
      <c r="D4262" s="12"/>
      <c r="E4262" s="12"/>
      <c r="F4262" s="29"/>
    </row>
    <row r="4263" spans="1:6" ht="12.75" customHeight="1" x14ac:dyDescent="0.2">
      <c r="A4263" s="15" t="s">
        <v>1320</v>
      </c>
      <c r="C4263" s="31">
        <v>4</v>
      </c>
      <c r="D4263" s="14"/>
      <c r="F4263" s="40">
        <v>1.99</v>
      </c>
    </row>
    <row r="4264" spans="1:6" ht="409.6" hidden="1" customHeight="1" x14ac:dyDescent="0.2"/>
    <row r="4265" spans="1:6" ht="12.75" customHeight="1" x14ac:dyDescent="0.2">
      <c r="A4265" s="15" t="s">
        <v>50</v>
      </c>
      <c r="C4265" s="31">
        <v>2.75</v>
      </c>
      <c r="D4265" s="14"/>
      <c r="F4265" s="40">
        <v>1.37</v>
      </c>
    </row>
    <row r="4266" spans="1:6" ht="409.6" hidden="1" customHeight="1" x14ac:dyDescent="0.2"/>
    <row r="4267" spans="1:6" ht="12.75" customHeight="1" x14ac:dyDescent="0.2">
      <c r="A4267" s="15" t="s">
        <v>273</v>
      </c>
      <c r="C4267" s="31" t="s">
        <v>1137</v>
      </c>
      <c r="D4267" s="14"/>
      <c r="F4267" s="40">
        <v>53.02</v>
      </c>
    </row>
    <row r="4268" spans="1:6" ht="409.6" hidden="1" customHeight="1" x14ac:dyDescent="0.2"/>
    <row r="4269" spans="1:6" ht="12.75" customHeight="1" x14ac:dyDescent="0.2">
      <c r="A4269" s="15" t="s">
        <v>1332</v>
      </c>
      <c r="C4269" s="31">
        <v>0.25</v>
      </c>
      <c r="D4269" s="14"/>
      <c r="F4269" s="40">
        <v>0.13</v>
      </c>
    </row>
    <row r="4270" spans="1:6" ht="409.6" hidden="1" customHeight="1" x14ac:dyDescent="0.2"/>
    <row r="4271" spans="1:6" ht="12.75" customHeight="1" x14ac:dyDescent="0.2">
      <c r="A4271" s="15" t="s">
        <v>273</v>
      </c>
      <c r="C4271" s="31" t="s">
        <v>1137</v>
      </c>
      <c r="D4271" s="14"/>
      <c r="F4271" s="40">
        <v>53.15</v>
      </c>
    </row>
    <row r="4272" spans="1:6" ht="409.6" hidden="1" customHeight="1" x14ac:dyDescent="0.2"/>
    <row r="4273" spans="1:6" ht="12.75" customHeight="1" x14ac:dyDescent="0.2">
      <c r="A4273" s="15" t="s">
        <v>4</v>
      </c>
      <c r="C4273" s="31">
        <v>10</v>
      </c>
      <c r="D4273" s="14"/>
      <c r="F4273" s="40">
        <v>5.32</v>
      </c>
    </row>
    <row r="4274" spans="1:6" ht="409.6" hidden="1" customHeight="1" x14ac:dyDescent="0.2"/>
    <row r="4275" spans="1:6" ht="12.75" customHeight="1" x14ac:dyDescent="0.2">
      <c r="A4275" s="15" t="s">
        <v>273</v>
      </c>
      <c r="C4275" s="31" t="s">
        <v>1137</v>
      </c>
      <c r="D4275" s="14"/>
      <c r="F4275" s="40">
        <v>58.47</v>
      </c>
    </row>
    <row r="4276" spans="1:6" ht="409.6" hidden="1" customHeight="1" x14ac:dyDescent="0.2"/>
    <row r="4277" spans="1:6" ht="12.75" customHeight="1" x14ac:dyDescent="0.2">
      <c r="B4277" s="1" t="s">
        <v>1103</v>
      </c>
      <c r="C4277" s="16"/>
      <c r="D4277" s="16"/>
      <c r="E4277" s="16"/>
      <c r="F4277" s="41">
        <v>58.47</v>
      </c>
    </row>
    <row r="4278" spans="1:6" ht="12.75" customHeight="1" x14ac:dyDescent="0.2">
      <c r="A4278" s="17" t="s">
        <v>263</v>
      </c>
      <c r="B4278" s="16"/>
      <c r="C4278" s="16"/>
      <c r="D4278" s="1"/>
      <c r="E4278" s="16"/>
      <c r="F4278" s="16"/>
    </row>
    <row r="4279" spans="1:6" ht="409.6" hidden="1" customHeight="1" x14ac:dyDescent="0.2"/>
    <row r="4280" spans="1:6" ht="12.75" customHeight="1" x14ac:dyDescent="0.2">
      <c r="A4280" s="9" t="s">
        <v>951</v>
      </c>
      <c r="B4280" s="10" t="s">
        <v>1285</v>
      </c>
      <c r="C4280" s="22"/>
      <c r="E4280" s="6" t="s">
        <v>790</v>
      </c>
      <c r="F4280" s="32"/>
    </row>
    <row r="4281" spans="1:6" ht="409.6" hidden="1" customHeight="1" x14ac:dyDescent="0.2"/>
    <row r="4282" spans="1:6" ht="17.25" customHeight="1" x14ac:dyDescent="0.2">
      <c r="A4282" s="33" t="s">
        <v>1200</v>
      </c>
      <c r="B4282" s="34" t="s">
        <v>1410</v>
      </c>
      <c r="C4282" s="23" t="s">
        <v>504</v>
      </c>
      <c r="D4282" s="23" t="s">
        <v>217</v>
      </c>
      <c r="E4282" s="23" t="s">
        <v>1039</v>
      </c>
      <c r="F4282" s="27" t="s">
        <v>1038</v>
      </c>
    </row>
    <row r="4283" spans="1:6" ht="409.6" hidden="1" customHeight="1" x14ac:dyDescent="0.2"/>
    <row r="4284" spans="1:6" ht="12.75" customHeight="1" x14ac:dyDescent="0.2">
      <c r="A4284" s="24" t="s">
        <v>572</v>
      </c>
      <c r="B4284" s="3" t="s">
        <v>950</v>
      </c>
      <c r="C4284" s="24" t="s">
        <v>1339</v>
      </c>
      <c r="D4284" s="38">
        <v>1</v>
      </c>
      <c r="E4284" s="39">
        <v>20</v>
      </c>
      <c r="F4284" s="39">
        <v>20</v>
      </c>
    </row>
    <row r="4285" spans="1:6" ht="12.75" customHeight="1" x14ac:dyDescent="0.2">
      <c r="B4285" s="3" t="s">
        <v>787</v>
      </c>
    </row>
    <row r="4286" spans="1:6" ht="409.6" hidden="1" customHeight="1" x14ac:dyDescent="0.2"/>
    <row r="4287" spans="1:6" ht="12.75" customHeight="1" x14ac:dyDescent="0.2">
      <c r="A4287" s="20" t="s">
        <v>200</v>
      </c>
      <c r="B4287" s="18"/>
      <c r="C4287" s="19">
        <v>59.41770647653</v>
      </c>
      <c r="D4287" s="18"/>
      <c r="E4287" s="26" t="s">
        <v>343</v>
      </c>
      <c r="F4287" s="39">
        <v>20</v>
      </c>
    </row>
    <row r="4288" spans="1:6" ht="409.6" hidden="1" customHeight="1" x14ac:dyDescent="0.2"/>
    <row r="4289" spans="1:6" ht="17.25" customHeight="1" x14ac:dyDescent="0.2">
      <c r="A4289" s="33" t="s">
        <v>1200</v>
      </c>
      <c r="B4289" s="34" t="s">
        <v>123</v>
      </c>
      <c r="C4289" s="23" t="s">
        <v>504</v>
      </c>
      <c r="D4289" s="23" t="s">
        <v>217</v>
      </c>
      <c r="E4289" s="23" t="s">
        <v>1039</v>
      </c>
      <c r="F4289" s="27" t="s">
        <v>1038</v>
      </c>
    </row>
    <row r="4290" spans="1:6" ht="409.6" hidden="1" customHeight="1" x14ac:dyDescent="0.2"/>
    <row r="4291" spans="1:6" ht="12.75" customHeight="1" x14ac:dyDescent="0.2">
      <c r="A4291" s="24" t="s">
        <v>421</v>
      </c>
      <c r="B4291" s="3" t="s">
        <v>1129</v>
      </c>
      <c r="C4291" s="24" t="s">
        <v>776</v>
      </c>
      <c r="D4291" s="38">
        <v>1.515E-2</v>
      </c>
      <c r="E4291" s="39">
        <v>901.78</v>
      </c>
      <c r="F4291" s="39">
        <v>13.66</v>
      </c>
    </row>
    <row r="4292" spans="1:6" ht="12.75" customHeight="1" x14ac:dyDescent="0.2">
      <c r="B4292" s="3" t="s">
        <v>1238</v>
      </c>
    </row>
    <row r="4293" spans="1:6" ht="409.6" hidden="1" customHeight="1" x14ac:dyDescent="0.2"/>
    <row r="4294" spans="1:6" ht="12.75" customHeight="1" x14ac:dyDescent="0.2">
      <c r="A4294" s="20" t="s">
        <v>758</v>
      </c>
      <c r="B4294" s="18"/>
      <c r="C4294" s="19">
        <v>40.58229352347</v>
      </c>
      <c r="D4294" s="18"/>
      <c r="E4294" s="26" t="s">
        <v>343</v>
      </c>
      <c r="F4294" s="39">
        <v>13.66</v>
      </c>
    </row>
    <row r="4295" spans="1:6" ht="409.6" hidden="1" customHeight="1" x14ac:dyDescent="0.2"/>
    <row r="4296" spans="1:6" ht="12.75" customHeight="1" x14ac:dyDescent="0.2">
      <c r="A4296" s="15" t="s">
        <v>686</v>
      </c>
      <c r="C4296" s="31" t="s">
        <v>1137</v>
      </c>
      <c r="D4296" s="14"/>
      <c r="F4296" s="40">
        <v>33.659999999999997</v>
      </c>
    </row>
    <row r="4297" spans="1:6" ht="409.6" hidden="1" customHeight="1" x14ac:dyDescent="0.2"/>
    <row r="4298" spans="1:6" ht="12.75" customHeight="1" x14ac:dyDescent="0.2">
      <c r="A4298" s="15" t="s">
        <v>1320</v>
      </c>
      <c r="C4298" s="31">
        <v>4</v>
      </c>
      <c r="D4298" s="14"/>
      <c r="F4298" s="40">
        <v>1.35</v>
      </c>
    </row>
    <row r="4299" spans="1:6" ht="409.6" hidden="1" customHeight="1" x14ac:dyDescent="0.2"/>
    <row r="4300" spans="1:6" ht="12.75" customHeight="1" x14ac:dyDescent="0.2">
      <c r="A4300" s="15" t="s">
        <v>50</v>
      </c>
      <c r="C4300" s="31">
        <v>2.75</v>
      </c>
      <c r="D4300" s="14"/>
      <c r="F4300" s="40">
        <v>0.93</v>
      </c>
    </row>
    <row r="4301" spans="1:6" ht="409.6" hidden="1" customHeight="1" x14ac:dyDescent="0.2"/>
    <row r="4302" spans="1:6" ht="12.75" customHeight="1" x14ac:dyDescent="0.2">
      <c r="A4302" s="15" t="s">
        <v>273</v>
      </c>
      <c r="C4302" s="31" t="s">
        <v>1137</v>
      </c>
      <c r="D4302" s="14"/>
      <c r="F4302" s="40">
        <v>35.94</v>
      </c>
    </row>
    <row r="4303" spans="1:6" ht="409.6" hidden="1" customHeight="1" x14ac:dyDescent="0.2"/>
    <row r="4304" spans="1:6" ht="12.75" customHeight="1" x14ac:dyDescent="0.2">
      <c r="A4304" s="15" t="s">
        <v>1332</v>
      </c>
      <c r="C4304" s="31">
        <v>0.25</v>
      </c>
      <c r="D4304" s="14"/>
      <c r="F4304" s="40">
        <v>0.09</v>
      </c>
    </row>
    <row r="4305" spans="1:6" ht="409.6" hidden="1" customHeight="1" x14ac:dyDescent="0.2"/>
    <row r="4306" spans="1:6" ht="12.75" customHeight="1" x14ac:dyDescent="0.2">
      <c r="A4306" s="15" t="s">
        <v>273</v>
      </c>
      <c r="C4306" s="31" t="s">
        <v>1137</v>
      </c>
      <c r="D4306" s="14"/>
      <c r="F4306" s="40">
        <v>36.03</v>
      </c>
    </row>
    <row r="4307" spans="1:6" ht="409.6" hidden="1" customHeight="1" x14ac:dyDescent="0.2"/>
    <row r="4308" spans="1:6" ht="12.75" customHeight="1" x14ac:dyDescent="0.2">
      <c r="A4308" s="15" t="s">
        <v>4</v>
      </c>
      <c r="C4308" s="31">
        <v>10</v>
      </c>
      <c r="D4308" s="14"/>
      <c r="F4308" s="40">
        <v>3.6</v>
      </c>
    </row>
    <row r="4309" spans="1:6" ht="409.6" hidden="1" customHeight="1" x14ac:dyDescent="0.2"/>
    <row r="4310" spans="1:6" ht="12.75" customHeight="1" x14ac:dyDescent="0.2">
      <c r="A4310" s="15" t="s">
        <v>273</v>
      </c>
      <c r="C4310" s="31" t="s">
        <v>1137</v>
      </c>
      <c r="D4310" s="14"/>
      <c r="F4310" s="40">
        <v>39.630000000000003</v>
      </c>
    </row>
    <row r="4311" spans="1:6" ht="409.6" hidden="1" customHeight="1" x14ac:dyDescent="0.2"/>
    <row r="4312" spans="1:6" ht="12.75" customHeight="1" x14ac:dyDescent="0.2">
      <c r="B4312" s="1" t="s">
        <v>1103</v>
      </c>
      <c r="C4312" s="16"/>
      <c r="D4312" s="16"/>
      <c r="E4312" s="16"/>
      <c r="F4312" s="41">
        <v>39.630000000000003</v>
      </c>
    </row>
    <row r="4313" spans="1:6" ht="12.75" customHeight="1" x14ac:dyDescent="0.2">
      <c r="A4313" s="17" t="s">
        <v>213</v>
      </c>
      <c r="B4313" s="16"/>
      <c r="C4313" s="16"/>
      <c r="D4313" s="1"/>
      <c r="E4313" s="16"/>
      <c r="F4313" s="16"/>
    </row>
    <row r="4314" spans="1:6" ht="409.6" hidden="1" customHeight="1" x14ac:dyDescent="0.2"/>
    <row r="4315" spans="1:6" ht="12.75" customHeight="1" x14ac:dyDescent="0.2">
      <c r="A4315" s="9" t="s">
        <v>961</v>
      </c>
      <c r="B4315" s="10" t="s">
        <v>1383</v>
      </c>
      <c r="C4315" s="22"/>
      <c r="E4315" s="6" t="s">
        <v>790</v>
      </c>
      <c r="F4315" s="32"/>
    </row>
    <row r="4316" spans="1:6" ht="409.6" hidden="1" customHeight="1" x14ac:dyDescent="0.2"/>
    <row r="4317" spans="1:6" ht="17.25" customHeight="1" x14ac:dyDescent="0.2">
      <c r="A4317" s="33" t="s">
        <v>1200</v>
      </c>
      <c r="B4317" s="34" t="s">
        <v>1410</v>
      </c>
      <c r="C4317" s="23" t="s">
        <v>504</v>
      </c>
      <c r="D4317" s="23" t="s">
        <v>217</v>
      </c>
      <c r="E4317" s="23" t="s">
        <v>1039</v>
      </c>
      <c r="F4317" s="27" t="s">
        <v>1038</v>
      </c>
    </row>
    <row r="4318" spans="1:6" ht="409.6" hidden="1" customHeight="1" x14ac:dyDescent="0.2"/>
    <row r="4319" spans="1:6" ht="12.75" customHeight="1" x14ac:dyDescent="0.2">
      <c r="A4319" s="24" t="s">
        <v>1026</v>
      </c>
      <c r="B4319" s="3" t="s">
        <v>960</v>
      </c>
      <c r="C4319" s="24" t="s">
        <v>1339</v>
      </c>
      <c r="D4319" s="38">
        <v>1</v>
      </c>
      <c r="E4319" s="39">
        <v>12</v>
      </c>
      <c r="F4319" s="39">
        <v>12</v>
      </c>
    </row>
    <row r="4320" spans="1:6" ht="12.75" customHeight="1" x14ac:dyDescent="0.2">
      <c r="B4320" s="3" t="s">
        <v>78</v>
      </c>
    </row>
    <row r="4321" spans="1:6" ht="409.6" hidden="1" customHeight="1" x14ac:dyDescent="0.2"/>
    <row r="4322" spans="1:6" ht="12.75" customHeight="1" x14ac:dyDescent="0.2">
      <c r="A4322" s="20" t="s">
        <v>200</v>
      </c>
      <c r="B4322" s="18"/>
      <c r="C4322" s="19">
        <v>46.765393608729497</v>
      </c>
      <c r="D4322" s="18"/>
      <c r="E4322" s="26" t="s">
        <v>343</v>
      </c>
      <c r="F4322" s="39">
        <v>12</v>
      </c>
    </row>
    <row r="4323" spans="1:6" ht="409.6" hidden="1" customHeight="1" x14ac:dyDescent="0.2"/>
    <row r="4324" spans="1:6" ht="17.25" customHeight="1" x14ac:dyDescent="0.2">
      <c r="A4324" s="33" t="s">
        <v>1200</v>
      </c>
      <c r="B4324" s="34" t="s">
        <v>123</v>
      </c>
      <c r="C4324" s="23" t="s">
        <v>504</v>
      </c>
      <c r="D4324" s="23" t="s">
        <v>217</v>
      </c>
      <c r="E4324" s="23" t="s">
        <v>1039</v>
      </c>
      <c r="F4324" s="27" t="s">
        <v>1038</v>
      </c>
    </row>
    <row r="4325" spans="1:6" ht="409.6" hidden="1" customHeight="1" x14ac:dyDescent="0.2"/>
    <row r="4326" spans="1:6" ht="12.75" customHeight="1" x14ac:dyDescent="0.2">
      <c r="A4326" s="24" t="s">
        <v>421</v>
      </c>
      <c r="B4326" s="3" t="s">
        <v>1129</v>
      </c>
      <c r="C4326" s="24" t="s">
        <v>776</v>
      </c>
      <c r="D4326" s="38">
        <v>1.515E-2</v>
      </c>
      <c r="E4326" s="39">
        <v>901.78</v>
      </c>
      <c r="F4326" s="39">
        <v>13.66</v>
      </c>
    </row>
    <row r="4327" spans="1:6" ht="12.75" customHeight="1" x14ac:dyDescent="0.2">
      <c r="B4327" s="3" t="s">
        <v>1238</v>
      </c>
    </row>
    <row r="4328" spans="1:6" ht="409.6" hidden="1" customHeight="1" x14ac:dyDescent="0.2"/>
    <row r="4329" spans="1:6" ht="12.75" customHeight="1" x14ac:dyDescent="0.2">
      <c r="A4329" s="20" t="s">
        <v>758</v>
      </c>
      <c r="B4329" s="18"/>
      <c r="C4329" s="19">
        <v>53.234606391270503</v>
      </c>
      <c r="D4329" s="18"/>
      <c r="E4329" s="26" t="s">
        <v>343</v>
      </c>
      <c r="F4329" s="39">
        <v>13.66</v>
      </c>
    </row>
    <row r="4330" spans="1:6" ht="409.6" hidden="1" customHeight="1" x14ac:dyDescent="0.2"/>
    <row r="4331" spans="1:6" ht="12.75" customHeight="1" x14ac:dyDescent="0.2">
      <c r="A4331" s="15" t="s">
        <v>686</v>
      </c>
      <c r="C4331" s="31" t="s">
        <v>1137</v>
      </c>
      <c r="D4331" s="14"/>
      <c r="F4331" s="40">
        <v>25.66</v>
      </c>
    </row>
    <row r="4332" spans="1:6" ht="409.6" hidden="1" customHeight="1" x14ac:dyDescent="0.2"/>
    <row r="4333" spans="1:6" ht="12.75" customHeight="1" x14ac:dyDescent="0.2">
      <c r="A4333" s="15" t="s">
        <v>1320</v>
      </c>
      <c r="C4333" s="31">
        <v>4</v>
      </c>
      <c r="D4333" s="14"/>
      <c r="F4333" s="40">
        <v>1.03</v>
      </c>
    </row>
    <row r="4334" spans="1:6" ht="409.6" hidden="1" customHeight="1" x14ac:dyDescent="0.2"/>
    <row r="4335" spans="1:6" ht="12.75" customHeight="1" x14ac:dyDescent="0.2">
      <c r="A4335" s="15" t="s">
        <v>50</v>
      </c>
      <c r="C4335" s="31">
        <v>2.75</v>
      </c>
      <c r="D4335" s="14"/>
      <c r="F4335" s="40">
        <v>0.71</v>
      </c>
    </row>
    <row r="4336" spans="1:6" ht="409.6" hidden="1" customHeight="1" x14ac:dyDescent="0.2"/>
    <row r="4337" spans="1:6" ht="12.75" customHeight="1" x14ac:dyDescent="0.2">
      <c r="A4337" s="15" t="s">
        <v>273</v>
      </c>
      <c r="C4337" s="31" t="s">
        <v>1137</v>
      </c>
      <c r="D4337" s="14"/>
      <c r="F4337" s="40">
        <v>27.4</v>
      </c>
    </row>
    <row r="4338" spans="1:6" ht="409.6" hidden="1" customHeight="1" x14ac:dyDescent="0.2"/>
    <row r="4339" spans="1:6" ht="12.75" customHeight="1" x14ac:dyDescent="0.2">
      <c r="A4339" s="15" t="s">
        <v>1332</v>
      </c>
      <c r="C4339" s="31">
        <v>0.25</v>
      </c>
      <c r="D4339" s="14"/>
      <c r="F4339" s="40">
        <v>7.0000000000000007E-2</v>
      </c>
    </row>
    <row r="4340" spans="1:6" ht="409.6" hidden="1" customHeight="1" x14ac:dyDescent="0.2"/>
    <row r="4341" spans="1:6" ht="12.75" customHeight="1" x14ac:dyDescent="0.2">
      <c r="A4341" s="15" t="s">
        <v>273</v>
      </c>
      <c r="C4341" s="31" t="s">
        <v>1137</v>
      </c>
      <c r="D4341" s="14"/>
      <c r="F4341" s="40">
        <v>27.47</v>
      </c>
    </row>
    <row r="4342" spans="1:6" ht="409.6" hidden="1" customHeight="1" x14ac:dyDescent="0.2"/>
    <row r="4343" spans="1:6" ht="12.75" customHeight="1" x14ac:dyDescent="0.2">
      <c r="A4343" s="15" t="s">
        <v>4</v>
      </c>
      <c r="C4343" s="31">
        <v>10</v>
      </c>
      <c r="D4343" s="14"/>
      <c r="F4343" s="40">
        <v>2.75</v>
      </c>
    </row>
    <row r="4344" spans="1:6" ht="409.6" hidden="1" customHeight="1" x14ac:dyDescent="0.2"/>
    <row r="4345" spans="1:6" ht="12.75" customHeight="1" x14ac:dyDescent="0.2">
      <c r="A4345" s="15" t="s">
        <v>273</v>
      </c>
      <c r="C4345" s="31" t="s">
        <v>1137</v>
      </c>
      <c r="D4345" s="14"/>
      <c r="F4345" s="40">
        <v>30.22</v>
      </c>
    </row>
    <row r="4346" spans="1:6" ht="409.6" hidden="1" customHeight="1" x14ac:dyDescent="0.2"/>
    <row r="4347" spans="1:6" ht="12.75" customHeight="1" x14ac:dyDescent="0.2">
      <c r="B4347" s="1" t="s">
        <v>1103</v>
      </c>
      <c r="C4347" s="16"/>
      <c r="D4347" s="16"/>
      <c r="E4347" s="16"/>
      <c r="F4347" s="41">
        <v>30.22</v>
      </c>
    </row>
    <row r="4348" spans="1:6" ht="12.75" customHeight="1" x14ac:dyDescent="0.2">
      <c r="A4348" s="17" t="s">
        <v>120</v>
      </c>
      <c r="B4348" s="16"/>
      <c r="C4348" s="16"/>
      <c r="D4348" s="1"/>
      <c r="E4348" s="16"/>
      <c r="F4348" s="16"/>
    </row>
    <row r="4349" spans="1:6" ht="409.6" hidden="1" customHeight="1" x14ac:dyDescent="0.2"/>
    <row r="4350" spans="1:6" ht="7.15" customHeight="1" x14ac:dyDescent="0.2"/>
    <row r="4351" spans="1:6" ht="0.6" customHeight="1" x14ac:dyDescent="0.2">
      <c r="D4351" s="13" t="s">
        <v>670</v>
      </c>
    </row>
    <row r="4352" spans="1:6" ht="11.1" customHeight="1" x14ac:dyDescent="0.2">
      <c r="A4352" s="5"/>
      <c r="B4352" s="5"/>
      <c r="C4352" s="5"/>
      <c r="D4352" s="5"/>
      <c r="E4352" s="5"/>
      <c r="F4352" s="27" t="s">
        <v>581</v>
      </c>
    </row>
    <row r="4353" spans="1:6" ht="11.1" customHeight="1" x14ac:dyDescent="0.2">
      <c r="A4353" s="5"/>
      <c r="B4353" s="5"/>
      <c r="C4353" s="5"/>
      <c r="D4353" s="5"/>
      <c r="E4353" s="5"/>
      <c r="F4353" s="35" t="s">
        <v>1137</v>
      </c>
    </row>
    <row r="4354" spans="1:6" ht="11.1" customHeight="1" x14ac:dyDescent="0.2">
      <c r="A4354" s="1" t="s">
        <v>809</v>
      </c>
      <c r="B4354" s="4"/>
      <c r="C4354" s="4"/>
      <c r="D4354" s="4"/>
      <c r="E4354" s="4"/>
      <c r="F4354" s="4"/>
    </row>
    <row r="4355" spans="1:6" ht="11.1" customHeight="1" x14ac:dyDescent="0.2"/>
    <row r="4356" spans="1:6" ht="11.1" customHeight="1" x14ac:dyDescent="0.2">
      <c r="A4356" s="7" t="s">
        <v>1388</v>
      </c>
      <c r="B4356" s="8" t="s">
        <v>1137</v>
      </c>
      <c r="C4356" s="21"/>
      <c r="D4356" s="8"/>
      <c r="E4356" s="36" t="s">
        <v>1369</v>
      </c>
      <c r="F4356" s="30">
        <v>47</v>
      </c>
    </row>
    <row r="4357" spans="1:6" ht="11.1" customHeight="1" x14ac:dyDescent="0.2">
      <c r="A4357" s="9" t="s">
        <v>427</v>
      </c>
      <c r="B4357" s="10" t="s">
        <v>603</v>
      </c>
      <c r="C4357" s="10"/>
      <c r="E4357" s="37" t="s">
        <v>29</v>
      </c>
      <c r="F4357" s="28"/>
    </row>
    <row r="4358" spans="1:6" ht="11.1" customHeight="1" x14ac:dyDescent="0.2">
      <c r="A4358" s="9" t="s">
        <v>1300</v>
      </c>
      <c r="B4358" s="10" t="s">
        <v>1137</v>
      </c>
      <c r="C4358" s="10"/>
      <c r="F4358" s="28"/>
    </row>
    <row r="4359" spans="1:6" ht="11.1" customHeight="1" x14ac:dyDescent="0.2">
      <c r="A4359" s="9" t="s">
        <v>1147</v>
      </c>
      <c r="B4359" s="10" t="s">
        <v>1137</v>
      </c>
      <c r="C4359" s="10"/>
      <c r="D4359" s="10"/>
      <c r="E4359" s="10"/>
      <c r="F4359" s="28"/>
    </row>
    <row r="4360" spans="1:6" ht="11.1" customHeight="1" x14ac:dyDescent="0.2">
      <c r="A4360" s="11"/>
      <c r="B4360" s="12"/>
      <c r="C4360" s="12"/>
      <c r="D4360" s="12"/>
      <c r="E4360" s="12"/>
      <c r="F4360" s="29"/>
    </row>
    <row r="4361" spans="1:6" ht="12.75" customHeight="1" x14ac:dyDescent="0.2">
      <c r="A4361" s="9" t="s">
        <v>1151</v>
      </c>
      <c r="B4361" s="10" t="s">
        <v>956</v>
      </c>
      <c r="C4361" s="22"/>
      <c r="E4361" s="6" t="s">
        <v>790</v>
      </c>
      <c r="F4361" s="32"/>
    </row>
    <row r="4362" spans="1:6" ht="409.6" hidden="1" customHeight="1" x14ac:dyDescent="0.2"/>
    <row r="4363" spans="1:6" ht="17.25" customHeight="1" x14ac:dyDescent="0.2">
      <c r="A4363" s="33" t="s">
        <v>1200</v>
      </c>
      <c r="B4363" s="34" t="s">
        <v>1410</v>
      </c>
      <c r="C4363" s="23" t="s">
        <v>504</v>
      </c>
      <c r="D4363" s="23" t="s">
        <v>217</v>
      </c>
      <c r="E4363" s="23" t="s">
        <v>1039</v>
      </c>
      <c r="F4363" s="27" t="s">
        <v>1038</v>
      </c>
    </row>
    <row r="4364" spans="1:6" ht="409.6" hidden="1" customHeight="1" x14ac:dyDescent="0.2"/>
    <row r="4365" spans="1:6" ht="12.75" customHeight="1" x14ac:dyDescent="0.2">
      <c r="A4365" s="24" t="s">
        <v>1473</v>
      </c>
      <c r="B4365" s="3" t="s">
        <v>902</v>
      </c>
      <c r="C4365" s="24" t="s">
        <v>1339</v>
      </c>
      <c r="D4365" s="38">
        <v>1</v>
      </c>
      <c r="E4365" s="39">
        <v>350</v>
      </c>
      <c r="F4365" s="39">
        <v>350</v>
      </c>
    </row>
    <row r="4366" spans="1:6" ht="12.75" customHeight="1" x14ac:dyDescent="0.2">
      <c r="B4366" s="3" t="s">
        <v>737</v>
      </c>
    </row>
    <row r="4367" spans="1:6" ht="12.75" customHeight="1" x14ac:dyDescent="0.2">
      <c r="B4367" s="3" t="s">
        <v>298</v>
      </c>
    </row>
    <row r="4368" spans="1:6" ht="409.6" hidden="1" customHeight="1" x14ac:dyDescent="0.2"/>
    <row r="4369" spans="1:6" ht="12.75" customHeight="1" x14ac:dyDescent="0.2">
      <c r="A4369" s="20" t="s">
        <v>200</v>
      </c>
      <c r="B4369" s="18"/>
      <c r="C4369" s="19">
        <v>96.243744156629802</v>
      </c>
      <c r="D4369" s="18"/>
      <c r="E4369" s="26" t="s">
        <v>343</v>
      </c>
      <c r="F4369" s="39">
        <v>350</v>
      </c>
    </row>
    <row r="4370" spans="1:6" ht="409.6" hidden="1" customHeight="1" x14ac:dyDescent="0.2"/>
    <row r="4371" spans="1:6" ht="17.25" customHeight="1" x14ac:dyDescent="0.2">
      <c r="A4371" s="33" t="s">
        <v>1200</v>
      </c>
      <c r="B4371" s="34" t="s">
        <v>123</v>
      </c>
      <c r="C4371" s="23" t="s">
        <v>504</v>
      </c>
      <c r="D4371" s="23" t="s">
        <v>217</v>
      </c>
      <c r="E4371" s="23" t="s">
        <v>1039</v>
      </c>
      <c r="F4371" s="27" t="s">
        <v>1038</v>
      </c>
    </row>
    <row r="4372" spans="1:6" ht="409.6" hidden="1" customHeight="1" x14ac:dyDescent="0.2"/>
    <row r="4373" spans="1:6" ht="12.75" customHeight="1" x14ac:dyDescent="0.2">
      <c r="A4373" s="24" t="s">
        <v>421</v>
      </c>
      <c r="B4373" s="3" t="s">
        <v>1129</v>
      </c>
      <c r="C4373" s="24" t="s">
        <v>776</v>
      </c>
      <c r="D4373" s="38">
        <v>1.515E-2</v>
      </c>
      <c r="E4373" s="39">
        <v>901.78</v>
      </c>
      <c r="F4373" s="39">
        <v>13.66</v>
      </c>
    </row>
    <row r="4374" spans="1:6" ht="12.75" customHeight="1" x14ac:dyDescent="0.2">
      <c r="B4374" s="3" t="s">
        <v>1238</v>
      </c>
    </row>
    <row r="4375" spans="1:6" ht="409.6" hidden="1" customHeight="1" x14ac:dyDescent="0.2"/>
    <row r="4376" spans="1:6" ht="12.75" customHeight="1" x14ac:dyDescent="0.2">
      <c r="A4376" s="20" t="s">
        <v>758</v>
      </c>
      <c r="B4376" s="18"/>
      <c r="C4376" s="19">
        <v>3.7562558433701798</v>
      </c>
      <c r="D4376" s="18"/>
      <c r="E4376" s="26" t="s">
        <v>343</v>
      </c>
      <c r="F4376" s="39">
        <v>13.66</v>
      </c>
    </row>
    <row r="4377" spans="1:6" ht="409.6" hidden="1" customHeight="1" x14ac:dyDescent="0.2"/>
    <row r="4378" spans="1:6" ht="12.75" customHeight="1" x14ac:dyDescent="0.2">
      <c r="A4378" s="15" t="s">
        <v>686</v>
      </c>
      <c r="C4378" s="31" t="s">
        <v>1137</v>
      </c>
      <c r="D4378" s="14"/>
      <c r="F4378" s="40">
        <v>363.66</v>
      </c>
    </row>
    <row r="4379" spans="1:6" ht="409.6" hidden="1" customHeight="1" x14ac:dyDescent="0.2"/>
    <row r="4380" spans="1:6" ht="12.75" customHeight="1" x14ac:dyDescent="0.2">
      <c r="A4380" s="15" t="s">
        <v>1320</v>
      </c>
      <c r="C4380" s="31">
        <v>4</v>
      </c>
      <c r="D4380" s="14"/>
      <c r="F4380" s="40">
        <v>14.55</v>
      </c>
    </row>
    <row r="4381" spans="1:6" ht="409.6" hidden="1" customHeight="1" x14ac:dyDescent="0.2"/>
    <row r="4382" spans="1:6" ht="12.75" customHeight="1" x14ac:dyDescent="0.2">
      <c r="A4382" s="15" t="s">
        <v>50</v>
      </c>
      <c r="C4382" s="31">
        <v>2.75</v>
      </c>
      <c r="D4382" s="14"/>
      <c r="F4382" s="40">
        <v>10</v>
      </c>
    </row>
    <row r="4383" spans="1:6" ht="409.6" hidden="1" customHeight="1" x14ac:dyDescent="0.2"/>
    <row r="4384" spans="1:6" ht="12.75" customHeight="1" x14ac:dyDescent="0.2">
      <c r="A4384" s="15" t="s">
        <v>273</v>
      </c>
      <c r="C4384" s="31" t="s">
        <v>1137</v>
      </c>
      <c r="D4384" s="14"/>
      <c r="F4384" s="40">
        <v>388.21</v>
      </c>
    </row>
    <row r="4385" spans="1:6" ht="409.6" hidden="1" customHeight="1" x14ac:dyDescent="0.2"/>
    <row r="4386" spans="1:6" ht="12.75" customHeight="1" x14ac:dyDescent="0.2">
      <c r="A4386" s="15" t="s">
        <v>1332</v>
      </c>
      <c r="C4386" s="31">
        <v>0.25</v>
      </c>
      <c r="D4386" s="14"/>
      <c r="F4386" s="40">
        <v>0.97</v>
      </c>
    </row>
    <row r="4387" spans="1:6" ht="409.6" hidden="1" customHeight="1" x14ac:dyDescent="0.2"/>
    <row r="4388" spans="1:6" ht="12.75" customHeight="1" x14ac:dyDescent="0.2">
      <c r="A4388" s="15" t="s">
        <v>273</v>
      </c>
      <c r="C4388" s="31" t="s">
        <v>1137</v>
      </c>
      <c r="D4388" s="14"/>
      <c r="F4388" s="40">
        <v>389.18</v>
      </c>
    </row>
    <row r="4389" spans="1:6" ht="409.6" hidden="1" customHeight="1" x14ac:dyDescent="0.2"/>
    <row r="4390" spans="1:6" ht="12.75" customHeight="1" x14ac:dyDescent="0.2">
      <c r="A4390" s="15" t="s">
        <v>4</v>
      </c>
      <c r="C4390" s="31">
        <v>10</v>
      </c>
      <c r="D4390" s="14"/>
      <c r="F4390" s="40">
        <v>38.92</v>
      </c>
    </row>
    <row r="4391" spans="1:6" ht="409.6" hidden="1" customHeight="1" x14ac:dyDescent="0.2"/>
    <row r="4392" spans="1:6" ht="12.75" customHeight="1" x14ac:dyDescent="0.2">
      <c r="A4392" s="15" t="s">
        <v>273</v>
      </c>
      <c r="C4392" s="31" t="s">
        <v>1137</v>
      </c>
      <c r="D4392" s="14"/>
      <c r="F4392" s="40">
        <v>428.1</v>
      </c>
    </row>
    <row r="4393" spans="1:6" ht="409.6" hidden="1" customHeight="1" x14ac:dyDescent="0.2"/>
    <row r="4394" spans="1:6" ht="12.75" customHeight="1" x14ac:dyDescent="0.2">
      <c r="B4394" s="1" t="s">
        <v>1103</v>
      </c>
      <c r="C4394" s="16"/>
      <c r="D4394" s="16"/>
      <c r="E4394" s="16"/>
      <c r="F4394" s="41">
        <v>428.1</v>
      </c>
    </row>
    <row r="4395" spans="1:6" ht="12.75" customHeight="1" x14ac:dyDescent="0.2">
      <c r="A4395" s="17" t="s">
        <v>438</v>
      </c>
      <c r="B4395" s="16"/>
      <c r="C4395" s="16"/>
      <c r="D4395" s="1"/>
      <c r="E4395" s="16"/>
      <c r="F4395" s="16"/>
    </row>
    <row r="4396" spans="1:6" ht="409.6" hidden="1" customHeight="1" x14ac:dyDescent="0.2"/>
    <row r="4397" spans="1:6" ht="12.75" customHeight="1" x14ac:dyDescent="0.2">
      <c r="A4397" s="9" t="s">
        <v>493</v>
      </c>
      <c r="B4397" s="10" t="s">
        <v>447</v>
      </c>
      <c r="C4397" s="22"/>
      <c r="E4397" s="6" t="s">
        <v>1481</v>
      </c>
      <c r="F4397" s="32"/>
    </row>
    <row r="4398" spans="1:6" ht="409.6" hidden="1" customHeight="1" x14ac:dyDescent="0.2"/>
    <row r="4399" spans="1:6" ht="17.25" customHeight="1" x14ac:dyDescent="0.2">
      <c r="A4399" s="33" t="s">
        <v>1200</v>
      </c>
      <c r="B4399" s="34" t="s">
        <v>1410</v>
      </c>
      <c r="C4399" s="23" t="s">
        <v>504</v>
      </c>
      <c r="D4399" s="23" t="s">
        <v>217</v>
      </c>
      <c r="E4399" s="23" t="s">
        <v>1039</v>
      </c>
      <c r="F4399" s="27" t="s">
        <v>1038</v>
      </c>
    </row>
    <row r="4400" spans="1:6" ht="409.6" hidden="1" customHeight="1" x14ac:dyDescent="0.2"/>
    <row r="4401" spans="1:6" ht="12.75" customHeight="1" x14ac:dyDescent="0.2">
      <c r="A4401" s="24" t="s">
        <v>849</v>
      </c>
      <c r="B4401" s="3" t="s">
        <v>318</v>
      </c>
      <c r="C4401" s="24" t="s">
        <v>1339</v>
      </c>
      <c r="D4401" s="38">
        <v>1</v>
      </c>
      <c r="E4401" s="39">
        <v>30</v>
      </c>
      <c r="F4401" s="39">
        <v>30</v>
      </c>
    </row>
    <row r="4402" spans="1:6" ht="12.75" customHeight="1" x14ac:dyDescent="0.2">
      <c r="B4402" s="3" t="s">
        <v>1451</v>
      </c>
    </row>
    <row r="4403" spans="1:6" ht="409.6" hidden="1" customHeight="1" x14ac:dyDescent="0.2"/>
    <row r="4404" spans="1:6" ht="12.75" customHeight="1" x14ac:dyDescent="0.2">
      <c r="A4404" s="24" t="s">
        <v>666</v>
      </c>
      <c r="B4404" s="3" t="s">
        <v>974</v>
      </c>
      <c r="C4404" s="24" t="s">
        <v>1339</v>
      </c>
      <c r="D4404" s="38">
        <v>1</v>
      </c>
      <c r="E4404" s="39">
        <v>50</v>
      </c>
      <c r="F4404" s="39">
        <v>50</v>
      </c>
    </row>
    <row r="4405" spans="1:6" ht="409.6" hidden="1" customHeight="1" x14ac:dyDescent="0.2"/>
    <row r="4406" spans="1:6" ht="12.75" customHeight="1" x14ac:dyDescent="0.2">
      <c r="A4406" s="24" t="s">
        <v>1478</v>
      </c>
      <c r="B4406" s="3" t="s">
        <v>896</v>
      </c>
      <c r="C4406" s="24" t="s">
        <v>1339</v>
      </c>
      <c r="D4406" s="38">
        <v>2</v>
      </c>
      <c r="E4406" s="39">
        <v>30</v>
      </c>
      <c r="F4406" s="39">
        <v>60</v>
      </c>
    </row>
    <row r="4407" spans="1:6" ht="409.6" hidden="1" customHeight="1" x14ac:dyDescent="0.2"/>
    <row r="4408" spans="1:6" ht="12.75" customHeight="1" x14ac:dyDescent="0.2">
      <c r="A4408" s="24" t="s">
        <v>170</v>
      </c>
      <c r="B4408" s="3" t="s">
        <v>882</v>
      </c>
      <c r="C4408" s="24" t="s">
        <v>1339</v>
      </c>
      <c r="D4408" s="38">
        <v>1</v>
      </c>
      <c r="E4408" s="39">
        <v>56</v>
      </c>
      <c r="F4408" s="39">
        <v>56</v>
      </c>
    </row>
    <row r="4409" spans="1:6" ht="409.6" hidden="1" customHeight="1" x14ac:dyDescent="0.2"/>
    <row r="4410" spans="1:6" ht="12.75" customHeight="1" x14ac:dyDescent="0.2">
      <c r="A4410" s="24" t="s">
        <v>391</v>
      </c>
      <c r="B4410" s="3" t="s">
        <v>489</v>
      </c>
      <c r="C4410" s="24" t="s">
        <v>614</v>
      </c>
      <c r="D4410" s="38">
        <v>1</v>
      </c>
      <c r="E4410" s="39">
        <v>80</v>
      </c>
      <c r="F4410" s="39">
        <v>80</v>
      </c>
    </row>
    <row r="4411" spans="1:6" ht="409.6" hidden="1" customHeight="1" x14ac:dyDescent="0.2"/>
    <row r="4412" spans="1:6" ht="12.75" customHeight="1" x14ac:dyDescent="0.2">
      <c r="A4412" s="20" t="s">
        <v>200</v>
      </c>
      <c r="B4412" s="18"/>
      <c r="C4412" s="19">
        <v>28.773678339466901</v>
      </c>
      <c r="D4412" s="18"/>
      <c r="E4412" s="26" t="s">
        <v>343</v>
      </c>
      <c r="F4412" s="39">
        <v>276</v>
      </c>
    </row>
    <row r="4413" spans="1:6" ht="409.6" hidden="1" customHeight="1" x14ac:dyDescent="0.2"/>
    <row r="4414" spans="1:6" ht="17.25" customHeight="1" x14ac:dyDescent="0.2">
      <c r="A4414" s="33" t="s">
        <v>1200</v>
      </c>
      <c r="B4414" s="34" t="s">
        <v>123</v>
      </c>
      <c r="C4414" s="23" t="s">
        <v>504</v>
      </c>
      <c r="D4414" s="23" t="s">
        <v>217</v>
      </c>
      <c r="E4414" s="23" t="s">
        <v>1039</v>
      </c>
      <c r="F4414" s="27" t="s">
        <v>1038</v>
      </c>
    </row>
    <row r="4415" spans="1:6" ht="409.6" hidden="1" customHeight="1" x14ac:dyDescent="0.2"/>
    <row r="4416" spans="1:6" ht="12.75" customHeight="1" x14ac:dyDescent="0.2">
      <c r="A4416" s="24" t="s">
        <v>421</v>
      </c>
      <c r="B4416" s="3" t="s">
        <v>1129</v>
      </c>
      <c r="C4416" s="24" t="s">
        <v>776</v>
      </c>
      <c r="D4416" s="38">
        <v>0.75761999999999996</v>
      </c>
      <c r="E4416" s="39">
        <v>901.78</v>
      </c>
      <c r="F4416" s="39">
        <v>683.21</v>
      </c>
    </row>
    <row r="4417" spans="1:6" ht="12.75" customHeight="1" x14ac:dyDescent="0.2">
      <c r="B4417" s="3" t="s">
        <v>1238</v>
      </c>
    </row>
    <row r="4418" spans="1:6" ht="409.6" hidden="1" customHeight="1" x14ac:dyDescent="0.2"/>
    <row r="4419" spans="1:6" ht="12.75" customHeight="1" x14ac:dyDescent="0.2">
      <c r="A4419" s="20" t="s">
        <v>758</v>
      </c>
      <c r="B4419" s="18"/>
      <c r="C4419" s="19">
        <v>71.226321660533102</v>
      </c>
      <c r="D4419" s="18"/>
      <c r="E4419" s="26" t="s">
        <v>343</v>
      </c>
      <c r="F4419" s="39">
        <v>683.21</v>
      </c>
    </row>
    <row r="4420" spans="1:6" ht="409.6" hidden="1" customHeight="1" x14ac:dyDescent="0.2"/>
    <row r="4421" spans="1:6" ht="12.75" customHeight="1" x14ac:dyDescent="0.2">
      <c r="A4421" s="15" t="s">
        <v>686</v>
      </c>
      <c r="C4421" s="31" t="s">
        <v>1137</v>
      </c>
      <c r="D4421" s="14"/>
      <c r="F4421" s="40">
        <v>959.21</v>
      </c>
    </row>
    <row r="4422" spans="1:6" ht="409.6" hidden="1" customHeight="1" x14ac:dyDescent="0.2"/>
    <row r="4423" spans="1:6" ht="12.75" customHeight="1" x14ac:dyDescent="0.2">
      <c r="A4423" s="15" t="s">
        <v>1320</v>
      </c>
      <c r="C4423" s="31">
        <v>4</v>
      </c>
      <c r="D4423" s="14"/>
      <c r="F4423" s="40">
        <v>38.369999999999997</v>
      </c>
    </row>
    <row r="4424" spans="1:6" ht="409.6" hidden="1" customHeight="1" x14ac:dyDescent="0.2"/>
    <row r="4425" spans="1:6" ht="12.75" customHeight="1" x14ac:dyDescent="0.2">
      <c r="A4425" s="15" t="s">
        <v>50</v>
      </c>
      <c r="C4425" s="31">
        <v>2.75</v>
      </c>
      <c r="D4425" s="14"/>
      <c r="F4425" s="40">
        <v>26.38</v>
      </c>
    </row>
    <row r="4426" spans="1:6" ht="409.6" hidden="1" customHeight="1" x14ac:dyDescent="0.2"/>
    <row r="4427" spans="1:6" ht="12.75" customHeight="1" x14ac:dyDescent="0.2">
      <c r="A4427" s="15" t="s">
        <v>273</v>
      </c>
      <c r="C4427" s="31" t="s">
        <v>1137</v>
      </c>
      <c r="D4427" s="14"/>
      <c r="F4427" s="40">
        <v>1023.96</v>
      </c>
    </row>
    <row r="4428" spans="1:6" ht="409.6" hidden="1" customHeight="1" x14ac:dyDescent="0.2"/>
    <row r="4429" spans="1:6" ht="12.75" customHeight="1" x14ac:dyDescent="0.2">
      <c r="A4429" s="15" t="s">
        <v>1332</v>
      </c>
      <c r="C4429" s="31">
        <v>0.25</v>
      </c>
      <c r="D4429" s="14"/>
      <c r="F4429" s="40">
        <v>2.56</v>
      </c>
    </row>
    <row r="4430" spans="1:6" ht="409.6" hidden="1" customHeight="1" x14ac:dyDescent="0.2"/>
    <row r="4431" spans="1:6" ht="12.75" customHeight="1" x14ac:dyDescent="0.2">
      <c r="A4431" s="15" t="s">
        <v>273</v>
      </c>
      <c r="C4431" s="31" t="s">
        <v>1137</v>
      </c>
      <c r="D4431" s="14"/>
      <c r="F4431" s="40">
        <v>1026.52</v>
      </c>
    </row>
    <row r="4432" spans="1:6" ht="409.6" hidden="1" customHeight="1" x14ac:dyDescent="0.2"/>
    <row r="4433" spans="1:6" ht="12.75" customHeight="1" x14ac:dyDescent="0.2">
      <c r="A4433" s="15" t="s">
        <v>4</v>
      </c>
      <c r="C4433" s="31">
        <v>10</v>
      </c>
      <c r="D4433" s="14"/>
      <c r="F4433" s="40">
        <v>102.65</v>
      </c>
    </row>
    <row r="4434" spans="1:6" ht="409.6" hidden="1" customHeight="1" x14ac:dyDescent="0.2"/>
    <row r="4435" spans="1:6" ht="12.75" customHeight="1" x14ac:dyDescent="0.2">
      <c r="A4435" s="15" t="s">
        <v>273</v>
      </c>
      <c r="C4435" s="31" t="s">
        <v>1137</v>
      </c>
      <c r="D4435" s="14"/>
      <c r="F4435" s="40">
        <v>1129.17</v>
      </c>
    </row>
    <row r="4436" spans="1:6" ht="409.6" hidden="1" customHeight="1" x14ac:dyDescent="0.2"/>
    <row r="4437" spans="1:6" ht="12.75" customHeight="1" x14ac:dyDescent="0.2">
      <c r="B4437" s="1" t="s">
        <v>1103</v>
      </c>
      <c r="C4437" s="16"/>
      <c r="D4437" s="16"/>
      <c r="E4437" s="16"/>
      <c r="F4437" s="41">
        <v>1129.17</v>
      </c>
    </row>
    <row r="4438" spans="1:6" ht="12.75" customHeight="1" x14ac:dyDescent="0.2">
      <c r="A4438" s="17" t="s">
        <v>93</v>
      </c>
      <c r="B4438" s="16"/>
      <c r="C4438" s="16"/>
      <c r="D4438" s="1"/>
      <c r="E4438" s="16"/>
      <c r="F4438" s="16"/>
    </row>
    <row r="4439" spans="1:6" ht="409.6" hidden="1" customHeight="1" x14ac:dyDescent="0.2"/>
    <row r="4440" spans="1:6" ht="12.75" customHeight="1" x14ac:dyDescent="0.2">
      <c r="A4440" s="9" t="s">
        <v>1029</v>
      </c>
      <c r="B4440" s="10" t="s">
        <v>144</v>
      </c>
      <c r="C4440" s="22"/>
      <c r="E4440" s="6" t="s">
        <v>790</v>
      </c>
      <c r="F4440" s="32"/>
    </row>
    <row r="4441" spans="1:6" ht="409.6" hidden="1" customHeight="1" x14ac:dyDescent="0.2"/>
    <row r="4442" spans="1:6" ht="17.25" customHeight="1" x14ac:dyDescent="0.2">
      <c r="A4442" s="33" t="s">
        <v>1200</v>
      </c>
      <c r="B4442" s="34" t="s">
        <v>1410</v>
      </c>
      <c r="C4442" s="23" t="s">
        <v>504</v>
      </c>
      <c r="D4442" s="23" t="s">
        <v>217</v>
      </c>
      <c r="E4442" s="23" t="s">
        <v>1039</v>
      </c>
      <c r="F4442" s="27" t="s">
        <v>1038</v>
      </c>
    </row>
    <row r="4443" spans="1:6" ht="409.6" hidden="1" customHeight="1" x14ac:dyDescent="0.2"/>
    <row r="4444" spans="1:6" ht="12.75" customHeight="1" x14ac:dyDescent="0.2">
      <c r="A4444" s="24" t="s">
        <v>890</v>
      </c>
      <c r="B4444" s="3" t="s">
        <v>762</v>
      </c>
      <c r="C4444" s="24" t="s">
        <v>1339</v>
      </c>
      <c r="D4444" s="38">
        <v>1</v>
      </c>
      <c r="E4444" s="39">
        <v>1100</v>
      </c>
      <c r="F4444" s="39">
        <v>1100</v>
      </c>
    </row>
    <row r="4445" spans="1:6" ht="12.75" customHeight="1" x14ac:dyDescent="0.2">
      <c r="B4445" s="3" t="s">
        <v>858</v>
      </c>
    </row>
    <row r="4446" spans="1:6" ht="409.6" hidden="1" customHeight="1" x14ac:dyDescent="0.2"/>
    <row r="4447" spans="1:6" ht="2.65" customHeight="1" x14ac:dyDescent="0.2"/>
    <row r="4448" spans="1:6" ht="0.6" customHeight="1" x14ac:dyDescent="0.2">
      <c r="D4448" s="13" t="s">
        <v>670</v>
      </c>
    </row>
    <row r="4449" spans="1:6" ht="11.1" customHeight="1" x14ac:dyDescent="0.2">
      <c r="A4449" s="5"/>
      <c r="B4449" s="5"/>
      <c r="C4449" s="5"/>
      <c r="D4449" s="5"/>
      <c r="E4449" s="5"/>
      <c r="F4449" s="27" t="s">
        <v>581</v>
      </c>
    </row>
    <row r="4450" spans="1:6" ht="11.1" customHeight="1" x14ac:dyDescent="0.2">
      <c r="A4450" s="5"/>
      <c r="B4450" s="5"/>
      <c r="C4450" s="5"/>
      <c r="D4450" s="5"/>
      <c r="E4450" s="5"/>
      <c r="F4450" s="35" t="s">
        <v>1137</v>
      </c>
    </row>
    <row r="4451" spans="1:6" ht="11.1" customHeight="1" x14ac:dyDescent="0.2">
      <c r="A4451" s="1" t="s">
        <v>809</v>
      </c>
      <c r="B4451" s="4"/>
      <c r="C4451" s="4"/>
      <c r="D4451" s="4"/>
      <c r="E4451" s="4"/>
      <c r="F4451" s="4"/>
    </row>
    <row r="4452" spans="1:6" ht="11.1" customHeight="1" x14ac:dyDescent="0.2"/>
    <row r="4453" spans="1:6" ht="11.1" customHeight="1" x14ac:dyDescent="0.2">
      <c r="A4453" s="7" t="s">
        <v>1388</v>
      </c>
      <c r="B4453" s="8" t="s">
        <v>1137</v>
      </c>
      <c r="C4453" s="21"/>
      <c r="D4453" s="8"/>
      <c r="E4453" s="36" t="s">
        <v>1369</v>
      </c>
      <c r="F4453" s="30">
        <v>48</v>
      </c>
    </row>
    <row r="4454" spans="1:6" ht="11.1" customHeight="1" x14ac:dyDescent="0.2">
      <c r="A4454" s="9" t="s">
        <v>427</v>
      </c>
      <c r="B4454" s="10" t="s">
        <v>603</v>
      </c>
      <c r="C4454" s="10"/>
      <c r="E4454" s="37" t="s">
        <v>29</v>
      </c>
      <c r="F4454" s="28"/>
    </row>
    <row r="4455" spans="1:6" ht="11.1" customHeight="1" x14ac:dyDescent="0.2">
      <c r="A4455" s="9" t="s">
        <v>1300</v>
      </c>
      <c r="B4455" s="10" t="s">
        <v>1137</v>
      </c>
      <c r="C4455" s="10"/>
      <c r="F4455" s="28"/>
    </row>
    <row r="4456" spans="1:6" ht="11.1" customHeight="1" x14ac:dyDescent="0.2">
      <c r="A4456" s="9" t="s">
        <v>1147</v>
      </c>
      <c r="B4456" s="10" t="s">
        <v>1137</v>
      </c>
      <c r="C4456" s="10"/>
      <c r="D4456" s="10"/>
      <c r="E4456" s="10"/>
      <c r="F4456" s="28"/>
    </row>
    <row r="4457" spans="1:6" ht="11.1" customHeight="1" x14ac:dyDescent="0.2">
      <c r="A4457" s="11"/>
      <c r="B4457" s="12"/>
      <c r="C4457" s="12"/>
      <c r="D4457" s="12"/>
      <c r="E4457" s="12"/>
      <c r="F4457" s="29"/>
    </row>
    <row r="4458" spans="1:6" ht="12.75" customHeight="1" x14ac:dyDescent="0.2">
      <c r="A4458" s="24" t="s">
        <v>636</v>
      </c>
      <c r="B4458" s="3" t="s">
        <v>1193</v>
      </c>
      <c r="C4458" s="24" t="s">
        <v>1339</v>
      </c>
      <c r="D4458" s="38">
        <v>1</v>
      </c>
      <c r="E4458" s="39">
        <v>945.69</v>
      </c>
      <c r="F4458" s="39">
        <v>945.69</v>
      </c>
    </row>
    <row r="4459" spans="1:6" ht="409.6" hidden="1" customHeight="1" x14ac:dyDescent="0.2"/>
    <row r="4460" spans="1:6" ht="12.75" customHeight="1" x14ac:dyDescent="0.2">
      <c r="A4460" s="24" t="s">
        <v>488</v>
      </c>
      <c r="B4460" s="3" t="s">
        <v>698</v>
      </c>
      <c r="C4460" s="24" t="s">
        <v>1339</v>
      </c>
      <c r="D4460" s="38">
        <v>1</v>
      </c>
      <c r="E4460" s="39">
        <v>238.36</v>
      </c>
      <c r="F4460" s="39">
        <v>238.36</v>
      </c>
    </row>
    <row r="4461" spans="1:6" ht="409.6" hidden="1" customHeight="1" x14ac:dyDescent="0.2"/>
    <row r="4462" spans="1:6" ht="12.75" customHeight="1" x14ac:dyDescent="0.2">
      <c r="A4462" s="24" t="s">
        <v>1484</v>
      </c>
      <c r="B4462" s="3" t="s">
        <v>375</v>
      </c>
      <c r="C4462" s="24" t="s">
        <v>1339</v>
      </c>
      <c r="D4462" s="38">
        <v>2</v>
      </c>
      <c r="E4462" s="39">
        <v>43.53</v>
      </c>
      <c r="F4462" s="39">
        <v>87.06</v>
      </c>
    </row>
    <row r="4463" spans="1:6" ht="12.75" customHeight="1" x14ac:dyDescent="0.2">
      <c r="B4463" s="3" t="s">
        <v>521</v>
      </c>
    </row>
    <row r="4464" spans="1:6" ht="409.6" hidden="1" customHeight="1" x14ac:dyDescent="0.2"/>
    <row r="4465" spans="1:6" ht="12.75" customHeight="1" x14ac:dyDescent="0.2">
      <c r="A4465" s="24" t="s">
        <v>1093</v>
      </c>
      <c r="B4465" s="3" t="s">
        <v>140</v>
      </c>
      <c r="C4465" s="24" t="s">
        <v>1339</v>
      </c>
      <c r="D4465" s="38">
        <v>2</v>
      </c>
      <c r="E4465" s="39">
        <v>34.049999999999997</v>
      </c>
      <c r="F4465" s="39">
        <v>68.099999999999994</v>
      </c>
    </row>
    <row r="4466" spans="1:6" ht="409.6" hidden="1" customHeight="1" x14ac:dyDescent="0.2"/>
    <row r="4467" spans="1:6" ht="12.75" customHeight="1" x14ac:dyDescent="0.2">
      <c r="A4467" s="24" t="s">
        <v>199</v>
      </c>
      <c r="B4467" s="3" t="s">
        <v>341</v>
      </c>
      <c r="C4467" s="24" t="s">
        <v>1339</v>
      </c>
      <c r="D4467" s="38">
        <v>1</v>
      </c>
      <c r="E4467" s="39">
        <v>1925</v>
      </c>
      <c r="F4467" s="39">
        <v>1925</v>
      </c>
    </row>
    <row r="4468" spans="1:6" ht="12.75" customHeight="1" x14ac:dyDescent="0.2">
      <c r="B4468" s="3" t="s">
        <v>1242</v>
      </c>
    </row>
    <row r="4469" spans="1:6" ht="12.75" customHeight="1" x14ac:dyDescent="0.2">
      <c r="B4469" s="3" t="s">
        <v>801</v>
      </c>
    </row>
    <row r="4470" spans="1:6" ht="409.6" hidden="1" customHeight="1" x14ac:dyDescent="0.2"/>
    <row r="4471" spans="1:6" ht="12.75" customHeight="1" x14ac:dyDescent="0.2">
      <c r="A4471" s="20" t="s">
        <v>200</v>
      </c>
      <c r="B4471" s="18"/>
      <c r="C4471" s="19">
        <v>92.740691314159903</v>
      </c>
      <c r="D4471" s="18"/>
      <c r="E4471" s="26" t="s">
        <v>343</v>
      </c>
      <c r="F4471" s="39">
        <v>4364.21</v>
      </c>
    </row>
    <row r="4472" spans="1:6" ht="409.6" hidden="1" customHeight="1" x14ac:dyDescent="0.2"/>
    <row r="4473" spans="1:6" ht="17.25" customHeight="1" x14ac:dyDescent="0.2">
      <c r="A4473" s="33" t="s">
        <v>1200</v>
      </c>
      <c r="B4473" s="34" t="s">
        <v>123</v>
      </c>
      <c r="C4473" s="23" t="s">
        <v>504</v>
      </c>
      <c r="D4473" s="23" t="s">
        <v>217</v>
      </c>
      <c r="E4473" s="23" t="s">
        <v>1039</v>
      </c>
      <c r="F4473" s="27" t="s">
        <v>1038</v>
      </c>
    </row>
    <row r="4474" spans="1:6" ht="409.6" hidden="1" customHeight="1" x14ac:dyDescent="0.2"/>
    <row r="4475" spans="1:6" ht="12.75" customHeight="1" x14ac:dyDescent="0.2">
      <c r="A4475" s="24" t="s">
        <v>421</v>
      </c>
      <c r="B4475" s="3" t="s">
        <v>1129</v>
      </c>
      <c r="C4475" s="24" t="s">
        <v>776</v>
      </c>
      <c r="D4475" s="38">
        <v>0.37881999999999999</v>
      </c>
      <c r="E4475" s="39">
        <v>901.78</v>
      </c>
      <c r="F4475" s="39">
        <v>341.61</v>
      </c>
    </row>
    <row r="4476" spans="1:6" ht="12.75" customHeight="1" x14ac:dyDescent="0.2">
      <c r="B4476" s="3" t="s">
        <v>1238</v>
      </c>
    </row>
    <row r="4477" spans="1:6" ht="409.6" hidden="1" customHeight="1" x14ac:dyDescent="0.2"/>
    <row r="4478" spans="1:6" ht="12.75" customHeight="1" x14ac:dyDescent="0.2">
      <c r="A4478" s="20" t="s">
        <v>758</v>
      </c>
      <c r="B4478" s="18"/>
      <c r="C4478" s="19">
        <v>7.2593086858400904</v>
      </c>
      <c r="D4478" s="18"/>
      <c r="E4478" s="26" t="s">
        <v>343</v>
      </c>
      <c r="F4478" s="39">
        <v>341.61</v>
      </c>
    </row>
    <row r="4479" spans="1:6" ht="409.6" hidden="1" customHeight="1" x14ac:dyDescent="0.2"/>
    <row r="4480" spans="1:6" ht="12.75" customHeight="1" x14ac:dyDescent="0.2">
      <c r="A4480" s="15" t="s">
        <v>686</v>
      </c>
      <c r="C4480" s="31" t="s">
        <v>1137</v>
      </c>
      <c r="D4480" s="14"/>
      <c r="F4480" s="40">
        <v>4705.82</v>
      </c>
    </row>
    <row r="4481" spans="1:6" ht="409.6" hidden="1" customHeight="1" x14ac:dyDescent="0.2"/>
    <row r="4482" spans="1:6" ht="12.75" customHeight="1" x14ac:dyDescent="0.2">
      <c r="A4482" s="15" t="s">
        <v>1320</v>
      </c>
      <c r="C4482" s="31">
        <v>4</v>
      </c>
      <c r="D4482" s="14"/>
      <c r="F4482" s="40">
        <v>188.23</v>
      </c>
    </row>
    <row r="4483" spans="1:6" ht="409.6" hidden="1" customHeight="1" x14ac:dyDescent="0.2"/>
    <row r="4484" spans="1:6" ht="12.75" customHeight="1" x14ac:dyDescent="0.2">
      <c r="A4484" s="15" t="s">
        <v>50</v>
      </c>
      <c r="C4484" s="31">
        <v>2.75</v>
      </c>
      <c r="D4484" s="14"/>
      <c r="F4484" s="40">
        <v>129.41</v>
      </c>
    </row>
    <row r="4485" spans="1:6" ht="409.6" hidden="1" customHeight="1" x14ac:dyDescent="0.2"/>
    <row r="4486" spans="1:6" ht="12.75" customHeight="1" x14ac:dyDescent="0.2">
      <c r="A4486" s="15" t="s">
        <v>273</v>
      </c>
      <c r="C4486" s="31" t="s">
        <v>1137</v>
      </c>
      <c r="D4486" s="14"/>
      <c r="F4486" s="40">
        <v>5023.46</v>
      </c>
    </row>
    <row r="4487" spans="1:6" ht="409.6" hidden="1" customHeight="1" x14ac:dyDescent="0.2"/>
    <row r="4488" spans="1:6" ht="12.75" customHeight="1" x14ac:dyDescent="0.2">
      <c r="A4488" s="15" t="s">
        <v>1332</v>
      </c>
      <c r="C4488" s="31">
        <v>0.25</v>
      </c>
      <c r="D4488" s="14"/>
      <c r="F4488" s="40">
        <v>12.56</v>
      </c>
    </row>
    <row r="4489" spans="1:6" ht="409.6" hidden="1" customHeight="1" x14ac:dyDescent="0.2"/>
    <row r="4490" spans="1:6" ht="12.75" customHeight="1" x14ac:dyDescent="0.2">
      <c r="A4490" s="15" t="s">
        <v>273</v>
      </c>
      <c r="C4490" s="31" t="s">
        <v>1137</v>
      </c>
      <c r="D4490" s="14"/>
      <c r="F4490" s="40">
        <v>5036.0200000000004</v>
      </c>
    </row>
    <row r="4491" spans="1:6" ht="409.6" hidden="1" customHeight="1" x14ac:dyDescent="0.2"/>
    <row r="4492" spans="1:6" ht="12.75" customHeight="1" x14ac:dyDescent="0.2">
      <c r="A4492" s="15" t="s">
        <v>4</v>
      </c>
      <c r="C4492" s="31">
        <v>10</v>
      </c>
      <c r="D4492" s="14"/>
      <c r="F4492" s="40">
        <v>503.6</v>
      </c>
    </row>
    <row r="4493" spans="1:6" ht="409.6" hidden="1" customHeight="1" x14ac:dyDescent="0.2"/>
    <row r="4494" spans="1:6" ht="12.75" customHeight="1" x14ac:dyDescent="0.2">
      <c r="A4494" s="15" t="s">
        <v>273</v>
      </c>
      <c r="C4494" s="31" t="s">
        <v>1137</v>
      </c>
      <c r="D4494" s="14"/>
      <c r="F4494" s="40">
        <v>5539.62</v>
      </c>
    </row>
    <row r="4495" spans="1:6" ht="409.6" hidden="1" customHeight="1" x14ac:dyDescent="0.2"/>
    <row r="4496" spans="1:6" ht="12.75" customHeight="1" x14ac:dyDescent="0.2">
      <c r="B4496" s="1" t="s">
        <v>1103</v>
      </c>
      <c r="C4496" s="16"/>
      <c r="D4496" s="16"/>
      <c r="E4496" s="16"/>
      <c r="F4496" s="41">
        <v>5539.62</v>
      </c>
    </row>
    <row r="4497" spans="1:6" ht="12.75" customHeight="1" x14ac:dyDescent="0.2">
      <c r="A4497" s="17" t="s">
        <v>1245</v>
      </c>
      <c r="B4497" s="16"/>
      <c r="C4497" s="16"/>
      <c r="D4497" s="1"/>
      <c r="E4497" s="16"/>
      <c r="F4497" s="16"/>
    </row>
    <row r="4498" spans="1:6" ht="409.6" hidden="1" customHeight="1" x14ac:dyDescent="0.2"/>
    <row r="4499" spans="1:6" ht="12.75" customHeight="1" x14ac:dyDescent="0.2">
      <c r="A4499" s="9" t="s">
        <v>1092</v>
      </c>
      <c r="B4499" s="10" t="s">
        <v>204</v>
      </c>
      <c r="C4499" s="22"/>
      <c r="E4499" s="6" t="s">
        <v>790</v>
      </c>
      <c r="F4499" s="32"/>
    </row>
    <row r="4500" spans="1:6" ht="409.6" hidden="1" customHeight="1" x14ac:dyDescent="0.2"/>
    <row r="4501" spans="1:6" ht="17.25" customHeight="1" x14ac:dyDescent="0.2">
      <c r="A4501" s="33" t="s">
        <v>1200</v>
      </c>
      <c r="B4501" s="34" t="s">
        <v>1410</v>
      </c>
      <c r="C4501" s="23" t="s">
        <v>504</v>
      </c>
      <c r="D4501" s="23" t="s">
        <v>217</v>
      </c>
      <c r="E4501" s="23" t="s">
        <v>1039</v>
      </c>
      <c r="F4501" s="27" t="s">
        <v>1038</v>
      </c>
    </row>
    <row r="4502" spans="1:6" ht="409.6" hidden="1" customHeight="1" x14ac:dyDescent="0.2"/>
    <row r="4503" spans="1:6" ht="12.75" customHeight="1" x14ac:dyDescent="0.2">
      <c r="A4503" s="24" t="s">
        <v>35</v>
      </c>
      <c r="B4503" s="3" t="s">
        <v>813</v>
      </c>
      <c r="C4503" s="24" t="s">
        <v>1339</v>
      </c>
      <c r="D4503" s="38">
        <v>1</v>
      </c>
      <c r="E4503" s="39">
        <v>840.03</v>
      </c>
      <c r="F4503" s="39">
        <v>840.03</v>
      </c>
    </row>
    <row r="4504" spans="1:6" ht="12.75" customHeight="1" x14ac:dyDescent="0.2">
      <c r="B4504" s="3" t="s">
        <v>426</v>
      </c>
    </row>
    <row r="4505" spans="1:6" ht="409.6" hidden="1" customHeight="1" x14ac:dyDescent="0.2"/>
    <row r="4506" spans="1:6" ht="12.75" customHeight="1" x14ac:dyDescent="0.2">
      <c r="A4506" s="24" t="s">
        <v>1093</v>
      </c>
      <c r="B4506" s="3" t="s">
        <v>140</v>
      </c>
      <c r="C4506" s="24" t="s">
        <v>1339</v>
      </c>
      <c r="D4506" s="38">
        <v>1</v>
      </c>
      <c r="E4506" s="39">
        <v>34.049999999999997</v>
      </c>
      <c r="F4506" s="39">
        <v>34.049999999999997</v>
      </c>
    </row>
    <row r="4507" spans="1:6" ht="409.6" hidden="1" customHeight="1" x14ac:dyDescent="0.2"/>
    <row r="4508" spans="1:6" ht="12.75" customHeight="1" x14ac:dyDescent="0.2">
      <c r="A4508" s="24" t="s">
        <v>1135</v>
      </c>
      <c r="B4508" s="3" t="s">
        <v>531</v>
      </c>
      <c r="C4508" s="24" t="s">
        <v>1339</v>
      </c>
      <c r="D4508" s="38">
        <v>1</v>
      </c>
      <c r="E4508" s="39">
        <v>808.46</v>
      </c>
      <c r="F4508" s="39">
        <v>808.46</v>
      </c>
    </row>
    <row r="4509" spans="1:6" ht="409.6" hidden="1" customHeight="1" x14ac:dyDescent="0.2"/>
    <row r="4510" spans="1:6" ht="12.75" customHeight="1" x14ac:dyDescent="0.2">
      <c r="A4510" s="24" t="s">
        <v>98</v>
      </c>
      <c r="B4510" s="3" t="s">
        <v>395</v>
      </c>
      <c r="C4510" s="24" t="s">
        <v>1339</v>
      </c>
      <c r="D4510" s="38">
        <v>1</v>
      </c>
      <c r="E4510" s="39">
        <v>20</v>
      </c>
      <c r="F4510" s="39">
        <v>20</v>
      </c>
    </row>
    <row r="4511" spans="1:6" ht="409.6" hidden="1" customHeight="1" x14ac:dyDescent="0.2"/>
    <row r="4512" spans="1:6" ht="12.75" customHeight="1" x14ac:dyDescent="0.2">
      <c r="A4512" s="24" t="s">
        <v>394</v>
      </c>
      <c r="B4512" s="3" t="s">
        <v>1471</v>
      </c>
      <c r="C4512" s="24" t="s">
        <v>1339</v>
      </c>
      <c r="D4512" s="38">
        <v>1</v>
      </c>
      <c r="E4512" s="39">
        <v>8.01</v>
      </c>
      <c r="F4512" s="39">
        <v>8.01</v>
      </c>
    </row>
    <row r="4513" spans="1:6" ht="409.6" hidden="1" customHeight="1" x14ac:dyDescent="0.2"/>
    <row r="4514" spans="1:6" ht="12.75" customHeight="1" x14ac:dyDescent="0.2">
      <c r="A4514" s="24" t="s">
        <v>314</v>
      </c>
      <c r="B4514" s="3" t="s">
        <v>1041</v>
      </c>
      <c r="C4514" s="24" t="s">
        <v>1339</v>
      </c>
      <c r="D4514" s="38">
        <v>1</v>
      </c>
      <c r="E4514" s="39">
        <v>232.74</v>
      </c>
      <c r="F4514" s="39">
        <v>232.74</v>
      </c>
    </row>
    <row r="4515" spans="1:6" ht="409.6" hidden="1" customHeight="1" x14ac:dyDescent="0.2"/>
    <row r="4516" spans="1:6" ht="12.75" customHeight="1" x14ac:dyDescent="0.2">
      <c r="A4516" s="20" t="s">
        <v>200</v>
      </c>
      <c r="B4516" s="18"/>
      <c r="C4516" s="19">
        <v>85.049236290428496</v>
      </c>
      <c r="D4516" s="18"/>
      <c r="E4516" s="26" t="s">
        <v>343</v>
      </c>
      <c r="F4516" s="39">
        <v>1943.29</v>
      </c>
    </row>
    <row r="4517" spans="1:6" ht="409.6" hidden="1" customHeight="1" x14ac:dyDescent="0.2"/>
    <row r="4518" spans="1:6" ht="17.25" customHeight="1" x14ac:dyDescent="0.2">
      <c r="A4518" s="33" t="s">
        <v>1200</v>
      </c>
      <c r="B4518" s="34" t="s">
        <v>123</v>
      </c>
      <c r="C4518" s="23" t="s">
        <v>504</v>
      </c>
      <c r="D4518" s="23" t="s">
        <v>217</v>
      </c>
      <c r="E4518" s="23" t="s">
        <v>1039</v>
      </c>
      <c r="F4518" s="27" t="s">
        <v>1038</v>
      </c>
    </row>
    <row r="4519" spans="1:6" ht="409.6" hidden="1" customHeight="1" x14ac:dyDescent="0.2"/>
    <row r="4520" spans="1:6" ht="12.75" customHeight="1" x14ac:dyDescent="0.2">
      <c r="A4520" s="24" t="s">
        <v>421</v>
      </c>
      <c r="B4520" s="3" t="s">
        <v>1129</v>
      </c>
      <c r="C4520" s="24" t="s">
        <v>776</v>
      </c>
      <c r="D4520" s="38">
        <v>0.37881999999999999</v>
      </c>
      <c r="E4520" s="39">
        <v>901.78</v>
      </c>
      <c r="F4520" s="39">
        <v>341.61</v>
      </c>
    </row>
    <row r="4521" spans="1:6" ht="12.75" customHeight="1" x14ac:dyDescent="0.2">
      <c r="B4521" s="3" t="s">
        <v>1238</v>
      </c>
    </row>
    <row r="4522" spans="1:6" ht="409.6" hidden="1" customHeight="1" x14ac:dyDescent="0.2"/>
    <row r="4523" spans="1:6" ht="12.75" customHeight="1" x14ac:dyDescent="0.2">
      <c r="A4523" s="20" t="s">
        <v>758</v>
      </c>
      <c r="B4523" s="18"/>
      <c r="C4523" s="19">
        <v>14.9507637095715</v>
      </c>
      <c r="D4523" s="18"/>
      <c r="E4523" s="26" t="s">
        <v>343</v>
      </c>
      <c r="F4523" s="39">
        <v>341.61</v>
      </c>
    </row>
    <row r="4524" spans="1:6" ht="409.6" hidden="1" customHeight="1" x14ac:dyDescent="0.2"/>
    <row r="4525" spans="1:6" ht="12.75" customHeight="1" x14ac:dyDescent="0.2">
      <c r="A4525" s="15" t="s">
        <v>686</v>
      </c>
      <c r="C4525" s="31" t="s">
        <v>1137</v>
      </c>
      <c r="D4525" s="14"/>
      <c r="F4525" s="40">
        <v>2284.9</v>
      </c>
    </row>
    <row r="4526" spans="1:6" ht="409.6" hidden="1" customHeight="1" x14ac:dyDescent="0.2"/>
    <row r="4527" spans="1:6" ht="12.75" customHeight="1" x14ac:dyDescent="0.2">
      <c r="A4527" s="15" t="s">
        <v>1320</v>
      </c>
      <c r="C4527" s="31">
        <v>4</v>
      </c>
      <c r="D4527" s="14"/>
      <c r="F4527" s="40">
        <v>91.4</v>
      </c>
    </row>
    <row r="4528" spans="1:6" ht="409.6" hidden="1" customHeight="1" x14ac:dyDescent="0.2"/>
    <row r="4529" spans="1:6" ht="12.75" customHeight="1" x14ac:dyDescent="0.2">
      <c r="A4529" s="15" t="s">
        <v>50</v>
      </c>
      <c r="C4529" s="31">
        <v>2.75</v>
      </c>
      <c r="D4529" s="14"/>
      <c r="F4529" s="40">
        <v>62.83</v>
      </c>
    </row>
    <row r="4530" spans="1:6" ht="409.6" hidden="1" customHeight="1" x14ac:dyDescent="0.2"/>
    <row r="4531" spans="1:6" ht="12.75" customHeight="1" x14ac:dyDescent="0.2">
      <c r="A4531" s="15" t="s">
        <v>273</v>
      </c>
      <c r="C4531" s="31" t="s">
        <v>1137</v>
      </c>
      <c r="D4531" s="14"/>
      <c r="F4531" s="40">
        <v>2439.13</v>
      </c>
    </row>
    <row r="4532" spans="1:6" ht="409.6" hidden="1" customHeight="1" x14ac:dyDescent="0.2"/>
    <row r="4533" spans="1:6" ht="12.75" customHeight="1" x14ac:dyDescent="0.2">
      <c r="A4533" s="15" t="s">
        <v>1332</v>
      </c>
      <c r="C4533" s="31">
        <v>0.25</v>
      </c>
      <c r="D4533" s="14"/>
      <c r="F4533" s="40">
        <v>6.1</v>
      </c>
    </row>
    <row r="4534" spans="1:6" ht="409.6" hidden="1" customHeight="1" x14ac:dyDescent="0.2"/>
    <row r="4535" spans="1:6" ht="12.75" customHeight="1" x14ac:dyDescent="0.2">
      <c r="A4535" s="15" t="s">
        <v>273</v>
      </c>
      <c r="C4535" s="31" t="s">
        <v>1137</v>
      </c>
      <c r="D4535" s="14"/>
      <c r="F4535" s="40">
        <v>2445.23</v>
      </c>
    </row>
    <row r="4536" spans="1:6" ht="409.6" hidden="1" customHeight="1" x14ac:dyDescent="0.2"/>
    <row r="4537" spans="1:6" ht="12.75" customHeight="1" x14ac:dyDescent="0.2">
      <c r="A4537" s="15" t="s">
        <v>4</v>
      </c>
      <c r="C4537" s="31">
        <v>10</v>
      </c>
      <c r="D4537" s="14"/>
      <c r="F4537" s="40">
        <v>244.52</v>
      </c>
    </row>
    <row r="4538" spans="1:6" ht="409.6" hidden="1" customHeight="1" x14ac:dyDescent="0.2"/>
    <row r="4539" spans="1:6" ht="12.75" customHeight="1" x14ac:dyDescent="0.2">
      <c r="A4539" s="15" t="s">
        <v>273</v>
      </c>
      <c r="C4539" s="31" t="s">
        <v>1137</v>
      </c>
      <c r="D4539" s="14"/>
      <c r="F4539" s="40">
        <v>2689.75</v>
      </c>
    </row>
    <row r="4540" spans="1:6" ht="409.6" hidden="1" customHeight="1" x14ac:dyDescent="0.2"/>
    <row r="4541" spans="1:6" ht="12.75" customHeight="1" x14ac:dyDescent="0.2">
      <c r="B4541" s="1" t="s">
        <v>1103</v>
      </c>
      <c r="C4541" s="16"/>
      <c r="D4541" s="16"/>
      <c r="E4541" s="16"/>
      <c r="F4541" s="41">
        <v>2689.75</v>
      </c>
    </row>
    <row r="4542" spans="1:6" ht="12.75" customHeight="1" x14ac:dyDescent="0.2">
      <c r="A4542" s="17" t="s">
        <v>1040</v>
      </c>
      <c r="B4542" s="16"/>
      <c r="C4542" s="16"/>
      <c r="D4542" s="1"/>
      <c r="E4542" s="16"/>
      <c r="F4542" s="16"/>
    </row>
    <row r="4543" spans="1:6" ht="409.6" hidden="1" customHeight="1" x14ac:dyDescent="0.2"/>
    <row r="4544" spans="1:6" ht="11.65" customHeight="1" x14ac:dyDescent="0.2"/>
    <row r="4545" spans="1:6" ht="0.6" customHeight="1" x14ac:dyDescent="0.2">
      <c r="D4545" s="13" t="s">
        <v>670</v>
      </c>
    </row>
    <row r="4546" spans="1:6" ht="11.1" customHeight="1" x14ac:dyDescent="0.2">
      <c r="A4546" s="5"/>
      <c r="B4546" s="5"/>
      <c r="C4546" s="5"/>
      <c r="D4546" s="5"/>
      <c r="E4546" s="5"/>
      <c r="F4546" s="27" t="s">
        <v>581</v>
      </c>
    </row>
    <row r="4547" spans="1:6" ht="11.1" customHeight="1" x14ac:dyDescent="0.2">
      <c r="A4547" s="5"/>
      <c r="B4547" s="5"/>
      <c r="C4547" s="5"/>
      <c r="D4547" s="5"/>
      <c r="E4547" s="5"/>
      <c r="F4547" s="35" t="s">
        <v>1137</v>
      </c>
    </row>
    <row r="4548" spans="1:6" ht="11.1" customHeight="1" x14ac:dyDescent="0.2">
      <c r="A4548" s="1" t="s">
        <v>809</v>
      </c>
      <c r="B4548" s="4"/>
      <c r="C4548" s="4"/>
      <c r="D4548" s="4"/>
      <c r="E4548" s="4"/>
      <c r="F4548" s="4"/>
    </row>
    <row r="4549" spans="1:6" ht="11.1" customHeight="1" x14ac:dyDescent="0.2"/>
    <row r="4550" spans="1:6" ht="11.1" customHeight="1" x14ac:dyDescent="0.2">
      <c r="A4550" s="7" t="s">
        <v>1388</v>
      </c>
      <c r="B4550" s="8" t="s">
        <v>1137</v>
      </c>
      <c r="C4550" s="21"/>
      <c r="D4550" s="8"/>
      <c r="E4550" s="36" t="s">
        <v>1369</v>
      </c>
      <c r="F4550" s="30">
        <v>49</v>
      </c>
    </row>
    <row r="4551" spans="1:6" ht="11.1" customHeight="1" x14ac:dyDescent="0.2">
      <c r="A4551" s="9" t="s">
        <v>427</v>
      </c>
      <c r="B4551" s="10" t="s">
        <v>603</v>
      </c>
      <c r="C4551" s="10"/>
      <c r="E4551" s="37" t="s">
        <v>29</v>
      </c>
      <c r="F4551" s="28"/>
    </row>
    <row r="4552" spans="1:6" ht="11.1" customHeight="1" x14ac:dyDescent="0.2">
      <c r="A4552" s="9" t="s">
        <v>1300</v>
      </c>
      <c r="B4552" s="10" t="s">
        <v>1137</v>
      </c>
      <c r="C4552" s="10"/>
      <c r="F4552" s="28"/>
    </row>
    <row r="4553" spans="1:6" ht="11.1" customHeight="1" x14ac:dyDescent="0.2">
      <c r="A4553" s="9" t="s">
        <v>1147</v>
      </c>
      <c r="B4553" s="10" t="s">
        <v>1137</v>
      </c>
      <c r="C4553" s="10"/>
      <c r="D4553" s="10"/>
      <c r="E4553" s="10"/>
      <c r="F4553" s="28"/>
    </row>
    <row r="4554" spans="1:6" ht="11.1" customHeight="1" x14ac:dyDescent="0.2">
      <c r="A4554" s="11"/>
      <c r="B4554" s="12"/>
      <c r="C4554" s="12"/>
      <c r="D4554" s="12"/>
      <c r="E4554" s="12"/>
      <c r="F4554" s="29"/>
    </row>
    <row r="4555" spans="1:6" ht="12.75" customHeight="1" x14ac:dyDescent="0.2">
      <c r="A4555" s="9" t="s">
        <v>1212</v>
      </c>
      <c r="B4555" s="10" t="s">
        <v>196</v>
      </c>
      <c r="C4555" s="22"/>
      <c r="E4555" s="6" t="s">
        <v>790</v>
      </c>
      <c r="F4555" s="32"/>
    </row>
    <row r="4556" spans="1:6" ht="409.6" hidden="1" customHeight="1" x14ac:dyDescent="0.2"/>
    <row r="4557" spans="1:6" ht="17.25" customHeight="1" x14ac:dyDescent="0.2">
      <c r="A4557" s="33" t="s">
        <v>1200</v>
      </c>
      <c r="B4557" s="34" t="s">
        <v>1410</v>
      </c>
      <c r="C4557" s="23" t="s">
        <v>504</v>
      </c>
      <c r="D4557" s="23" t="s">
        <v>217</v>
      </c>
      <c r="E4557" s="23" t="s">
        <v>1039</v>
      </c>
      <c r="F4557" s="27" t="s">
        <v>1038</v>
      </c>
    </row>
    <row r="4558" spans="1:6" ht="409.6" hidden="1" customHeight="1" x14ac:dyDescent="0.2"/>
    <row r="4559" spans="1:6" ht="12.75" customHeight="1" x14ac:dyDescent="0.2">
      <c r="A4559" s="24" t="s">
        <v>1540</v>
      </c>
      <c r="B4559" s="3" t="s">
        <v>602</v>
      </c>
      <c r="C4559" s="24" t="s">
        <v>1339</v>
      </c>
      <c r="D4559" s="38">
        <v>1</v>
      </c>
      <c r="E4559" s="39">
        <v>2000</v>
      </c>
      <c r="F4559" s="39">
        <v>2000</v>
      </c>
    </row>
    <row r="4560" spans="1:6" ht="12.75" customHeight="1" x14ac:dyDescent="0.2">
      <c r="B4560" s="3" t="s">
        <v>143</v>
      </c>
    </row>
    <row r="4561" spans="1:6" ht="409.6" hidden="1" customHeight="1" x14ac:dyDescent="0.2"/>
    <row r="4562" spans="1:6" ht="12.75" customHeight="1" x14ac:dyDescent="0.2">
      <c r="A4562" s="20" t="s">
        <v>200</v>
      </c>
      <c r="B4562" s="18"/>
      <c r="C4562" s="19">
        <v>85.411319562181603</v>
      </c>
      <c r="D4562" s="18"/>
      <c r="E4562" s="26" t="s">
        <v>343</v>
      </c>
      <c r="F4562" s="39">
        <v>2000</v>
      </c>
    </row>
    <row r="4563" spans="1:6" ht="409.6" hidden="1" customHeight="1" x14ac:dyDescent="0.2"/>
    <row r="4564" spans="1:6" ht="17.25" customHeight="1" x14ac:dyDescent="0.2">
      <c r="A4564" s="33" t="s">
        <v>1200</v>
      </c>
      <c r="B4564" s="34" t="s">
        <v>123</v>
      </c>
      <c r="C4564" s="23" t="s">
        <v>504</v>
      </c>
      <c r="D4564" s="23" t="s">
        <v>217</v>
      </c>
      <c r="E4564" s="23" t="s">
        <v>1039</v>
      </c>
      <c r="F4564" s="27" t="s">
        <v>1038</v>
      </c>
    </row>
    <row r="4565" spans="1:6" ht="409.6" hidden="1" customHeight="1" x14ac:dyDescent="0.2"/>
    <row r="4566" spans="1:6" ht="12.75" customHeight="1" x14ac:dyDescent="0.2">
      <c r="A4566" s="24" t="s">
        <v>421</v>
      </c>
      <c r="B4566" s="3" t="s">
        <v>1129</v>
      </c>
      <c r="C4566" s="24" t="s">
        <v>776</v>
      </c>
      <c r="D4566" s="38">
        <v>0.37881999999999999</v>
      </c>
      <c r="E4566" s="39">
        <v>901.78</v>
      </c>
      <c r="F4566" s="39">
        <v>341.61</v>
      </c>
    </row>
    <row r="4567" spans="1:6" ht="12.75" customHeight="1" x14ac:dyDescent="0.2">
      <c r="B4567" s="3" t="s">
        <v>1238</v>
      </c>
    </row>
    <row r="4568" spans="1:6" ht="409.6" hidden="1" customHeight="1" x14ac:dyDescent="0.2"/>
    <row r="4569" spans="1:6" ht="12.75" customHeight="1" x14ac:dyDescent="0.2">
      <c r="A4569" s="20" t="s">
        <v>758</v>
      </c>
      <c r="B4569" s="18"/>
      <c r="C4569" s="19">
        <v>14.5886804378184</v>
      </c>
      <c r="D4569" s="18"/>
      <c r="E4569" s="26" t="s">
        <v>343</v>
      </c>
      <c r="F4569" s="39">
        <v>341.61</v>
      </c>
    </row>
    <row r="4570" spans="1:6" ht="409.6" hidden="1" customHeight="1" x14ac:dyDescent="0.2"/>
    <row r="4571" spans="1:6" ht="12.75" customHeight="1" x14ac:dyDescent="0.2">
      <c r="A4571" s="15" t="s">
        <v>686</v>
      </c>
      <c r="C4571" s="31" t="s">
        <v>1137</v>
      </c>
      <c r="D4571" s="14"/>
      <c r="F4571" s="40">
        <v>2341.61</v>
      </c>
    </row>
    <row r="4572" spans="1:6" ht="409.6" hidden="1" customHeight="1" x14ac:dyDescent="0.2"/>
    <row r="4573" spans="1:6" ht="12.75" customHeight="1" x14ac:dyDescent="0.2">
      <c r="A4573" s="15" t="s">
        <v>1320</v>
      </c>
      <c r="C4573" s="31">
        <v>4</v>
      </c>
      <c r="D4573" s="14"/>
      <c r="F4573" s="40">
        <v>93.66</v>
      </c>
    </row>
    <row r="4574" spans="1:6" ht="409.6" hidden="1" customHeight="1" x14ac:dyDescent="0.2"/>
    <row r="4575" spans="1:6" ht="12.75" customHeight="1" x14ac:dyDescent="0.2">
      <c r="A4575" s="15" t="s">
        <v>50</v>
      </c>
      <c r="C4575" s="31">
        <v>2.75</v>
      </c>
      <c r="D4575" s="14"/>
      <c r="F4575" s="40">
        <v>64.39</v>
      </c>
    </row>
    <row r="4576" spans="1:6" ht="409.6" hidden="1" customHeight="1" x14ac:dyDescent="0.2"/>
    <row r="4577" spans="1:6" ht="12.75" customHeight="1" x14ac:dyDescent="0.2">
      <c r="A4577" s="15" t="s">
        <v>273</v>
      </c>
      <c r="C4577" s="31" t="s">
        <v>1137</v>
      </c>
      <c r="D4577" s="14"/>
      <c r="F4577" s="40">
        <v>2499.66</v>
      </c>
    </row>
    <row r="4578" spans="1:6" ht="409.6" hidden="1" customHeight="1" x14ac:dyDescent="0.2"/>
    <row r="4579" spans="1:6" ht="12.75" customHeight="1" x14ac:dyDescent="0.2">
      <c r="A4579" s="15" t="s">
        <v>1332</v>
      </c>
      <c r="C4579" s="31">
        <v>0.25</v>
      </c>
      <c r="D4579" s="14"/>
      <c r="F4579" s="40">
        <v>6.25</v>
      </c>
    </row>
    <row r="4580" spans="1:6" ht="409.6" hidden="1" customHeight="1" x14ac:dyDescent="0.2"/>
    <row r="4581" spans="1:6" ht="12.75" customHeight="1" x14ac:dyDescent="0.2">
      <c r="A4581" s="15" t="s">
        <v>273</v>
      </c>
      <c r="C4581" s="31" t="s">
        <v>1137</v>
      </c>
      <c r="D4581" s="14"/>
      <c r="F4581" s="40">
        <v>2505.91</v>
      </c>
    </row>
    <row r="4582" spans="1:6" ht="409.6" hidden="1" customHeight="1" x14ac:dyDescent="0.2"/>
    <row r="4583" spans="1:6" ht="12.75" customHeight="1" x14ac:dyDescent="0.2">
      <c r="A4583" s="15" t="s">
        <v>4</v>
      </c>
      <c r="C4583" s="31">
        <v>10</v>
      </c>
      <c r="D4583" s="14"/>
      <c r="F4583" s="40">
        <v>250.59</v>
      </c>
    </row>
    <row r="4584" spans="1:6" ht="409.6" hidden="1" customHeight="1" x14ac:dyDescent="0.2"/>
    <row r="4585" spans="1:6" ht="12.75" customHeight="1" x14ac:dyDescent="0.2">
      <c r="A4585" s="15" t="s">
        <v>273</v>
      </c>
      <c r="C4585" s="31" t="s">
        <v>1137</v>
      </c>
      <c r="D4585" s="14"/>
      <c r="F4585" s="40">
        <v>2756.5</v>
      </c>
    </row>
    <row r="4586" spans="1:6" ht="409.6" hidden="1" customHeight="1" x14ac:dyDescent="0.2"/>
    <row r="4587" spans="1:6" ht="12.75" customHeight="1" x14ac:dyDescent="0.2">
      <c r="B4587" s="1" t="s">
        <v>1103</v>
      </c>
      <c r="C4587" s="16"/>
      <c r="D4587" s="16"/>
      <c r="E4587" s="16"/>
      <c r="F4587" s="41">
        <v>2756.5</v>
      </c>
    </row>
    <row r="4588" spans="1:6" ht="12.75" customHeight="1" x14ac:dyDescent="0.2">
      <c r="A4588" s="17" t="s">
        <v>657</v>
      </c>
      <c r="B4588" s="16"/>
      <c r="C4588" s="16"/>
      <c r="D4588" s="1"/>
      <c r="E4588" s="16"/>
      <c r="F4588" s="16"/>
    </row>
    <row r="4589" spans="1:6" ht="409.6" hidden="1" customHeight="1" x14ac:dyDescent="0.2"/>
    <row r="4590" spans="1:6" ht="12.75" customHeight="1" x14ac:dyDescent="0.2">
      <c r="A4590" s="9" t="s">
        <v>940</v>
      </c>
      <c r="B4590" s="10" t="s">
        <v>550</v>
      </c>
      <c r="C4590" s="22"/>
      <c r="E4590" s="6" t="s">
        <v>790</v>
      </c>
      <c r="F4590" s="32"/>
    </row>
    <row r="4591" spans="1:6" ht="409.6" hidden="1" customHeight="1" x14ac:dyDescent="0.2"/>
    <row r="4592" spans="1:6" ht="17.25" customHeight="1" x14ac:dyDescent="0.2">
      <c r="A4592" s="33" t="s">
        <v>1200</v>
      </c>
      <c r="B4592" s="34" t="s">
        <v>1410</v>
      </c>
      <c r="C4592" s="23" t="s">
        <v>504</v>
      </c>
      <c r="D4592" s="23" t="s">
        <v>217</v>
      </c>
      <c r="E4592" s="23" t="s">
        <v>1039</v>
      </c>
      <c r="F4592" s="27" t="s">
        <v>1038</v>
      </c>
    </row>
    <row r="4593" spans="1:6" ht="409.6" hidden="1" customHeight="1" x14ac:dyDescent="0.2"/>
    <row r="4594" spans="1:6" ht="12.75" customHeight="1" x14ac:dyDescent="0.2">
      <c r="A4594" s="24" t="s">
        <v>1411</v>
      </c>
      <c r="B4594" s="3" t="s">
        <v>1097</v>
      </c>
      <c r="C4594" s="24" t="s">
        <v>1339</v>
      </c>
      <c r="D4594" s="38">
        <v>1</v>
      </c>
      <c r="E4594" s="39">
        <v>135</v>
      </c>
      <c r="F4594" s="39">
        <v>135</v>
      </c>
    </row>
    <row r="4595" spans="1:6" ht="409.6" hidden="1" customHeight="1" x14ac:dyDescent="0.2"/>
    <row r="4596" spans="1:6" ht="12.75" customHeight="1" x14ac:dyDescent="0.2">
      <c r="A4596" s="20" t="s">
        <v>200</v>
      </c>
      <c r="B4596" s="18"/>
      <c r="C4596" s="19">
        <v>56.846892369883797</v>
      </c>
      <c r="D4596" s="18"/>
      <c r="E4596" s="26" t="s">
        <v>343</v>
      </c>
      <c r="F4596" s="39">
        <v>135</v>
      </c>
    </row>
    <row r="4597" spans="1:6" ht="409.6" hidden="1" customHeight="1" x14ac:dyDescent="0.2"/>
    <row r="4598" spans="1:6" ht="17.25" customHeight="1" x14ac:dyDescent="0.2">
      <c r="A4598" s="33" t="s">
        <v>1200</v>
      </c>
      <c r="B4598" s="34" t="s">
        <v>123</v>
      </c>
      <c r="C4598" s="23" t="s">
        <v>504</v>
      </c>
      <c r="D4598" s="23" t="s">
        <v>217</v>
      </c>
      <c r="E4598" s="23" t="s">
        <v>1039</v>
      </c>
      <c r="F4598" s="27" t="s">
        <v>1038</v>
      </c>
    </row>
    <row r="4599" spans="1:6" ht="409.6" hidden="1" customHeight="1" x14ac:dyDescent="0.2"/>
    <row r="4600" spans="1:6" ht="12.75" customHeight="1" x14ac:dyDescent="0.2">
      <c r="A4600" s="24" t="s">
        <v>421</v>
      </c>
      <c r="B4600" s="3" t="s">
        <v>1129</v>
      </c>
      <c r="C4600" s="24" t="s">
        <v>776</v>
      </c>
      <c r="D4600" s="38">
        <v>0.11364</v>
      </c>
      <c r="E4600" s="39">
        <v>901.78</v>
      </c>
      <c r="F4600" s="39">
        <v>102.48</v>
      </c>
    </row>
    <row r="4601" spans="1:6" ht="12.75" customHeight="1" x14ac:dyDescent="0.2">
      <c r="B4601" s="3" t="s">
        <v>1238</v>
      </c>
    </row>
    <row r="4602" spans="1:6" ht="409.6" hidden="1" customHeight="1" x14ac:dyDescent="0.2"/>
    <row r="4603" spans="1:6" ht="12.75" customHeight="1" x14ac:dyDescent="0.2">
      <c r="A4603" s="20" t="s">
        <v>758</v>
      </c>
      <c r="B4603" s="18"/>
      <c r="C4603" s="19">
        <v>43.153107630116203</v>
      </c>
      <c r="D4603" s="18"/>
      <c r="E4603" s="26" t="s">
        <v>343</v>
      </c>
      <c r="F4603" s="39">
        <v>102.48</v>
      </c>
    </row>
    <row r="4604" spans="1:6" ht="409.6" hidden="1" customHeight="1" x14ac:dyDescent="0.2"/>
    <row r="4605" spans="1:6" ht="12.75" customHeight="1" x14ac:dyDescent="0.2">
      <c r="A4605" s="15" t="s">
        <v>686</v>
      </c>
      <c r="C4605" s="31" t="s">
        <v>1137</v>
      </c>
      <c r="D4605" s="14"/>
      <c r="F4605" s="40">
        <v>237.48</v>
      </c>
    </row>
    <row r="4606" spans="1:6" ht="409.6" hidden="1" customHeight="1" x14ac:dyDescent="0.2"/>
    <row r="4607" spans="1:6" ht="12.75" customHeight="1" x14ac:dyDescent="0.2">
      <c r="A4607" s="15" t="s">
        <v>1320</v>
      </c>
      <c r="C4607" s="31">
        <v>4</v>
      </c>
      <c r="D4607" s="14"/>
      <c r="F4607" s="40">
        <v>9.5</v>
      </c>
    </row>
    <row r="4608" spans="1:6" ht="409.6" hidden="1" customHeight="1" x14ac:dyDescent="0.2"/>
    <row r="4609" spans="1:6" ht="12.75" customHeight="1" x14ac:dyDescent="0.2">
      <c r="A4609" s="15" t="s">
        <v>50</v>
      </c>
      <c r="C4609" s="31">
        <v>2.75</v>
      </c>
      <c r="D4609" s="14"/>
      <c r="F4609" s="40">
        <v>6.53</v>
      </c>
    </row>
    <row r="4610" spans="1:6" ht="409.6" hidden="1" customHeight="1" x14ac:dyDescent="0.2"/>
    <row r="4611" spans="1:6" ht="12.75" customHeight="1" x14ac:dyDescent="0.2">
      <c r="A4611" s="15" t="s">
        <v>273</v>
      </c>
      <c r="C4611" s="31" t="s">
        <v>1137</v>
      </c>
      <c r="D4611" s="14"/>
      <c r="F4611" s="40">
        <v>253.51</v>
      </c>
    </row>
    <row r="4612" spans="1:6" ht="409.6" hidden="1" customHeight="1" x14ac:dyDescent="0.2"/>
    <row r="4613" spans="1:6" ht="12.75" customHeight="1" x14ac:dyDescent="0.2">
      <c r="A4613" s="15" t="s">
        <v>1332</v>
      </c>
      <c r="C4613" s="31">
        <v>0.25</v>
      </c>
      <c r="D4613" s="14"/>
      <c r="F4613" s="40">
        <v>0.63</v>
      </c>
    </row>
    <row r="4614" spans="1:6" ht="409.6" hidden="1" customHeight="1" x14ac:dyDescent="0.2"/>
    <row r="4615" spans="1:6" ht="12.75" customHeight="1" x14ac:dyDescent="0.2">
      <c r="A4615" s="15" t="s">
        <v>273</v>
      </c>
      <c r="C4615" s="31" t="s">
        <v>1137</v>
      </c>
      <c r="D4615" s="14"/>
      <c r="F4615" s="40">
        <v>254.14</v>
      </c>
    </row>
    <row r="4616" spans="1:6" ht="409.6" hidden="1" customHeight="1" x14ac:dyDescent="0.2"/>
    <row r="4617" spans="1:6" ht="12.75" customHeight="1" x14ac:dyDescent="0.2">
      <c r="A4617" s="15" t="s">
        <v>4</v>
      </c>
      <c r="C4617" s="31">
        <v>10</v>
      </c>
      <c r="D4617" s="14"/>
      <c r="F4617" s="40">
        <v>25.41</v>
      </c>
    </row>
    <row r="4618" spans="1:6" ht="409.6" hidden="1" customHeight="1" x14ac:dyDescent="0.2"/>
    <row r="4619" spans="1:6" ht="12.75" customHeight="1" x14ac:dyDescent="0.2">
      <c r="A4619" s="15" t="s">
        <v>273</v>
      </c>
      <c r="C4619" s="31" t="s">
        <v>1137</v>
      </c>
      <c r="D4619" s="14"/>
      <c r="F4619" s="40">
        <v>279.55</v>
      </c>
    </row>
    <row r="4620" spans="1:6" ht="409.6" hidden="1" customHeight="1" x14ac:dyDescent="0.2"/>
    <row r="4621" spans="1:6" ht="12.75" customHeight="1" x14ac:dyDescent="0.2">
      <c r="B4621" s="1" t="s">
        <v>1103</v>
      </c>
      <c r="C4621" s="16"/>
      <c r="D4621" s="16"/>
      <c r="E4621" s="16"/>
      <c r="F4621" s="41">
        <v>279.55</v>
      </c>
    </row>
    <row r="4622" spans="1:6" ht="12.75" customHeight="1" x14ac:dyDescent="0.2">
      <c r="A4622" s="17" t="s">
        <v>313</v>
      </c>
      <c r="B4622" s="16"/>
      <c r="C4622" s="16"/>
      <c r="D4622" s="1"/>
      <c r="E4622" s="16"/>
      <c r="F4622" s="16"/>
    </row>
    <row r="4623" spans="1:6" ht="409.6" hidden="1" customHeight="1" x14ac:dyDescent="0.2"/>
    <row r="4624" spans="1:6" ht="12.75" customHeight="1" x14ac:dyDescent="0.2">
      <c r="A4624" s="9" t="s">
        <v>433</v>
      </c>
      <c r="B4624" s="10" t="s">
        <v>1511</v>
      </c>
      <c r="C4624" s="22"/>
      <c r="E4624" s="6" t="s">
        <v>790</v>
      </c>
      <c r="F4624" s="32"/>
    </row>
    <row r="4625" spans="1:6" ht="409.6" hidden="1" customHeight="1" x14ac:dyDescent="0.2"/>
    <row r="4626" spans="1:6" ht="17.25" customHeight="1" x14ac:dyDescent="0.2">
      <c r="A4626" s="33" t="s">
        <v>1200</v>
      </c>
      <c r="B4626" s="34" t="s">
        <v>1410</v>
      </c>
      <c r="C4626" s="23" t="s">
        <v>504</v>
      </c>
      <c r="D4626" s="23" t="s">
        <v>217</v>
      </c>
      <c r="E4626" s="23" t="s">
        <v>1039</v>
      </c>
      <c r="F4626" s="27" t="s">
        <v>1038</v>
      </c>
    </row>
    <row r="4627" spans="1:6" ht="409.6" hidden="1" customHeight="1" x14ac:dyDescent="0.2"/>
    <row r="4628" spans="1:6" ht="12.75" customHeight="1" x14ac:dyDescent="0.2">
      <c r="A4628" s="24" t="s">
        <v>693</v>
      </c>
      <c r="B4628" s="3" t="s">
        <v>893</v>
      </c>
      <c r="C4628" s="24" t="s">
        <v>1339</v>
      </c>
      <c r="D4628" s="38">
        <v>1</v>
      </c>
      <c r="E4628" s="39">
        <v>318.11</v>
      </c>
      <c r="F4628" s="39">
        <v>318.11</v>
      </c>
    </row>
    <row r="4629" spans="1:6" ht="409.6" hidden="1" customHeight="1" x14ac:dyDescent="0.2"/>
    <row r="4630" spans="1:6" ht="12.75" customHeight="1" x14ac:dyDescent="0.2">
      <c r="A4630" s="20" t="s">
        <v>200</v>
      </c>
      <c r="B4630" s="18"/>
      <c r="C4630" s="19">
        <v>75.634228108133797</v>
      </c>
      <c r="D4630" s="18"/>
      <c r="E4630" s="26" t="s">
        <v>343</v>
      </c>
      <c r="F4630" s="39">
        <v>318.11</v>
      </c>
    </row>
    <row r="4631" spans="1:6" ht="409.6" hidden="1" customHeight="1" x14ac:dyDescent="0.2"/>
    <row r="4632" spans="1:6" ht="17.25" customHeight="1" x14ac:dyDescent="0.2">
      <c r="A4632" s="33" t="s">
        <v>1200</v>
      </c>
      <c r="B4632" s="34" t="s">
        <v>123</v>
      </c>
      <c r="C4632" s="23" t="s">
        <v>504</v>
      </c>
      <c r="D4632" s="23" t="s">
        <v>217</v>
      </c>
      <c r="E4632" s="23" t="s">
        <v>1039</v>
      </c>
      <c r="F4632" s="27" t="s">
        <v>1038</v>
      </c>
    </row>
    <row r="4633" spans="1:6" ht="409.6" hidden="1" customHeight="1" x14ac:dyDescent="0.2"/>
    <row r="4634" spans="1:6" ht="12.75" customHeight="1" x14ac:dyDescent="0.2">
      <c r="A4634" s="24" t="s">
        <v>421</v>
      </c>
      <c r="B4634" s="3" t="s">
        <v>1129</v>
      </c>
      <c r="C4634" s="24" t="s">
        <v>776</v>
      </c>
      <c r="D4634" s="38">
        <v>0.11364</v>
      </c>
      <c r="E4634" s="39">
        <v>901.78</v>
      </c>
      <c r="F4634" s="39">
        <v>102.48</v>
      </c>
    </row>
    <row r="4635" spans="1:6" ht="12.75" customHeight="1" x14ac:dyDescent="0.2">
      <c r="B4635" s="3" t="s">
        <v>1238</v>
      </c>
    </row>
    <row r="4636" spans="1:6" ht="409.6" hidden="1" customHeight="1" x14ac:dyDescent="0.2"/>
    <row r="4637" spans="1:6" ht="12.75" customHeight="1" x14ac:dyDescent="0.2">
      <c r="A4637" s="20" t="s">
        <v>758</v>
      </c>
      <c r="B4637" s="18"/>
      <c r="C4637" s="19">
        <v>24.365771891866199</v>
      </c>
      <c r="D4637" s="18"/>
      <c r="E4637" s="26" t="s">
        <v>343</v>
      </c>
      <c r="F4637" s="39">
        <v>102.48</v>
      </c>
    </row>
    <row r="4638" spans="1:6" ht="409.6" hidden="1" customHeight="1" x14ac:dyDescent="0.2"/>
    <row r="4639" spans="1:6" ht="12.75" customHeight="1" x14ac:dyDescent="0.2">
      <c r="A4639" s="15" t="s">
        <v>686</v>
      </c>
      <c r="C4639" s="31" t="s">
        <v>1137</v>
      </c>
      <c r="D4639" s="14"/>
      <c r="F4639" s="40">
        <v>420.59</v>
      </c>
    </row>
    <row r="4640" spans="1:6" ht="409.6" hidden="1" customHeight="1" x14ac:dyDescent="0.2"/>
    <row r="4641" spans="1:6" ht="10.9" customHeight="1" x14ac:dyDescent="0.2"/>
    <row r="4642" spans="1:6" ht="0.6" customHeight="1" x14ac:dyDescent="0.2">
      <c r="D4642" s="13" t="s">
        <v>670</v>
      </c>
    </row>
    <row r="4643" spans="1:6" ht="11.1" customHeight="1" x14ac:dyDescent="0.2">
      <c r="A4643" s="5"/>
      <c r="B4643" s="5"/>
      <c r="C4643" s="5"/>
      <c r="D4643" s="5"/>
      <c r="E4643" s="5"/>
      <c r="F4643" s="27" t="s">
        <v>581</v>
      </c>
    </row>
    <row r="4644" spans="1:6" ht="11.1" customHeight="1" x14ac:dyDescent="0.2">
      <c r="A4644" s="5"/>
      <c r="B4644" s="5"/>
      <c r="C4644" s="5"/>
      <c r="D4644" s="5"/>
      <c r="E4644" s="5"/>
      <c r="F4644" s="35" t="s">
        <v>1137</v>
      </c>
    </row>
    <row r="4645" spans="1:6" ht="11.1" customHeight="1" x14ac:dyDescent="0.2">
      <c r="A4645" s="1" t="s">
        <v>809</v>
      </c>
      <c r="B4645" s="4"/>
      <c r="C4645" s="4"/>
      <c r="D4645" s="4"/>
      <c r="E4645" s="4"/>
      <c r="F4645" s="4"/>
    </row>
    <row r="4646" spans="1:6" ht="11.1" customHeight="1" x14ac:dyDescent="0.2"/>
    <row r="4647" spans="1:6" ht="11.1" customHeight="1" x14ac:dyDescent="0.2">
      <c r="A4647" s="7" t="s">
        <v>1388</v>
      </c>
      <c r="B4647" s="8" t="s">
        <v>1137</v>
      </c>
      <c r="C4647" s="21"/>
      <c r="D4647" s="8"/>
      <c r="E4647" s="36" t="s">
        <v>1369</v>
      </c>
      <c r="F4647" s="30">
        <v>50</v>
      </c>
    </row>
    <row r="4648" spans="1:6" ht="11.1" customHeight="1" x14ac:dyDescent="0.2">
      <c r="A4648" s="9" t="s">
        <v>427</v>
      </c>
      <c r="B4648" s="10" t="s">
        <v>603</v>
      </c>
      <c r="C4648" s="10"/>
      <c r="E4648" s="37" t="s">
        <v>29</v>
      </c>
      <c r="F4648" s="28"/>
    </row>
    <row r="4649" spans="1:6" ht="11.1" customHeight="1" x14ac:dyDescent="0.2">
      <c r="A4649" s="9" t="s">
        <v>1300</v>
      </c>
      <c r="B4649" s="10" t="s">
        <v>1137</v>
      </c>
      <c r="C4649" s="10"/>
      <c r="F4649" s="28"/>
    </row>
    <row r="4650" spans="1:6" ht="11.1" customHeight="1" x14ac:dyDescent="0.2">
      <c r="A4650" s="9" t="s">
        <v>1147</v>
      </c>
      <c r="B4650" s="10" t="s">
        <v>1137</v>
      </c>
      <c r="C4650" s="10"/>
      <c r="D4650" s="10"/>
      <c r="E4650" s="10"/>
      <c r="F4650" s="28"/>
    </row>
    <row r="4651" spans="1:6" ht="11.1" customHeight="1" x14ac:dyDescent="0.2">
      <c r="A4651" s="11"/>
      <c r="B4651" s="12"/>
      <c r="C4651" s="12"/>
      <c r="D4651" s="12"/>
      <c r="E4651" s="12"/>
      <c r="F4651" s="29"/>
    </row>
    <row r="4652" spans="1:6" ht="12.75" customHeight="1" x14ac:dyDescent="0.2">
      <c r="A4652" s="15" t="s">
        <v>1320</v>
      </c>
      <c r="C4652" s="31">
        <v>4</v>
      </c>
      <c r="D4652" s="14"/>
      <c r="F4652" s="40">
        <v>16.82</v>
      </c>
    </row>
    <row r="4653" spans="1:6" ht="409.6" hidden="1" customHeight="1" x14ac:dyDescent="0.2"/>
    <row r="4654" spans="1:6" ht="12.75" customHeight="1" x14ac:dyDescent="0.2">
      <c r="A4654" s="15" t="s">
        <v>50</v>
      </c>
      <c r="C4654" s="31">
        <v>2.75</v>
      </c>
      <c r="D4654" s="14"/>
      <c r="F4654" s="40">
        <v>11.57</v>
      </c>
    </row>
    <row r="4655" spans="1:6" ht="409.6" hidden="1" customHeight="1" x14ac:dyDescent="0.2"/>
    <row r="4656" spans="1:6" ht="12.75" customHeight="1" x14ac:dyDescent="0.2">
      <c r="A4656" s="15" t="s">
        <v>273</v>
      </c>
      <c r="C4656" s="31" t="s">
        <v>1137</v>
      </c>
      <c r="D4656" s="14"/>
      <c r="F4656" s="40">
        <v>448.98</v>
      </c>
    </row>
    <row r="4657" spans="1:6" ht="409.6" hidden="1" customHeight="1" x14ac:dyDescent="0.2"/>
    <row r="4658" spans="1:6" ht="12.75" customHeight="1" x14ac:dyDescent="0.2">
      <c r="A4658" s="15" t="s">
        <v>1332</v>
      </c>
      <c r="C4658" s="31">
        <v>0.25</v>
      </c>
      <c r="D4658" s="14"/>
      <c r="F4658" s="40">
        <v>1.1200000000000001</v>
      </c>
    </row>
    <row r="4659" spans="1:6" ht="409.6" hidden="1" customHeight="1" x14ac:dyDescent="0.2"/>
    <row r="4660" spans="1:6" ht="12.75" customHeight="1" x14ac:dyDescent="0.2">
      <c r="A4660" s="15" t="s">
        <v>273</v>
      </c>
      <c r="C4660" s="31" t="s">
        <v>1137</v>
      </c>
      <c r="D4660" s="14"/>
      <c r="F4660" s="40">
        <v>450.1</v>
      </c>
    </row>
    <row r="4661" spans="1:6" ht="409.6" hidden="1" customHeight="1" x14ac:dyDescent="0.2"/>
    <row r="4662" spans="1:6" ht="12.75" customHeight="1" x14ac:dyDescent="0.2">
      <c r="A4662" s="15" t="s">
        <v>4</v>
      </c>
      <c r="C4662" s="31">
        <v>10</v>
      </c>
      <c r="D4662" s="14"/>
      <c r="F4662" s="40">
        <v>45.01</v>
      </c>
    </row>
    <row r="4663" spans="1:6" ht="409.6" hidden="1" customHeight="1" x14ac:dyDescent="0.2"/>
    <row r="4664" spans="1:6" ht="12.75" customHeight="1" x14ac:dyDescent="0.2">
      <c r="A4664" s="15" t="s">
        <v>273</v>
      </c>
      <c r="C4664" s="31" t="s">
        <v>1137</v>
      </c>
      <c r="D4664" s="14"/>
      <c r="F4664" s="40">
        <v>495.11</v>
      </c>
    </row>
    <row r="4665" spans="1:6" ht="409.6" hidden="1" customHeight="1" x14ac:dyDescent="0.2"/>
    <row r="4666" spans="1:6" ht="12.75" customHeight="1" x14ac:dyDescent="0.2">
      <c r="B4666" s="1" t="s">
        <v>1103</v>
      </c>
      <c r="C4666" s="16"/>
      <c r="D4666" s="16"/>
      <c r="E4666" s="16"/>
      <c r="F4666" s="41">
        <v>495.11</v>
      </c>
    </row>
    <row r="4667" spans="1:6" ht="12.75" customHeight="1" x14ac:dyDescent="0.2">
      <c r="A4667" s="17" t="s">
        <v>1405</v>
      </c>
      <c r="B4667" s="16"/>
      <c r="C4667" s="16"/>
      <c r="D4667" s="1"/>
      <c r="E4667" s="16"/>
      <c r="F4667" s="16"/>
    </row>
    <row r="4668" spans="1:6" ht="409.6" hidden="1" customHeight="1" x14ac:dyDescent="0.2"/>
    <row r="4669" spans="1:6" ht="12.75" customHeight="1" x14ac:dyDescent="0.2">
      <c r="A4669" s="9" t="s">
        <v>483</v>
      </c>
      <c r="B4669" s="10" t="s">
        <v>650</v>
      </c>
      <c r="C4669" s="22"/>
      <c r="E4669" s="6" t="s">
        <v>790</v>
      </c>
      <c r="F4669" s="32"/>
    </row>
    <row r="4670" spans="1:6" ht="409.6" hidden="1" customHeight="1" x14ac:dyDescent="0.2"/>
    <row r="4671" spans="1:6" ht="17.25" customHeight="1" x14ac:dyDescent="0.2">
      <c r="A4671" s="33" t="s">
        <v>1200</v>
      </c>
      <c r="B4671" s="34" t="s">
        <v>1410</v>
      </c>
      <c r="C4671" s="23" t="s">
        <v>504</v>
      </c>
      <c r="D4671" s="23" t="s">
        <v>217</v>
      </c>
      <c r="E4671" s="23" t="s">
        <v>1039</v>
      </c>
      <c r="F4671" s="27" t="s">
        <v>1038</v>
      </c>
    </row>
    <row r="4672" spans="1:6" ht="409.6" hidden="1" customHeight="1" x14ac:dyDescent="0.2"/>
    <row r="4673" spans="1:6" ht="12.75" customHeight="1" x14ac:dyDescent="0.2">
      <c r="A4673" s="24" t="s">
        <v>24</v>
      </c>
      <c r="B4673" s="3" t="s">
        <v>665</v>
      </c>
      <c r="C4673" s="24" t="s">
        <v>1339</v>
      </c>
      <c r="D4673" s="38">
        <v>1</v>
      </c>
      <c r="E4673" s="39">
        <v>219</v>
      </c>
      <c r="F4673" s="39">
        <v>219</v>
      </c>
    </row>
    <row r="4674" spans="1:6" ht="409.6" hidden="1" customHeight="1" x14ac:dyDescent="0.2"/>
    <row r="4675" spans="1:6" ht="12.75" customHeight="1" x14ac:dyDescent="0.2">
      <c r="A4675" s="20" t="s">
        <v>200</v>
      </c>
      <c r="B4675" s="18"/>
      <c r="C4675" s="19">
        <v>68.122433743934295</v>
      </c>
      <c r="D4675" s="18"/>
      <c r="E4675" s="26" t="s">
        <v>343</v>
      </c>
      <c r="F4675" s="39">
        <v>219</v>
      </c>
    </row>
    <row r="4676" spans="1:6" ht="409.6" hidden="1" customHeight="1" x14ac:dyDescent="0.2"/>
    <row r="4677" spans="1:6" ht="17.25" customHeight="1" x14ac:dyDescent="0.2">
      <c r="A4677" s="33" t="s">
        <v>1200</v>
      </c>
      <c r="B4677" s="34" t="s">
        <v>123</v>
      </c>
      <c r="C4677" s="23" t="s">
        <v>504</v>
      </c>
      <c r="D4677" s="23" t="s">
        <v>217</v>
      </c>
      <c r="E4677" s="23" t="s">
        <v>1039</v>
      </c>
      <c r="F4677" s="27" t="s">
        <v>1038</v>
      </c>
    </row>
    <row r="4678" spans="1:6" ht="409.6" hidden="1" customHeight="1" x14ac:dyDescent="0.2"/>
    <row r="4679" spans="1:6" ht="12.75" customHeight="1" x14ac:dyDescent="0.2">
      <c r="A4679" s="24" t="s">
        <v>421</v>
      </c>
      <c r="B4679" s="3" t="s">
        <v>1129</v>
      </c>
      <c r="C4679" s="24" t="s">
        <v>776</v>
      </c>
      <c r="D4679" s="38">
        <v>0.11364</v>
      </c>
      <c r="E4679" s="39">
        <v>901.78</v>
      </c>
      <c r="F4679" s="39">
        <v>102.48</v>
      </c>
    </row>
    <row r="4680" spans="1:6" ht="12.75" customHeight="1" x14ac:dyDescent="0.2">
      <c r="B4680" s="3" t="s">
        <v>1238</v>
      </c>
    </row>
    <row r="4681" spans="1:6" ht="409.6" hidden="1" customHeight="1" x14ac:dyDescent="0.2"/>
    <row r="4682" spans="1:6" ht="12.75" customHeight="1" x14ac:dyDescent="0.2">
      <c r="A4682" s="20" t="s">
        <v>758</v>
      </c>
      <c r="B4682" s="18"/>
      <c r="C4682" s="19">
        <v>31.877566256065698</v>
      </c>
      <c r="D4682" s="18"/>
      <c r="E4682" s="26" t="s">
        <v>343</v>
      </c>
      <c r="F4682" s="39">
        <v>102.48</v>
      </c>
    </row>
    <row r="4683" spans="1:6" ht="409.6" hidden="1" customHeight="1" x14ac:dyDescent="0.2"/>
    <row r="4684" spans="1:6" ht="12.75" customHeight="1" x14ac:dyDescent="0.2">
      <c r="A4684" s="15" t="s">
        <v>686</v>
      </c>
      <c r="C4684" s="31" t="s">
        <v>1137</v>
      </c>
      <c r="D4684" s="14"/>
      <c r="F4684" s="40">
        <v>321.48</v>
      </c>
    </row>
    <row r="4685" spans="1:6" ht="409.6" hidden="1" customHeight="1" x14ac:dyDescent="0.2"/>
    <row r="4686" spans="1:6" ht="12.75" customHeight="1" x14ac:dyDescent="0.2">
      <c r="A4686" s="15" t="s">
        <v>1320</v>
      </c>
      <c r="C4686" s="31">
        <v>4</v>
      </c>
      <c r="D4686" s="14"/>
      <c r="F4686" s="40">
        <v>12.86</v>
      </c>
    </row>
    <row r="4687" spans="1:6" ht="409.6" hidden="1" customHeight="1" x14ac:dyDescent="0.2"/>
    <row r="4688" spans="1:6" ht="12.75" customHeight="1" x14ac:dyDescent="0.2">
      <c r="A4688" s="15" t="s">
        <v>50</v>
      </c>
      <c r="C4688" s="31">
        <v>2.75</v>
      </c>
      <c r="D4688" s="14"/>
      <c r="F4688" s="40">
        <v>8.84</v>
      </c>
    </row>
    <row r="4689" spans="1:6" ht="409.6" hidden="1" customHeight="1" x14ac:dyDescent="0.2"/>
    <row r="4690" spans="1:6" ht="12.75" customHeight="1" x14ac:dyDescent="0.2">
      <c r="A4690" s="15" t="s">
        <v>273</v>
      </c>
      <c r="C4690" s="31" t="s">
        <v>1137</v>
      </c>
      <c r="D4690" s="14"/>
      <c r="F4690" s="40">
        <v>343.18</v>
      </c>
    </row>
    <row r="4691" spans="1:6" ht="409.6" hidden="1" customHeight="1" x14ac:dyDescent="0.2"/>
    <row r="4692" spans="1:6" ht="12.75" customHeight="1" x14ac:dyDescent="0.2">
      <c r="A4692" s="15" t="s">
        <v>1332</v>
      </c>
      <c r="C4692" s="31">
        <v>0.25</v>
      </c>
      <c r="D4692" s="14"/>
      <c r="F4692" s="40">
        <v>0.86</v>
      </c>
    </row>
    <row r="4693" spans="1:6" ht="409.6" hidden="1" customHeight="1" x14ac:dyDescent="0.2"/>
    <row r="4694" spans="1:6" ht="12.75" customHeight="1" x14ac:dyDescent="0.2">
      <c r="A4694" s="15" t="s">
        <v>273</v>
      </c>
      <c r="C4694" s="31" t="s">
        <v>1137</v>
      </c>
      <c r="D4694" s="14"/>
      <c r="F4694" s="40">
        <v>344.04</v>
      </c>
    </row>
    <row r="4695" spans="1:6" ht="409.6" hidden="1" customHeight="1" x14ac:dyDescent="0.2"/>
    <row r="4696" spans="1:6" ht="12.75" customHeight="1" x14ac:dyDescent="0.2">
      <c r="A4696" s="15" t="s">
        <v>4</v>
      </c>
      <c r="C4696" s="31">
        <v>10</v>
      </c>
      <c r="D4696" s="14"/>
      <c r="F4696" s="40">
        <v>34.4</v>
      </c>
    </row>
    <row r="4697" spans="1:6" ht="409.6" hidden="1" customHeight="1" x14ac:dyDescent="0.2"/>
    <row r="4698" spans="1:6" ht="12.75" customHeight="1" x14ac:dyDescent="0.2">
      <c r="A4698" s="15" t="s">
        <v>273</v>
      </c>
      <c r="C4698" s="31" t="s">
        <v>1137</v>
      </c>
      <c r="D4698" s="14"/>
      <c r="F4698" s="40">
        <v>378.44</v>
      </c>
    </row>
    <row r="4699" spans="1:6" ht="409.6" hidden="1" customHeight="1" x14ac:dyDescent="0.2"/>
    <row r="4700" spans="1:6" ht="12.75" customHeight="1" x14ac:dyDescent="0.2">
      <c r="B4700" s="1" t="s">
        <v>1103</v>
      </c>
      <c r="C4700" s="16"/>
      <c r="D4700" s="16"/>
      <c r="E4700" s="16"/>
      <c r="F4700" s="41">
        <v>378.44</v>
      </c>
    </row>
    <row r="4701" spans="1:6" ht="12.75" customHeight="1" x14ac:dyDescent="0.2">
      <c r="A4701" s="17" t="s">
        <v>881</v>
      </c>
      <c r="B4701" s="16"/>
      <c r="C4701" s="16"/>
      <c r="D4701" s="1"/>
      <c r="E4701" s="16"/>
      <c r="F4701" s="16"/>
    </row>
    <row r="4702" spans="1:6" ht="409.6" hidden="1" customHeight="1" x14ac:dyDescent="0.2"/>
    <row r="4703" spans="1:6" ht="12.75" customHeight="1" x14ac:dyDescent="0.2">
      <c r="A4703" s="9" t="s">
        <v>157</v>
      </c>
      <c r="B4703" s="10" t="s">
        <v>1205</v>
      </c>
      <c r="C4703" s="22"/>
      <c r="E4703" s="6" t="s">
        <v>790</v>
      </c>
      <c r="F4703" s="32"/>
    </row>
    <row r="4704" spans="1:6" ht="409.6" hidden="1" customHeight="1" x14ac:dyDescent="0.2"/>
    <row r="4705" spans="1:6" ht="17.25" customHeight="1" x14ac:dyDescent="0.2">
      <c r="A4705" s="33" t="s">
        <v>1200</v>
      </c>
      <c r="B4705" s="34" t="s">
        <v>1410</v>
      </c>
      <c r="C4705" s="23" t="s">
        <v>504</v>
      </c>
      <c r="D4705" s="23" t="s">
        <v>217</v>
      </c>
      <c r="E4705" s="23" t="s">
        <v>1039</v>
      </c>
      <c r="F4705" s="27" t="s">
        <v>1038</v>
      </c>
    </row>
    <row r="4706" spans="1:6" ht="409.6" hidden="1" customHeight="1" x14ac:dyDescent="0.2"/>
    <row r="4707" spans="1:6" ht="12.75" customHeight="1" x14ac:dyDescent="0.2">
      <c r="A4707" s="24" t="s">
        <v>46</v>
      </c>
      <c r="B4707" s="3" t="s">
        <v>1232</v>
      </c>
      <c r="C4707" s="24" t="s">
        <v>1339</v>
      </c>
      <c r="D4707" s="38">
        <v>1</v>
      </c>
      <c r="E4707" s="39">
        <v>1252.73</v>
      </c>
      <c r="F4707" s="39">
        <v>1252.73</v>
      </c>
    </row>
    <row r="4708" spans="1:6" ht="12.75" customHeight="1" x14ac:dyDescent="0.2">
      <c r="B4708" s="3" t="s">
        <v>984</v>
      </c>
    </row>
    <row r="4709" spans="1:6" ht="12.75" customHeight="1" x14ac:dyDescent="0.2">
      <c r="B4709" s="3" t="s">
        <v>115</v>
      </c>
    </row>
    <row r="4710" spans="1:6" ht="409.6" hidden="1" customHeight="1" x14ac:dyDescent="0.2"/>
    <row r="4711" spans="1:6" ht="12.75" customHeight="1" x14ac:dyDescent="0.2">
      <c r="A4711" s="20" t="s">
        <v>200</v>
      </c>
      <c r="B4711" s="18"/>
      <c r="C4711" s="19">
        <v>92.438072328273805</v>
      </c>
      <c r="D4711" s="18"/>
      <c r="E4711" s="26" t="s">
        <v>343</v>
      </c>
      <c r="F4711" s="39">
        <v>1252.73</v>
      </c>
    </row>
    <row r="4712" spans="1:6" ht="409.6" hidden="1" customHeight="1" x14ac:dyDescent="0.2"/>
    <row r="4713" spans="1:6" ht="17.25" customHeight="1" x14ac:dyDescent="0.2">
      <c r="A4713" s="33" t="s">
        <v>1200</v>
      </c>
      <c r="B4713" s="34" t="s">
        <v>123</v>
      </c>
      <c r="C4713" s="23" t="s">
        <v>504</v>
      </c>
      <c r="D4713" s="23" t="s">
        <v>217</v>
      </c>
      <c r="E4713" s="23" t="s">
        <v>1039</v>
      </c>
      <c r="F4713" s="27" t="s">
        <v>1038</v>
      </c>
    </row>
    <row r="4714" spans="1:6" ht="409.6" hidden="1" customHeight="1" x14ac:dyDescent="0.2"/>
    <row r="4715" spans="1:6" ht="12.75" customHeight="1" x14ac:dyDescent="0.2">
      <c r="A4715" s="24" t="s">
        <v>421</v>
      </c>
      <c r="B4715" s="3" t="s">
        <v>1129</v>
      </c>
      <c r="C4715" s="24" t="s">
        <v>776</v>
      </c>
      <c r="D4715" s="38">
        <v>0.11364</v>
      </c>
      <c r="E4715" s="39">
        <v>901.78</v>
      </c>
      <c r="F4715" s="39">
        <v>102.48</v>
      </c>
    </row>
    <row r="4716" spans="1:6" ht="12.75" customHeight="1" x14ac:dyDescent="0.2">
      <c r="B4716" s="3" t="s">
        <v>1238</v>
      </c>
    </row>
    <row r="4717" spans="1:6" ht="409.6" hidden="1" customHeight="1" x14ac:dyDescent="0.2"/>
    <row r="4718" spans="1:6" ht="12.75" customHeight="1" x14ac:dyDescent="0.2">
      <c r="A4718" s="20" t="s">
        <v>758</v>
      </c>
      <c r="B4718" s="18"/>
      <c r="C4718" s="19">
        <v>7.5619276717261501</v>
      </c>
      <c r="D4718" s="18"/>
      <c r="E4718" s="26" t="s">
        <v>343</v>
      </c>
      <c r="F4718" s="39">
        <v>102.48</v>
      </c>
    </row>
    <row r="4719" spans="1:6" ht="409.6" hidden="1" customHeight="1" x14ac:dyDescent="0.2"/>
    <row r="4720" spans="1:6" ht="12.75" customHeight="1" x14ac:dyDescent="0.2">
      <c r="A4720" s="15" t="s">
        <v>686</v>
      </c>
      <c r="C4720" s="31" t="s">
        <v>1137</v>
      </c>
      <c r="D4720" s="14"/>
      <c r="F4720" s="40">
        <v>1355.21</v>
      </c>
    </row>
    <row r="4721" spans="1:6" ht="409.6" hidden="1" customHeight="1" x14ac:dyDescent="0.2"/>
    <row r="4722" spans="1:6" ht="12.75" customHeight="1" x14ac:dyDescent="0.2">
      <c r="A4722" s="15" t="s">
        <v>1320</v>
      </c>
      <c r="C4722" s="31">
        <v>4</v>
      </c>
      <c r="D4722" s="14"/>
      <c r="F4722" s="40">
        <v>54.21</v>
      </c>
    </row>
    <row r="4723" spans="1:6" ht="409.6" hidden="1" customHeight="1" x14ac:dyDescent="0.2"/>
    <row r="4724" spans="1:6" ht="12.75" customHeight="1" x14ac:dyDescent="0.2">
      <c r="A4724" s="15" t="s">
        <v>50</v>
      </c>
      <c r="C4724" s="31">
        <v>2.75</v>
      </c>
      <c r="D4724" s="14"/>
      <c r="F4724" s="40">
        <v>37.270000000000003</v>
      </c>
    </row>
    <row r="4725" spans="1:6" ht="409.6" hidden="1" customHeight="1" x14ac:dyDescent="0.2"/>
    <row r="4726" spans="1:6" ht="12.75" customHeight="1" x14ac:dyDescent="0.2">
      <c r="A4726" s="15" t="s">
        <v>273</v>
      </c>
      <c r="C4726" s="31" t="s">
        <v>1137</v>
      </c>
      <c r="D4726" s="14"/>
      <c r="F4726" s="40">
        <v>1446.69</v>
      </c>
    </row>
    <row r="4727" spans="1:6" ht="409.6" hidden="1" customHeight="1" x14ac:dyDescent="0.2"/>
    <row r="4728" spans="1:6" ht="12.75" customHeight="1" x14ac:dyDescent="0.2">
      <c r="A4728" s="15" t="s">
        <v>1332</v>
      </c>
      <c r="C4728" s="31">
        <v>0.25</v>
      </c>
      <c r="D4728" s="14"/>
      <c r="F4728" s="40">
        <v>3.62</v>
      </c>
    </row>
    <row r="4729" spans="1:6" ht="409.6" hidden="1" customHeight="1" x14ac:dyDescent="0.2"/>
    <row r="4730" spans="1:6" ht="12.75" customHeight="1" x14ac:dyDescent="0.2">
      <c r="A4730" s="15" t="s">
        <v>273</v>
      </c>
      <c r="C4730" s="31" t="s">
        <v>1137</v>
      </c>
      <c r="D4730" s="14"/>
      <c r="F4730" s="40">
        <v>1450.31</v>
      </c>
    </row>
    <row r="4731" spans="1:6" ht="409.6" hidden="1" customHeight="1" x14ac:dyDescent="0.2"/>
    <row r="4732" spans="1:6" ht="12.75" customHeight="1" x14ac:dyDescent="0.2">
      <c r="A4732" s="15" t="s">
        <v>4</v>
      </c>
      <c r="C4732" s="31">
        <v>10</v>
      </c>
      <c r="D4732" s="14"/>
      <c r="F4732" s="40">
        <v>145.03</v>
      </c>
    </row>
    <row r="4733" spans="1:6" ht="409.6" hidden="1" customHeight="1" x14ac:dyDescent="0.2"/>
    <row r="4734" spans="1:6" ht="12.75" customHeight="1" x14ac:dyDescent="0.2">
      <c r="A4734" s="15" t="s">
        <v>273</v>
      </c>
      <c r="C4734" s="31" t="s">
        <v>1137</v>
      </c>
      <c r="D4734" s="14"/>
      <c r="F4734" s="40">
        <v>1595.34</v>
      </c>
    </row>
    <row r="4735" spans="1:6" ht="409.6" hidden="1" customHeight="1" x14ac:dyDescent="0.2"/>
    <row r="4736" spans="1:6" ht="12.75" customHeight="1" x14ac:dyDescent="0.2">
      <c r="B4736" s="1" t="s">
        <v>1103</v>
      </c>
      <c r="C4736" s="16"/>
      <c r="D4736" s="16"/>
      <c r="E4736" s="16"/>
      <c r="F4736" s="41">
        <v>1595.34</v>
      </c>
    </row>
    <row r="4737" spans="1:6" ht="12.75" customHeight="1" x14ac:dyDescent="0.2">
      <c r="A4737" s="17" t="s">
        <v>1345</v>
      </c>
      <c r="B4737" s="16"/>
      <c r="C4737" s="16"/>
      <c r="D4737" s="1"/>
      <c r="E4737" s="16"/>
      <c r="F4737" s="16"/>
    </row>
    <row r="4738" spans="1:6" ht="409.6" hidden="1" customHeight="1" x14ac:dyDescent="0.2"/>
    <row r="4739" spans="1:6" ht="7.15" customHeight="1" x14ac:dyDescent="0.2"/>
    <row r="4740" spans="1:6" ht="0.6" customHeight="1" x14ac:dyDescent="0.2">
      <c r="D4740" s="13" t="s">
        <v>670</v>
      </c>
    </row>
    <row r="4741" spans="1:6" ht="11.1" customHeight="1" x14ac:dyDescent="0.2">
      <c r="A4741" s="5"/>
      <c r="B4741" s="5"/>
      <c r="C4741" s="5"/>
      <c r="D4741" s="5"/>
      <c r="E4741" s="5"/>
      <c r="F4741" s="27" t="s">
        <v>581</v>
      </c>
    </row>
    <row r="4742" spans="1:6" ht="11.1" customHeight="1" x14ac:dyDescent="0.2">
      <c r="A4742" s="5"/>
      <c r="B4742" s="5"/>
      <c r="C4742" s="5"/>
      <c r="D4742" s="5"/>
      <c r="E4742" s="5"/>
      <c r="F4742" s="35" t="s">
        <v>1137</v>
      </c>
    </row>
    <row r="4743" spans="1:6" ht="11.1" customHeight="1" x14ac:dyDescent="0.2">
      <c r="A4743" s="1" t="s">
        <v>809</v>
      </c>
      <c r="B4743" s="4"/>
      <c r="C4743" s="4"/>
      <c r="D4743" s="4"/>
      <c r="E4743" s="4"/>
      <c r="F4743" s="4"/>
    </row>
    <row r="4744" spans="1:6" ht="11.1" customHeight="1" x14ac:dyDescent="0.2"/>
    <row r="4745" spans="1:6" ht="11.1" customHeight="1" x14ac:dyDescent="0.2">
      <c r="A4745" s="7" t="s">
        <v>1388</v>
      </c>
      <c r="B4745" s="8" t="s">
        <v>1137</v>
      </c>
      <c r="C4745" s="21"/>
      <c r="D4745" s="8"/>
      <c r="E4745" s="36" t="s">
        <v>1369</v>
      </c>
      <c r="F4745" s="30">
        <v>51</v>
      </c>
    </row>
    <row r="4746" spans="1:6" ht="11.1" customHeight="1" x14ac:dyDescent="0.2">
      <c r="A4746" s="9" t="s">
        <v>427</v>
      </c>
      <c r="B4746" s="10" t="s">
        <v>603</v>
      </c>
      <c r="C4746" s="10"/>
      <c r="E4746" s="37" t="s">
        <v>29</v>
      </c>
      <c r="F4746" s="28"/>
    </row>
    <row r="4747" spans="1:6" ht="11.1" customHeight="1" x14ac:dyDescent="0.2">
      <c r="A4747" s="9" t="s">
        <v>1300</v>
      </c>
      <c r="B4747" s="10" t="s">
        <v>1137</v>
      </c>
      <c r="C4747" s="10"/>
      <c r="F4747" s="28"/>
    </row>
    <row r="4748" spans="1:6" ht="11.1" customHeight="1" x14ac:dyDescent="0.2">
      <c r="A4748" s="9" t="s">
        <v>1147</v>
      </c>
      <c r="B4748" s="10" t="s">
        <v>1137</v>
      </c>
      <c r="C4748" s="10"/>
      <c r="D4748" s="10"/>
      <c r="E4748" s="10"/>
      <c r="F4748" s="28"/>
    </row>
    <row r="4749" spans="1:6" ht="11.1" customHeight="1" x14ac:dyDescent="0.2">
      <c r="A4749" s="11"/>
      <c r="B4749" s="12"/>
      <c r="C4749" s="12"/>
      <c r="D4749" s="12"/>
      <c r="E4749" s="12"/>
      <c r="F4749" s="29"/>
    </row>
    <row r="4750" spans="1:6" ht="12.75" customHeight="1" x14ac:dyDescent="0.2">
      <c r="A4750" s="9" t="s">
        <v>1168</v>
      </c>
      <c r="B4750" s="10" t="s">
        <v>1273</v>
      </c>
      <c r="C4750" s="22"/>
      <c r="E4750" s="6" t="s">
        <v>790</v>
      </c>
      <c r="F4750" s="32"/>
    </row>
    <row r="4751" spans="1:6" ht="409.6" hidden="1" customHeight="1" x14ac:dyDescent="0.2"/>
    <row r="4752" spans="1:6" ht="17.25" customHeight="1" x14ac:dyDescent="0.2">
      <c r="A4752" s="33" t="s">
        <v>1200</v>
      </c>
      <c r="B4752" s="34" t="s">
        <v>1410</v>
      </c>
      <c r="C4752" s="23" t="s">
        <v>504</v>
      </c>
      <c r="D4752" s="23" t="s">
        <v>217</v>
      </c>
      <c r="E4752" s="23" t="s">
        <v>1039</v>
      </c>
      <c r="F4752" s="27" t="s">
        <v>1038</v>
      </c>
    </row>
    <row r="4753" spans="1:6" ht="409.6" hidden="1" customHeight="1" x14ac:dyDescent="0.2"/>
    <row r="4754" spans="1:6" ht="12.75" customHeight="1" x14ac:dyDescent="0.2">
      <c r="A4754" s="24" t="s">
        <v>1241</v>
      </c>
      <c r="B4754" s="3" t="s">
        <v>393</v>
      </c>
      <c r="C4754" s="24" t="s">
        <v>1339</v>
      </c>
      <c r="D4754" s="38">
        <v>1</v>
      </c>
      <c r="E4754" s="39">
        <v>583.19000000000005</v>
      </c>
      <c r="F4754" s="39">
        <v>583.19000000000005</v>
      </c>
    </row>
    <row r="4755" spans="1:6" ht="12.75" customHeight="1" x14ac:dyDescent="0.2">
      <c r="B4755" s="3" t="s">
        <v>366</v>
      </c>
    </row>
    <row r="4756" spans="1:6" ht="12.75" customHeight="1" x14ac:dyDescent="0.2">
      <c r="B4756" s="3" t="s">
        <v>1069</v>
      </c>
    </row>
    <row r="4757" spans="1:6" ht="409.6" hidden="1" customHeight="1" x14ac:dyDescent="0.2"/>
    <row r="4758" spans="1:6" ht="12.75" customHeight="1" x14ac:dyDescent="0.2">
      <c r="A4758" s="20" t="s">
        <v>200</v>
      </c>
      <c r="B4758" s="18"/>
      <c r="C4758" s="19">
        <v>85.054034739743599</v>
      </c>
      <c r="D4758" s="18"/>
      <c r="E4758" s="26" t="s">
        <v>343</v>
      </c>
      <c r="F4758" s="39">
        <v>583.19000000000005</v>
      </c>
    </row>
    <row r="4759" spans="1:6" ht="409.6" hidden="1" customHeight="1" x14ac:dyDescent="0.2"/>
    <row r="4760" spans="1:6" ht="17.25" customHeight="1" x14ac:dyDescent="0.2">
      <c r="A4760" s="33" t="s">
        <v>1200</v>
      </c>
      <c r="B4760" s="34" t="s">
        <v>123</v>
      </c>
      <c r="C4760" s="23" t="s">
        <v>504</v>
      </c>
      <c r="D4760" s="23" t="s">
        <v>217</v>
      </c>
      <c r="E4760" s="23" t="s">
        <v>1039</v>
      </c>
      <c r="F4760" s="27" t="s">
        <v>1038</v>
      </c>
    </row>
    <row r="4761" spans="1:6" ht="409.6" hidden="1" customHeight="1" x14ac:dyDescent="0.2"/>
    <row r="4762" spans="1:6" ht="12.75" customHeight="1" x14ac:dyDescent="0.2">
      <c r="A4762" s="24" t="s">
        <v>421</v>
      </c>
      <c r="B4762" s="3" t="s">
        <v>1129</v>
      </c>
      <c r="C4762" s="24" t="s">
        <v>776</v>
      </c>
      <c r="D4762" s="38">
        <v>0.11364</v>
      </c>
      <c r="E4762" s="39">
        <v>901.78</v>
      </c>
      <c r="F4762" s="39">
        <v>102.48</v>
      </c>
    </row>
    <row r="4763" spans="1:6" ht="12.75" customHeight="1" x14ac:dyDescent="0.2">
      <c r="B4763" s="3" t="s">
        <v>1238</v>
      </c>
    </row>
    <row r="4764" spans="1:6" ht="409.6" hidden="1" customHeight="1" x14ac:dyDescent="0.2"/>
    <row r="4765" spans="1:6" ht="12.75" customHeight="1" x14ac:dyDescent="0.2">
      <c r="A4765" s="20" t="s">
        <v>758</v>
      </c>
      <c r="B4765" s="18"/>
      <c r="C4765" s="19">
        <v>14.945965260256401</v>
      </c>
      <c r="D4765" s="18"/>
      <c r="E4765" s="26" t="s">
        <v>343</v>
      </c>
      <c r="F4765" s="39">
        <v>102.48</v>
      </c>
    </row>
    <row r="4766" spans="1:6" ht="409.6" hidden="1" customHeight="1" x14ac:dyDescent="0.2"/>
    <row r="4767" spans="1:6" ht="12.75" customHeight="1" x14ac:dyDescent="0.2">
      <c r="A4767" s="15" t="s">
        <v>686</v>
      </c>
      <c r="C4767" s="31" t="s">
        <v>1137</v>
      </c>
      <c r="D4767" s="14"/>
      <c r="F4767" s="40">
        <v>685.67</v>
      </c>
    </row>
    <row r="4768" spans="1:6" ht="409.6" hidden="1" customHeight="1" x14ac:dyDescent="0.2"/>
    <row r="4769" spans="1:6" ht="12.75" customHeight="1" x14ac:dyDescent="0.2">
      <c r="A4769" s="15" t="s">
        <v>1320</v>
      </c>
      <c r="C4769" s="31">
        <v>4</v>
      </c>
      <c r="D4769" s="14"/>
      <c r="F4769" s="40">
        <v>27.43</v>
      </c>
    </row>
    <row r="4770" spans="1:6" ht="409.6" hidden="1" customHeight="1" x14ac:dyDescent="0.2"/>
    <row r="4771" spans="1:6" ht="12.75" customHeight="1" x14ac:dyDescent="0.2">
      <c r="A4771" s="15" t="s">
        <v>50</v>
      </c>
      <c r="C4771" s="31">
        <v>2.75</v>
      </c>
      <c r="D4771" s="14"/>
      <c r="F4771" s="40">
        <v>18.86</v>
      </c>
    </row>
    <row r="4772" spans="1:6" ht="409.6" hidden="1" customHeight="1" x14ac:dyDescent="0.2"/>
    <row r="4773" spans="1:6" ht="12.75" customHeight="1" x14ac:dyDescent="0.2">
      <c r="A4773" s="15" t="s">
        <v>273</v>
      </c>
      <c r="C4773" s="31" t="s">
        <v>1137</v>
      </c>
      <c r="D4773" s="14"/>
      <c r="F4773" s="40">
        <v>731.96</v>
      </c>
    </row>
    <row r="4774" spans="1:6" ht="409.6" hidden="1" customHeight="1" x14ac:dyDescent="0.2"/>
    <row r="4775" spans="1:6" ht="12.75" customHeight="1" x14ac:dyDescent="0.2">
      <c r="A4775" s="15" t="s">
        <v>1332</v>
      </c>
      <c r="C4775" s="31">
        <v>0.25</v>
      </c>
      <c r="D4775" s="14"/>
      <c r="F4775" s="40">
        <v>1.83</v>
      </c>
    </row>
    <row r="4776" spans="1:6" ht="409.6" hidden="1" customHeight="1" x14ac:dyDescent="0.2"/>
    <row r="4777" spans="1:6" ht="12.75" customHeight="1" x14ac:dyDescent="0.2">
      <c r="A4777" s="15" t="s">
        <v>273</v>
      </c>
      <c r="C4777" s="31" t="s">
        <v>1137</v>
      </c>
      <c r="D4777" s="14"/>
      <c r="F4777" s="40">
        <v>733.79</v>
      </c>
    </row>
    <row r="4778" spans="1:6" ht="409.6" hidden="1" customHeight="1" x14ac:dyDescent="0.2"/>
    <row r="4779" spans="1:6" ht="12.75" customHeight="1" x14ac:dyDescent="0.2">
      <c r="A4779" s="15" t="s">
        <v>4</v>
      </c>
      <c r="C4779" s="31">
        <v>10</v>
      </c>
      <c r="D4779" s="14"/>
      <c r="F4779" s="40">
        <v>73.38</v>
      </c>
    </row>
    <row r="4780" spans="1:6" ht="409.6" hidden="1" customHeight="1" x14ac:dyDescent="0.2"/>
    <row r="4781" spans="1:6" ht="12.75" customHeight="1" x14ac:dyDescent="0.2">
      <c r="A4781" s="15" t="s">
        <v>273</v>
      </c>
      <c r="C4781" s="31" t="s">
        <v>1137</v>
      </c>
      <c r="D4781" s="14"/>
      <c r="F4781" s="40">
        <v>807.17</v>
      </c>
    </row>
    <row r="4782" spans="1:6" ht="409.6" hidden="1" customHeight="1" x14ac:dyDescent="0.2"/>
    <row r="4783" spans="1:6" ht="12.75" customHeight="1" x14ac:dyDescent="0.2">
      <c r="B4783" s="1" t="s">
        <v>1103</v>
      </c>
      <c r="C4783" s="16"/>
      <c r="D4783" s="16"/>
      <c r="E4783" s="16"/>
      <c r="F4783" s="41">
        <v>807.17</v>
      </c>
    </row>
    <row r="4784" spans="1:6" ht="12.75" customHeight="1" x14ac:dyDescent="0.2">
      <c r="A4784" s="17" t="s">
        <v>754</v>
      </c>
      <c r="B4784" s="16"/>
      <c r="C4784" s="16"/>
      <c r="D4784" s="1"/>
      <c r="E4784" s="16"/>
      <c r="F4784" s="16"/>
    </row>
    <row r="4785" spans="1:6" ht="409.6" hidden="1" customHeight="1" x14ac:dyDescent="0.2"/>
    <row r="4786" spans="1:6" ht="12.75" customHeight="1" x14ac:dyDescent="0.2">
      <c r="A4786" s="9" t="s">
        <v>823</v>
      </c>
      <c r="B4786" s="10" t="s">
        <v>82</v>
      </c>
      <c r="C4786" s="22"/>
      <c r="E4786" s="6" t="s">
        <v>790</v>
      </c>
      <c r="F4786" s="32"/>
    </row>
    <row r="4787" spans="1:6" ht="409.6" hidden="1" customHeight="1" x14ac:dyDescent="0.2"/>
    <row r="4788" spans="1:6" ht="17.25" customHeight="1" x14ac:dyDescent="0.2">
      <c r="A4788" s="33" t="s">
        <v>1200</v>
      </c>
      <c r="B4788" s="34" t="s">
        <v>1410</v>
      </c>
      <c r="C4788" s="23" t="s">
        <v>504</v>
      </c>
      <c r="D4788" s="23" t="s">
        <v>217</v>
      </c>
      <c r="E4788" s="23" t="s">
        <v>1039</v>
      </c>
      <c r="F4788" s="27" t="s">
        <v>1038</v>
      </c>
    </row>
    <row r="4789" spans="1:6" ht="409.6" hidden="1" customHeight="1" x14ac:dyDescent="0.2"/>
    <row r="4790" spans="1:6" ht="12.75" customHeight="1" x14ac:dyDescent="0.2">
      <c r="A4790" s="24" t="s">
        <v>1123</v>
      </c>
      <c r="B4790" s="3" t="s">
        <v>938</v>
      </c>
      <c r="C4790" s="24" t="s">
        <v>1339</v>
      </c>
      <c r="D4790" s="38">
        <v>1</v>
      </c>
      <c r="E4790" s="39">
        <v>1367.24</v>
      </c>
      <c r="F4790" s="39">
        <v>1367.24</v>
      </c>
    </row>
    <row r="4791" spans="1:6" ht="12.75" customHeight="1" x14ac:dyDescent="0.2">
      <c r="B4791" s="3" t="s">
        <v>76</v>
      </c>
    </row>
    <row r="4792" spans="1:6" ht="12.75" customHeight="1" x14ac:dyDescent="0.2">
      <c r="B4792" s="3" t="s">
        <v>1508</v>
      </c>
    </row>
    <row r="4793" spans="1:6" ht="12.75" customHeight="1" x14ac:dyDescent="0.2">
      <c r="B4793" s="3" t="s">
        <v>446</v>
      </c>
    </row>
    <row r="4794" spans="1:6" ht="12.75" customHeight="1" x14ac:dyDescent="0.2">
      <c r="B4794" s="3" t="s">
        <v>1069</v>
      </c>
    </row>
    <row r="4795" spans="1:6" ht="409.6" hidden="1" customHeight="1" x14ac:dyDescent="0.2"/>
    <row r="4796" spans="1:6" ht="12.75" customHeight="1" x14ac:dyDescent="0.2">
      <c r="A4796" s="20" t="s">
        <v>200</v>
      </c>
      <c r="B4796" s="18"/>
      <c r="C4796" s="19">
        <v>93.027243284435102</v>
      </c>
      <c r="D4796" s="18"/>
      <c r="E4796" s="26" t="s">
        <v>343</v>
      </c>
      <c r="F4796" s="39">
        <v>1367.24</v>
      </c>
    </row>
    <row r="4797" spans="1:6" ht="409.6" hidden="1" customHeight="1" x14ac:dyDescent="0.2"/>
    <row r="4798" spans="1:6" ht="17.25" customHeight="1" x14ac:dyDescent="0.2">
      <c r="A4798" s="33" t="s">
        <v>1200</v>
      </c>
      <c r="B4798" s="34" t="s">
        <v>123</v>
      </c>
      <c r="C4798" s="23" t="s">
        <v>504</v>
      </c>
      <c r="D4798" s="23" t="s">
        <v>217</v>
      </c>
      <c r="E4798" s="23" t="s">
        <v>1039</v>
      </c>
      <c r="F4798" s="27" t="s">
        <v>1038</v>
      </c>
    </row>
    <row r="4799" spans="1:6" ht="409.6" hidden="1" customHeight="1" x14ac:dyDescent="0.2"/>
    <row r="4800" spans="1:6" ht="12.75" customHeight="1" x14ac:dyDescent="0.2">
      <c r="A4800" s="24" t="s">
        <v>421</v>
      </c>
      <c r="B4800" s="3" t="s">
        <v>1129</v>
      </c>
      <c r="C4800" s="24" t="s">
        <v>776</v>
      </c>
      <c r="D4800" s="38">
        <v>0.11364</v>
      </c>
      <c r="E4800" s="39">
        <v>901.78</v>
      </c>
      <c r="F4800" s="39">
        <v>102.48</v>
      </c>
    </row>
    <row r="4801" spans="1:6" ht="12.75" customHeight="1" x14ac:dyDescent="0.2">
      <c r="B4801" s="3" t="s">
        <v>1238</v>
      </c>
    </row>
    <row r="4802" spans="1:6" ht="409.6" hidden="1" customHeight="1" x14ac:dyDescent="0.2"/>
    <row r="4803" spans="1:6" ht="12.75" customHeight="1" x14ac:dyDescent="0.2">
      <c r="A4803" s="20" t="s">
        <v>758</v>
      </c>
      <c r="B4803" s="18"/>
      <c r="C4803" s="19">
        <v>6.97275671556487</v>
      </c>
      <c r="D4803" s="18"/>
      <c r="E4803" s="26" t="s">
        <v>343</v>
      </c>
      <c r="F4803" s="39">
        <v>102.48</v>
      </c>
    </row>
    <row r="4804" spans="1:6" ht="409.6" hidden="1" customHeight="1" x14ac:dyDescent="0.2"/>
    <row r="4805" spans="1:6" ht="12.75" customHeight="1" x14ac:dyDescent="0.2">
      <c r="A4805" s="15" t="s">
        <v>686</v>
      </c>
      <c r="C4805" s="31" t="s">
        <v>1137</v>
      </c>
      <c r="D4805" s="14"/>
      <c r="F4805" s="40">
        <v>1469.72</v>
      </c>
    </row>
    <row r="4806" spans="1:6" ht="409.6" hidden="1" customHeight="1" x14ac:dyDescent="0.2"/>
    <row r="4807" spans="1:6" ht="12.75" customHeight="1" x14ac:dyDescent="0.2">
      <c r="A4807" s="15" t="s">
        <v>1320</v>
      </c>
      <c r="C4807" s="31">
        <v>4</v>
      </c>
      <c r="D4807" s="14"/>
      <c r="F4807" s="40">
        <v>58.79</v>
      </c>
    </row>
    <row r="4808" spans="1:6" ht="409.6" hidden="1" customHeight="1" x14ac:dyDescent="0.2"/>
    <row r="4809" spans="1:6" ht="12.75" customHeight="1" x14ac:dyDescent="0.2">
      <c r="A4809" s="15" t="s">
        <v>50</v>
      </c>
      <c r="C4809" s="31">
        <v>2.75</v>
      </c>
      <c r="D4809" s="14"/>
      <c r="F4809" s="40">
        <v>40.42</v>
      </c>
    </row>
    <row r="4810" spans="1:6" ht="409.6" hidden="1" customHeight="1" x14ac:dyDescent="0.2"/>
    <row r="4811" spans="1:6" ht="12.75" customHeight="1" x14ac:dyDescent="0.2">
      <c r="A4811" s="15" t="s">
        <v>273</v>
      </c>
      <c r="C4811" s="31" t="s">
        <v>1137</v>
      </c>
      <c r="D4811" s="14"/>
      <c r="F4811" s="40">
        <v>1568.93</v>
      </c>
    </row>
    <row r="4812" spans="1:6" ht="409.6" hidden="1" customHeight="1" x14ac:dyDescent="0.2"/>
    <row r="4813" spans="1:6" ht="12.75" customHeight="1" x14ac:dyDescent="0.2">
      <c r="A4813" s="15" t="s">
        <v>1332</v>
      </c>
      <c r="C4813" s="31">
        <v>0.25</v>
      </c>
      <c r="D4813" s="14"/>
      <c r="F4813" s="40">
        <v>3.92</v>
      </c>
    </row>
    <row r="4814" spans="1:6" ht="409.6" hidden="1" customHeight="1" x14ac:dyDescent="0.2"/>
    <row r="4815" spans="1:6" ht="12.75" customHeight="1" x14ac:dyDescent="0.2">
      <c r="A4815" s="15" t="s">
        <v>273</v>
      </c>
      <c r="C4815" s="31" t="s">
        <v>1137</v>
      </c>
      <c r="D4815" s="14"/>
      <c r="F4815" s="40">
        <v>1572.85</v>
      </c>
    </row>
    <row r="4816" spans="1:6" ht="409.6" hidden="1" customHeight="1" x14ac:dyDescent="0.2"/>
    <row r="4817" spans="1:6" ht="12.75" customHeight="1" x14ac:dyDescent="0.2">
      <c r="A4817" s="15" t="s">
        <v>4</v>
      </c>
      <c r="C4817" s="31">
        <v>10</v>
      </c>
      <c r="D4817" s="14"/>
      <c r="F4817" s="40">
        <v>157.29</v>
      </c>
    </row>
    <row r="4818" spans="1:6" ht="409.6" hidden="1" customHeight="1" x14ac:dyDescent="0.2"/>
    <row r="4819" spans="1:6" ht="12.75" customHeight="1" x14ac:dyDescent="0.2">
      <c r="A4819" s="15" t="s">
        <v>273</v>
      </c>
      <c r="C4819" s="31" t="s">
        <v>1137</v>
      </c>
      <c r="D4819" s="14"/>
      <c r="F4819" s="40">
        <v>1730.14</v>
      </c>
    </row>
    <row r="4820" spans="1:6" ht="409.6" hidden="1" customHeight="1" x14ac:dyDescent="0.2"/>
    <row r="4821" spans="1:6" ht="12.75" customHeight="1" x14ac:dyDescent="0.2">
      <c r="B4821" s="1" t="s">
        <v>1103</v>
      </c>
      <c r="C4821" s="16"/>
      <c r="D4821" s="16"/>
      <c r="E4821" s="16"/>
      <c r="F4821" s="41">
        <v>1730.14</v>
      </c>
    </row>
    <row r="4822" spans="1:6" ht="12.75" customHeight="1" x14ac:dyDescent="0.2">
      <c r="A4822" s="17" t="s">
        <v>358</v>
      </c>
      <c r="B4822" s="16"/>
      <c r="C4822" s="16"/>
      <c r="D4822" s="1"/>
      <c r="E4822" s="16"/>
      <c r="F4822" s="16"/>
    </row>
    <row r="4823" spans="1:6" ht="409.6" hidden="1" customHeight="1" x14ac:dyDescent="0.2"/>
    <row r="4824" spans="1:6" ht="12.75" customHeight="1" x14ac:dyDescent="0.2">
      <c r="A4824" s="9" t="s">
        <v>1382</v>
      </c>
      <c r="B4824" s="10" t="s">
        <v>153</v>
      </c>
      <c r="C4824" s="22"/>
      <c r="E4824" s="6" t="s">
        <v>790</v>
      </c>
      <c r="F4824" s="32"/>
    </row>
    <row r="4825" spans="1:6" ht="409.6" hidden="1" customHeight="1" x14ac:dyDescent="0.2"/>
    <row r="4826" spans="1:6" ht="17.25" customHeight="1" x14ac:dyDescent="0.2">
      <c r="A4826" s="33" t="s">
        <v>1200</v>
      </c>
      <c r="B4826" s="34" t="s">
        <v>1410</v>
      </c>
      <c r="C4826" s="23" t="s">
        <v>504</v>
      </c>
      <c r="D4826" s="23" t="s">
        <v>217</v>
      </c>
      <c r="E4826" s="23" t="s">
        <v>1039</v>
      </c>
      <c r="F4826" s="27" t="s">
        <v>1038</v>
      </c>
    </row>
    <row r="4827" spans="1:6" ht="409.6" hidden="1" customHeight="1" x14ac:dyDescent="0.2"/>
    <row r="4828" spans="1:6" ht="12.75" customHeight="1" x14ac:dyDescent="0.2">
      <c r="A4828" s="24" t="s">
        <v>278</v>
      </c>
      <c r="B4828" s="3" t="s">
        <v>1122</v>
      </c>
      <c r="C4828" s="24" t="s">
        <v>1339</v>
      </c>
      <c r="D4828" s="38">
        <v>1</v>
      </c>
      <c r="E4828" s="39">
        <v>637.85</v>
      </c>
      <c r="F4828" s="39">
        <v>637.85</v>
      </c>
    </row>
    <row r="4829" spans="1:6" ht="409.6" hidden="1" customHeight="1" x14ac:dyDescent="0.2"/>
    <row r="4830" spans="1:6" ht="12.75" customHeight="1" x14ac:dyDescent="0.2">
      <c r="A4830" s="20" t="s">
        <v>200</v>
      </c>
      <c r="B4830" s="18"/>
      <c r="C4830" s="19">
        <v>82.357422303709498</v>
      </c>
      <c r="D4830" s="18"/>
      <c r="E4830" s="26" t="s">
        <v>343</v>
      </c>
      <c r="F4830" s="39">
        <v>637.85</v>
      </c>
    </row>
    <row r="4831" spans="1:6" ht="409.6" hidden="1" customHeight="1" x14ac:dyDescent="0.2"/>
    <row r="4832" spans="1:6" ht="15.4" customHeight="1" x14ac:dyDescent="0.2"/>
    <row r="4833" spans="1:6" ht="0.6" customHeight="1" x14ac:dyDescent="0.2">
      <c r="D4833" s="13" t="s">
        <v>670</v>
      </c>
    </row>
    <row r="4834" spans="1:6" ht="11.1" customHeight="1" x14ac:dyDescent="0.2">
      <c r="A4834" s="5"/>
      <c r="B4834" s="5"/>
      <c r="C4834" s="5"/>
      <c r="D4834" s="5"/>
      <c r="E4834" s="5"/>
      <c r="F4834" s="27" t="s">
        <v>581</v>
      </c>
    </row>
    <row r="4835" spans="1:6" ht="11.1" customHeight="1" x14ac:dyDescent="0.2">
      <c r="A4835" s="5"/>
      <c r="B4835" s="5"/>
      <c r="C4835" s="5"/>
      <c r="D4835" s="5"/>
      <c r="E4835" s="5"/>
      <c r="F4835" s="35" t="s">
        <v>1137</v>
      </c>
    </row>
    <row r="4836" spans="1:6" ht="11.1" customHeight="1" x14ac:dyDescent="0.2">
      <c r="A4836" s="1" t="s">
        <v>809</v>
      </c>
      <c r="B4836" s="4"/>
      <c r="C4836" s="4"/>
      <c r="D4836" s="4"/>
      <c r="E4836" s="4"/>
      <c r="F4836" s="4"/>
    </row>
    <row r="4837" spans="1:6" ht="11.1" customHeight="1" x14ac:dyDescent="0.2"/>
    <row r="4838" spans="1:6" ht="11.1" customHeight="1" x14ac:dyDescent="0.2">
      <c r="A4838" s="7" t="s">
        <v>1388</v>
      </c>
      <c r="B4838" s="8" t="s">
        <v>1137</v>
      </c>
      <c r="C4838" s="21"/>
      <c r="D4838" s="8"/>
      <c r="E4838" s="36" t="s">
        <v>1369</v>
      </c>
      <c r="F4838" s="30">
        <v>52</v>
      </c>
    </row>
    <row r="4839" spans="1:6" ht="11.1" customHeight="1" x14ac:dyDescent="0.2">
      <c r="A4839" s="9" t="s">
        <v>427</v>
      </c>
      <c r="B4839" s="10" t="s">
        <v>603</v>
      </c>
      <c r="C4839" s="10"/>
      <c r="E4839" s="37" t="s">
        <v>29</v>
      </c>
      <c r="F4839" s="28"/>
    </row>
    <row r="4840" spans="1:6" ht="11.1" customHeight="1" x14ac:dyDescent="0.2">
      <c r="A4840" s="9" t="s">
        <v>1300</v>
      </c>
      <c r="B4840" s="10" t="s">
        <v>1137</v>
      </c>
      <c r="C4840" s="10"/>
      <c r="F4840" s="28"/>
    </row>
    <row r="4841" spans="1:6" ht="11.1" customHeight="1" x14ac:dyDescent="0.2">
      <c r="A4841" s="9" t="s">
        <v>1147</v>
      </c>
      <c r="B4841" s="10" t="s">
        <v>1137</v>
      </c>
      <c r="C4841" s="10"/>
      <c r="D4841" s="10"/>
      <c r="E4841" s="10"/>
      <c r="F4841" s="28"/>
    </row>
    <row r="4842" spans="1:6" ht="11.1" customHeight="1" x14ac:dyDescent="0.2">
      <c r="A4842" s="11"/>
      <c r="B4842" s="12"/>
      <c r="C4842" s="12"/>
      <c r="D4842" s="12"/>
      <c r="E4842" s="12"/>
      <c r="F4842" s="29"/>
    </row>
    <row r="4843" spans="1:6" ht="17.25" customHeight="1" x14ac:dyDescent="0.2">
      <c r="A4843" s="33" t="s">
        <v>1200</v>
      </c>
      <c r="B4843" s="34" t="s">
        <v>123</v>
      </c>
      <c r="C4843" s="23" t="s">
        <v>504</v>
      </c>
      <c r="D4843" s="23" t="s">
        <v>217</v>
      </c>
      <c r="E4843" s="23" t="s">
        <v>1039</v>
      </c>
      <c r="F4843" s="27" t="s">
        <v>1038</v>
      </c>
    </row>
    <row r="4844" spans="1:6" ht="409.6" hidden="1" customHeight="1" x14ac:dyDescent="0.2"/>
    <row r="4845" spans="1:6" ht="12.75" customHeight="1" x14ac:dyDescent="0.2">
      <c r="A4845" s="24" t="s">
        <v>421</v>
      </c>
      <c r="B4845" s="3" t="s">
        <v>1129</v>
      </c>
      <c r="C4845" s="24" t="s">
        <v>776</v>
      </c>
      <c r="D4845" s="38">
        <v>0.15151999999999999</v>
      </c>
      <c r="E4845" s="39">
        <v>901.78</v>
      </c>
      <c r="F4845" s="39">
        <v>136.63999999999999</v>
      </c>
    </row>
    <row r="4846" spans="1:6" ht="12.75" customHeight="1" x14ac:dyDescent="0.2">
      <c r="B4846" s="3" t="s">
        <v>1238</v>
      </c>
    </row>
    <row r="4847" spans="1:6" ht="409.6" hidden="1" customHeight="1" x14ac:dyDescent="0.2"/>
    <row r="4848" spans="1:6" ht="12.75" customHeight="1" x14ac:dyDescent="0.2">
      <c r="A4848" s="20" t="s">
        <v>758</v>
      </c>
      <c r="B4848" s="18"/>
      <c r="C4848" s="19">
        <v>17.642577696290498</v>
      </c>
      <c r="D4848" s="18"/>
      <c r="E4848" s="26" t="s">
        <v>343</v>
      </c>
      <c r="F4848" s="39">
        <v>136.63999999999999</v>
      </c>
    </row>
    <row r="4849" spans="1:6" ht="409.6" hidden="1" customHeight="1" x14ac:dyDescent="0.2"/>
    <row r="4850" spans="1:6" ht="12.75" customHeight="1" x14ac:dyDescent="0.2">
      <c r="A4850" s="15" t="s">
        <v>686</v>
      </c>
      <c r="C4850" s="31" t="s">
        <v>1137</v>
      </c>
      <c r="D4850" s="14"/>
      <c r="F4850" s="40">
        <v>774.49</v>
      </c>
    </row>
    <row r="4851" spans="1:6" ht="409.6" hidden="1" customHeight="1" x14ac:dyDescent="0.2"/>
    <row r="4852" spans="1:6" ht="12.75" customHeight="1" x14ac:dyDescent="0.2">
      <c r="A4852" s="15" t="s">
        <v>1320</v>
      </c>
      <c r="C4852" s="31">
        <v>4</v>
      </c>
      <c r="D4852" s="14"/>
      <c r="F4852" s="40">
        <v>30.98</v>
      </c>
    </row>
    <row r="4853" spans="1:6" ht="409.6" hidden="1" customHeight="1" x14ac:dyDescent="0.2"/>
    <row r="4854" spans="1:6" ht="12.75" customHeight="1" x14ac:dyDescent="0.2">
      <c r="A4854" s="15" t="s">
        <v>50</v>
      </c>
      <c r="C4854" s="31">
        <v>2.75</v>
      </c>
      <c r="D4854" s="14"/>
      <c r="F4854" s="40">
        <v>21.3</v>
      </c>
    </row>
    <row r="4855" spans="1:6" ht="409.6" hidden="1" customHeight="1" x14ac:dyDescent="0.2"/>
    <row r="4856" spans="1:6" ht="12.75" customHeight="1" x14ac:dyDescent="0.2">
      <c r="A4856" s="15" t="s">
        <v>273</v>
      </c>
      <c r="C4856" s="31" t="s">
        <v>1137</v>
      </c>
      <c r="D4856" s="14"/>
      <c r="F4856" s="40">
        <v>826.77</v>
      </c>
    </row>
    <row r="4857" spans="1:6" ht="409.6" hidden="1" customHeight="1" x14ac:dyDescent="0.2"/>
    <row r="4858" spans="1:6" ht="12.75" customHeight="1" x14ac:dyDescent="0.2">
      <c r="A4858" s="15" t="s">
        <v>1332</v>
      </c>
      <c r="C4858" s="31">
        <v>0.25</v>
      </c>
      <c r="D4858" s="14"/>
      <c r="F4858" s="40">
        <v>2.0699999999999998</v>
      </c>
    </row>
    <row r="4859" spans="1:6" ht="409.6" hidden="1" customHeight="1" x14ac:dyDescent="0.2"/>
    <row r="4860" spans="1:6" ht="12.75" customHeight="1" x14ac:dyDescent="0.2">
      <c r="A4860" s="15" t="s">
        <v>273</v>
      </c>
      <c r="C4860" s="31" t="s">
        <v>1137</v>
      </c>
      <c r="D4860" s="14"/>
      <c r="F4860" s="40">
        <v>828.84</v>
      </c>
    </row>
    <row r="4861" spans="1:6" ht="409.6" hidden="1" customHeight="1" x14ac:dyDescent="0.2"/>
    <row r="4862" spans="1:6" ht="12.75" customHeight="1" x14ac:dyDescent="0.2">
      <c r="A4862" s="15" t="s">
        <v>4</v>
      </c>
      <c r="C4862" s="31">
        <v>10</v>
      </c>
      <c r="D4862" s="14"/>
      <c r="F4862" s="40">
        <v>82.88</v>
      </c>
    </row>
    <row r="4863" spans="1:6" ht="409.6" hidden="1" customHeight="1" x14ac:dyDescent="0.2"/>
    <row r="4864" spans="1:6" ht="12.75" customHeight="1" x14ac:dyDescent="0.2">
      <c r="A4864" s="15" t="s">
        <v>273</v>
      </c>
      <c r="C4864" s="31" t="s">
        <v>1137</v>
      </c>
      <c r="D4864" s="14"/>
      <c r="F4864" s="40">
        <v>911.72</v>
      </c>
    </row>
    <row r="4865" spans="1:6" ht="409.6" hidden="1" customHeight="1" x14ac:dyDescent="0.2"/>
    <row r="4866" spans="1:6" ht="12.75" customHeight="1" x14ac:dyDescent="0.2">
      <c r="B4866" s="1" t="s">
        <v>1103</v>
      </c>
      <c r="C4866" s="16"/>
      <c r="D4866" s="16"/>
      <c r="E4866" s="16"/>
      <c r="F4866" s="41">
        <v>911.72</v>
      </c>
    </row>
    <row r="4867" spans="1:6" ht="12.75" customHeight="1" x14ac:dyDescent="0.2">
      <c r="A4867" s="17" t="s">
        <v>297</v>
      </c>
      <c r="B4867" s="16"/>
      <c r="C4867" s="16"/>
      <c r="D4867" s="1"/>
      <c r="E4867" s="16"/>
      <c r="F4867" s="16"/>
    </row>
    <row r="4868" spans="1:6" ht="409.6" hidden="1" customHeight="1" x14ac:dyDescent="0.2"/>
    <row r="4869" spans="1:6" ht="12.75" customHeight="1" x14ac:dyDescent="0.2">
      <c r="A4869" s="9" t="s">
        <v>48</v>
      </c>
      <c r="B4869" s="10" t="s">
        <v>872</v>
      </c>
      <c r="C4869" s="22"/>
      <c r="E4869" s="6" t="s">
        <v>790</v>
      </c>
      <c r="F4869" s="32"/>
    </row>
    <row r="4870" spans="1:6" ht="409.6" hidden="1" customHeight="1" x14ac:dyDescent="0.2"/>
    <row r="4871" spans="1:6" ht="17.25" customHeight="1" x14ac:dyDescent="0.2">
      <c r="A4871" s="33" t="s">
        <v>1200</v>
      </c>
      <c r="B4871" s="34" t="s">
        <v>1410</v>
      </c>
      <c r="C4871" s="23" t="s">
        <v>504</v>
      </c>
      <c r="D4871" s="23" t="s">
        <v>217</v>
      </c>
      <c r="E4871" s="23" t="s">
        <v>1039</v>
      </c>
      <c r="F4871" s="27" t="s">
        <v>1038</v>
      </c>
    </row>
    <row r="4872" spans="1:6" ht="409.6" hidden="1" customHeight="1" x14ac:dyDescent="0.2"/>
    <row r="4873" spans="1:6" ht="12.75" customHeight="1" x14ac:dyDescent="0.2">
      <c r="A4873" s="24" t="s">
        <v>36</v>
      </c>
      <c r="B4873" s="3" t="s">
        <v>535</v>
      </c>
      <c r="C4873" s="24" t="s">
        <v>107</v>
      </c>
      <c r="D4873" s="38">
        <v>1</v>
      </c>
      <c r="E4873" s="39">
        <v>650.54999999999995</v>
      </c>
      <c r="F4873" s="39">
        <v>650.54999999999995</v>
      </c>
    </row>
    <row r="4874" spans="1:6" ht="12.75" customHeight="1" x14ac:dyDescent="0.2">
      <c r="B4874" s="3" t="s">
        <v>1406</v>
      </c>
    </row>
    <row r="4875" spans="1:6" ht="12.75" customHeight="1" x14ac:dyDescent="0.2">
      <c r="B4875" s="3" t="s">
        <v>1324</v>
      </c>
    </row>
    <row r="4876" spans="1:6" ht="12.75" customHeight="1" x14ac:dyDescent="0.2">
      <c r="B4876" s="3" t="s">
        <v>1146</v>
      </c>
    </row>
    <row r="4877" spans="1:6" ht="409.6" hidden="1" customHeight="1" x14ac:dyDescent="0.2"/>
    <row r="4878" spans="1:6" ht="12.75" customHeight="1" x14ac:dyDescent="0.2">
      <c r="A4878" s="20" t="s">
        <v>200</v>
      </c>
      <c r="B4878" s="18"/>
      <c r="C4878" s="19">
        <v>68.439324601546502</v>
      </c>
      <c r="D4878" s="18"/>
      <c r="E4878" s="26" t="s">
        <v>343</v>
      </c>
      <c r="F4878" s="39">
        <v>650.54999999999995</v>
      </c>
    </row>
    <row r="4879" spans="1:6" ht="409.6" hidden="1" customHeight="1" x14ac:dyDescent="0.2"/>
    <row r="4880" spans="1:6" ht="17.25" customHeight="1" x14ac:dyDescent="0.2">
      <c r="A4880" s="33" t="s">
        <v>1200</v>
      </c>
      <c r="B4880" s="34" t="s">
        <v>123</v>
      </c>
      <c r="C4880" s="23" t="s">
        <v>504</v>
      </c>
      <c r="D4880" s="23" t="s">
        <v>217</v>
      </c>
      <c r="E4880" s="23" t="s">
        <v>1039</v>
      </c>
      <c r="F4880" s="27" t="s">
        <v>1038</v>
      </c>
    </row>
    <row r="4881" spans="1:6" ht="409.6" hidden="1" customHeight="1" x14ac:dyDescent="0.2"/>
    <row r="4882" spans="1:6" ht="12.75" customHeight="1" x14ac:dyDescent="0.2">
      <c r="A4882" s="24" t="s">
        <v>793</v>
      </c>
      <c r="B4882" s="3" t="s">
        <v>1379</v>
      </c>
      <c r="C4882" s="24" t="s">
        <v>776</v>
      </c>
      <c r="D4882" s="38">
        <v>0.14269999999999999</v>
      </c>
      <c r="E4882" s="39">
        <v>1051.17</v>
      </c>
      <c r="F4882" s="39">
        <v>150</v>
      </c>
    </row>
    <row r="4883" spans="1:6" ht="12.75" customHeight="1" x14ac:dyDescent="0.2">
      <c r="B4883" s="3" t="s">
        <v>751</v>
      </c>
    </row>
    <row r="4884" spans="1:6" ht="409.6" hidden="1" customHeight="1" x14ac:dyDescent="0.2"/>
    <row r="4885" spans="1:6" ht="12.75" customHeight="1" x14ac:dyDescent="0.2">
      <c r="A4885" s="24" t="s">
        <v>1217</v>
      </c>
      <c r="B4885" s="3" t="s">
        <v>866</v>
      </c>
      <c r="C4885" s="24" t="s">
        <v>776</v>
      </c>
      <c r="D4885" s="38">
        <v>0.16633999999999999</v>
      </c>
      <c r="E4885" s="39">
        <v>901.78</v>
      </c>
      <c r="F4885" s="39">
        <v>150</v>
      </c>
    </row>
    <row r="4886" spans="1:6" ht="12.75" customHeight="1" x14ac:dyDescent="0.2">
      <c r="B4886" s="3" t="s">
        <v>1238</v>
      </c>
    </row>
    <row r="4887" spans="1:6" ht="409.6" hidden="1" customHeight="1" x14ac:dyDescent="0.2"/>
    <row r="4888" spans="1:6" ht="12.75" customHeight="1" x14ac:dyDescent="0.2">
      <c r="A4888" s="20" t="s">
        <v>758</v>
      </c>
      <c r="B4888" s="18"/>
      <c r="C4888" s="19">
        <v>31.560675398453501</v>
      </c>
      <c r="D4888" s="18"/>
      <c r="E4888" s="26" t="s">
        <v>343</v>
      </c>
      <c r="F4888" s="39">
        <v>300</v>
      </c>
    </row>
    <row r="4889" spans="1:6" ht="409.6" hidden="1" customHeight="1" x14ac:dyDescent="0.2"/>
    <row r="4890" spans="1:6" ht="12.75" customHeight="1" x14ac:dyDescent="0.2">
      <c r="A4890" s="15" t="s">
        <v>686</v>
      </c>
      <c r="C4890" s="31" t="s">
        <v>1137</v>
      </c>
      <c r="D4890" s="14"/>
      <c r="F4890" s="40">
        <v>950.55</v>
      </c>
    </row>
    <row r="4891" spans="1:6" ht="409.6" hidden="1" customHeight="1" x14ac:dyDescent="0.2"/>
    <row r="4892" spans="1:6" ht="12.75" customHeight="1" x14ac:dyDescent="0.2">
      <c r="A4892" s="15" t="s">
        <v>1320</v>
      </c>
      <c r="C4892" s="31">
        <v>4</v>
      </c>
      <c r="D4892" s="14"/>
      <c r="F4892" s="40">
        <v>38.020000000000003</v>
      </c>
    </row>
    <row r="4893" spans="1:6" ht="409.6" hidden="1" customHeight="1" x14ac:dyDescent="0.2"/>
    <row r="4894" spans="1:6" ht="12.75" customHeight="1" x14ac:dyDescent="0.2">
      <c r="A4894" s="15" t="s">
        <v>50</v>
      </c>
      <c r="C4894" s="31">
        <v>2.75</v>
      </c>
      <c r="D4894" s="14"/>
      <c r="F4894" s="40">
        <v>26.14</v>
      </c>
    </row>
    <row r="4895" spans="1:6" ht="409.6" hidden="1" customHeight="1" x14ac:dyDescent="0.2"/>
    <row r="4896" spans="1:6" ht="12.75" customHeight="1" x14ac:dyDescent="0.2">
      <c r="A4896" s="15" t="s">
        <v>273</v>
      </c>
      <c r="C4896" s="31" t="s">
        <v>1137</v>
      </c>
      <c r="D4896" s="14"/>
      <c r="F4896" s="40">
        <v>1014.71</v>
      </c>
    </row>
    <row r="4897" spans="1:6" ht="409.6" hidden="1" customHeight="1" x14ac:dyDescent="0.2"/>
    <row r="4898" spans="1:6" ht="12.75" customHeight="1" x14ac:dyDescent="0.2">
      <c r="A4898" s="15" t="s">
        <v>1332</v>
      </c>
      <c r="C4898" s="31">
        <v>0.25</v>
      </c>
      <c r="D4898" s="14"/>
      <c r="F4898" s="40">
        <v>2.54</v>
      </c>
    </row>
    <row r="4899" spans="1:6" ht="409.6" hidden="1" customHeight="1" x14ac:dyDescent="0.2"/>
    <row r="4900" spans="1:6" ht="12.75" customHeight="1" x14ac:dyDescent="0.2">
      <c r="A4900" s="15" t="s">
        <v>273</v>
      </c>
      <c r="C4900" s="31" t="s">
        <v>1137</v>
      </c>
      <c r="D4900" s="14"/>
      <c r="F4900" s="40">
        <v>1017.25</v>
      </c>
    </row>
    <row r="4901" spans="1:6" ht="409.6" hidden="1" customHeight="1" x14ac:dyDescent="0.2"/>
    <row r="4902" spans="1:6" ht="12.75" customHeight="1" x14ac:dyDescent="0.2">
      <c r="A4902" s="15" t="s">
        <v>4</v>
      </c>
      <c r="C4902" s="31">
        <v>10</v>
      </c>
      <c r="D4902" s="14"/>
      <c r="F4902" s="40">
        <v>101.73</v>
      </c>
    </row>
    <row r="4903" spans="1:6" ht="409.6" hidden="1" customHeight="1" x14ac:dyDescent="0.2"/>
    <row r="4904" spans="1:6" ht="12.75" customHeight="1" x14ac:dyDescent="0.2">
      <c r="A4904" s="15" t="s">
        <v>273</v>
      </c>
      <c r="C4904" s="31" t="s">
        <v>1137</v>
      </c>
      <c r="D4904" s="14"/>
      <c r="F4904" s="40">
        <v>1118.98</v>
      </c>
    </row>
    <row r="4905" spans="1:6" ht="409.6" hidden="1" customHeight="1" x14ac:dyDescent="0.2"/>
    <row r="4906" spans="1:6" ht="12.75" customHeight="1" x14ac:dyDescent="0.2">
      <c r="B4906" s="1" t="s">
        <v>1103</v>
      </c>
      <c r="C4906" s="16"/>
      <c r="D4906" s="16"/>
      <c r="E4906" s="16"/>
      <c r="F4906" s="41">
        <v>1118.98</v>
      </c>
    </row>
    <row r="4907" spans="1:6" ht="12.75" customHeight="1" x14ac:dyDescent="0.2">
      <c r="A4907" s="17" t="s">
        <v>322</v>
      </c>
      <c r="B4907" s="16"/>
      <c r="C4907" s="16"/>
      <c r="D4907" s="1"/>
      <c r="E4907" s="16"/>
      <c r="F4907" s="16"/>
    </row>
    <row r="4908" spans="1:6" ht="409.6" hidden="1" customHeight="1" x14ac:dyDescent="0.2"/>
    <row r="4909" spans="1:6" ht="12.75" customHeight="1" x14ac:dyDescent="0.2">
      <c r="A4909" s="9" t="s">
        <v>1068</v>
      </c>
      <c r="B4909" s="10" t="s">
        <v>1322</v>
      </c>
      <c r="C4909" s="22"/>
      <c r="E4909" s="6" t="s">
        <v>790</v>
      </c>
      <c r="F4909" s="32"/>
    </row>
    <row r="4910" spans="1:6" ht="409.6" hidden="1" customHeight="1" x14ac:dyDescent="0.2"/>
    <row r="4911" spans="1:6" ht="17.25" customHeight="1" x14ac:dyDescent="0.2">
      <c r="A4911" s="33" t="s">
        <v>1200</v>
      </c>
      <c r="B4911" s="34" t="s">
        <v>1410</v>
      </c>
      <c r="C4911" s="23" t="s">
        <v>504</v>
      </c>
      <c r="D4911" s="23" t="s">
        <v>217</v>
      </c>
      <c r="E4911" s="23" t="s">
        <v>1039</v>
      </c>
      <c r="F4911" s="27" t="s">
        <v>1038</v>
      </c>
    </row>
    <row r="4912" spans="1:6" ht="409.6" hidden="1" customHeight="1" x14ac:dyDescent="0.2"/>
    <row r="4913" spans="1:6" ht="12.75" customHeight="1" x14ac:dyDescent="0.2">
      <c r="A4913" s="24" t="s">
        <v>1477</v>
      </c>
      <c r="B4913" s="3" t="s">
        <v>312</v>
      </c>
      <c r="C4913" s="24" t="s">
        <v>790</v>
      </c>
      <c r="D4913" s="38">
        <v>1</v>
      </c>
      <c r="E4913" s="39">
        <v>156</v>
      </c>
      <c r="F4913" s="39">
        <v>156</v>
      </c>
    </row>
    <row r="4914" spans="1:6" ht="12.75" customHeight="1" x14ac:dyDescent="0.2">
      <c r="B4914" s="3" t="s">
        <v>126</v>
      </c>
    </row>
    <row r="4915" spans="1:6" ht="12.75" customHeight="1" x14ac:dyDescent="0.2">
      <c r="B4915" s="3" t="s">
        <v>591</v>
      </c>
    </row>
    <row r="4916" spans="1:6" ht="12.75" customHeight="1" x14ac:dyDescent="0.2">
      <c r="B4916" s="3" t="s">
        <v>765</v>
      </c>
    </row>
    <row r="4917" spans="1:6" ht="409.6" hidden="1" customHeight="1" x14ac:dyDescent="0.2"/>
    <row r="4918" spans="1:6" ht="12.75" customHeight="1" x14ac:dyDescent="0.2">
      <c r="A4918" s="20" t="s">
        <v>200</v>
      </c>
      <c r="B4918" s="18"/>
      <c r="C4918" s="19">
        <v>50.980392156862699</v>
      </c>
      <c r="D4918" s="18"/>
      <c r="E4918" s="26" t="s">
        <v>343</v>
      </c>
      <c r="F4918" s="39">
        <v>156</v>
      </c>
    </row>
    <row r="4919" spans="1:6" ht="409.6" hidden="1" customHeight="1" x14ac:dyDescent="0.2"/>
    <row r="4920" spans="1:6" ht="17.25" customHeight="1" x14ac:dyDescent="0.2">
      <c r="A4920" s="33" t="s">
        <v>1200</v>
      </c>
      <c r="B4920" s="34" t="s">
        <v>123</v>
      </c>
      <c r="C4920" s="23" t="s">
        <v>504</v>
      </c>
      <c r="D4920" s="23" t="s">
        <v>217</v>
      </c>
      <c r="E4920" s="23" t="s">
        <v>1039</v>
      </c>
      <c r="F4920" s="27" t="s">
        <v>1038</v>
      </c>
    </row>
    <row r="4921" spans="1:6" ht="409.6" hidden="1" customHeight="1" x14ac:dyDescent="0.2"/>
    <row r="4922" spans="1:6" ht="12.75" customHeight="1" x14ac:dyDescent="0.2">
      <c r="A4922" s="24" t="s">
        <v>793</v>
      </c>
      <c r="B4922" s="3" t="s">
        <v>1379</v>
      </c>
      <c r="C4922" s="24" t="s">
        <v>776</v>
      </c>
      <c r="D4922" s="38">
        <v>0.14269999999999999</v>
      </c>
      <c r="E4922" s="39">
        <v>1051.17</v>
      </c>
      <c r="F4922" s="39">
        <v>150</v>
      </c>
    </row>
    <row r="4923" spans="1:6" ht="12.75" customHeight="1" x14ac:dyDescent="0.2">
      <c r="B4923" s="3" t="s">
        <v>751</v>
      </c>
    </row>
    <row r="4924" spans="1:6" ht="409.6" hidden="1" customHeight="1" x14ac:dyDescent="0.2"/>
    <row r="4925" spans="1:6" ht="2.65" customHeight="1" x14ac:dyDescent="0.2"/>
    <row r="4926" spans="1:6" ht="0.6" customHeight="1" x14ac:dyDescent="0.2">
      <c r="D4926" s="13" t="s">
        <v>670</v>
      </c>
    </row>
    <row r="4927" spans="1:6" ht="11.1" customHeight="1" x14ac:dyDescent="0.2">
      <c r="A4927" s="5"/>
      <c r="B4927" s="5"/>
      <c r="C4927" s="5"/>
      <c r="D4927" s="5"/>
      <c r="E4927" s="5"/>
      <c r="F4927" s="27" t="s">
        <v>581</v>
      </c>
    </row>
    <row r="4928" spans="1:6" ht="11.1" customHeight="1" x14ac:dyDescent="0.2">
      <c r="A4928" s="5"/>
      <c r="B4928" s="5"/>
      <c r="C4928" s="5"/>
      <c r="D4928" s="5"/>
      <c r="E4928" s="5"/>
      <c r="F4928" s="35" t="s">
        <v>1137</v>
      </c>
    </row>
    <row r="4929" spans="1:6" ht="11.1" customHeight="1" x14ac:dyDescent="0.2">
      <c r="A4929" s="1" t="s">
        <v>809</v>
      </c>
      <c r="B4929" s="4"/>
      <c r="C4929" s="4"/>
      <c r="D4929" s="4"/>
      <c r="E4929" s="4"/>
      <c r="F4929" s="4"/>
    </row>
    <row r="4930" spans="1:6" ht="11.1" customHeight="1" x14ac:dyDescent="0.2"/>
    <row r="4931" spans="1:6" ht="11.1" customHeight="1" x14ac:dyDescent="0.2">
      <c r="A4931" s="7" t="s">
        <v>1388</v>
      </c>
      <c r="B4931" s="8" t="s">
        <v>1137</v>
      </c>
      <c r="C4931" s="21"/>
      <c r="D4931" s="8"/>
      <c r="E4931" s="36" t="s">
        <v>1369</v>
      </c>
      <c r="F4931" s="30">
        <v>53</v>
      </c>
    </row>
    <row r="4932" spans="1:6" ht="11.1" customHeight="1" x14ac:dyDescent="0.2">
      <c r="A4932" s="9" t="s">
        <v>427</v>
      </c>
      <c r="B4932" s="10" t="s">
        <v>603</v>
      </c>
      <c r="C4932" s="10"/>
      <c r="E4932" s="37" t="s">
        <v>29</v>
      </c>
      <c r="F4932" s="28"/>
    </row>
    <row r="4933" spans="1:6" ht="11.1" customHeight="1" x14ac:dyDescent="0.2">
      <c r="A4933" s="9" t="s">
        <v>1300</v>
      </c>
      <c r="B4933" s="10" t="s">
        <v>1137</v>
      </c>
      <c r="C4933" s="10"/>
      <c r="F4933" s="28"/>
    </row>
    <row r="4934" spans="1:6" ht="11.1" customHeight="1" x14ac:dyDescent="0.2">
      <c r="A4934" s="9" t="s">
        <v>1147</v>
      </c>
      <c r="B4934" s="10" t="s">
        <v>1137</v>
      </c>
      <c r="C4934" s="10"/>
      <c r="D4934" s="10"/>
      <c r="E4934" s="10"/>
      <c r="F4934" s="28"/>
    </row>
    <row r="4935" spans="1:6" ht="11.1" customHeight="1" x14ac:dyDescent="0.2">
      <c r="A4935" s="11"/>
      <c r="B4935" s="12"/>
      <c r="C4935" s="12"/>
      <c r="D4935" s="12"/>
      <c r="E4935" s="12"/>
      <c r="F4935" s="29"/>
    </row>
    <row r="4936" spans="1:6" ht="12.75" customHeight="1" x14ac:dyDescent="0.2">
      <c r="A4936" s="20" t="s">
        <v>758</v>
      </c>
      <c r="B4936" s="18"/>
      <c r="C4936" s="19">
        <v>49.019607843137301</v>
      </c>
      <c r="D4936" s="18"/>
      <c r="E4936" s="26" t="s">
        <v>343</v>
      </c>
      <c r="F4936" s="39">
        <v>150</v>
      </c>
    </row>
    <row r="4937" spans="1:6" ht="409.6" hidden="1" customHeight="1" x14ac:dyDescent="0.2"/>
    <row r="4938" spans="1:6" ht="12.75" customHeight="1" x14ac:dyDescent="0.2">
      <c r="A4938" s="15" t="s">
        <v>686</v>
      </c>
      <c r="C4938" s="31" t="s">
        <v>1137</v>
      </c>
      <c r="D4938" s="14"/>
      <c r="F4938" s="40">
        <v>306</v>
      </c>
    </row>
    <row r="4939" spans="1:6" ht="409.6" hidden="1" customHeight="1" x14ac:dyDescent="0.2"/>
    <row r="4940" spans="1:6" ht="12.75" customHeight="1" x14ac:dyDescent="0.2">
      <c r="A4940" s="15" t="s">
        <v>1320</v>
      </c>
      <c r="C4940" s="31">
        <v>4</v>
      </c>
      <c r="D4940" s="14"/>
      <c r="F4940" s="40">
        <v>12.24</v>
      </c>
    </row>
    <row r="4941" spans="1:6" ht="409.6" hidden="1" customHeight="1" x14ac:dyDescent="0.2"/>
    <row r="4942" spans="1:6" ht="12.75" customHeight="1" x14ac:dyDescent="0.2">
      <c r="A4942" s="15" t="s">
        <v>50</v>
      </c>
      <c r="C4942" s="31">
        <v>2.75</v>
      </c>
      <c r="D4942" s="14"/>
      <c r="F4942" s="40">
        <v>8.42</v>
      </c>
    </row>
    <row r="4943" spans="1:6" ht="409.6" hidden="1" customHeight="1" x14ac:dyDescent="0.2"/>
    <row r="4944" spans="1:6" ht="12.75" customHeight="1" x14ac:dyDescent="0.2">
      <c r="A4944" s="15" t="s">
        <v>273</v>
      </c>
      <c r="C4944" s="31" t="s">
        <v>1137</v>
      </c>
      <c r="D4944" s="14"/>
      <c r="F4944" s="40">
        <v>326.66000000000003</v>
      </c>
    </row>
    <row r="4945" spans="1:6" ht="409.6" hidden="1" customHeight="1" x14ac:dyDescent="0.2"/>
    <row r="4946" spans="1:6" ht="12.75" customHeight="1" x14ac:dyDescent="0.2">
      <c r="A4946" s="15" t="s">
        <v>1332</v>
      </c>
      <c r="C4946" s="31">
        <v>0.25</v>
      </c>
      <c r="D4946" s="14"/>
      <c r="F4946" s="40">
        <v>0.82</v>
      </c>
    </row>
    <row r="4947" spans="1:6" ht="409.6" hidden="1" customHeight="1" x14ac:dyDescent="0.2"/>
    <row r="4948" spans="1:6" ht="12.75" customHeight="1" x14ac:dyDescent="0.2">
      <c r="A4948" s="15" t="s">
        <v>273</v>
      </c>
      <c r="C4948" s="31" t="s">
        <v>1137</v>
      </c>
      <c r="D4948" s="14"/>
      <c r="F4948" s="40">
        <v>327.48</v>
      </c>
    </row>
    <row r="4949" spans="1:6" ht="409.6" hidden="1" customHeight="1" x14ac:dyDescent="0.2"/>
    <row r="4950" spans="1:6" ht="12.75" customHeight="1" x14ac:dyDescent="0.2">
      <c r="A4950" s="15" t="s">
        <v>4</v>
      </c>
      <c r="C4950" s="31">
        <v>10</v>
      </c>
      <c r="D4950" s="14"/>
      <c r="F4950" s="40">
        <v>32.75</v>
      </c>
    </row>
    <row r="4951" spans="1:6" ht="409.6" hidden="1" customHeight="1" x14ac:dyDescent="0.2"/>
    <row r="4952" spans="1:6" ht="12.75" customHeight="1" x14ac:dyDescent="0.2">
      <c r="A4952" s="15" t="s">
        <v>273</v>
      </c>
      <c r="C4952" s="31" t="s">
        <v>1137</v>
      </c>
      <c r="D4952" s="14"/>
      <c r="F4952" s="40">
        <v>360.23</v>
      </c>
    </row>
    <row r="4953" spans="1:6" ht="409.6" hidden="1" customHeight="1" x14ac:dyDescent="0.2"/>
    <row r="4954" spans="1:6" ht="12.75" customHeight="1" x14ac:dyDescent="0.2">
      <c r="B4954" s="1" t="s">
        <v>1103</v>
      </c>
      <c r="C4954" s="16"/>
      <c r="D4954" s="16"/>
      <c r="E4954" s="16"/>
      <c r="F4954" s="41">
        <v>360.23</v>
      </c>
    </row>
    <row r="4955" spans="1:6" ht="12.75" customHeight="1" x14ac:dyDescent="0.2">
      <c r="A4955" s="17" t="s">
        <v>1476</v>
      </c>
      <c r="B4955" s="16"/>
      <c r="C4955" s="16"/>
      <c r="D4955" s="1"/>
      <c r="E4955" s="16"/>
      <c r="F4955" s="16"/>
    </row>
    <row r="4956" spans="1:6" ht="409.6" hidden="1" customHeight="1" x14ac:dyDescent="0.2"/>
    <row r="4957" spans="1:6" ht="12.75" customHeight="1" x14ac:dyDescent="0.2">
      <c r="A4957" s="9" t="s">
        <v>1497</v>
      </c>
      <c r="B4957" s="10" t="s">
        <v>667</v>
      </c>
      <c r="C4957" s="22"/>
      <c r="E4957" s="6" t="s">
        <v>790</v>
      </c>
      <c r="F4957" s="32"/>
    </row>
    <row r="4958" spans="1:6" ht="409.6" hidden="1" customHeight="1" x14ac:dyDescent="0.2"/>
    <row r="4959" spans="1:6" ht="17.25" customHeight="1" x14ac:dyDescent="0.2">
      <c r="A4959" s="33" t="s">
        <v>1200</v>
      </c>
      <c r="B4959" s="34" t="s">
        <v>1410</v>
      </c>
      <c r="C4959" s="23" t="s">
        <v>504</v>
      </c>
      <c r="D4959" s="23" t="s">
        <v>217</v>
      </c>
      <c r="E4959" s="23" t="s">
        <v>1039</v>
      </c>
      <c r="F4959" s="27" t="s">
        <v>1038</v>
      </c>
    </row>
    <row r="4960" spans="1:6" ht="409.6" hidden="1" customHeight="1" x14ac:dyDescent="0.2"/>
    <row r="4961" spans="1:6" ht="12.75" customHeight="1" x14ac:dyDescent="0.2">
      <c r="A4961" s="24" t="s">
        <v>160</v>
      </c>
      <c r="B4961" s="3" t="s">
        <v>229</v>
      </c>
      <c r="C4961" s="24" t="s">
        <v>107</v>
      </c>
      <c r="D4961" s="38">
        <v>1</v>
      </c>
      <c r="E4961" s="39">
        <v>98</v>
      </c>
      <c r="F4961" s="39">
        <v>98</v>
      </c>
    </row>
    <row r="4962" spans="1:6" ht="409.6" hidden="1" customHeight="1" x14ac:dyDescent="0.2"/>
    <row r="4963" spans="1:6" ht="12.75" customHeight="1" x14ac:dyDescent="0.2">
      <c r="A4963" s="20" t="s">
        <v>200</v>
      </c>
      <c r="B4963" s="18"/>
      <c r="C4963" s="19">
        <v>65.090329436769395</v>
      </c>
      <c r="D4963" s="18"/>
      <c r="E4963" s="26" t="s">
        <v>343</v>
      </c>
      <c r="F4963" s="39">
        <v>98</v>
      </c>
    </row>
    <row r="4964" spans="1:6" ht="409.6" hidden="1" customHeight="1" x14ac:dyDescent="0.2"/>
    <row r="4965" spans="1:6" ht="17.25" customHeight="1" x14ac:dyDescent="0.2">
      <c r="A4965" s="33" t="s">
        <v>1200</v>
      </c>
      <c r="B4965" s="34" t="s">
        <v>123</v>
      </c>
      <c r="C4965" s="23" t="s">
        <v>504</v>
      </c>
      <c r="D4965" s="23" t="s">
        <v>217</v>
      </c>
      <c r="E4965" s="23" t="s">
        <v>1039</v>
      </c>
      <c r="F4965" s="27" t="s">
        <v>1038</v>
      </c>
    </row>
    <row r="4966" spans="1:6" ht="409.6" hidden="1" customHeight="1" x14ac:dyDescent="0.2"/>
    <row r="4967" spans="1:6" ht="12.75" customHeight="1" x14ac:dyDescent="0.2">
      <c r="A4967" s="24" t="s">
        <v>793</v>
      </c>
      <c r="B4967" s="3" t="s">
        <v>1379</v>
      </c>
      <c r="C4967" s="24" t="s">
        <v>776</v>
      </c>
      <c r="D4967" s="38">
        <v>0.05</v>
      </c>
      <c r="E4967" s="39">
        <v>1051.17</v>
      </c>
      <c r="F4967" s="39">
        <v>52.56</v>
      </c>
    </row>
    <row r="4968" spans="1:6" ht="12.75" customHeight="1" x14ac:dyDescent="0.2">
      <c r="B4968" s="3" t="s">
        <v>751</v>
      </c>
    </row>
    <row r="4969" spans="1:6" ht="409.6" hidden="1" customHeight="1" x14ac:dyDescent="0.2"/>
    <row r="4970" spans="1:6" ht="12.75" customHeight="1" x14ac:dyDescent="0.2">
      <c r="A4970" s="20" t="s">
        <v>758</v>
      </c>
      <c r="B4970" s="18"/>
      <c r="C4970" s="19">
        <v>34.909670563230598</v>
      </c>
      <c r="D4970" s="18"/>
      <c r="E4970" s="26" t="s">
        <v>343</v>
      </c>
      <c r="F4970" s="39">
        <v>52.56</v>
      </c>
    </row>
    <row r="4971" spans="1:6" ht="409.6" hidden="1" customHeight="1" x14ac:dyDescent="0.2"/>
    <row r="4972" spans="1:6" ht="12.75" customHeight="1" x14ac:dyDescent="0.2">
      <c r="A4972" s="15" t="s">
        <v>686</v>
      </c>
      <c r="C4972" s="31" t="s">
        <v>1137</v>
      </c>
      <c r="D4972" s="14"/>
      <c r="F4972" s="40">
        <v>150.56</v>
      </c>
    </row>
    <row r="4973" spans="1:6" ht="409.6" hidden="1" customHeight="1" x14ac:dyDescent="0.2"/>
    <row r="4974" spans="1:6" ht="12.75" customHeight="1" x14ac:dyDescent="0.2">
      <c r="A4974" s="15" t="s">
        <v>1320</v>
      </c>
      <c r="C4974" s="31">
        <v>4</v>
      </c>
      <c r="D4974" s="14"/>
      <c r="F4974" s="40">
        <v>6.02</v>
      </c>
    </row>
    <row r="4975" spans="1:6" ht="409.6" hidden="1" customHeight="1" x14ac:dyDescent="0.2"/>
    <row r="4976" spans="1:6" ht="12.75" customHeight="1" x14ac:dyDescent="0.2">
      <c r="A4976" s="15" t="s">
        <v>50</v>
      </c>
      <c r="C4976" s="31">
        <v>2.75</v>
      </c>
      <c r="D4976" s="14"/>
      <c r="F4976" s="40">
        <v>4.1399999999999997</v>
      </c>
    </row>
    <row r="4977" spans="1:6" ht="409.6" hidden="1" customHeight="1" x14ac:dyDescent="0.2"/>
    <row r="4978" spans="1:6" ht="12.75" customHeight="1" x14ac:dyDescent="0.2">
      <c r="A4978" s="15" t="s">
        <v>273</v>
      </c>
      <c r="C4978" s="31" t="s">
        <v>1137</v>
      </c>
      <c r="D4978" s="14"/>
      <c r="F4978" s="40">
        <v>160.72</v>
      </c>
    </row>
    <row r="4979" spans="1:6" ht="409.6" hidden="1" customHeight="1" x14ac:dyDescent="0.2"/>
    <row r="4980" spans="1:6" ht="12.75" customHeight="1" x14ac:dyDescent="0.2">
      <c r="A4980" s="15" t="s">
        <v>1332</v>
      </c>
      <c r="C4980" s="31">
        <v>0.25</v>
      </c>
      <c r="D4980" s="14"/>
      <c r="F4980" s="40">
        <v>0.4</v>
      </c>
    </row>
    <row r="4981" spans="1:6" ht="409.6" hidden="1" customHeight="1" x14ac:dyDescent="0.2"/>
    <row r="4982" spans="1:6" ht="12.75" customHeight="1" x14ac:dyDescent="0.2">
      <c r="A4982" s="15" t="s">
        <v>273</v>
      </c>
      <c r="C4982" s="31" t="s">
        <v>1137</v>
      </c>
      <c r="D4982" s="14"/>
      <c r="F4982" s="40">
        <v>161.12</v>
      </c>
    </row>
    <row r="4983" spans="1:6" ht="409.6" hidden="1" customHeight="1" x14ac:dyDescent="0.2"/>
    <row r="4984" spans="1:6" ht="12.75" customHeight="1" x14ac:dyDescent="0.2">
      <c r="A4984" s="15" t="s">
        <v>4</v>
      </c>
      <c r="C4984" s="31">
        <v>10</v>
      </c>
      <c r="D4984" s="14"/>
      <c r="F4984" s="40">
        <v>16.11</v>
      </c>
    </row>
    <row r="4985" spans="1:6" ht="409.6" hidden="1" customHeight="1" x14ac:dyDescent="0.2"/>
    <row r="4986" spans="1:6" ht="12.75" customHeight="1" x14ac:dyDescent="0.2">
      <c r="A4986" s="15" t="s">
        <v>273</v>
      </c>
      <c r="C4986" s="31" t="s">
        <v>1137</v>
      </c>
      <c r="D4986" s="14"/>
      <c r="F4986" s="40">
        <v>177.23</v>
      </c>
    </row>
    <row r="4987" spans="1:6" ht="409.6" hidden="1" customHeight="1" x14ac:dyDescent="0.2"/>
    <row r="4988" spans="1:6" ht="12.75" customHeight="1" x14ac:dyDescent="0.2">
      <c r="B4988" s="1" t="s">
        <v>1103</v>
      </c>
      <c r="C4988" s="16"/>
      <c r="D4988" s="16"/>
      <c r="E4988" s="16"/>
      <c r="F4988" s="41">
        <v>177.23</v>
      </c>
    </row>
    <row r="4989" spans="1:6" ht="12.75" customHeight="1" x14ac:dyDescent="0.2">
      <c r="A4989" s="17" t="s">
        <v>1256</v>
      </c>
      <c r="B4989" s="16"/>
      <c r="C4989" s="16"/>
      <c r="D4989" s="1"/>
      <c r="E4989" s="16"/>
      <c r="F4989" s="16"/>
    </row>
    <row r="4990" spans="1:6" ht="409.6" hidden="1" customHeight="1" x14ac:dyDescent="0.2"/>
    <row r="4991" spans="1:6" ht="12.75" customHeight="1" x14ac:dyDescent="0.2">
      <c r="A4991" s="9" t="s">
        <v>443</v>
      </c>
      <c r="B4991" s="10" t="s">
        <v>330</v>
      </c>
      <c r="C4991" s="22"/>
      <c r="E4991" s="6" t="s">
        <v>790</v>
      </c>
      <c r="F4991" s="32"/>
    </row>
    <row r="4992" spans="1:6" ht="409.6" hidden="1" customHeight="1" x14ac:dyDescent="0.2"/>
    <row r="4993" spans="1:6" ht="17.25" customHeight="1" x14ac:dyDescent="0.2">
      <c r="A4993" s="33" t="s">
        <v>1200</v>
      </c>
      <c r="B4993" s="34" t="s">
        <v>1410</v>
      </c>
      <c r="C4993" s="23" t="s">
        <v>504</v>
      </c>
      <c r="D4993" s="23" t="s">
        <v>217</v>
      </c>
      <c r="E4993" s="23" t="s">
        <v>1039</v>
      </c>
      <c r="F4993" s="27" t="s">
        <v>1038</v>
      </c>
    </row>
    <row r="4994" spans="1:6" ht="409.6" hidden="1" customHeight="1" x14ac:dyDescent="0.2"/>
    <row r="4995" spans="1:6" ht="12.75" customHeight="1" x14ac:dyDescent="0.2">
      <c r="A4995" s="24" t="s">
        <v>1295</v>
      </c>
      <c r="B4995" s="3" t="s">
        <v>620</v>
      </c>
      <c r="C4995" s="24" t="s">
        <v>107</v>
      </c>
      <c r="D4995" s="38">
        <v>1</v>
      </c>
      <c r="E4995" s="39">
        <v>197.37</v>
      </c>
      <c r="F4995" s="39">
        <v>197.37</v>
      </c>
    </row>
    <row r="4996" spans="1:6" ht="12.75" customHeight="1" x14ac:dyDescent="0.2">
      <c r="B4996" s="3" t="s">
        <v>1062</v>
      </c>
    </row>
    <row r="4997" spans="1:6" ht="409.6" hidden="1" customHeight="1" x14ac:dyDescent="0.2"/>
    <row r="4998" spans="1:6" ht="12.75" customHeight="1" x14ac:dyDescent="0.2">
      <c r="A4998" s="20" t="s">
        <v>200</v>
      </c>
      <c r="B4998" s="18"/>
      <c r="C4998" s="19">
        <v>53.991136885873701</v>
      </c>
      <c r="D4998" s="18"/>
      <c r="E4998" s="26" t="s">
        <v>343</v>
      </c>
      <c r="F4998" s="39">
        <v>197.37</v>
      </c>
    </row>
    <row r="4999" spans="1:6" ht="409.6" hidden="1" customHeight="1" x14ac:dyDescent="0.2"/>
    <row r="5000" spans="1:6" ht="17.25" customHeight="1" x14ac:dyDescent="0.2">
      <c r="A5000" s="33" t="s">
        <v>1200</v>
      </c>
      <c r="B5000" s="34" t="s">
        <v>123</v>
      </c>
      <c r="C5000" s="23" t="s">
        <v>504</v>
      </c>
      <c r="D5000" s="23" t="s">
        <v>217</v>
      </c>
      <c r="E5000" s="23" t="s">
        <v>1039</v>
      </c>
      <c r="F5000" s="27" t="s">
        <v>1038</v>
      </c>
    </row>
    <row r="5001" spans="1:6" ht="409.6" hidden="1" customHeight="1" x14ac:dyDescent="0.2"/>
    <row r="5002" spans="1:6" ht="12.75" customHeight="1" x14ac:dyDescent="0.2">
      <c r="A5002" s="24" t="s">
        <v>793</v>
      </c>
      <c r="B5002" s="3" t="s">
        <v>1379</v>
      </c>
      <c r="C5002" s="24" t="s">
        <v>776</v>
      </c>
      <c r="D5002" s="38">
        <v>0.16</v>
      </c>
      <c r="E5002" s="39">
        <v>1051.17</v>
      </c>
      <c r="F5002" s="39">
        <v>168.19</v>
      </c>
    </row>
    <row r="5003" spans="1:6" ht="12.75" customHeight="1" x14ac:dyDescent="0.2">
      <c r="B5003" s="3" t="s">
        <v>751</v>
      </c>
    </row>
    <row r="5004" spans="1:6" ht="409.6" hidden="1" customHeight="1" x14ac:dyDescent="0.2"/>
    <row r="5005" spans="1:6" ht="12.75" customHeight="1" x14ac:dyDescent="0.2">
      <c r="A5005" s="20" t="s">
        <v>758</v>
      </c>
      <c r="B5005" s="18"/>
      <c r="C5005" s="19">
        <v>46.008863114126299</v>
      </c>
      <c r="D5005" s="18"/>
      <c r="E5005" s="26" t="s">
        <v>343</v>
      </c>
      <c r="F5005" s="39">
        <v>168.19</v>
      </c>
    </row>
    <row r="5006" spans="1:6" ht="409.6" hidden="1" customHeight="1" x14ac:dyDescent="0.2"/>
    <row r="5007" spans="1:6" ht="12.75" customHeight="1" x14ac:dyDescent="0.2">
      <c r="A5007" s="15" t="s">
        <v>686</v>
      </c>
      <c r="C5007" s="31" t="s">
        <v>1137</v>
      </c>
      <c r="D5007" s="14"/>
      <c r="F5007" s="40">
        <v>365.56</v>
      </c>
    </row>
    <row r="5008" spans="1:6" ht="409.6" hidden="1" customHeight="1" x14ac:dyDescent="0.2"/>
    <row r="5009" spans="1:6" ht="12.75" customHeight="1" x14ac:dyDescent="0.2">
      <c r="A5009" s="15" t="s">
        <v>1320</v>
      </c>
      <c r="C5009" s="31">
        <v>4</v>
      </c>
      <c r="D5009" s="14"/>
      <c r="F5009" s="40">
        <v>14.62</v>
      </c>
    </row>
    <row r="5010" spans="1:6" ht="409.6" hidden="1" customHeight="1" x14ac:dyDescent="0.2"/>
    <row r="5011" spans="1:6" ht="12.75" customHeight="1" x14ac:dyDescent="0.2">
      <c r="A5011" s="15" t="s">
        <v>50</v>
      </c>
      <c r="C5011" s="31">
        <v>2.75</v>
      </c>
      <c r="D5011" s="14"/>
      <c r="F5011" s="40">
        <v>10.050000000000001</v>
      </c>
    </row>
    <row r="5012" spans="1:6" ht="409.6" hidden="1" customHeight="1" x14ac:dyDescent="0.2"/>
    <row r="5013" spans="1:6" ht="12.75" customHeight="1" x14ac:dyDescent="0.2">
      <c r="A5013" s="15" t="s">
        <v>273</v>
      </c>
      <c r="C5013" s="31" t="s">
        <v>1137</v>
      </c>
      <c r="D5013" s="14"/>
      <c r="F5013" s="40">
        <v>390.23</v>
      </c>
    </row>
    <row r="5014" spans="1:6" ht="409.6" hidden="1" customHeight="1" x14ac:dyDescent="0.2"/>
    <row r="5015" spans="1:6" ht="12.75" customHeight="1" x14ac:dyDescent="0.2">
      <c r="A5015" s="15" t="s">
        <v>1332</v>
      </c>
      <c r="C5015" s="31">
        <v>0.25</v>
      </c>
      <c r="D5015" s="14"/>
      <c r="F5015" s="40">
        <v>0.98</v>
      </c>
    </row>
    <row r="5016" spans="1:6" ht="409.6" hidden="1" customHeight="1" x14ac:dyDescent="0.2"/>
    <row r="5017" spans="1:6" ht="12.75" customHeight="1" x14ac:dyDescent="0.2">
      <c r="A5017" s="15" t="s">
        <v>273</v>
      </c>
      <c r="C5017" s="31" t="s">
        <v>1137</v>
      </c>
      <c r="D5017" s="14"/>
      <c r="F5017" s="40">
        <v>391.21</v>
      </c>
    </row>
    <row r="5018" spans="1:6" ht="409.6" hidden="1" customHeight="1" x14ac:dyDescent="0.2"/>
    <row r="5019" spans="1:6" ht="12.75" customHeight="1" x14ac:dyDescent="0.2">
      <c r="A5019" s="15" t="s">
        <v>4</v>
      </c>
      <c r="C5019" s="31">
        <v>10</v>
      </c>
      <c r="D5019" s="14"/>
      <c r="F5019" s="40">
        <v>39.119999999999997</v>
      </c>
    </row>
    <row r="5020" spans="1:6" ht="409.6" hidden="1" customHeight="1" x14ac:dyDescent="0.2"/>
    <row r="5021" spans="1:6" ht="12.75" customHeight="1" x14ac:dyDescent="0.2">
      <c r="A5021" s="15" t="s">
        <v>273</v>
      </c>
      <c r="C5021" s="31" t="s">
        <v>1137</v>
      </c>
      <c r="D5021" s="14"/>
      <c r="F5021" s="40">
        <v>430.33</v>
      </c>
    </row>
    <row r="5022" spans="1:6" ht="409.6" hidden="1" customHeight="1" x14ac:dyDescent="0.2"/>
    <row r="5023" spans="1:6" ht="19.899999999999999" customHeight="1" x14ac:dyDescent="0.2"/>
    <row r="5024" spans="1:6" ht="0.6" customHeight="1" x14ac:dyDescent="0.2">
      <c r="D5024" s="13" t="s">
        <v>670</v>
      </c>
    </row>
    <row r="5025" spans="1:6" ht="11.1" customHeight="1" x14ac:dyDescent="0.2">
      <c r="A5025" s="5"/>
      <c r="B5025" s="5"/>
      <c r="C5025" s="5"/>
      <c r="D5025" s="5"/>
      <c r="E5025" s="5"/>
      <c r="F5025" s="27" t="s">
        <v>581</v>
      </c>
    </row>
    <row r="5026" spans="1:6" ht="11.1" customHeight="1" x14ac:dyDescent="0.2">
      <c r="A5026" s="5"/>
      <c r="B5026" s="5"/>
      <c r="C5026" s="5"/>
      <c r="D5026" s="5"/>
      <c r="E5026" s="5"/>
      <c r="F5026" s="35" t="s">
        <v>1137</v>
      </c>
    </row>
    <row r="5027" spans="1:6" ht="11.1" customHeight="1" x14ac:dyDescent="0.2">
      <c r="A5027" s="1" t="s">
        <v>809</v>
      </c>
      <c r="B5027" s="4"/>
      <c r="C5027" s="4"/>
      <c r="D5027" s="4"/>
      <c r="E5027" s="4"/>
      <c r="F5027" s="4"/>
    </row>
    <row r="5028" spans="1:6" ht="11.1" customHeight="1" x14ac:dyDescent="0.2"/>
    <row r="5029" spans="1:6" ht="11.1" customHeight="1" x14ac:dyDescent="0.2">
      <c r="A5029" s="7" t="s">
        <v>1388</v>
      </c>
      <c r="B5029" s="8" t="s">
        <v>1137</v>
      </c>
      <c r="C5029" s="21"/>
      <c r="D5029" s="8"/>
      <c r="E5029" s="36" t="s">
        <v>1369</v>
      </c>
      <c r="F5029" s="30">
        <v>54</v>
      </c>
    </row>
    <row r="5030" spans="1:6" ht="11.1" customHeight="1" x14ac:dyDescent="0.2">
      <c r="A5030" s="9" t="s">
        <v>427</v>
      </c>
      <c r="B5030" s="10" t="s">
        <v>603</v>
      </c>
      <c r="C5030" s="10"/>
      <c r="E5030" s="37" t="s">
        <v>29</v>
      </c>
      <c r="F5030" s="28"/>
    </row>
    <row r="5031" spans="1:6" ht="11.1" customHeight="1" x14ac:dyDescent="0.2">
      <c r="A5031" s="9" t="s">
        <v>1300</v>
      </c>
      <c r="B5031" s="10" t="s">
        <v>1137</v>
      </c>
      <c r="C5031" s="10"/>
      <c r="F5031" s="28"/>
    </row>
    <row r="5032" spans="1:6" ht="11.1" customHeight="1" x14ac:dyDescent="0.2">
      <c r="A5032" s="9" t="s">
        <v>1147</v>
      </c>
      <c r="B5032" s="10" t="s">
        <v>1137</v>
      </c>
      <c r="C5032" s="10"/>
      <c r="D5032" s="10"/>
      <c r="E5032" s="10"/>
      <c r="F5032" s="28"/>
    </row>
    <row r="5033" spans="1:6" ht="11.1" customHeight="1" x14ac:dyDescent="0.2">
      <c r="A5033" s="11"/>
      <c r="B5033" s="12"/>
      <c r="C5033" s="12"/>
      <c r="D5033" s="12"/>
      <c r="E5033" s="12"/>
      <c r="F5033" s="29"/>
    </row>
    <row r="5034" spans="1:6" ht="12.75" customHeight="1" x14ac:dyDescent="0.2">
      <c r="B5034" s="1" t="s">
        <v>1103</v>
      </c>
      <c r="C5034" s="16"/>
      <c r="D5034" s="16"/>
      <c r="E5034" s="16"/>
      <c r="F5034" s="41">
        <v>430.33</v>
      </c>
    </row>
    <row r="5035" spans="1:6" ht="12.75" customHeight="1" x14ac:dyDescent="0.2">
      <c r="A5035" s="17" t="s">
        <v>242</v>
      </c>
      <c r="B5035" s="16"/>
      <c r="C5035" s="16"/>
      <c r="D5035" s="1"/>
      <c r="E5035" s="16"/>
      <c r="F5035" s="16"/>
    </row>
    <row r="5036" spans="1:6" ht="409.6" hidden="1" customHeight="1" x14ac:dyDescent="0.2"/>
    <row r="5037" spans="1:6" ht="12.75" customHeight="1" x14ac:dyDescent="0.2">
      <c r="A5037" s="9" t="s">
        <v>962</v>
      </c>
      <c r="B5037" s="10" t="s">
        <v>1341</v>
      </c>
      <c r="C5037" s="22"/>
      <c r="E5037" s="6" t="s">
        <v>790</v>
      </c>
      <c r="F5037" s="32"/>
    </row>
    <row r="5038" spans="1:6" ht="409.6" hidden="1" customHeight="1" x14ac:dyDescent="0.2"/>
    <row r="5039" spans="1:6" ht="17.25" customHeight="1" x14ac:dyDescent="0.2">
      <c r="A5039" s="33" t="s">
        <v>1200</v>
      </c>
      <c r="B5039" s="34" t="s">
        <v>1410</v>
      </c>
      <c r="C5039" s="23" t="s">
        <v>504</v>
      </c>
      <c r="D5039" s="23" t="s">
        <v>217</v>
      </c>
      <c r="E5039" s="23" t="s">
        <v>1039</v>
      </c>
      <c r="F5039" s="27" t="s">
        <v>1038</v>
      </c>
    </row>
    <row r="5040" spans="1:6" ht="409.6" hidden="1" customHeight="1" x14ac:dyDescent="0.2"/>
    <row r="5041" spans="1:6" ht="12.75" customHeight="1" x14ac:dyDescent="0.2">
      <c r="A5041" s="24" t="s">
        <v>1414</v>
      </c>
      <c r="B5041" s="3" t="s">
        <v>491</v>
      </c>
      <c r="C5041" s="24" t="s">
        <v>554</v>
      </c>
      <c r="D5041" s="38">
        <v>5.25</v>
      </c>
      <c r="E5041" s="39">
        <v>8.9499999999999993</v>
      </c>
      <c r="F5041" s="39">
        <v>46.99</v>
      </c>
    </row>
    <row r="5042" spans="1:6" ht="12.75" customHeight="1" x14ac:dyDescent="0.2">
      <c r="B5042" s="3" t="s">
        <v>490</v>
      </c>
    </row>
    <row r="5043" spans="1:6" ht="12.75" customHeight="1" x14ac:dyDescent="0.2">
      <c r="B5043" s="3" t="s">
        <v>1161</v>
      </c>
    </row>
    <row r="5044" spans="1:6" ht="409.6" hidden="1" customHeight="1" x14ac:dyDescent="0.2"/>
    <row r="5045" spans="1:6" ht="12.75" customHeight="1" x14ac:dyDescent="0.2">
      <c r="A5045" s="24" t="s">
        <v>159</v>
      </c>
      <c r="B5045" s="3" t="s">
        <v>1526</v>
      </c>
      <c r="C5045" s="24" t="s">
        <v>554</v>
      </c>
      <c r="D5045" s="38">
        <v>13.65</v>
      </c>
      <c r="E5045" s="39">
        <v>7.53</v>
      </c>
      <c r="F5045" s="39">
        <v>102.78</v>
      </c>
    </row>
    <row r="5046" spans="1:6" ht="409.6" hidden="1" customHeight="1" x14ac:dyDescent="0.2"/>
    <row r="5047" spans="1:6" ht="12.75" customHeight="1" x14ac:dyDescent="0.2">
      <c r="A5047" s="24" t="s">
        <v>261</v>
      </c>
      <c r="B5047" s="3" t="s">
        <v>1254</v>
      </c>
      <c r="C5047" s="24" t="s">
        <v>931</v>
      </c>
      <c r="D5047" s="38">
        <v>6.3</v>
      </c>
      <c r="E5047" s="39">
        <v>5.65</v>
      </c>
      <c r="F5047" s="39">
        <v>35.590000000000003</v>
      </c>
    </row>
    <row r="5048" spans="1:6" ht="409.6" hidden="1" customHeight="1" x14ac:dyDescent="0.2"/>
    <row r="5049" spans="1:6" ht="12.75" customHeight="1" x14ac:dyDescent="0.2">
      <c r="A5049" s="24" t="s">
        <v>784</v>
      </c>
      <c r="B5049" s="3" t="s">
        <v>1520</v>
      </c>
      <c r="C5049" s="24" t="s">
        <v>790</v>
      </c>
      <c r="D5049" s="38">
        <v>1</v>
      </c>
      <c r="E5049" s="39">
        <v>10.58</v>
      </c>
      <c r="F5049" s="39">
        <v>10.58</v>
      </c>
    </row>
    <row r="5050" spans="1:6" ht="409.6" hidden="1" customHeight="1" x14ac:dyDescent="0.2"/>
    <row r="5051" spans="1:6" ht="12.75" customHeight="1" x14ac:dyDescent="0.2">
      <c r="A5051" s="20" t="s">
        <v>200</v>
      </c>
      <c r="B5051" s="18"/>
      <c r="C5051" s="19">
        <v>48.239696686198201</v>
      </c>
      <c r="D5051" s="18"/>
      <c r="E5051" s="26" t="s">
        <v>343</v>
      </c>
      <c r="F5051" s="39">
        <v>195.94</v>
      </c>
    </row>
    <row r="5052" spans="1:6" ht="409.6" hidden="1" customHeight="1" x14ac:dyDescent="0.2"/>
    <row r="5053" spans="1:6" ht="17.25" customHeight="1" x14ac:dyDescent="0.2">
      <c r="A5053" s="33" t="s">
        <v>1200</v>
      </c>
      <c r="B5053" s="34" t="s">
        <v>123</v>
      </c>
      <c r="C5053" s="23" t="s">
        <v>504</v>
      </c>
      <c r="D5053" s="23" t="s">
        <v>217</v>
      </c>
      <c r="E5053" s="23" t="s">
        <v>1039</v>
      </c>
      <c r="F5053" s="27" t="s">
        <v>1038</v>
      </c>
    </row>
    <row r="5054" spans="1:6" ht="409.6" hidden="1" customHeight="1" x14ac:dyDescent="0.2"/>
    <row r="5055" spans="1:6" ht="12.75" customHeight="1" x14ac:dyDescent="0.2">
      <c r="A5055" s="24" t="s">
        <v>793</v>
      </c>
      <c r="B5055" s="3" t="s">
        <v>1379</v>
      </c>
      <c r="C5055" s="24" t="s">
        <v>776</v>
      </c>
      <c r="D5055" s="38">
        <v>0.2</v>
      </c>
      <c r="E5055" s="39">
        <v>1051.17</v>
      </c>
      <c r="F5055" s="39">
        <v>210.23</v>
      </c>
    </row>
    <row r="5056" spans="1:6" ht="12.75" customHeight="1" x14ac:dyDescent="0.2">
      <c r="B5056" s="3" t="s">
        <v>751</v>
      </c>
    </row>
    <row r="5057" spans="1:6" ht="409.6" hidden="1" customHeight="1" x14ac:dyDescent="0.2"/>
    <row r="5058" spans="1:6" ht="12.75" customHeight="1" x14ac:dyDescent="0.2">
      <c r="A5058" s="20" t="s">
        <v>758</v>
      </c>
      <c r="B5058" s="18"/>
      <c r="C5058" s="19">
        <v>51.757841351125101</v>
      </c>
      <c r="D5058" s="18"/>
      <c r="E5058" s="26" t="s">
        <v>343</v>
      </c>
      <c r="F5058" s="39">
        <v>210.23</v>
      </c>
    </row>
    <row r="5059" spans="1:6" ht="409.6" hidden="1" customHeight="1" x14ac:dyDescent="0.2"/>
    <row r="5060" spans="1:6" ht="12.75" customHeight="1" x14ac:dyDescent="0.2">
      <c r="A5060" s="15" t="s">
        <v>686</v>
      </c>
      <c r="C5060" s="31" t="s">
        <v>1137</v>
      </c>
      <c r="D5060" s="14"/>
      <c r="F5060" s="40">
        <v>406.18</v>
      </c>
    </row>
    <row r="5061" spans="1:6" ht="409.6" hidden="1" customHeight="1" x14ac:dyDescent="0.2"/>
    <row r="5062" spans="1:6" ht="12.75" customHeight="1" x14ac:dyDescent="0.2">
      <c r="A5062" s="15" t="s">
        <v>1320</v>
      </c>
      <c r="C5062" s="31">
        <v>4</v>
      </c>
      <c r="D5062" s="14"/>
      <c r="F5062" s="40">
        <v>16.25</v>
      </c>
    </row>
    <row r="5063" spans="1:6" ht="409.6" hidden="1" customHeight="1" x14ac:dyDescent="0.2"/>
    <row r="5064" spans="1:6" ht="12.75" customHeight="1" x14ac:dyDescent="0.2">
      <c r="A5064" s="15" t="s">
        <v>50</v>
      </c>
      <c r="C5064" s="31">
        <v>2.75</v>
      </c>
      <c r="D5064" s="14"/>
      <c r="F5064" s="40">
        <v>11.17</v>
      </c>
    </row>
    <row r="5065" spans="1:6" ht="409.6" hidden="1" customHeight="1" x14ac:dyDescent="0.2"/>
    <row r="5066" spans="1:6" ht="12.75" customHeight="1" x14ac:dyDescent="0.2">
      <c r="A5066" s="15" t="s">
        <v>273</v>
      </c>
      <c r="C5066" s="31" t="s">
        <v>1137</v>
      </c>
      <c r="D5066" s="14"/>
      <c r="F5066" s="40">
        <v>433.6</v>
      </c>
    </row>
    <row r="5067" spans="1:6" ht="409.6" hidden="1" customHeight="1" x14ac:dyDescent="0.2"/>
    <row r="5068" spans="1:6" ht="12.75" customHeight="1" x14ac:dyDescent="0.2">
      <c r="A5068" s="15" t="s">
        <v>1332</v>
      </c>
      <c r="C5068" s="31">
        <v>0.25</v>
      </c>
      <c r="D5068" s="14"/>
      <c r="F5068" s="40">
        <v>1.08</v>
      </c>
    </row>
    <row r="5069" spans="1:6" ht="409.6" hidden="1" customHeight="1" x14ac:dyDescent="0.2"/>
    <row r="5070" spans="1:6" ht="12.75" customHeight="1" x14ac:dyDescent="0.2">
      <c r="A5070" s="15" t="s">
        <v>273</v>
      </c>
      <c r="C5070" s="31" t="s">
        <v>1137</v>
      </c>
      <c r="D5070" s="14"/>
      <c r="F5070" s="40">
        <v>434.68</v>
      </c>
    </row>
    <row r="5071" spans="1:6" ht="409.6" hidden="1" customHeight="1" x14ac:dyDescent="0.2"/>
    <row r="5072" spans="1:6" ht="12.75" customHeight="1" x14ac:dyDescent="0.2">
      <c r="A5072" s="15" t="s">
        <v>4</v>
      </c>
      <c r="C5072" s="31">
        <v>10</v>
      </c>
      <c r="D5072" s="14"/>
      <c r="F5072" s="40">
        <v>43.47</v>
      </c>
    </row>
    <row r="5073" spans="1:6" ht="409.6" hidden="1" customHeight="1" x14ac:dyDescent="0.2"/>
    <row r="5074" spans="1:6" ht="12.75" customHeight="1" x14ac:dyDescent="0.2">
      <c r="A5074" s="15" t="s">
        <v>273</v>
      </c>
      <c r="C5074" s="31" t="s">
        <v>1137</v>
      </c>
      <c r="D5074" s="14"/>
      <c r="F5074" s="40">
        <v>478.15</v>
      </c>
    </row>
    <row r="5075" spans="1:6" ht="409.6" hidden="1" customHeight="1" x14ac:dyDescent="0.2"/>
    <row r="5076" spans="1:6" ht="12.75" customHeight="1" x14ac:dyDescent="0.2">
      <c r="B5076" s="1" t="s">
        <v>1103</v>
      </c>
      <c r="C5076" s="16"/>
      <c r="D5076" s="16"/>
      <c r="E5076" s="16"/>
      <c r="F5076" s="41">
        <v>478.15</v>
      </c>
    </row>
    <row r="5077" spans="1:6" ht="12.75" customHeight="1" x14ac:dyDescent="0.2">
      <c r="A5077" s="17" t="s">
        <v>472</v>
      </c>
      <c r="B5077" s="16"/>
      <c r="C5077" s="16"/>
      <c r="D5077" s="1"/>
      <c r="E5077" s="16"/>
      <c r="F5077" s="16"/>
    </row>
    <row r="5078" spans="1:6" ht="409.6" hidden="1" customHeight="1" x14ac:dyDescent="0.2"/>
    <row r="5079" spans="1:6" ht="12.75" customHeight="1" x14ac:dyDescent="0.2">
      <c r="A5079" s="9" t="s">
        <v>901</v>
      </c>
      <c r="B5079" s="10" t="s">
        <v>556</v>
      </c>
      <c r="C5079" s="22"/>
      <c r="E5079" s="6" t="s">
        <v>790</v>
      </c>
      <c r="F5079" s="32"/>
    </row>
    <row r="5080" spans="1:6" ht="409.6" hidden="1" customHeight="1" x14ac:dyDescent="0.2"/>
    <row r="5081" spans="1:6" ht="17.25" customHeight="1" x14ac:dyDescent="0.2">
      <c r="A5081" s="33" t="s">
        <v>1200</v>
      </c>
      <c r="B5081" s="34" t="s">
        <v>1410</v>
      </c>
      <c r="C5081" s="23" t="s">
        <v>504</v>
      </c>
      <c r="D5081" s="23" t="s">
        <v>217</v>
      </c>
      <c r="E5081" s="23" t="s">
        <v>1039</v>
      </c>
      <c r="F5081" s="27" t="s">
        <v>1038</v>
      </c>
    </row>
    <row r="5082" spans="1:6" ht="409.6" hidden="1" customHeight="1" x14ac:dyDescent="0.2"/>
    <row r="5083" spans="1:6" ht="12.75" customHeight="1" x14ac:dyDescent="0.2">
      <c r="A5083" s="24" t="s">
        <v>553</v>
      </c>
      <c r="B5083" s="3" t="s">
        <v>138</v>
      </c>
      <c r="C5083" s="24" t="s">
        <v>931</v>
      </c>
      <c r="D5083" s="38">
        <v>3</v>
      </c>
      <c r="E5083" s="39">
        <v>7.66</v>
      </c>
      <c r="F5083" s="39">
        <v>22.98</v>
      </c>
    </row>
    <row r="5084" spans="1:6" ht="409.6" hidden="1" customHeight="1" x14ac:dyDescent="0.2"/>
    <row r="5085" spans="1:6" ht="12.75" customHeight="1" x14ac:dyDescent="0.2">
      <c r="A5085" s="24" t="s">
        <v>159</v>
      </c>
      <c r="B5085" s="3" t="s">
        <v>1526</v>
      </c>
      <c r="C5085" s="24" t="s">
        <v>554</v>
      </c>
      <c r="D5085" s="38">
        <v>21</v>
      </c>
      <c r="E5085" s="39">
        <v>7.53</v>
      </c>
      <c r="F5085" s="39">
        <v>158.13</v>
      </c>
    </row>
    <row r="5086" spans="1:6" ht="409.6" hidden="1" customHeight="1" x14ac:dyDescent="0.2"/>
    <row r="5087" spans="1:6" ht="12.75" customHeight="1" x14ac:dyDescent="0.2">
      <c r="A5087" s="24" t="s">
        <v>261</v>
      </c>
      <c r="B5087" s="3" t="s">
        <v>1254</v>
      </c>
      <c r="C5087" s="24" t="s">
        <v>931</v>
      </c>
      <c r="D5087" s="38">
        <v>5.25</v>
      </c>
      <c r="E5087" s="39">
        <v>5.65</v>
      </c>
      <c r="F5087" s="39">
        <v>29.66</v>
      </c>
    </row>
    <row r="5088" spans="1:6" ht="409.6" hidden="1" customHeight="1" x14ac:dyDescent="0.2"/>
    <row r="5089" spans="1:6" ht="12.75" customHeight="1" x14ac:dyDescent="0.2">
      <c r="A5089" s="24" t="s">
        <v>784</v>
      </c>
      <c r="B5089" s="3" t="s">
        <v>1520</v>
      </c>
      <c r="C5089" s="24" t="s">
        <v>790</v>
      </c>
      <c r="D5089" s="38">
        <v>1</v>
      </c>
      <c r="E5089" s="39">
        <v>10.58</v>
      </c>
      <c r="F5089" s="39">
        <v>10.58</v>
      </c>
    </row>
    <row r="5090" spans="1:6" ht="409.6" hidden="1" customHeight="1" x14ac:dyDescent="0.2"/>
    <row r="5091" spans="1:6" ht="12.75" customHeight="1" x14ac:dyDescent="0.2">
      <c r="A5091" s="24" t="s">
        <v>106</v>
      </c>
      <c r="B5091" s="3" t="s">
        <v>552</v>
      </c>
      <c r="C5091" s="24" t="s">
        <v>790</v>
      </c>
      <c r="D5091" s="38">
        <v>1</v>
      </c>
      <c r="E5091" s="39">
        <v>6.04</v>
      </c>
      <c r="F5091" s="39">
        <v>6.04</v>
      </c>
    </row>
    <row r="5092" spans="1:6" ht="409.6" hidden="1" customHeight="1" x14ac:dyDescent="0.2"/>
    <row r="5093" spans="1:6" ht="12.75" customHeight="1" x14ac:dyDescent="0.2">
      <c r="A5093" s="20" t="s">
        <v>200</v>
      </c>
      <c r="B5093" s="18"/>
      <c r="C5093" s="19">
        <v>51.960605091174997</v>
      </c>
      <c r="D5093" s="18"/>
      <c r="E5093" s="26" t="s">
        <v>343</v>
      </c>
      <c r="F5093" s="39">
        <v>227.39</v>
      </c>
    </row>
    <row r="5094" spans="1:6" ht="409.6" hidden="1" customHeight="1" x14ac:dyDescent="0.2"/>
    <row r="5095" spans="1:6" ht="17.25" customHeight="1" x14ac:dyDescent="0.2">
      <c r="A5095" s="33" t="s">
        <v>1200</v>
      </c>
      <c r="B5095" s="34" t="s">
        <v>123</v>
      </c>
      <c r="C5095" s="23" t="s">
        <v>504</v>
      </c>
      <c r="D5095" s="23" t="s">
        <v>217</v>
      </c>
      <c r="E5095" s="23" t="s">
        <v>1039</v>
      </c>
      <c r="F5095" s="27" t="s">
        <v>1038</v>
      </c>
    </row>
    <row r="5096" spans="1:6" ht="409.6" hidden="1" customHeight="1" x14ac:dyDescent="0.2"/>
    <row r="5097" spans="1:6" ht="12.75" customHeight="1" x14ac:dyDescent="0.2">
      <c r="A5097" s="24" t="s">
        <v>793</v>
      </c>
      <c r="B5097" s="3" t="s">
        <v>1379</v>
      </c>
      <c r="C5097" s="24" t="s">
        <v>776</v>
      </c>
      <c r="D5097" s="38">
        <v>0.2</v>
      </c>
      <c r="E5097" s="39">
        <v>1051.17</v>
      </c>
      <c r="F5097" s="39">
        <v>210.23</v>
      </c>
    </row>
    <row r="5098" spans="1:6" ht="12.75" customHeight="1" x14ac:dyDescent="0.2">
      <c r="B5098" s="3" t="s">
        <v>751</v>
      </c>
    </row>
    <row r="5099" spans="1:6" ht="409.6" hidden="1" customHeight="1" x14ac:dyDescent="0.2"/>
    <row r="5100" spans="1:6" ht="12.75" customHeight="1" x14ac:dyDescent="0.2">
      <c r="A5100" s="20" t="s">
        <v>758</v>
      </c>
      <c r="B5100" s="18"/>
      <c r="C5100" s="19">
        <v>48.039394908825003</v>
      </c>
      <c r="D5100" s="18"/>
      <c r="E5100" s="26" t="s">
        <v>343</v>
      </c>
      <c r="F5100" s="39">
        <v>210.23</v>
      </c>
    </row>
    <row r="5101" spans="1:6" ht="409.6" hidden="1" customHeight="1" x14ac:dyDescent="0.2"/>
    <row r="5102" spans="1:6" ht="12.75" customHeight="1" x14ac:dyDescent="0.2">
      <c r="A5102" s="15" t="s">
        <v>686</v>
      </c>
      <c r="C5102" s="31" t="s">
        <v>1137</v>
      </c>
      <c r="D5102" s="14"/>
      <c r="F5102" s="40">
        <v>437.62</v>
      </c>
    </row>
    <row r="5103" spans="1:6" ht="409.6" hidden="1" customHeight="1" x14ac:dyDescent="0.2"/>
    <row r="5104" spans="1:6" ht="12.75" customHeight="1" x14ac:dyDescent="0.2">
      <c r="A5104" s="15" t="s">
        <v>1320</v>
      </c>
      <c r="C5104" s="31">
        <v>4</v>
      </c>
      <c r="D5104" s="14"/>
      <c r="F5104" s="40">
        <v>17.5</v>
      </c>
    </row>
    <row r="5105" spans="1:6" ht="409.6" hidden="1" customHeight="1" x14ac:dyDescent="0.2"/>
    <row r="5106" spans="1:6" ht="12.75" customHeight="1" x14ac:dyDescent="0.2">
      <c r="A5106" s="15" t="s">
        <v>50</v>
      </c>
      <c r="C5106" s="31">
        <v>2.75</v>
      </c>
      <c r="D5106" s="14"/>
      <c r="F5106" s="40">
        <v>12.03</v>
      </c>
    </row>
    <row r="5107" spans="1:6" ht="409.6" hidden="1" customHeight="1" x14ac:dyDescent="0.2"/>
    <row r="5108" spans="1:6" ht="12.75" customHeight="1" x14ac:dyDescent="0.2">
      <c r="A5108" s="15" t="s">
        <v>273</v>
      </c>
      <c r="C5108" s="31" t="s">
        <v>1137</v>
      </c>
      <c r="D5108" s="14"/>
      <c r="F5108" s="40">
        <v>467.15</v>
      </c>
    </row>
    <row r="5109" spans="1:6" ht="409.6" hidden="1" customHeight="1" x14ac:dyDescent="0.2"/>
    <row r="5110" spans="1:6" ht="12.75" customHeight="1" x14ac:dyDescent="0.2">
      <c r="A5110" s="15" t="s">
        <v>1332</v>
      </c>
      <c r="C5110" s="31">
        <v>0.25</v>
      </c>
      <c r="D5110" s="14"/>
      <c r="F5110" s="40">
        <v>1.17</v>
      </c>
    </row>
    <row r="5111" spans="1:6" ht="409.6" hidden="1" customHeight="1" x14ac:dyDescent="0.2"/>
    <row r="5112" spans="1:6" ht="12.75" customHeight="1" x14ac:dyDescent="0.2">
      <c r="A5112" s="15" t="s">
        <v>273</v>
      </c>
      <c r="C5112" s="31" t="s">
        <v>1137</v>
      </c>
      <c r="D5112" s="14"/>
      <c r="F5112" s="40">
        <v>468.32</v>
      </c>
    </row>
    <row r="5113" spans="1:6" ht="409.6" hidden="1" customHeight="1" x14ac:dyDescent="0.2"/>
    <row r="5114" spans="1:6" ht="12.75" customHeight="1" x14ac:dyDescent="0.2">
      <c r="A5114" s="15" t="s">
        <v>4</v>
      </c>
      <c r="C5114" s="31">
        <v>10</v>
      </c>
      <c r="D5114" s="14"/>
      <c r="F5114" s="40">
        <v>46.83</v>
      </c>
    </row>
    <row r="5115" spans="1:6" ht="409.6" hidden="1" customHeight="1" x14ac:dyDescent="0.2"/>
    <row r="5116" spans="1:6" ht="12.75" customHeight="1" x14ac:dyDescent="0.2">
      <c r="A5116" s="15" t="s">
        <v>273</v>
      </c>
      <c r="C5116" s="31" t="s">
        <v>1137</v>
      </c>
      <c r="D5116" s="14"/>
      <c r="F5116" s="40">
        <v>515.15</v>
      </c>
    </row>
    <row r="5117" spans="1:6" ht="409.6" hidden="1" customHeight="1" x14ac:dyDescent="0.2"/>
    <row r="5118" spans="1:6" ht="12.75" customHeight="1" x14ac:dyDescent="0.2">
      <c r="B5118" s="1" t="s">
        <v>1103</v>
      </c>
      <c r="C5118" s="16"/>
      <c r="D5118" s="16"/>
      <c r="E5118" s="16"/>
      <c r="F5118" s="41">
        <v>515.15</v>
      </c>
    </row>
    <row r="5119" spans="1:6" ht="12.75" customHeight="1" x14ac:dyDescent="0.2">
      <c r="A5119" s="17" t="s">
        <v>943</v>
      </c>
      <c r="B5119" s="16"/>
      <c r="C5119" s="16"/>
      <c r="D5119" s="1"/>
      <c r="E5119" s="16"/>
      <c r="F5119" s="16"/>
    </row>
    <row r="5120" spans="1:6" ht="409.6" hidden="1" customHeight="1" x14ac:dyDescent="0.2"/>
    <row r="5121" spans="1:6" ht="7.15" customHeight="1" x14ac:dyDescent="0.2"/>
    <row r="5122" spans="1:6" ht="0.6" customHeight="1" x14ac:dyDescent="0.2">
      <c r="D5122" s="13" t="s">
        <v>670</v>
      </c>
    </row>
    <row r="5123" spans="1:6" ht="11.1" customHeight="1" x14ac:dyDescent="0.2">
      <c r="A5123" s="5"/>
      <c r="B5123" s="5"/>
      <c r="C5123" s="5"/>
      <c r="D5123" s="5"/>
      <c r="E5123" s="5"/>
      <c r="F5123" s="27" t="s">
        <v>581</v>
      </c>
    </row>
    <row r="5124" spans="1:6" ht="11.1" customHeight="1" x14ac:dyDescent="0.2">
      <c r="A5124" s="5"/>
      <c r="B5124" s="5"/>
      <c r="C5124" s="5"/>
      <c r="D5124" s="5"/>
      <c r="E5124" s="5"/>
      <c r="F5124" s="35" t="s">
        <v>1137</v>
      </c>
    </row>
    <row r="5125" spans="1:6" ht="11.1" customHeight="1" x14ac:dyDescent="0.2">
      <c r="A5125" s="1" t="s">
        <v>809</v>
      </c>
      <c r="B5125" s="4"/>
      <c r="C5125" s="4"/>
      <c r="D5125" s="4"/>
      <c r="E5125" s="4"/>
      <c r="F5125" s="4"/>
    </row>
    <row r="5126" spans="1:6" ht="11.1" customHeight="1" x14ac:dyDescent="0.2"/>
    <row r="5127" spans="1:6" ht="11.1" customHeight="1" x14ac:dyDescent="0.2">
      <c r="A5127" s="7" t="s">
        <v>1388</v>
      </c>
      <c r="B5127" s="8" t="s">
        <v>1137</v>
      </c>
      <c r="C5127" s="21"/>
      <c r="D5127" s="8"/>
      <c r="E5127" s="36" t="s">
        <v>1369</v>
      </c>
      <c r="F5127" s="30">
        <v>55</v>
      </c>
    </row>
    <row r="5128" spans="1:6" ht="11.1" customHeight="1" x14ac:dyDescent="0.2">
      <c r="A5128" s="9" t="s">
        <v>427</v>
      </c>
      <c r="B5128" s="10" t="s">
        <v>603</v>
      </c>
      <c r="C5128" s="10"/>
      <c r="E5128" s="37" t="s">
        <v>29</v>
      </c>
      <c r="F5128" s="28"/>
    </row>
    <row r="5129" spans="1:6" ht="11.1" customHeight="1" x14ac:dyDescent="0.2">
      <c r="A5129" s="9" t="s">
        <v>1300</v>
      </c>
      <c r="B5129" s="10" t="s">
        <v>1137</v>
      </c>
      <c r="C5129" s="10"/>
      <c r="F5129" s="28"/>
    </row>
    <row r="5130" spans="1:6" ht="11.1" customHeight="1" x14ac:dyDescent="0.2">
      <c r="A5130" s="9" t="s">
        <v>1147</v>
      </c>
      <c r="B5130" s="10" t="s">
        <v>1137</v>
      </c>
      <c r="C5130" s="10"/>
      <c r="D5130" s="10"/>
      <c r="E5130" s="10"/>
      <c r="F5130" s="28"/>
    </row>
    <row r="5131" spans="1:6" ht="11.1" customHeight="1" x14ac:dyDescent="0.2">
      <c r="A5131" s="11"/>
      <c r="B5131" s="12"/>
      <c r="C5131" s="12"/>
      <c r="D5131" s="12"/>
      <c r="E5131" s="12"/>
      <c r="F5131" s="29"/>
    </row>
    <row r="5132" spans="1:6" ht="12.75" customHeight="1" x14ac:dyDescent="0.2">
      <c r="A5132" s="9" t="s">
        <v>434</v>
      </c>
      <c r="B5132" s="10" t="s">
        <v>831</v>
      </c>
      <c r="C5132" s="22"/>
      <c r="E5132" s="6" t="s">
        <v>790</v>
      </c>
      <c r="F5132" s="32"/>
    </row>
    <row r="5133" spans="1:6" ht="409.6" hidden="1" customHeight="1" x14ac:dyDescent="0.2"/>
    <row r="5134" spans="1:6" ht="17.25" customHeight="1" x14ac:dyDescent="0.2">
      <c r="A5134" s="33" t="s">
        <v>1200</v>
      </c>
      <c r="B5134" s="34" t="s">
        <v>1410</v>
      </c>
      <c r="C5134" s="23" t="s">
        <v>504</v>
      </c>
      <c r="D5134" s="23" t="s">
        <v>217</v>
      </c>
      <c r="E5134" s="23" t="s">
        <v>1039</v>
      </c>
      <c r="F5134" s="27" t="s">
        <v>1038</v>
      </c>
    </row>
    <row r="5135" spans="1:6" ht="409.6" hidden="1" customHeight="1" x14ac:dyDescent="0.2"/>
    <row r="5136" spans="1:6" ht="12.75" customHeight="1" x14ac:dyDescent="0.2">
      <c r="A5136" s="24" t="s">
        <v>1414</v>
      </c>
      <c r="B5136" s="3" t="s">
        <v>491</v>
      </c>
      <c r="C5136" s="24" t="s">
        <v>554</v>
      </c>
      <c r="D5136" s="38">
        <v>3.15</v>
      </c>
      <c r="E5136" s="39">
        <v>8.9499999999999993</v>
      </c>
      <c r="F5136" s="39">
        <v>28.19</v>
      </c>
    </row>
    <row r="5137" spans="1:6" ht="12.75" customHeight="1" x14ac:dyDescent="0.2">
      <c r="B5137" s="3" t="s">
        <v>490</v>
      </c>
    </row>
    <row r="5138" spans="1:6" ht="12.75" customHeight="1" x14ac:dyDescent="0.2">
      <c r="B5138" s="3" t="s">
        <v>1161</v>
      </c>
    </row>
    <row r="5139" spans="1:6" ht="409.6" hidden="1" customHeight="1" x14ac:dyDescent="0.2"/>
    <row r="5140" spans="1:6" ht="12.75" customHeight="1" x14ac:dyDescent="0.2">
      <c r="A5140" s="24" t="s">
        <v>159</v>
      </c>
      <c r="B5140" s="3" t="s">
        <v>1526</v>
      </c>
      <c r="C5140" s="24" t="s">
        <v>554</v>
      </c>
      <c r="D5140" s="38">
        <v>9.4499999999999993</v>
      </c>
      <c r="E5140" s="39">
        <v>7.53</v>
      </c>
      <c r="F5140" s="39">
        <v>71.16</v>
      </c>
    </row>
    <row r="5141" spans="1:6" ht="409.6" hidden="1" customHeight="1" x14ac:dyDescent="0.2"/>
    <row r="5142" spans="1:6" ht="12.75" customHeight="1" x14ac:dyDescent="0.2">
      <c r="A5142" s="24" t="s">
        <v>784</v>
      </c>
      <c r="B5142" s="3" t="s">
        <v>1520</v>
      </c>
      <c r="C5142" s="24" t="s">
        <v>790</v>
      </c>
      <c r="D5142" s="38">
        <v>1</v>
      </c>
      <c r="E5142" s="39">
        <v>10.58</v>
      </c>
      <c r="F5142" s="39">
        <v>10.58</v>
      </c>
    </row>
    <row r="5143" spans="1:6" ht="409.6" hidden="1" customHeight="1" x14ac:dyDescent="0.2"/>
    <row r="5144" spans="1:6" ht="12.75" customHeight="1" x14ac:dyDescent="0.2">
      <c r="A5144" s="20" t="s">
        <v>200</v>
      </c>
      <c r="B5144" s="18"/>
      <c r="C5144" s="19">
        <v>34.3359570214893</v>
      </c>
      <c r="D5144" s="18"/>
      <c r="E5144" s="26" t="s">
        <v>343</v>
      </c>
      <c r="F5144" s="39">
        <v>109.93</v>
      </c>
    </row>
    <row r="5145" spans="1:6" ht="409.6" hidden="1" customHeight="1" x14ac:dyDescent="0.2"/>
    <row r="5146" spans="1:6" ht="17.25" customHeight="1" x14ac:dyDescent="0.2">
      <c r="A5146" s="33" t="s">
        <v>1200</v>
      </c>
      <c r="B5146" s="34" t="s">
        <v>123</v>
      </c>
      <c r="C5146" s="23" t="s">
        <v>504</v>
      </c>
      <c r="D5146" s="23" t="s">
        <v>217</v>
      </c>
      <c r="E5146" s="23" t="s">
        <v>1039</v>
      </c>
      <c r="F5146" s="27" t="s">
        <v>1038</v>
      </c>
    </row>
    <row r="5147" spans="1:6" ht="409.6" hidden="1" customHeight="1" x14ac:dyDescent="0.2"/>
    <row r="5148" spans="1:6" ht="12.75" customHeight="1" x14ac:dyDescent="0.2">
      <c r="A5148" s="24" t="s">
        <v>793</v>
      </c>
      <c r="B5148" s="3" t="s">
        <v>1379</v>
      </c>
      <c r="C5148" s="24" t="s">
        <v>776</v>
      </c>
      <c r="D5148" s="38">
        <v>0.2</v>
      </c>
      <c r="E5148" s="39">
        <v>1051.17</v>
      </c>
      <c r="F5148" s="39">
        <v>210.23</v>
      </c>
    </row>
    <row r="5149" spans="1:6" ht="12.75" customHeight="1" x14ac:dyDescent="0.2">
      <c r="B5149" s="3" t="s">
        <v>751</v>
      </c>
    </row>
    <row r="5150" spans="1:6" ht="409.6" hidden="1" customHeight="1" x14ac:dyDescent="0.2"/>
    <row r="5151" spans="1:6" ht="12.75" customHeight="1" x14ac:dyDescent="0.2">
      <c r="A5151" s="20" t="s">
        <v>758</v>
      </c>
      <c r="B5151" s="18"/>
      <c r="C5151" s="19">
        <v>65.664042978510693</v>
      </c>
      <c r="D5151" s="18"/>
      <c r="E5151" s="26" t="s">
        <v>343</v>
      </c>
      <c r="F5151" s="39">
        <v>210.23</v>
      </c>
    </row>
    <row r="5152" spans="1:6" ht="409.6" hidden="1" customHeight="1" x14ac:dyDescent="0.2"/>
    <row r="5153" spans="1:6" ht="12.75" customHeight="1" x14ac:dyDescent="0.2">
      <c r="A5153" s="15" t="s">
        <v>686</v>
      </c>
      <c r="C5153" s="31" t="s">
        <v>1137</v>
      </c>
      <c r="D5153" s="14"/>
      <c r="F5153" s="40">
        <v>320.16000000000003</v>
      </c>
    </row>
    <row r="5154" spans="1:6" ht="409.6" hidden="1" customHeight="1" x14ac:dyDescent="0.2"/>
    <row r="5155" spans="1:6" ht="12.75" customHeight="1" x14ac:dyDescent="0.2">
      <c r="A5155" s="15" t="s">
        <v>1320</v>
      </c>
      <c r="C5155" s="31">
        <v>4</v>
      </c>
      <c r="D5155" s="14"/>
      <c r="F5155" s="40">
        <v>12.81</v>
      </c>
    </row>
    <row r="5156" spans="1:6" ht="409.6" hidden="1" customHeight="1" x14ac:dyDescent="0.2"/>
    <row r="5157" spans="1:6" ht="12.75" customHeight="1" x14ac:dyDescent="0.2">
      <c r="A5157" s="15" t="s">
        <v>50</v>
      </c>
      <c r="C5157" s="31">
        <v>2.75</v>
      </c>
      <c r="D5157" s="14"/>
      <c r="F5157" s="40">
        <v>8.8000000000000007</v>
      </c>
    </row>
    <row r="5158" spans="1:6" ht="409.6" hidden="1" customHeight="1" x14ac:dyDescent="0.2"/>
    <row r="5159" spans="1:6" ht="12.75" customHeight="1" x14ac:dyDescent="0.2">
      <c r="A5159" s="15" t="s">
        <v>273</v>
      </c>
      <c r="C5159" s="31" t="s">
        <v>1137</v>
      </c>
      <c r="D5159" s="14"/>
      <c r="F5159" s="40">
        <v>341.77</v>
      </c>
    </row>
    <row r="5160" spans="1:6" ht="409.6" hidden="1" customHeight="1" x14ac:dyDescent="0.2"/>
    <row r="5161" spans="1:6" ht="12.75" customHeight="1" x14ac:dyDescent="0.2">
      <c r="A5161" s="15" t="s">
        <v>1332</v>
      </c>
      <c r="C5161" s="31">
        <v>0.25</v>
      </c>
      <c r="D5161" s="14"/>
      <c r="F5161" s="40">
        <v>0.85</v>
      </c>
    </row>
    <row r="5162" spans="1:6" ht="409.6" hidden="1" customHeight="1" x14ac:dyDescent="0.2"/>
    <row r="5163" spans="1:6" ht="12.75" customHeight="1" x14ac:dyDescent="0.2">
      <c r="A5163" s="15" t="s">
        <v>273</v>
      </c>
      <c r="C5163" s="31" t="s">
        <v>1137</v>
      </c>
      <c r="D5163" s="14"/>
      <c r="F5163" s="40">
        <v>342.62</v>
      </c>
    </row>
    <row r="5164" spans="1:6" ht="409.6" hidden="1" customHeight="1" x14ac:dyDescent="0.2"/>
    <row r="5165" spans="1:6" ht="12.75" customHeight="1" x14ac:dyDescent="0.2">
      <c r="A5165" s="15" t="s">
        <v>4</v>
      </c>
      <c r="C5165" s="31">
        <v>10</v>
      </c>
      <c r="D5165" s="14"/>
      <c r="F5165" s="40">
        <v>34.26</v>
      </c>
    </row>
    <row r="5166" spans="1:6" ht="409.6" hidden="1" customHeight="1" x14ac:dyDescent="0.2"/>
    <row r="5167" spans="1:6" ht="12.75" customHeight="1" x14ac:dyDescent="0.2">
      <c r="A5167" s="15" t="s">
        <v>273</v>
      </c>
      <c r="C5167" s="31" t="s">
        <v>1137</v>
      </c>
      <c r="D5167" s="14"/>
      <c r="F5167" s="40">
        <v>376.88</v>
      </c>
    </row>
    <row r="5168" spans="1:6" ht="409.6" hidden="1" customHeight="1" x14ac:dyDescent="0.2"/>
    <row r="5169" spans="1:6" ht="12.75" customHeight="1" x14ac:dyDescent="0.2">
      <c r="B5169" s="1" t="s">
        <v>1103</v>
      </c>
      <c r="C5169" s="16"/>
      <c r="D5169" s="16"/>
      <c r="E5169" s="16"/>
      <c r="F5169" s="41">
        <v>376.88</v>
      </c>
    </row>
    <row r="5170" spans="1:6" ht="12.75" customHeight="1" x14ac:dyDescent="0.2">
      <c r="A5170" s="17" t="s">
        <v>681</v>
      </c>
      <c r="B5170" s="16"/>
      <c r="C5170" s="16"/>
      <c r="D5170" s="1"/>
      <c r="E5170" s="16"/>
      <c r="F5170" s="16"/>
    </row>
    <row r="5171" spans="1:6" ht="409.6" hidden="1" customHeight="1" x14ac:dyDescent="0.2"/>
    <row r="5172" spans="1:6" ht="12.75" customHeight="1" x14ac:dyDescent="0.2">
      <c r="A5172" s="9" t="s">
        <v>601</v>
      </c>
      <c r="B5172" s="10" t="s">
        <v>1150</v>
      </c>
      <c r="C5172" s="22"/>
      <c r="E5172" s="6" t="s">
        <v>790</v>
      </c>
      <c r="F5172" s="32"/>
    </row>
    <row r="5173" spans="1:6" ht="409.6" hidden="1" customHeight="1" x14ac:dyDescent="0.2"/>
    <row r="5174" spans="1:6" ht="17.25" customHeight="1" x14ac:dyDescent="0.2">
      <c r="A5174" s="33" t="s">
        <v>1200</v>
      </c>
      <c r="B5174" s="34" t="s">
        <v>1410</v>
      </c>
      <c r="C5174" s="23" t="s">
        <v>504</v>
      </c>
      <c r="D5174" s="23" t="s">
        <v>217</v>
      </c>
      <c r="E5174" s="23" t="s">
        <v>1039</v>
      </c>
      <c r="F5174" s="27" t="s">
        <v>1038</v>
      </c>
    </row>
    <row r="5175" spans="1:6" ht="409.6" hidden="1" customHeight="1" x14ac:dyDescent="0.2"/>
    <row r="5176" spans="1:6" ht="12.75" customHeight="1" x14ac:dyDescent="0.2">
      <c r="A5176" s="24" t="s">
        <v>825</v>
      </c>
      <c r="B5176" s="3" t="s">
        <v>141</v>
      </c>
      <c r="C5176" s="24" t="s">
        <v>790</v>
      </c>
      <c r="D5176" s="38">
        <v>1</v>
      </c>
      <c r="E5176" s="39">
        <v>99</v>
      </c>
      <c r="F5176" s="39">
        <v>99</v>
      </c>
    </row>
    <row r="5177" spans="1:6" ht="12.75" customHeight="1" x14ac:dyDescent="0.2">
      <c r="B5177" s="3" t="s">
        <v>1130</v>
      </c>
    </row>
    <row r="5178" spans="1:6" ht="12.75" customHeight="1" x14ac:dyDescent="0.2">
      <c r="B5178" s="3" t="s">
        <v>189</v>
      </c>
    </row>
    <row r="5179" spans="1:6" ht="12.75" customHeight="1" x14ac:dyDescent="0.2">
      <c r="B5179" s="3" t="s">
        <v>1049</v>
      </c>
    </row>
    <row r="5180" spans="1:6" ht="409.6" hidden="1" customHeight="1" x14ac:dyDescent="0.2"/>
    <row r="5181" spans="1:6" ht="12.75" customHeight="1" x14ac:dyDescent="0.2">
      <c r="A5181" s="20" t="s">
        <v>200</v>
      </c>
      <c r="B5181" s="18"/>
      <c r="C5181" s="19">
        <v>59.1680612000956</v>
      </c>
      <c r="D5181" s="18"/>
      <c r="E5181" s="26" t="s">
        <v>343</v>
      </c>
      <c r="F5181" s="39">
        <v>99</v>
      </c>
    </row>
    <row r="5182" spans="1:6" ht="409.6" hidden="1" customHeight="1" x14ac:dyDescent="0.2"/>
    <row r="5183" spans="1:6" ht="17.25" customHeight="1" x14ac:dyDescent="0.2">
      <c r="A5183" s="33" t="s">
        <v>1200</v>
      </c>
      <c r="B5183" s="34" t="s">
        <v>123</v>
      </c>
      <c r="C5183" s="23" t="s">
        <v>504</v>
      </c>
      <c r="D5183" s="23" t="s">
        <v>217</v>
      </c>
      <c r="E5183" s="23" t="s">
        <v>1039</v>
      </c>
      <c r="F5183" s="27" t="s">
        <v>1038</v>
      </c>
    </row>
    <row r="5184" spans="1:6" ht="409.6" hidden="1" customHeight="1" x14ac:dyDescent="0.2"/>
    <row r="5185" spans="1:6" ht="12.75" customHeight="1" x14ac:dyDescent="0.2">
      <c r="A5185" s="24" t="s">
        <v>793</v>
      </c>
      <c r="B5185" s="3" t="s">
        <v>1379</v>
      </c>
      <c r="C5185" s="24" t="s">
        <v>776</v>
      </c>
      <c r="D5185" s="38">
        <v>6.4990000000000006E-2</v>
      </c>
      <c r="E5185" s="39">
        <v>1051.17</v>
      </c>
      <c r="F5185" s="39">
        <v>68.319999999999993</v>
      </c>
    </row>
    <row r="5186" spans="1:6" ht="12.75" customHeight="1" x14ac:dyDescent="0.2">
      <c r="B5186" s="3" t="s">
        <v>751</v>
      </c>
    </row>
    <row r="5187" spans="1:6" ht="409.6" hidden="1" customHeight="1" x14ac:dyDescent="0.2"/>
    <row r="5188" spans="1:6" ht="12.75" customHeight="1" x14ac:dyDescent="0.2">
      <c r="A5188" s="20" t="s">
        <v>758</v>
      </c>
      <c r="B5188" s="18"/>
      <c r="C5188" s="19">
        <v>40.8319387999044</v>
      </c>
      <c r="D5188" s="18"/>
      <c r="E5188" s="26" t="s">
        <v>343</v>
      </c>
      <c r="F5188" s="39">
        <v>68.319999999999993</v>
      </c>
    </row>
    <row r="5189" spans="1:6" ht="409.6" hidden="1" customHeight="1" x14ac:dyDescent="0.2"/>
    <row r="5190" spans="1:6" ht="12.75" customHeight="1" x14ac:dyDescent="0.2">
      <c r="A5190" s="15" t="s">
        <v>683</v>
      </c>
      <c r="C5190" s="31" t="s">
        <v>1137</v>
      </c>
      <c r="D5190" s="14"/>
      <c r="F5190" s="40">
        <v>167.32</v>
      </c>
    </row>
    <row r="5191" spans="1:6" ht="409.6" hidden="1" customHeight="1" x14ac:dyDescent="0.2"/>
    <row r="5192" spans="1:6" ht="12.75" customHeight="1" x14ac:dyDescent="0.2">
      <c r="A5192" s="15" t="s">
        <v>1320</v>
      </c>
      <c r="C5192" s="31">
        <v>4</v>
      </c>
      <c r="D5192" s="14"/>
      <c r="F5192" s="40">
        <v>6.69</v>
      </c>
    </row>
    <row r="5193" spans="1:6" ht="409.6" hidden="1" customHeight="1" x14ac:dyDescent="0.2"/>
    <row r="5194" spans="1:6" ht="12.75" customHeight="1" x14ac:dyDescent="0.2">
      <c r="A5194" s="15" t="s">
        <v>50</v>
      </c>
      <c r="C5194" s="31">
        <v>2.75</v>
      </c>
      <c r="D5194" s="14"/>
      <c r="F5194" s="40">
        <v>4.5999999999999996</v>
      </c>
    </row>
    <row r="5195" spans="1:6" ht="409.6" hidden="1" customHeight="1" x14ac:dyDescent="0.2"/>
    <row r="5196" spans="1:6" ht="12.75" customHeight="1" x14ac:dyDescent="0.2">
      <c r="A5196" s="15" t="s">
        <v>273</v>
      </c>
      <c r="C5196" s="31" t="s">
        <v>1137</v>
      </c>
      <c r="D5196" s="14"/>
      <c r="F5196" s="40">
        <v>178.61</v>
      </c>
    </row>
    <row r="5197" spans="1:6" ht="409.6" hidden="1" customHeight="1" x14ac:dyDescent="0.2"/>
    <row r="5198" spans="1:6" ht="12.75" customHeight="1" x14ac:dyDescent="0.2">
      <c r="A5198" s="15" t="s">
        <v>1332</v>
      </c>
      <c r="C5198" s="31">
        <v>0.25</v>
      </c>
      <c r="D5198" s="14"/>
      <c r="F5198" s="40">
        <v>0.45</v>
      </c>
    </row>
    <row r="5199" spans="1:6" ht="409.6" hidden="1" customHeight="1" x14ac:dyDescent="0.2"/>
    <row r="5200" spans="1:6" ht="12.75" customHeight="1" x14ac:dyDescent="0.2">
      <c r="A5200" s="15" t="s">
        <v>273</v>
      </c>
      <c r="C5200" s="31" t="s">
        <v>1137</v>
      </c>
      <c r="D5200" s="14"/>
      <c r="F5200" s="40">
        <v>179.06</v>
      </c>
    </row>
    <row r="5201" spans="1:6" ht="409.6" hidden="1" customHeight="1" x14ac:dyDescent="0.2"/>
    <row r="5202" spans="1:6" ht="12.75" customHeight="1" x14ac:dyDescent="0.2">
      <c r="A5202" s="15" t="s">
        <v>4</v>
      </c>
      <c r="C5202" s="31">
        <v>10</v>
      </c>
      <c r="D5202" s="14"/>
      <c r="F5202" s="40">
        <v>17.91</v>
      </c>
    </row>
    <row r="5203" spans="1:6" ht="409.6" hidden="1" customHeight="1" x14ac:dyDescent="0.2"/>
    <row r="5204" spans="1:6" ht="12.75" customHeight="1" x14ac:dyDescent="0.2">
      <c r="A5204" s="15" t="s">
        <v>273</v>
      </c>
      <c r="C5204" s="31" t="s">
        <v>1137</v>
      </c>
      <c r="D5204" s="14"/>
      <c r="F5204" s="40">
        <v>196.97</v>
      </c>
    </row>
    <row r="5205" spans="1:6" ht="409.6" hidden="1" customHeight="1" x14ac:dyDescent="0.2"/>
    <row r="5206" spans="1:6" ht="12.75" customHeight="1" x14ac:dyDescent="0.2">
      <c r="B5206" s="1" t="s">
        <v>1103</v>
      </c>
      <c r="C5206" s="16"/>
      <c r="D5206" s="16"/>
      <c r="E5206" s="16"/>
      <c r="F5206" s="41">
        <v>196.97</v>
      </c>
    </row>
    <row r="5207" spans="1:6" ht="12.75" customHeight="1" x14ac:dyDescent="0.2">
      <c r="A5207" s="17" t="s">
        <v>225</v>
      </c>
      <c r="B5207" s="16"/>
      <c r="C5207" s="16"/>
      <c r="D5207" s="1"/>
      <c r="E5207" s="16"/>
      <c r="F5207" s="16"/>
    </row>
    <row r="5208" spans="1:6" ht="409.6" hidden="1" customHeight="1" x14ac:dyDescent="0.2"/>
    <row r="5209" spans="1:6" ht="12.75" customHeight="1" x14ac:dyDescent="0.2">
      <c r="A5209" s="9" t="s">
        <v>926</v>
      </c>
      <c r="B5209" s="10" t="s">
        <v>703</v>
      </c>
      <c r="C5209" s="22"/>
      <c r="E5209" s="6" t="s">
        <v>790</v>
      </c>
      <c r="F5209" s="32"/>
    </row>
    <row r="5210" spans="1:6" ht="409.6" hidden="1" customHeight="1" x14ac:dyDescent="0.2"/>
    <row r="5211" spans="1:6" ht="17.25" customHeight="1" x14ac:dyDescent="0.2">
      <c r="A5211" s="33" t="s">
        <v>1200</v>
      </c>
      <c r="B5211" s="34" t="s">
        <v>1410</v>
      </c>
      <c r="C5211" s="23" t="s">
        <v>504</v>
      </c>
      <c r="D5211" s="23" t="s">
        <v>217</v>
      </c>
      <c r="E5211" s="23" t="s">
        <v>1039</v>
      </c>
      <c r="F5211" s="27" t="s">
        <v>1038</v>
      </c>
    </row>
    <row r="5212" spans="1:6" ht="409.6" hidden="1" customHeight="1" x14ac:dyDescent="0.2"/>
    <row r="5213" spans="1:6" ht="12.75" customHeight="1" x14ac:dyDescent="0.2">
      <c r="A5213" s="24" t="s">
        <v>1269</v>
      </c>
      <c r="B5213" s="3" t="s">
        <v>721</v>
      </c>
      <c r="C5213" s="24" t="s">
        <v>790</v>
      </c>
      <c r="D5213" s="38">
        <v>1</v>
      </c>
      <c r="E5213" s="39">
        <v>340</v>
      </c>
      <c r="F5213" s="39">
        <v>340</v>
      </c>
    </row>
    <row r="5214" spans="1:6" ht="12.75" customHeight="1" x14ac:dyDescent="0.2">
      <c r="B5214" s="3" t="s">
        <v>43</v>
      </c>
    </row>
    <row r="5215" spans="1:6" ht="2.65" customHeight="1" x14ac:dyDescent="0.2"/>
    <row r="5216" spans="1:6" ht="0.6" customHeight="1" x14ac:dyDescent="0.2">
      <c r="D5216" s="13" t="s">
        <v>670</v>
      </c>
    </row>
    <row r="5217" spans="1:6" ht="11.1" customHeight="1" x14ac:dyDescent="0.2">
      <c r="A5217" s="5"/>
      <c r="B5217" s="5"/>
      <c r="C5217" s="5"/>
      <c r="D5217" s="5"/>
      <c r="E5217" s="5"/>
      <c r="F5217" s="27" t="s">
        <v>581</v>
      </c>
    </row>
    <row r="5218" spans="1:6" ht="11.1" customHeight="1" x14ac:dyDescent="0.2">
      <c r="A5218" s="5"/>
      <c r="B5218" s="5"/>
      <c r="C5218" s="5"/>
      <c r="D5218" s="5"/>
      <c r="E5218" s="5"/>
      <c r="F5218" s="35" t="s">
        <v>1137</v>
      </c>
    </row>
    <row r="5219" spans="1:6" ht="11.1" customHeight="1" x14ac:dyDescent="0.2">
      <c r="A5219" s="1" t="s">
        <v>809</v>
      </c>
      <c r="B5219" s="4"/>
      <c r="C5219" s="4"/>
      <c r="D5219" s="4"/>
      <c r="E5219" s="4"/>
      <c r="F5219" s="4"/>
    </row>
    <row r="5220" spans="1:6" ht="11.1" customHeight="1" x14ac:dyDescent="0.2"/>
    <row r="5221" spans="1:6" ht="11.1" customHeight="1" x14ac:dyDescent="0.2">
      <c r="A5221" s="7" t="s">
        <v>1388</v>
      </c>
      <c r="B5221" s="8" t="s">
        <v>1137</v>
      </c>
      <c r="C5221" s="21"/>
      <c r="D5221" s="8"/>
      <c r="E5221" s="36" t="s">
        <v>1369</v>
      </c>
      <c r="F5221" s="30">
        <v>56</v>
      </c>
    </row>
    <row r="5222" spans="1:6" ht="11.1" customHeight="1" x14ac:dyDescent="0.2">
      <c r="A5222" s="9" t="s">
        <v>427</v>
      </c>
      <c r="B5222" s="10" t="s">
        <v>603</v>
      </c>
      <c r="C5222" s="10"/>
      <c r="E5222" s="37" t="s">
        <v>29</v>
      </c>
      <c r="F5222" s="28"/>
    </row>
    <row r="5223" spans="1:6" ht="11.1" customHeight="1" x14ac:dyDescent="0.2">
      <c r="A5223" s="9" t="s">
        <v>1300</v>
      </c>
      <c r="B5223" s="10" t="s">
        <v>1137</v>
      </c>
      <c r="C5223" s="10"/>
      <c r="F5223" s="28"/>
    </row>
    <row r="5224" spans="1:6" ht="11.1" customHeight="1" x14ac:dyDescent="0.2">
      <c r="A5224" s="9" t="s">
        <v>1147</v>
      </c>
      <c r="B5224" s="10" t="s">
        <v>1137</v>
      </c>
      <c r="C5224" s="10"/>
      <c r="D5224" s="10"/>
      <c r="E5224" s="10"/>
      <c r="F5224" s="28"/>
    </row>
    <row r="5225" spans="1:6" ht="11.1" customHeight="1" x14ac:dyDescent="0.2">
      <c r="A5225" s="11"/>
      <c r="B5225" s="12"/>
      <c r="C5225" s="12"/>
      <c r="D5225" s="12"/>
      <c r="E5225" s="12"/>
      <c r="F5225" s="29"/>
    </row>
    <row r="5226" spans="1:6" ht="12.75" customHeight="1" x14ac:dyDescent="0.2">
      <c r="B5226" s="3" t="s">
        <v>398</v>
      </c>
    </row>
    <row r="5227" spans="1:6" ht="409.6" hidden="1" customHeight="1" x14ac:dyDescent="0.2"/>
    <row r="5228" spans="1:6" ht="12.75" customHeight="1" x14ac:dyDescent="0.2">
      <c r="A5228" s="20" t="s">
        <v>200</v>
      </c>
      <c r="B5228" s="18"/>
      <c r="C5228" s="19">
        <v>83.268025078369902</v>
      </c>
      <c r="D5228" s="18"/>
      <c r="E5228" s="26" t="s">
        <v>343</v>
      </c>
      <c r="F5228" s="39">
        <v>340</v>
      </c>
    </row>
    <row r="5229" spans="1:6" ht="409.6" hidden="1" customHeight="1" x14ac:dyDescent="0.2"/>
    <row r="5230" spans="1:6" ht="17.25" customHeight="1" x14ac:dyDescent="0.2">
      <c r="A5230" s="33" t="s">
        <v>1200</v>
      </c>
      <c r="B5230" s="34" t="s">
        <v>123</v>
      </c>
      <c r="C5230" s="23" t="s">
        <v>504</v>
      </c>
      <c r="D5230" s="23" t="s">
        <v>217</v>
      </c>
      <c r="E5230" s="23" t="s">
        <v>1039</v>
      </c>
      <c r="F5230" s="27" t="s">
        <v>1038</v>
      </c>
    </row>
    <row r="5231" spans="1:6" ht="409.6" hidden="1" customHeight="1" x14ac:dyDescent="0.2"/>
    <row r="5232" spans="1:6" ht="12.75" customHeight="1" x14ac:dyDescent="0.2">
      <c r="A5232" s="24" t="s">
        <v>793</v>
      </c>
      <c r="B5232" s="3" t="s">
        <v>1379</v>
      </c>
      <c r="C5232" s="24" t="s">
        <v>776</v>
      </c>
      <c r="D5232" s="38">
        <v>6.4990000000000006E-2</v>
      </c>
      <c r="E5232" s="39">
        <v>1051.17</v>
      </c>
      <c r="F5232" s="39">
        <v>68.319999999999993</v>
      </c>
    </row>
    <row r="5233" spans="1:6" ht="12.75" customHeight="1" x14ac:dyDescent="0.2">
      <c r="B5233" s="3" t="s">
        <v>751</v>
      </c>
    </row>
    <row r="5234" spans="1:6" ht="409.6" hidden="1" customHeight="1" x14ac:dyDescent="0.2"/>
    <row r="5235" spans="1:6" ht="12.75" customHeight="1" x14ac:dyDescent="0.2">
      <c r="A5235" s="20" t="s">
        <v>758</v>
      </c>
      <c r="B5235" s="18"/>
      <c r="C5235" s="19">
        <v>16.731974921630101</v>
      </c>
      <c r="D5235" s="18"/>
      <c r="E5235" s="26" t="s">
        <v>343</v>
      </c>
      <c r="F5235" s="39">
        <v>68.319999999999993</v>
      </c>
    </row>
    <row r="5236" spans="1:6" ht="409.6" hidden="1" customHeight="1" x14ac:dyDescent="0.2"/>
    <row r="5237" spans="1:6" ht="12.75" customHeight="1" x14ac:dyDescent="0.2">
      <c r="A5237" s="15" t="s">
        <v>683</v>
      </c>
      <c r="C5237" s="31" t="s">
        <v>1137</v>
      </c>
      <c r="D5237" s="14"/>
      <c r="F5237" s="40">
        <v>408.32</v>
      </c>
    </row>
    <row r="5238" spans="1:6" ht="409.6" hidden="1" customHeight="1" x14ac:dyDescent="0.2"/>
    <row r="5239" spans="1:6" ht="12.75" customHeight="1" x14ac:dyDescent="0.2">
      <c r="A5239" s="15" t="s">
        <v>1320</v>
      </c>
      <c r="C5239" s="31">
        <v>4</v>
      </c>
      <c r="D5239" s="14"/>
      <c r="F5239" s="40">
        <v>16.329999999999998</v>
      </c>
    </row>
    <row r="5240" spans="1:6" ht="409.6" hidden="1" customHeight="1" x14ac:dyDescent="0.2"/>
    <row r="5241" spans="1:6" ht="12.75" customHeight="1" x14ac:dyDescent="0.2">
      <c r="A5241" s="15" t="s">
        <v>50</v>
      </c>
      <c r="C5241" s="31">
        <v>2.75</v>
      </c>
      <c r="D5241" s="14"/>
      <c r="F5241" s="40">
        <v>11.23</v>
      </c>
    </row>
    <row r="5242" spans="1:6" ht="409.6" hidden="1" customHeight="1" x14ac:dyDescent="0.2"/>
    <row r="5243" spans="1:6" ht="12.75" customHeight="1" x14ac:dyDescent="0.2">
      <c r="A5243" s="15" t="s">
        <v>273</v>
      </c>
      <c r="C5243" s="31" t="s">
        <v>1137</v>
      </c>
      <c r="D5243" s="14"/>
      <c r="F5243" s="40">
        <v>435.88</v>
      </c>
    </row>
    <row r="5244" spans="1:6" ht="409.6" hidden="1" customHeight="1" x14ac:dyDescent="0.2"/>
    <row r="5245" spans="1:6" ht="12.75" customHeight="1" x14ac:dyDescent="0.2">
      <c r="A5245" s="15" t="s">
        <v>1332</v>
      </c>
      <c r="C5245" s="31">
        <v>0.25</v>
      </c>
      <c r="D5245" s="14"/>
      <c r="F5245" s="40">
        <v>1.0900000000000001</v>
      </c>
    </row>
    <row r="5246" spans="1:6" ht="409.6" hidden="1" customHeight="1" x14ac:dyDescent="0.2"/>
    <row r="5247" spans="1:6" ht="12.75" customHeight="1" x14ac:dyDescent="0.2">
      <c r="A5247" s="15" t="s">
        <v>273</v>
      </c>
      <c r="C5247" s="31" t="s">
        <v>1137</v>
      </c>
      <c r="D5247" s="14"/>
      <c r="F5247" s="40">
        <v>436.97</v>
      </c>
    </row>
    <row r="5248" spans="1:6" ht="409.6" hidden="1" customHeight="1" x14ac:dyDescent="0.2"/>
    <row r="5249" spans="1:6" ht="12.75" customHeight="1" x14ac:dyDescent="0.2">
      <c r="A5249" s="15" t="s">
        <v>4</v>
      </c>
      <c r="C5249" s="31">
        <v>10</v>
      </c>
      <c r="D5249" s="14"/>
      <c r="F5249" s="40">
        <v>43.7</v>
      </c>
    </row>
    <row r="5250" spans="1:6" ht="409.6" hidden="1" customHeight="1" x14ac:dyDescent="0.2"/>
    <row r="5251" spans="1:6" ht="12.75" customHeight="1" x14ac:dyDescent="0.2">
      <c r="A5251" s="15" t="s">
        <v>273</v>
      </c>
      <c r="C5251" s="31" t="s">
        <v>1137</v>
      </c>
      <c r="D5251" s="14"/>
      <c r="F5251" s="40">
        <v>480.67</v>
      </c>
    </row>
    <row r="5252" spans="1:6" ht="409.6" hidden="1" customHeight="1" x14ac:dyDescent="0.2"/>
    <row r="5253" spans="1:6" ht="12.75" customHeight="1" x14ac:dyDescent="0.2">
      <c r="B5253" s="1" t="s">
        <v>1103</v>
      </c>
      <c r="C5253" s="16"/>
      <c r="D5253" s="16"/>
      <c r="E5253" s="16"/>
      <c r="F5253" s="41">
        <v>480.67</v>
      </c>
    </row>
    <row r="5254" spans="1:6" ht="12.75" customHeight="1" x14ac:dyDescent="0.2">
      <c r="A5254" s="17" t="s">
        <v>1370</v>
      </c>
      <c r="B5254" s="16"/>
      <c r="C5254" s="16"/>
      <c r="D5254" s="1"/>
      <c r="E5254" s="16"/>
      <c r="F5254" s="16"/>
    </row>
    <row r="5255" spans="1:6" ht="409.6" hidden="1" customHeight="1" x14ac:dyDescent="0.2"/>
    <row r="5256" spans="1:6" ht="12.75" customHeight="1" x14ac:dyDescent="0.2">
      <c r="A5256" s="9" t="s">
        <v>71</v>
      </c>
      <c r="B5256" s="10" t="s">
        <v>1008</v>
      </c>
      <c r="C5256" s="22"/>
      <c r="E5256" s="6" t="s">
        <v>790</v>
      </c>
      <c r="F5256" s="32"/>
    </row>
    <row r="5257" spans="1:6" ht="409.6" hidden="1" customHeight="1" x14ac:dyDescent="0.2"/>
    <row r="5258" spans="1:6" ht="17.25" customHeight="1" x14ac:dyDescent="0.2">
      <c r="A5258" s="33" t="s">
        <v>1200</v>
      </c>
      <c r="B5258" s="34" t="s">
        <v>1410</v>
      </c>
      <c r="C5258" s="23" t="s">
        <v>504</v>
      </c>
      <c r="D5258" s="23" t="s">
        <v>217</v>
      </c>
      <c r="E5258" s="23" t="s">
        <v>1039</v>
      </c>
      <c r="F5258" s="27" t="s">
        <v>1038</v>
      </c>
    </row>
    <row r="5259" spans="1:6" ht="409.6" hidden="1" customHeight="1" x14ac:dyDescent="0.2"/>
    <row r="5260" spans="1:6" ht="12.75" customHeight="1" x14ac:dyDescent="0.2">
      <c r="A5260" s="24" t="s">
        <v>592</v>
      </c>
      <c r="B5260" s="3" t="s">
        <v>455</v>
      </c>
      <c r="C5260" s="24" t="s">
        <v>790</v>
      </c>
      <c r="D5260" s="38">
        <v>1</v>
      </c>
      <c r="E5260" s="39">
        <v>900</v>
      </c>
      <c r="F5260" s="39">
        <v>900</v>
      </c>
    </row>
    <row r="5261" spans="1:6" ht="12.75" customHeight="1" x14ac:dyDescent="0.2">
      <c r="B5261" s="3" t="s">
        <v>739</v>
      </c>
    </row>
    <row r="5262" spans="1:6" ht="12.75" customHeight="1" x14ac:dyDescent="0.2">
      <c r="B5262" s="3" t="s">
        <v>859</v>
      </c>
    </row>
    <row r="5263" spans="1:6" ht="12.75" customHeight="1" x14ac:dyDescent="0.2">
      <c r="B5263" s="3" t="s">
        <v>579</v>
      </c>
    </row>
    <row r="5264" spans="1:6" ht="12.75" customHeight="1" x14ac:dyDescent="0.2">
      <c r="B5264" s="3" t="s">
        <v>497</v>
      </c>
    </row>
    <row r="5265" spans="1:6" ht="12.75" customHeight="1" x14ac:dyDescent="0.2">
      <c r="B5265" s="3" t="s">
        <v>468</v>
      </c>
    </row>
    <row r="5266" spans="1:6" ht="12.75" customHeight="1" x14ac:dyDescent="0.2">
      <c r="B5266" s="3" t="s">
        <v>130</v>
      </c>
    </row>
    <row r="5267" spans="1:6" ht="12.75" customHeight="1" x14ac:dyDescent="0.2">
      <c r="B5267" s="3" t="s">
        <v>1045</v>
      </c>
    </row>
    <row r="5268" spans="1:6" ht="12.75" customHeight="1" x14ac:dyDescent="0.2">
      <c r="B5268" s="3" t="s">
        <v>1153</v>
      </c>
    </row>
    <row r="5269" spans="1:6" ht="12.75" customHeight="1" x14ac:dyDescent="0.2">
      <c r="B5269" s="3" t="s">
        <v>545</v>
      </c>
    </row>
    <row r="5270" spans="1:6" ht="12.75" customHeight="1" x14ac:dyDescent="0.2">
      <c r="B5270" s="3" t="s">
        <v>908</v>
      </c>
    </row>
    <row r="5271" spans="1:6" ht="12.75" customHeight="1" x14ac:dyDescent="0.2">
      <c r="B5271" s="3" t="s">
        <v>1236</v>
      </c>
    </row>
    <row r="5272" spans="1:6" ht="12.75" customHeight="1" x14ac:dyDescent="0.2">
      <c r="B5272" s="3" t="s">
        <v>641</v>
      </c>
    </row>
    <row r="5273" spans="1:6" ht="12.75" customHeight="1" x14ac:dyDescent="0.2">
      <c r="B5273" s="3" t="s">
        <v>459</v>
      </c>
    </row>
    <row r="5274" spans="1:6" ht="12.75" customHeight="1" x14ac:dyDescent="0.2">
      <c r="B5274" s="3" t="s">
        <v>1457</v>
      </c>
    </row>
    <row r="5275" spans="1:6" ht="409.6" hidden="1" customHeight="1" x14ac:dyDescent="0.2"/>
    <row r="5276" spans="1:6" ht="12.75" customHeight="1" x14ac:dyDescent="0.2">
      <c r="A5276" s="20" t="s">
        <v>200</v>
      </c>
      <c r="B5276" s="18"/>
      <c r="C5276" s="19">
        <v>81.064283977193895</v>
      </c>
      <c r="D5276" s="18"/>
      <c r="E5276" s="26" t="s">
        <v>343</v>
      </c>
      <c r="F5276" s="39">
        <v>900</v>
      </c>
    </row>
    <row r="5277" spans="1:6" ht="409.6" hidden="1" customHeight="1" x14ac:dyDescent="0.2"/>
    <row r="5278" spans="1:6" ht="17.25" customHeight="1" x14ac:dyDescent="0.2">
      <c r="A5278" s="33" t="s">
        <v>1200</v>
      </c>
      <c r="B5278" s="34" t="s">
        <v>123</v>
      </c>
      <c r="C5278" s="23" t="s">
        <v>504</v>
      </c>
      <c r="D5278" s="23" t="s">
        <v>217</v>
      </c>
      <c r="E5278" s="23" t="s">
        <v>1039</v>
      </c>
      <c r="F5278" s="27" t="s">
        <v>1038</v>
      </c>
    </row>
    <row r="5279" spans="1:6" ht="409.6" hidden="1" customHeight="1" x14ac:dyDescent="0.2"/>
    <row r="5280" spans="1:6" ht="12.75" customHeight="1" x14ac:dyDescent="0.2">
      <c r="A5280" s="24" t="s">
        <v>793</v>
      </c>
      <c r="B5280" s="3" t="s">
        <v>1379</v>
      </c>
      <c r="C5280" s="24" t="s">
        <v>776</v>
      </c>
      <c r="D5280" s="38">
        <v>0.2</v>
      </c>
      <c r="E5280" s="39">
        <v>1051.17</v>
      </c>
      <c r="F5280" s="39">
        <v>210.23</v>
      </c>
    </row>
    <row r="5281" spans="1:6" ht="12.75" customHeight="1" x14ac:dyDescent="0.2">
      <c r="B5281" s="3" t="s">
        <v>751</v>
      </c>
    </row>
    <row r="5282" spans="1:6" ht="409.6" hidden="1" customHeight="1" x14ac:dyDescent="0.2"/>
    <row r="5283" spans="1:6" ht="12.75" customHeight="1" x14ac:dyDescent="0.2">
      <c r="A5283" s="20" t="s">
        <v>758</v>
      </c>
      <c r="B5283" s="18"/>
      <c r="C5283" s="19">
        <v>18.935716022806101</v>
      </c>
      <c r="D5283" s="18"/>
      <c r="E5283" s="26" t="s">
        <v>343</v>
      </c>
      <c r="F5283" s="39">
        <v>210.23</v>
      </c>
    </row>
    <row r="5284" spans="1:6" ht="409.6" hidden="1" customHeight="1" x14ac:dyDescent="0.2"/>
    <row r="5285" spans="1:6" ht="12.75" customHeight="1" x14ac:dyDescent="0.2">
      <c r="A5285" s="15" t="s">
        <v>683</v>
      </c>
      <c r="C5285" s="31" t="s">
        <v>1137</v>
      </c>
      <c r="D5285" s="14"/>
      <c r="F5285" s="40">
        <v>1110.23</v>
      </c>
    </row>
    <row r="5286" spans="1:6" ht="409.6" hidden="1" customHeight="1" x14ac:dyDescent="0.2"/>
    <row r="5287" spans="1:6" ht="12.75" customHeight="1" x14ac:dyDescent="0.2">
      <c r="A5287" s="15" t="s">
        <v>1320</v>
      </c>
      <c r="C5287" s="31">
        <v>4</v>
      </c>
      <c r="D5287" s="14"/>
      <c r="F5287" s="40">
        <v>44.41</v>
      </c>
    </row>
    <row r="5288" spans="1:6" ht="409.6" hidden="1" customHeight="1" x14ac:dyDescent="0.2"/>
    <row r="5289" spans="1:6" ht="12.75" customHeight="1" x14ac:dyDescent="0.2">
      <c r="A5289" s="15" t="s">
        <v>50</v>
      </c>
      <c r="C5289" s="31">
        <v>2.75</v>
      </c>
      <c r="D5289" s="14"/>
      <c r="F5289" s="40">
        <v>30.53</v>
      </c>
    </row>
    <row r="5290" spans="1:6" ht="409.6" hidden="1" customHeight="1" x14ac:dyDescent="0.2"/>
    <row r="5291" spans="1:6" ht="12.75" customHeight="1" x14ac:dyDescent="0.2">
      <c r="A5291" s="15" t="s">
        <v>273</v>
      </c>
      <c r="C5291" s="31" t="s">
        <v>1137</v>
      </c>
      <c r="D5291" s="14"/>
      <c r="F5291" s="40">
        <v>1185.17</v>
      </c>
    </row>
    <row r="5292" spans="1:6" ht="409.6" hidden="1" customHeight="1" x14ac:dyDescent="0.2"/>
    <row r="5293" spans="1:6" ht="12.75" customHeight="1" x14ac:dyDescent="0.2">
      <c r="A5293" s="15" t="s">
        <v>1332</v>
      </c>
      <c r="C5293" s="31">
        <v>0.25</v>
      </c>
      <c r="D5293" s="14"/>
      <c r="F5293" s="40">
        <v>2.96</v>
      </c>
    </row>
    <row r="5294" spans="1:6" ht="409.6" hidden="1" customHeight="1" x14ac:dyDescent="0.2"/>
    <row r="5295" spans="1:6" ht="12.75" customHeight="1" x14ac:dyDescent="0.2">
      <c r="A5295" s="15" t="s">
        <v>273</v>
      </c>
      <c r="C5295" s="31" t="s">
        <v>1137</v>
      </c>
      <c r="D5295" s="14"/>
      <c r="F5295" s="40">
        <v>1188.1300000000001</v>
      </c>
    </row>
    <row r="5296" spans="1:6" ht="409.6" hidden="1" customHeight="1" x14ac:dyDescent="0.2"/>
    <row r="5297" spans="1:6" ht="12.75" customHeight="1" x14ac:dyDescent="0.2">
      <c r="A5297" s="15" t="s">
        <v>4</v>
      </c>
      <c r="C5297" s="31">
        <v>10</v>
      </c>
      <c r="D5297" s="14"/>
      <c r="F5297" s="40">
        <v>118.81</v>
      </c>
    </row>
    <row r="5298" spans="1:6" ht="409.6" hidden="1" customHeight="1" x14ac:dyDescent="0.2"/>
    <row r="5299" spans="1:6" ht="12.75" customHeight="1" x14ac:dyDescent="0.2">
      <c r="A5299" s="15" t="s">
        <v>273</v>
      </c>
      <c r="C5299" s="31" t="s">
        <v>1137</v>
      </c>
      <c r="D5299" s="14"/>
      <c r="F5299" s="40">
        <v>1306.94</v>
      </c>
    </row>
    <row r="5300" spans="1:6" ht="409.6" hidden="1" customHeight="1" x14ac:dyDescent="0.2"/>
    <row r="5301" spans="1:6" ht="24.4" customHeight="1" x14ac:dyDescent="0.2"/>
    <row r="5302" spans="1:6" ht="0.6" customHeight="1" x14ac:dyDescent="0.2">
      <c r="D5302" s="13" t="s">
        <v>670</v>
      </c>
    </row>
    <row r="5303" spans="1:6" ht="11.1" customHeight="1" x14ac:dyDescent="0.2">
      <c r="A5303" s="5"/>
      <c r="B5303" s="5"/>
      <c r="C5303" s="5"/>
      <c r="D5303" s="5"/>
      <c r="E5303" s="5"/>
      <c r="F5303" s="27" t="s">
        <v>581</v>
      </c>
    </row>
    <row r="5304" spans="1:6" ht="11.1" customHeight="1" x14ac:dyDescent="0.2">
      <c r="A5304" s="5"/>
      <c r="B5304" s="5"/>
      <c r="C5304" s="5"/>
      <c r="D5304" s="5"/>
      <c r="E5304" s="5"/>
      <c r="F5304" s="35" t="s">
        <v>1137</v>
      </c>
    </row>
    <row r="5305" spans="1:6" ht="11.1" customHeight="1" x14ac:dyDescent="0.2">
      <c r="A5305" s="1" t="s">
        <v>809</v>
      </c>
      <c r="B5305" s="4"/>
      <c r="C5305" s="4"/>
      <c r="D5305" s="4"/>
      <c r="E5305" s="4"/>
      <c r="F5305" s="4"/>
    </row>
    <row r="5306" spans="1:6" ht="11.1" customHeight="1" x14ac:dyDescent="0.2"/>
    <row r="5307" spans="1:6" ht="11.1" customHeight="1" x14ac:dyDescent="0.2">
      <c r="A5307" s="7" t="s">
        <v>1388</v>
      </c>
      <c r="B5307" s="8" t="s">
        <v>1137</v>
      </c>
      <c r="C5307" s="21"/>
      <c r="D5307" s="8"/>
      <c r="E5307" s="36" t="s">
        <v>1369</v>
      </c>
      <c r="F5307" s="30">
        <v>57</v>
      </c>
    </row>
    <row r="5308" spans="1:6" ht="11.1" customHeight="1" x14ac:dyDescent="0.2">
      <c r="A5308" s="9" t="s">
        <v>427</v>
      </c>
      <c r="B5308" s="10" t="s">
        <v>603</v>
      </c>
      <c r="C5308" s="10"/>
      <c r="E5308" s="37" t="s">
        <v>29</v>
      </c>
      <c r="F5308" s="28"/>
    </row>
    <row r="5309" spans="1:6" ht="11.1" customHeight="1" x14ac:dyDescent="0.2">
      <c r="A5309" s="9" t="s">
        <v>1300</v>
      </c>
      <c r="B5309" s="10" t="s">
        <v>1137</v>
      </c>
      <c r="C5309" s="10"/>
      <c r="F5309" s="28"/>
    </row>
    <row r="5310" spans="1:6" ht="11.1" customHeight="1" x14ac:dyDescent="0.2">
      <c r="A5310" s="9" t="s">
        <v>1147</v>
      </c>
      <c r="B5310" s="10" t="s">
        <v>1137</v>
      </c>
      <c r="C5310" s="10"/>
      <c r="D5310" s="10"/>
      <c r="E5310" s="10"/>
      <c r="F5310" s="28"/>
    </row>
    <row r="5311" spans="1:6" ht="11.1" customHeight="1" x14ac:dyDescent="0.2">
      <c r="A5311" s="11"/>
      <c r="B5311" s="12"/>
      <c r="C5311" s="12"/>
      <c r="D5311" s="12"/>
      <c r="E5311" s="12"/>
      <c r="F5311" s="29"/>
    </row>
    <row r="5312" spans="1:6" ht="12.75" customHeight="1" x14ac:dyDescent="0.2">
      <c r="B5312" s="1" t="s">
        <v>1103</v>
      </c>
      <c r="C5312" s="16"/>
      <c r="D5312" s="16"/>
      <c r="E5312" s="16"/>
      <c r="F5312" s="41">
        <v>1306.94</v>
      </c>
    </row>
    <row r="5313" spans="1:6" ht="12.75" customHeight="1" x14ac:dyDescent="0.2">
      <c r="A5313" s="17" t="s">
        <v>1076</v>
      </c>
      <c r="B5313" s="16"/>
      <c r="C5313" s="16"/>
      <c r="D5313" s="1"/>
      <c r="E5313" s="16"/>
      <c r="F5313" s="16"/>
    </row>
    <row r="5314" spans="1:6" ht="409.6" hidden="1" customHeight="1" x14ac:dyDescent="0.2"/>
    <row r="5315" spans="1:6" ht="12.75" customHeight="1" x14ac:dyDescent="0.2">
      <c r="A5315" s="9" t="s">
        <v>17</v>
      </c>
      <c r="B5315" s="10" t="s">
        <v>1030</v>
      </c>
      <c r="C5315" s="22"/>
      <c r="E5315" s="6" t="s">
        <v>1222</v>
      </c>
      <c r="F5315" s="32"/>
    </row>
    <row r="5316" spans="1:6" ht="409.6" hidden="1" customHeight="1" x14ac:dyDescent="0.2"/>
    <row r="5317" spans="1:6" ht="17.25" customHeight="1" x14ac:dyDescent="0.2">
      <c r="A5317" s="33" t="s">
        <v>1200</v>
      </c>
      <c r="B5317" s="34" t="s">
        <v>123</v>
      </c>
      <c r="C5317" s="23" t="s">
        <v>504</v>
      </c>
      <c r="D5317" s="23" t="s">
        <v>217</v>
      </c>
      <c r="E5317" s="23" t="s">
        <v>1039</v>
      </c>
      <c r="F5317" s="27" t="s">
        <v>1038</v>
      </c>
    </row>
    <row r="5318" spans="1:6" ht="409.6" hidden="1" customHeight="1" x14ac:dyDescent="0.2"/>
    <row r="5319" spans="1:6" ht="12.75" customHeight="1" x14ac:dyDescent="0.2">
      <c r="A5319" s="24" t="s">
        <v>1217</v>
      </c>
      <c r="B5319" s="3" t="s">
        <v>866</v>
      </c>
      <c r="C5319" s="24" t="s">
        <v>776</v>
      </c>
      <c r="D5319" s="38">
        <v>7.1999999999999998E-3</v>
      </c>
      <c r="E5319" s="39">
        <v>901.78</v>
      </c>
      <c r="F5319" s="39">
        <v>6.49</v>
      </c>
    </row>
    <row r="5320" spans="1:6" ht="12.75" customHeight="1" x14ac:dyDescent="0.2">
      <c r="B5320" s="3" t="s">
        <v>1238</v>
      </c>
    </row>
    <row r="5321" spans="1:6" ht="409.6" hidden="1" customHeight="1" x14ac:dyDescent="0.2"/>
    <row r="5322" spans="1:6" ht="12.75" customHeight="1" x14ac:dyDescent="0.2">
      <c r="A5322" s="20" t="s">
        <v>758</v>
      </c>
      <c r="B5322" s="18"/>
      <c r="C5322" s="19">
        <v>100</v>
      </c>
      <c r="D5322" s="18"/>
      <c r="E5322" s="26" t="s">
        <v>343</v>
      </c>
      <c r="F5322" s="39">
        <v>6.49</v>
      </c>
    </row>
    <row r="5323" spans="1:6" ht="409.6" hidden="1" customHeight="1" x14ac:dyDescent="0.2"/>
    <row r="5324" spans="1:6" ht="12.75" customHeight="1" x14ac:dyDescent="0.2">
      <c r="A5324" s="15" t="s">
        <v>683</v>
      </c>
      <c r="C5324" s="31" t="s">
        <v>1137</v>
      </c>
      <c r="D5324" s="14"/>
      <c r="F5324" s="40">
        <v>6.49</v>
      </c>
    </row>
    <row r="5325" spans="1:6" ht="409.6" hidden="1" customHeight="1" x14ac:dyDescent="0.2"/>
    <row r="5326" spans="1:6" ht="12.75" customHeight="1" x14ac:dyDescent="0.2">
      <c r="A5326" s="15" t="s">
        <v>1320</v>
      </c>
      <c r="C5326" s="31">
        <v>4</v>
      </c>
      <c r="D5326" s="14"/>
      <c r="F5326" s="40">
        <v>0.26</v>
      </c>
    </row>
    <row r="5327" spans="1:6" ht="409.6" hidden="1" customHeight="1" x14ac:dyDescent="0.2"/>
    <row r="5328" spans="1:6" ht="12.75" customHeight="1" x14ac:dyDescent="0.2">
      <c r="A5328" s="15" t="s">
        <v>50</v>
      </c>
      <c r="C5328" s="31">
        <v>2.75</v>
      </c>
      <c r="D5328" s="14"/>
      <c r="F5328" s="40">
        <v>0.18</v>
      </c>
    </row>
    <row r="5329" spans="1:6" ht="409.6" hidden="1" customHeight="1" x14ac:dyDescent="0.2"/>
    <row r="5330" spans="1:6" ht="12.75" customHeight="1" x14ac:dyDescent="0.2">
      <c r="A5330" s="15" t="s">
        <v>273</v>
      </c>
      <c r="C5330" s="31" t="s">
        <v>1137</v>
      </c>
      <c r="D5330" s="14"/>
      <c r="F5330" s="40">
        <v>6.93</v>
      </c>
    </row>
    <row r="5331" spans="1:6" ht="409.6" hidden="1" customHeight="1" x14ac:dyDescent="0.2"/>
    <row r="5332" spans="1:6" ht="12.75" customHeight="1" x14ac:dyDescent="0.2">
      <c r="A5332" s="15" t="s">
        <v>1332</v>
      </c>
      <c r="C5332" s="31">
        <v>0.25</v>
      </c>
      <c r="D5332" s="14"/>
      <c r="F5332" s="40">
        <v>0.02</v>
      </c>
    </row>
    <row r="5333" spans="1:6" ht="409.6" hidden="1" customHeight="1" x14ac:dyDescent="0.2"/>
    <row r="5334" spans="1:6" ht="12.75" customHeight="1" x14ac:dyDescent="0.2">
      <c r="A5334" s="15" t="s">
        <v>273</v>
      </c>
      <c r="C5334" s="31" t="s">
        <v>1137</v>
      </c>
      <c r="D5334" s="14"/>
      <c r="F5334" s="40">
        <v>6.95</v>
      </c>
    </row>
    <row r="5335" spans="1:6" ht="409.6" hidden="1" customHeight="1" x14ac:dyDescent="0.2"/>
    <row r="5336" spans="1:6" ht="12.75" customHeight="1" x14ac:dyDescent="0.2">
      <c r="A5336" s="15" t="s">
        <v>4</v>
      </c>
      <c r="C5336" s="31">
        <v>10</v>
      </c>
      <c r="D5336" s="14"/>
      <c r="F5336" s="40">
        <v>0.7</v>
      </c>
    </row>
    <row r="5337" spans="1:6" ht="409.6" hidden="1" customHeight="1" x14ac:dyDescent="0.2"/>
    <row r="5338" spans="1:6" ht="12.75" customHeight="1" x14ac:dyDescent="0.2">
      <c r="A5338" s="15" t="s">
        <v>273</v>
      </c>
      <c r="C5338" s="31" t="s">
        <v>1137</v>
      </c>
      <c r="D5338" s="14"/>
      <c r="F5338" s="40">
        <v>7.65</v>
      </c>
    </row>
    <row r="5339" spans="1:6" ht="409.6" hidden="1" customHeight="1" x14ac:dyDescent="0.2"/>
    <row r="5340" spans="1:6" ht="12.75" customHeight="1" x14ac:dyDescent="0.2">
      <c r="B5340" s="1" t="s">
        <v>1103</v>
      </c>
      <c r="C5340" s="16"/>
      <c r="D5340" s="16"/>
      <c r="E5340" s="16"/>
      <c r="F5340" s="41">
        <v>7.65</v>
      </c>
    </row>
    <row r="5341" spans="1:6" ht="12.75" customHeight="1" x14ac:dyDescent="0.2">
      <c r="A5341" s="17" t="s">
        <v>814</v>
      </c>
      <c r="B5341" s="16"/>
      <c r="C5341" s="16"/>
      <c r="D5341" s="1"/>
      <c r="E5341" s="16"/>
      <c r="F5341" s="16"/>
    </row>
    <row r="5342" spans="1:6" ht="409.6" hidden="1" customHeight="1" x14ac:dyDescent="0.2"/>
    <row r="5343" spans="1:6" ht="12.75" customHeight="1" x14ac:dyDescent="0.2">
      <c r="A5343" s="9" t="s">
        <v>871</v>
      </c>
      <c r="B5343" s="10" t="s">
        <v>729</v>
      </c>
      <c r="C5343" s="22"/>
      <c r="E5343" s="6" t="s">
        <v>1222</v>
      </c>
      <c r="F5343" s="32"/>
    </row>
    <row r="5344" spans="1:6" ht="409.6" hidden="1" customHeight="1" x14ac:dyDescent="0.2"/>
    <row r="5345" spans="1:6" ht="17.25" customHeight="1" x14ac:dyDescent="0.2">
      <c r="A5345" s="33" t="s">
        <v>1200</v>
      </c>
      <c r="B5345" s="34" t="s">
        <v>1410</v>
      </c>
      <c r="C5345" s="23" t="s">
        <v>504</v>
      </c>
      <c r="D5345" s="23" t="s">
        <v>217</v>
      </c>
      <c r="E5345" s="23" t="s">
        <v>1039</v>
      </c>
      <c r="F5345" s="27" t="s">
        <v>1038</v>
      </c>
    </row>
    <row r="5346" spans="1:6" ht="409.6" hidden="1" customHeight="1" x14ac:dyDescent="0.2"/>
    <row r="5347" spans="1:6" ht="12.75" customHeight="1" x14ac:dyDescent="0.2">
      <c r="A5347" s="24" t="s">
        <v>1343</v>
      </c>
      <c r="B5347" s="3" t="s">
        <v>444</v>
      </c>
      <c r="C5347" s="24" t="s">
        <v>854</v>
      </c>
      <c r="D5347" s="38">
        <v>2.0200000000000001E-3</v>
      </c>
      <c r="E5347" s="39">
        <v>128.87</v>
      </c>
      <c r="F5347" s="39">
        <v>0.26</v>
      </c>
    </row>
    <row r="5348" spans="1:6" ht="12.75" customHeight="1" x14ac:dyDescent="0.2">
      <c r="B5348" s="3" t="s">
        <v>1037</v>
      </c>
    </row>
    <row r="5349" spans="1:6" ht="409.6" hidden="1" customHeight="1" x14ac:dyDescent="0.2"/>
    <row r="5350" spans="1:6" ht="12.75" customHeight="1" x14ac:dyDescent="0.2">
      <c r="A5350" s="24" t="s">
        <v>432</v>
      </c>
      <c r="B5350" s="3" t="s">
        <v>1491</v>
      </c>
      <c r="C5350" s="24" t="s">
        <v>1221</v>
      </c>
      <c r="D5350" s="38">
        <v>2.1199999999999999E-3</v>
      </c>
      <c r="E5350" s="39">
        <v>18.91</v>
      </c>
      <c r="F5350" s="39">
        <v>0.04</v>
      </c>
    </row>
    <row r="5351" spans="1:6" ht="12.75" customHeight="1" x14ac:dyDescent="0.2">
      <c r="B5351" s="3" t="s">
        <v>1162</v>
      </c>
    </row>
    <row r="5352" spans="1:6" ht="409.6" hidden="1" customHeight="1" x14ac:dyDescent="0.2"/>
    <row r="5353" spans="1:6" ht="12.75" customHeight="1" x14ac:dyDescent="0.2">
      <c r="A5353" s="24" t="s">
        <v>389</v>
      </c>
      <c r="B5353" s="3" t="s">
        <v>12</v>
      </c>
      <c r="C5353" s="24" t="s">
        <v>921</v>
      </c>
      <c r="D5353" s="38">
        <v>1.8000000000000001E-4</v>
      </c>
      <c r="E5353" s="39">
        <v>1788.79</v>
      </c>
      <c r="F5353" s="39">
        <v>0.32</v>
      </c>
    </row>
    <row r="5354" spans="1:6" ht="409.6" hidden="1" customHeight="1" x14ac:dyDescent="0.2"/>
    <row r="5355" spans="1:6" ht="12.75" customHeight="1" x14ac:dyDescent="0.2">
      <c r="A5355" s="24" t="s">
        <v>966</v>
      </c>
      <c r="B5355" s="3" t="s">
        <v>1220</v>
      </c>
      <c r="C5355" s="24" t="s">
        <v>1533</v>
      </c>
      <c r="D5355" s="38">
        <v>9.6299999999999997E-3</v>
      </c>
      <c r="E5355" s="39">
        <v>14.48</v>
      </c>
      <c r="F5355" s="39">
        <v>0.14000000000000001</v>
      </c>
    </row>
    <row r="5356" spans="1:6" ht="409.6" hidden="1" customHeight="1" x14ac:dyDescent="0.2"/>
    <row r="5357" spans="1:6" ht="12.75" customHeight="1" x14ac:dyDescent="0.2">
      <c r="A5357" s="20" t="s">
        <v>200</v>
      </c>
      <c r="B5357" s="18"/>
      <c r="C5357" s="19">
        <v>16.814159292035399</v>
      </c>
      <c r="D5357" s="18"/>
      <c r="E5357" s="26" t="s">
        <v>343</v>
      </c>
      <c r="F5357" s="39">
        <v>0.76</v>
      </c>
    </row>
    <row r="5358" spans="1:6" ht="409.6" hidden="1" customHeight="1" x14ac:dyDescent="0.2"/>
    <row r="5359" spans="1:6" ht="17.25" customHeight="1" x14ac:dyDescent="0.2">
      <c r="A5359" s="33" t="s">
        <v>1200</v>
      </c>
      <c r="B5359" s="34" t="s">
        <v>123</v>
      </c>
      <c r="C5359" s="23" t="s">
        <v>504</v>
      </c>
      <c r="D5359" s="23" t="s">
        <v>217</v>
      </c>
      <c r="E5359" s="23" t="s">
        <v>1039</v>
      </c>
      <c r="F5359" s="27" t="s">
        <v>1038</v>
      </c>
    </row>
    <row r="5360" spans="1:6" ht="409.6" hidden="1" customHeight="1" x14ac:dyDescent="0.2"/>
    <row r="5361" spans="1:6" ht="12.75" customHeight="1" x14ac:dyDescent="0.2">
      <c r="A5361" s="24" t="s">
        <v>982</v>
      </c>
      <c r="B5361" s="3" t="s">
        <v>37</v>
      </c>
      <c r="C5361" s="24" t="s">
        <v>776</v>
      </c>
      <c r="D5361" s="38">
        <v>2.5300000000000001E-3</v>
      </c>
      <c r="E5361" s="39">
        <v>1484.85</v>
      </c>
      <c r="F5361" s="39">
        <v>3.76</v>
      </c>
    </row>
    <row r="5362" spans="1:6" ht="12.75" customHeight="1" x14ac:dyDescent="0.2">
      <c r="B5362" s="3" t="s">
        <v>1494</v>
      </c>
    </row>
    <row r="5363" spans="1:6" ht="409.6" hidden="1" customHeight="1" x14ac:dyDescent="0.2"/>
    <row r="5364" spans="1:6" ht="12.75" customHeight="1" x14ac:dyDescent="0.2">
      <c r="A5364" s="20" t="s">
        <v>758</v>
      </c>
      <c r="B5364" s="18"/>
      <c r="C5364" s="19">
        <v>83.185840707964601</v>
      </c>
      <c r="D5364" s="18"/>
      <c r="E5364" s="26" t="s">
        <v>343</v>
      </c>
      <c r="F5364" s="39">
        <v>3.76</v>
      </c>
    </row>
    <row r="5365" spans="1:6" ht="409.6" hidden="1" customHeight="1" x14ac:dyDescent="0.2"/>
    <row r="5366" spans="1:6" ht="12.75" customHeight="1" x14ac:dyDescent="0.2">
      <c r="A5366" s="15" t="s">
        <v>683</v>
      </c>
      <c r="C5366" s="31" t="s">
        <v>1137</v>
      </c>
      <c r="D5366" s="14"/>
      <c r="F5366" s="40">
        <v>4.5199999999999996</v>
      </c>
    </row>
    <row r="5367" spans="1:6" ht="409.6" hidden="1" customHeight="1" x14ac:dyDescent="0.2"/>
    <row r="5368" spans="1:6" ht="12.75" customHeight="1" x14ac:dyDescent="0.2">
      <c r="A5368" s="15" t="s">
        <v>1320</v>
      </c>
      <c r="C5368" s="31">
        <v>4</v>
      </c>
      <c r="D5368" s="14"/>
      <c r="F5368" s="40">
        <v>0.18</v>
      </c>
    </row>
    <row r="5369" spans="1:6" ht="409.6" hidden="1" customHeight="1" x14ac:dyDescent="0.2"/>
    <row r="5370" spans="1:6" ht="12.75" customHeight="1" x14ac:dyDescent="0.2">
      <c r="A5370" s="15" t="s">
        <v>50</v>
      </c>
      <c r="C5370" s="31">
        <v>2.75</v>
      </c>
      <c r="D5370" s="14"/>
      <c r="F5370" s="40">
        <v>0.12</v>
      </c>
    </row>
    <row r="5371" spans="1:6" ht="409.6" hidden="1" customHeight="1" x14ac:dyDescent="0.2"/>
    <row r="5372" spans="1:6" ht="12.75" customHeight="1" x14ac:dyDescent="0.2">
      <c r="A5372" s="15" t="s">
        <v>273</v>
      </c>
      <c r="C5372" s="31" t="s">
        <v>1137</v>
      </c>
      <c r="D5372" s="14"/>
      <c r="F5372" s="40">
        <v>4.82</v>
      </c>
    </row>
    <row r="5373" spans="1:6" ht="409.6" hidden="1" customHeight="1" x14ac:dyDescent="0.2"/>
    <row r="5374" spans="1:6" ht="12.75" customHeight="1" x14ac:dyDescent="0.2">
      <c r="A5374" s="15" t="s">
        <v>1332</v>
      </c>
      <c r="C5374" s="31">
        <v>0.25</v>
      </c>
      <c r="D5374" s="14"/>
      <c r="F5374" s="40">
        <v>0.01</v>
      </c>
    </row>
    <row r="5375" spans="1:6" ht="409.6" hidden="1" customHeight="1" x14ac:dyDescent="0.2"/>
    <row r="5376" spans="1:6" ht="12.75" customHeight="1" x14ac:dyDescent="0.2">
      <c r="A5376" s="15" t="s">
        <v>273</v>
      </c>
      <c r="C5376" s="31" t="s">
        <v>1137</v>
      </c>
      <c r="D5376" s="14"/>
      <c r="F5376" s="40">
        <v>4.83</v>
      </c>
    </row>
    <row r="5377" spans="1:6" ht="409.6" hidden="1" customHeight="1" x14ac:dyDescent="0.2"/>
    <row r="5378" spans="1:6" ht="12.75" customHeight="1" x14ac:dyDescent="0.2">
      <c r="A5378" s="15" t="s">
        <v>4</v>
      </c>
      <c r="C5378" s="31">
        <v>10</v>
      </c>
      <c r="D5378" s="14"/>
      <c r="F5378" s="40">
        <v>0.48</v>
      </c>
    </row>
    <row r="5379" spans="1:6" ht="409.6" hidden="1" customHeight="1" x14ac:dyDescent="0.2"/>
    <row r="5380" spans="1:6" ht="12.75" customHeight="1" x14ac:dyDescent="0.2">
      <c r="A5380" s="15" t="s">
        <v>273</v>
      </c>
      <c r="C5380" s="31" t="s">
        <v>1137</v>
      </c>
      <c r="D5380" s="14"/>
      <c r="F5380" s="40">
        <v>5.31</v>
      </c>
    </row>
    <row r="5381" spans="1:6" ht="409.6" hidden="1" customHeight="1" x14ac:dyDescent="0.2"/>
    <row r="5382" spans="1:6" ht="12.75" customHeight="1" x14ac:dyDescent="0.2">
      <c r="B5382" s="1" t="s">
        <v>1103</v>
      </c>
      <c r="C5382" s="16"/>
      <c r="D5382" s="16"/>
      <c r="E5382" s="16"/>
      <c r="F5382" s="41">
        <v>5.31</v>
      </c>
    </row>
    <row r="5383" spans="1:6" ht="12.75" customHeight="1" x14ac:dyDescent="0.2">
      <c r="A5383" s="17" t="s">
        <v>1056</v>
      </c>
      <c r="B5383" s="16"/>
      <c r="C5383" s="16"/>
      <c r="D5383" s="1"/>
      <c r="E5383" s="16"/>
      <c r="F5383" s="16"/>
    </row>
    <row r="5384" spans="1:6" ht="409.6" hidden="1" customHeight="1" x14ac:dyDescent="0.2"/>
    <row r="5385" spans="1:6" ht="12.75" customHeight="1" x14ac:dyDescent="0.2">
      <c r="A5385" s="9" t="s">
        <v>1004</v>
      </c>
      <c r="B5385" s="10" t="s">
        <v>664</v>
      </c>
      <c r="C5385" s="22"/>
      <c r="E5385" s="6" t="s">
        <v>546</v>
      </c>
      <c r="F5385" s="32"/>
    </row>
    <row r="5386" spans="1:6" ht="409.6" hidden="1" customHeight="1" x14ac:dyDescent="0.2"/>
    <row r="5387" spans="1:6" ht="17.25" customHeight="1" x14ac:dyDescent="0.2">
      <c r="A5387" s="33" t="s">
        <v>1200</v>
      </c>
      <c r="B5387" s="34" t="s">
        <v>1190</v>
      </c>
      <c r="C5387" s="23" t="s">
        <v>504</v>
      </c>
      <c r="D5387" s="23" t="s">
        <v>217</v>
      </c>
      <c r="E5387" s="23" t="s">
        <v>1039</v>
      </c>
      <c r="F5387" s="27" t="s">
        <v>1038</v>
      </c>
    </row>
    <row r="5388" spans="1:6" ht="409.6" hidden="1" customHeight="1" x14ac:dyDescent="0.2"/>
    <row r="5389" spans="1:6" ht="12.75" customHeight="1" x14ac:dyDescent="0.2">
      <c r="A5389" s="24" t="s">
        <v>1231</v>
      </c>
      <c r="B5389" s="3" t="s">
        <v>16</v>
      </c>
      <c r="C5389" s="24" t="s">
        <v>182</v>
      </c>
      <c r="D5389" s="38">
        <v>9.0399999999999994E-2</v>
      </c>
      <c r="E5389" s="39">
        <v>398.99</v>
      </c>
      <c r="F5389" s="39">
        <v>36.07</v>
      </c>
    </row>
    <row r="5390" spans="1:6" ht="12.75" customHeight="1" x14ac:dyDescent="0.2">
      <c r="B5390" s="3" t="s">
        <v>425</v>
      </c>
    </row>
    <row r="5391" spans="1:6" ht="12.75" customHeight="1" x14ac:dyDescent="0.2">
      <c r="B5391" s="3" t="s">
        <v>590</v>
      </c>
    </row>
    <row r="5392" spans="1:6" ht="12.75" customHeight="1" x14ac:dyDescent="0.2">
      <c r="B5392" s="3" t="s">
        <v>964</v>
      </c>
    </row>
    <row r="5393" spans="1:6" ht="12.75" customHeight="1" x14ac:dyDescent="0.2">
      <c r="B5393" s="3" t="s">
        <v>1080</v>
      </c>
    </row>
    <row r="5394" spans="1:6" ht="409.6" hidden="1" customHeight="1" x14ac:dyDescent="0.2"/>
    <row r="5395" spans="1:6" ht="7.15" customHeight="1" x14ac:dyDescent="0.2"/>
    <row r="5396" spans="1:6" ht="0.6" customHeight="1" x14ac:dyDescent="0.2">
      <c r="D5396" s="13" t="s">
        <v>670</v>
      </c>
    </row>
    <row r="5397" spans="1:6" ht="11.1" customHeight="1" x14ac:dyDescent="0.2">
      <c r="A5397" s="5"/>
      <c r="B5397" s="5"/>
      <c r="C5397" s="5"/>
      <c r="D5397" s="5"/>
      <c r="E5397" s="5"/>
      <c r="F5397" s="27" t="s">
        <v>581</v>
      </c>
    </row>
    <row r="5398" spans="1:6" ht="11.1" customHeight="1" x14ac:dyDescent="0.2">
      <c r="A5398" s="5"/>
      <c r="B5398" s="5"/>
      <c r="C5398" s="5"/>
      <c r="D5398" s="5"/>
      <c r="E5398" s="5"/>
      <c r="F5398" s="35" t="s">
        <v>1137</v>
      </c>
    </row>
    <row r="5399" spans="1:6" ht="11.1" customHeight="1" x14ac:dyDescent="0.2">
      <c r="A5399" s="1" t="s">
        <v>809</v>
      </c>
      <c r="B5399" s="4"/>
      <c r="C5399" s="4"/>
      <c r="D5399" s="4"/>
      <c r="E5399" s="4"/>
      <c r="F5399" s="4"/>
    </row>
    <row r="5400" spans="1:6" ht="11.1" customHeight="1" x14ac:dyDescent="0.2"/>
    <row r="5401" spans="1:6" ht="11.1" customHeight="1" x14ac:dyDescent="0.2">
      <c r="A5401" s="7" t="s">
        <v>1388</v>
      </c>
      <c r="B5401" s="8" t="s">
        <v>1137</v>
      </c>
      <c r="C5401" s="21"/>
      <c r="D5401" s="8"/>
      <c r="E5401" s="36" t="s">
        <v>1369</v>
      </c>
      <c r="F5401" s="30">
        <v>58</v>
      </c>
    </row>
    <row r="5402" spans="1:6" ht="11.1" customHeight="1" x14ac:dyDescent="0.2">
      <c r="A5402" s="9" t="s">
        <v>427</v>
      </c>
      <c r="B5402" s="10" t="s">
        <v>603</v>
      </c>
      <c r="C5402" s="10"/>
      <c r="E5402" s="37" t="s">
        <v>29</v>
      </c>
      <c r="F5402" s="28"/>
    </row>
    <row r="5403" spans="1:6" ht="11.1" customHeight="1" x14ac:dyDescent="0.2">
      <c r="A5403" s="9" t="s">
        <v>1300</v>
      </c>
      <c r="B5403" s="10" t="s">
        <v>1137</v>
      </c>
      <c r="C5403" s="10"/>
      <c r="F5403" s="28"/>
    </row>
    <row r="5404" spans="1:6" ht="11.1" customHeight="1" x14ac:dyDescent="0.2">
      <c r="A5404" s="9" t="s">
        <v>1147</v>
      </c>
      <c r="B5404" s="10" t="s">
        <v>1137</v>
      </c>
      <c r="C5404" s="10"/>
      <c r="D5404" s="10"/>
      <c r="E5404" s="10"/>
      <c r="F5404" s="28"/>
    </row>
    <row r="5405" spans="1:6" ht="11.1" customHeight="1" x14ac:dyDescent="0.2">
      <c r="A5405" s="11"/>
      <c r="B5405" s="12"/>
      <c r="C5405" s="12"/>
      <c r="D5405" s="12"/>
      <c r="E5405" s="12"/>
      <c r="F5405" s="29"/>
    </row>
    <row r="5406" spans="1:6" ht="12.75" customHeight="1" x14ac:dyDescent="0.2">
      <c r="A5406" s="20" t="s">
        <v>539</v>
      </c>
      <c r="B5406" s="18"/>
      <c r="C5406" s="19">
        <v>100</v>
      </c>
      <c r="D5406" s="18"/>
      <c r="E5406" s="26" t="s">
        <v>343</v>
      </c>
      <c r="F5406" s="39">
        <v>36.07</v>
      </c>
    </row>
    <row r="5407" spans="1:6" ht="409.6" hidden="1" customHeight="1" x14ac:dyDescent="0.2"/>
    <row r="5408" spans="1:6" ht="12.75" customHeight="1" x14ac:dyDescent="0.2">
      <c r="A5408" s="15" t="s">
        <v>683</v>
      </c>
      <c r="C5408" s="31" t="s">
        <v>1137</v>
      </c>
      <c r="D5408" s="14"/>
      <c r="F5408" s="40">
        <v>36.07</v>
      </c>
    </row>
    <row r="5409" spans="1:6" ht="409.6" hidden="1" customHeight="1" x14ac:dyDescent="0.2"/>
    <row r="5410" spans="1:6" ht="12.75" customHeight="1" x14ac:dyDescent="0.2">
      <c r="A5410" s="15" t="s">
        <v>1320</v>
      </c>
      <c r="C5410" s="31">
        <v>4</v>
      </c>
      <c r="D5410" s="14"/>
      <c r="F5410" s="40">
        <v>1.44</v>
      </c>
    </row>
    <row r="5411" spans="1:6" ht="409.6" hidden="1" customHeight="1" x14ac:dyDescent="0.2"/>
    <row r="5412" spans="1:6" ht="12.75" customHeight="1" x14ac:dyDescent="0.2">
      <c r="A5412" s="15" t="s">
        <v>50</v>
      </c>
      <c r="C5412" s="31">
        <v>2.75</v>
      </c>
      <c r="D5412" s="14"/>
      <c r="F5412" s="40">
        <v>0.99</v>
      </c>
    </row>
    <row r="5413" spans="1:6" ht="409.6" hidden="1" customHeight="1" x14ac:dyDescent="0.2"/>
    <row r="5414" spans="1:6" ht="12.75" customHeight="1" x14ac:dyDescent="0.2">
      <c r="A5414" s="15" t="s">
        <v>273</v>
      </c>
      <c r="C5414" s="31" t="s">
        <v>1137</v>
      </c>
      <c r="D5414" s="14"/>
      <c r="F5414" s="40">
        <v>38.5</v>
      </c>
    </row>
    <row r="5415" spans="1:6" ht="409.6" hidden="1" customHeight="1" x14ac:dyDescent="0.2"/>
    <row r="5416" spans="1:6" ht="12.75" customHeight="1" x14ac:dyDescent="0.2">
      <c r="A5416" s="15" t="s">
        <v>1332</v>
      </c>
      <c r="C5416" s="31">
        <v>0.25</v>
      </c>
      <c r="D5416" s="14"/>
      <c r="F5416" s="40">
        <v>0.1</v>
      </c>
    </row>
    <row r="5417" spans="1:6" ht="409.6" hidden="1" customHeight="1" x14ac:dyDescent="0.2"/>
    <row r="5418" spans="1:6" ht="12.75" customHeight="1" x14ac:dyDescent="0.2">
      <c r="A5418" s="15" t="s">
        <v>273</v>
      </c>
      <c r="C5418" s="31" t="s">
        <v>1137</v>
      </c>
      <c r="D5418" s="14"/>
      <c r="F5418" s="40">
        <v>38.6</v>
      </c>
    </row>
    <row r="5419" spans="1:6" ht="409.6" hidden="1" customHeight="1" x14ac:dyDescent="0.2"/>
    <row r="5420" spans="1:6" ht="12.75" customHeight="1" x14ac:dyDescent="0.2">
      <c r="A5420" s="15" t="s">
        <v>4</v>
      </c>
      <c r="C5420" s="31">
        <v>10</v>
      </c>
      <c r="D5420" s="14"/>
      <c r="F5420" s="40">
        <v>3.86</v>
      </c>
    </row>
    <row r="5421" spans="1:6" ht="409.6" hidden="1" customHeight="1" x14ac:dyDescent="0.2"/>
    <row r="5422" spans="1:6" ht="12.75" customHeight="1" x14ac:dyDescent="0.2">
      <c r="A5422" s="15" t="s">
        <v>273</v>
      </c>
      <c r="C5422" s="31" t="s">
        <v>1137</v>
      </c>
      <c r="D5422" s="14"/>
      <c r="F5422" s="40">
        <v>42.46</v>
      </c>
    </row>
    <row r="5423" spans="1:6" ht="409.6" hidden="1" customHeight="1" x14ac:dyDescent="0.2"/>
    <row r="5424" spans="1:6" ht="12.75" customHeight="1" x14ac:dyDescent="0.2">
      <c r="B5424" s="1" t="s">
        <v>1103</v>
      </c>
      <c r="C5424" s="16"/>
      <c r="D5424" s="16"/>
      <c r="E5424" s="16"/>
      <c r="F5424" s="41">
        <v>42.46</v>
      </c>
    </row>
    <row r="5425" spans="1:6" ht="12.75" customHeight="1" x14ac:dyDescent="0.2">
      <c r="A5425" s="17" t="s">
        <v>834</v>
      </c>
      <c r="B5425" s="16"/>
      <c r="C5425" s="16"/>
      <c r="D5425" s="1"/>
      <c r="E5425" s="16"/>
      <c r="F5425" s="16"/>
    </row>
    <row r="5426" spans="1:6" ht="409.6" hidden="1" customHeight="1" x14ac:dyDescent="0.2"/>
    <row r="5427" spans="1:6" ht="12.75" customHeight="1" x14ac:dyDescent="0.2">
      <c r="A5427" s="9" t="s">
        <v>1446</v>
      </c>
      <c r="B5427" s="10" t="s">
        <v>1067</v>
      </c>
      <c r="C5427" s="22"/>
      <c r="E5427" s="6" t="s">
        <v>546</v>
      </c>
      <c r="F5427" s="32"/>
    </row>
    <row r="5428" spans="1:6" ht="409.6" hidden="1" customHeight="1" x14ac:dyDescent="0.2"/>
    <row r="5429" spans="1:6" ht="17.25" customHeight="1" x14ac:dyDescent="0.2">
      <c r="A5429" s="33" t="s">
        <v>1200</v>
      </c>
      <c r="B5429" s="34" t="s">
        <v>1190</v>
      </c>
      <c r="C5429" s="23" t="s">
        <v>504</v>
      </c>
      <c r="D5429" s="23" t="s">
        <v>217</v>
      </c>
      <c r="E5429" s="23" t="s">
        <v>1039</v>
      </c>
      <c r="F5429" s="27" t="s">
        <v>1038</v>
      </c>
    </row>
    <row r="5430" spans="1:6" ht="409.6" hidden="1" customHeight="1" x14ac:dyDescent="0.2"/>
    <row r="5431" spans="1:6" ht="12.75" customHeight="1" x14ac:dyDescent="0.2">
      <c r="A5431" s="24" t="s">
        <v>1231</v>
      </c>
      <c r="B5431" s="3" t="s">
        <v>16</v>
      </c>
      <c r="C5431" s="24" t="s">
        <v>182</v>
      </c>
      <c r="D5431" s="38">
        <v>5.7189999999999998E-2</v>
      </c>
      <c r="E5431" s="39">
        <v>398.99</v>
      </c>
      <c r="F5431" s="39">
        <v>22.82</v>
      </c>
    </row>
    <row r="5432" spans="1:6" ht="12.75" customHeight="1" x14ac:dyDescent="0.2">
      <c r="B5432" s="3" t="s">
        <v>425</v>
      </c>
    </row>
    <row r="5433" spans="1:6" ht="12.75" customHeight="1" x14ac:dyDescent="0.2">
      <c r="B5433" s="3" t="s">
        <v>590</v>
      </c>
    </row>
    <row r="5434" spans="1:6" ht="12.75" customHeight="1" x14ac:dyDescent="0.2">
      <c r="B5434" s="3" t="s">
        <v>964</v>
      </c>
    </row>
    <row r="5435" spans="1:6" ht="12.75" customHeight="1" x14ac:dyDescent="0.2">
      <c r="B5435" s="3" t="s">
        <v>1080</v>
      </c>
    </row>
    <row r="5436" spans="1:6" ht="409.6" hidden="1" customHeight="1" x14ac:dyDescent="0.2"/>
    <row r="5437" spans="1:6" ht="12.75" customHeight="1" x14ac:dyDescent="0.2">
      <c r="A5437" s="20" t="s">
        <v>539</v>
      </c>
      <c r="B5437" s="18"/>
      <c r="C5437" s="19">
        <v>100</v>
      </c>
      <c r="D5437" s="18"/>
      <c r="E5437" s="26" t="s">
        <v>343</v>
      </c>
      <c r="F5437" s="39">
        <v>22.82</v>
      </c>
    </row>
    <row r="5438" spans="1:6" ht="409.6" hidden="1" customHeight="1" x14ac:dyDescent="0.2"/>
    <row r="5439" spans="1:6" ht="12.75" customHeight="1" x14ac:dyDescent="0.2">
      <c r="A5439" s="15" t="s">
        <v>683</v>
      </c>
      <c r="C5439" s="31" t="s">
        <v>1137</v>
      </c>
      <c r="D5439" s="14"/>
      <c r="F5439" s="40">
        <v>22.82</v>
      </c>
    </row>
    <row r="5440" spans="1:6" ht="409.6" hidden="1" customHeight="1" x14ac:dyDescent="0.2"/>
    <row r="5441" spans="1:6" ht="12.75" customHeight="1" x14ac:dyDescent="0.2">
      <c r="A5441" s="15" t="s">
        <v>1320</v>
      </c>
      <c r="C5441" s="31">
        <v>4</v>
      </c>
      <c r="D5441" s="14"/>
      <c r="F5441" s="40">
        <v>0.91</v>
      </c>
    </row>
    <row r="5442" spans="1:6" ht="409.6" hidden="1" customHeight="1" x14ac:dyDescent="0.2"/>
    <row r="5443" spans="1:6" ht="12.75" customHeight="1" x14ac:dyDescent="0.2">
      <c r="A5443" s="15" t="s">
        <v>50</v>
      </c>
      <c r="C5443" s="31">
        <v>2.75</v>
      </c>
      <c r="D5443" s="14"/>
      <c r="F5443" s="40">
        <v>0.63</v>
      </c>
    </row>
    <row r="5444" spans="1:6" ht="409.6" hidden="1" customHeight="1" x14ac:dyDescent="0.2"/>
    <row r="5445" spans="1:6" ht="12.75" customHeight="1" x14ac:dyDescent="0.2">
      <c r="A5445" s="15" t="s">
        <v>273</v>
      </c>
      <c r="C5445" s="31" t="s">
        <v>1137</v>
      </c>
      <c r="D5445" s="14"/>
      <c r="F5445" s="40">
        <v>24.36</v>
      </c>
    </row>
    <row r="5446" spans="1:6" ht="409.6" hidden="1" customHeight="1" x14ac:dyDescent="0.2"/>
    <row r="5447" spans="1:6" ht="12.75" customHeight="1" x14ac:dyDescent="0.2">
      <c r="A5447" s="15" t="s">
        <v>1332</v>
      </c>
      <c r="C5447" s="31">
        <v>0.25</v>
      </c>
      <c r="D5447" s="14"/>
      <c r="F5447" s="40">
        <v>0.06</v>
      </c>
    </row>
    <row r="5448" spans="1:6" ht="409.6" hidden="1" customHeight="1" x14ac:dyDescent="0.2"/>
    <row r="5449" spans="1:6" ht="12.75" customHeight="1" x14ac:dyDescent="0.2">
      <c r="A5449" s="15" t="s">
        <v>273</v>
      </c>
      <c r="C5449" s="31" t="s">
        <v>1137</v>
      </c>
      <c r="D5449" s="14"/>
      <c r="F5449" s="40">
        <v>24.42</v>
      </c>
    </row>
    <row r="5450" spans="1:6" ht="409.6" hidden="1" customHeight="1" x14ac:dyDescent="0.2"/>
    <row r="5451" spans="1:6" ht="12.75" customHeight="1" x14ac:dyDescent="0.2">
      <c r="A5451" s="15" t="s">
        <v>4</v>
      </c>
      <c r="C5451" s="31">
        <v>10</v>
      </c>
      <c r="D5451" s="14"/>
      <c r="F5451" s="40">
        <v>2.44</v>
      </c>
    </row>
    <row r="5452" spans="1:6" ht="409.6" hidden="1" customHeight="1" x14ac:dyDescent="0.2"/>
    <row r="5453" spans="1:6" ht="12.75" customHeight="1" x14ac:dyDescent="0.2">
      <c r="A5453" s="15" t="s">
        <v>273</v>
      </c>
      <c r="C5453" s="31" t="s">
        <v>1137</v>
      </c>
      <c r="D5453" s="14"/>
      <c r="F5453" s="40">
        <v>26.86</v>
      </c>
    </row>
    <row r="5454" spans="1:6" ht="409.6" hidden="1" customHeight="1" x14ac:dyDescent="0.2"/>
    <row r="5455" spans="1:6" ht="12.75" customHeight="1" x14ac:dyDescent="0.2">
      <c r="B5455" s="1" t="s">
        <v>1103</v>
      </c>
      <c r="C5455" s="16"/>
      <c r="D5455" s="16"/>
      <c r="E5455" s="16"/>
      <c r="F5455" s="41">
        <v>26.86</v>
      </c>
    </row>
    <row r="5456" spans="1:6" ht="12.75" customHeight="1" x14ac:dyDescent="0.2">
      <c r="A5456" s="17" t="s">
        <v>77</v>
      </c>
      <c r="B5456" s="16"/>
      <c r="C5456" s="16"/>
      <c r="D5456" s="1"/>
      <c r="E5456" s="16"/>
      <c r="F5456" s="16"/>
    </row>
    <row r="5457" spans="1:6" ht="409.6" hidden="1" customHeight="1" x14ac:dyDescent="0.2"/>
    <row r="5458" spans="1:6" ht="12.75" customHeight="1" x14ac:dyDescent="0.2">
      <c r="A5458" s="9" t="s">
        <v>520</v>
      </c>
      <c r="B5458" s="10" t="s">
        <v>748</v>
      </c>
      <c r="C5458" s="22"/>
      <c r="E5458" s="6" t="s">
        <v>1311</v>
      </c>
      <c r="F5458" s="32"/>
    </row>
    <row r="5459" spans="1:6" ht="409.6" hidden="1" customHeight="1" x14ac:dyDescent="0.2"/>
    <row r="5460" spans="1:6" ht="17.25" customHeight="1" x14ac:dyDescent="0.2">
      <c r="A5460" s="33" t="s">
        <v>1200</v>
      </c>
      <c r="B5460" s="34" t="s">
        <v>1163</v>
      </c>
      <c r="C5460" s="23" t="s">
        <v>504</v>
      </c>
      <c r="D5460" s="23" t="s">
        <v>217</v>
      </c>
      <c r="E5460" s="23" t="s">
        <v>1039</v>
      </c>
      <c r="F5460" s="27" t="s">
        <v>1038</v>
      </c>
    </row>
    <row r="5461" spans="1:6" ht="409.6" hidden="1" customHeight="1" x14ac:dyDescent="0.2"/>
    <row r="5462" spans="1:6" ht="12.75" customHeight="1" x14ac:dyDescent="0.2">
      <c r="A5462" s="24" t="s">
        <v>781</v>
      </c>
      <c r="B5462" s="3" t="s">
        <v>1507</v>
      </c>
      <c r="C5462" s="24" t="s">
        <v>42</v>
      </c>
      <c r="D5462" s="38">
        <v>1.3</v>
      </c>
      <c r="E5462" s="39">
        <v>4</v>
      </c>
      <c r="F5462" s="39">
        <v>5.2</v>
      </c>
    </row>
    <row r="5463" spans="1:6" ht="12.75" customHeight="1" x14ac:dyDescent="0.2">
      <c r="B5463" s="3" t="s">
        <v>193</v>
      </c>
    </row>
    <row r="5464" spans="1:6" ht="409.6" hidden="1" customHeight="1" x14ac:dyDescent="0.2"/>
    <row r="5465" spans="1:6" ht="12.75" customHeight="1" x14ac:dyDescent="0.2">
      <c r="A5465" s="20" t="s">
        <v>701</v>
      </c>
      <c r="B5465" s="18"/>
      <c r="C5465" s="19">
        <v>100</v>
      </c>
      <c r="D5465" s="18"/>
      <c r="E5465" s="26" t="s">
        <v>343</v>
      </c>
      <c r="F5465" s="39">
        <v>5.2</v>
      </c>
    </row>
    <row r="5466" spans="1:6" ht="409.6" hidden="1" customHeight="1" x14ac:dyDescent="0.2"/>
    <row r="5467" spans="1:6" ht="12.75" customHeight="1" x14ac:dyDescent="0.2">
      <c r="A5467" s="15" t="s">
        <v>683</v>
      </c>
      <c r="C5467" s="31" t="s">
        <v>1137</v>
      </c>
      <c r="D5467" s="14"/>
      <c r="F5467" s="40">
        <v>5.2</v>
      </c>
    </row>
    <row r="5468" spans="1:6" ht="409.6" hidden="1" customHeight="1" x14ac:dyDescent="0.2"/>
    <row r="5469" spans="1:6" ht="12.75" customHeight="1" x14ac:dyDescent="0.2">
      <c r="A5469" s="15" t="s">
        <v>1320</v>
      </c>
      <c r="C5469" s="31">
        <v>4</v>
      </c>
      <c r="D5469" s="14"/>
      <c r="F5469" s="40">
        <v>0.21</v>
      </c>
    </row>
    <row r="5470" spans="1:6" ht="409.6" hidden="1" customHeight="1" x14ac:dyDescent="0.2"/>
    <row r="5471" spans="1:6" ht="12.75" customHeight="1" x14ac:dyDescent="0.2">
      <c r="A5471" s="15" t="s">
        <v>50</v>
      </c>
      <c r="C5471" s="31">
        <v>2.75</v>
      </c>
      <c r="D5471" s="14"/>
      <c r="F5471" s="40">
        <v>0.14000000000000001</v>
      </c>
    </row>
    <row r="5472" spans="1:6" ht="409.6" hidden="1" customHeight="1" x14ac:dyDescent="0.2"/>
    <row r="5473" spans="1:6" ht="12.75" customHeight="1" x14ac:dyDescent="0.2">
      <c r="A5473" s="15" t="s">
        <v>273</v>
      </c>
      <c r="C5473" s="31" t="s">
        <v>1137</v>
      </c>
      <c r="D5473" s="14"/>
      <c r="F5473" s="40">
        <v>5.55</v>
      </c>
    </row>
    <row r="5474" spans="1:6" ht="409.6" hidden="1" customHeight="1" x14ac:dyDescent="0.2"/>
    <row r="5475" spans="1:6" ht="12.75" customHeight="1" x14ac:dyDescent="0.2">
      <c r="A5475" s="15" t="s">
        <v>1332</v>
      </c>
      <c r="C5475" s="31">
        <v>0.25</v>
      </c>
      <c r="D5475" s="14"/>
      <c r="F5475" s="40">
        <v>0.01</v>
      </c>
    </row>
    <row r="5476" spans="1:6" ht="409.6" hidden="1" customHeight="1" x14ac:dyDescent="0.2"/>
    <row r="5477" spans="1:6" ht="12.75" customHeight="1" x14ac:dyDescent="0.2">
      <c r="A5477" s="15" t="s">
        <v>273</v>
      </c>
      <c r="C5477" s="31" t="s">
        <v>1137</v>
      </c>
      <c r="D5477" s="14"/>
      <c r="F5477" s="40">
        <v>5.56</v>
      </c>
    </row>
    <row r="5478" spans="1:6" ht="409.6" hidden="1" customHeight="1" x14ac:dyDescent="0.2"/>
    <row r="5479" spans="1:6" ht="12.75" customHeight="1" x14ac:dyDescent="0.2">
      <c r="A5479" s="15" t="s">
        <v>4</v>
      </c>
      <c r="C5479" s="31">
        <v>10</v>
      </c>
      <c r="D5479" s="14"/>
      <c r="F5479" s="40">
        <v>0.56000000000000005</v>
      </c>
    </row>
    <row r="5480" spans="1:6" ht="409.6" hidden="1" customHeight="1" x14ac:dyDescent="0.2"/>
    <row r="5481" spans="1:6" ht="12.75" customHeight="1" x14ac:dyDescent="0.2">
      <c r="A5481" s="15" t="s">
        <v>273</v>
      </c>
      <c r="C5481" s="31" t="s">
        <v>1137</v>
      </c>
      <c r="D5481" s="14"/>
      <c r="F5481" s="40">
        <v>6.12</v>
      </c>
    </row>
    <row r="5482" spans="1:6" ht="409.6" hidden="1" customHeight="1" x14ac:dyDescent="0.2"/>
    <row r="5483" spans="1:6" ht="12.75" customHeight="1" x14ac:dyDescent="0.2">
      <c r="B5483" s="1" t="s">
        <v>1103</v>
      </c>
      <c r="C5483" s="16"/>
      <c r="D5483" s="16"/>
      <c r="E5483" s="16"/>
      <c r="F5483" s="41">
        <v>6.12</v>
      </c>
    </row>
    <row r="5484" spans="1:6" ht="12.75" customHeight="1" x14ac:dyDescent="0.2">
      <c r="A5484" s="17" t="s">
        <v>1211</v>
      </c>
      <c r="B5484" s="16"/>
      <c r="C5484" s="16"/>
      <c r="D5484" s="1"/>
      <c r="E5484" s="16"/>
      <c r="F5484" s="16"/>
    </row>
    <row r="5485" spans="1:6" ht="409.6" hidden="1" customHeight="1" x14ac:dyDescent="0.2"/>
    <row r="5486" spans="1:6" ht="12.75" customHeight="1" x14ac:dyDescent="0.2">
      <c r="A5486" s="9" t="s">
        <v>744</v>
      </c>
      <c r="B5486" s="10" t="s">
        <v>409</v>
      </c>
      <c r="C5486" s="22"/>
      <c r="E5486" s="6" t="s">
        <v>546</v>
      </c>
      <c r="F5486" s="32"/>
    </row>
    <row r="5487" spans="1:6" ht="409.6" hidden="1" customHeight="1" x14ac:dyDescent="0.2"/>
    <row r="5488" spans="1:6" ht="17.25" customHeight="1" x14ac:dyDescent="0.2">
      <c r="A5488" s="33" t="s">
        <v>1200</v>
      </c>
      <c r="B5488" s="34" t="s">
        <v>1410</v>
      </c>
      <c r="C5488" s="23" t="s">
        <v>504</v>
      </c>
      <c r="D5488" s="23" t="s">
        <v>217</v>
      </c>
      <c r="E5488" s="23" t="s">
        <v>1039</v>
      </c>
      <c r="F5488" s="27" t="s">
        <v>1038</v>
      </c>
    </row>
    <row r="5489" spans="1:6" ht="409.6" hidden="1" customHeight="1" x14ac:dyDescent="0.2"/>
    <row r="5490" spans="1:6" ht="12.75" customHeight="1" x14ac:dyDescent="0.2">
      <c r="A5490" s="24" t="s">
        <v>1460</v>
      </c>
      <c r="B5490" s="3" t="s">
        <v>1397</v>
      </c>
      <c r="C5490" s="24" t="s">
        <v>546</v>
      </c>
      <c r="D5490" s="38">
        <v>6.1760000000000002E-2</v>
      </c>
      <c r="E5490" s="39">
        <v>85</v>
      </c>
      <c r="F5490" s="39">
        <v>5.25</v>
      </c>
    </row>
    <row r="5491" spans="1:6" ht="11.65" customHeight="1" x14ac:dyDescent="0.2"/>
    <row r="5492" spans="1:6" ht="0.6" customHeight="1" x14ac:dyDescent="0.2">
      <c r="D5492" s="13" t="s">
        <v>670</v>
      </c>
    </row>
    <row r="5493" spans="1:6" ht="11.1" customHeight="1" x14ac:dyDescent="0.2">
      <c r="A5493" s="5"/>
      <c r="B5493" s="5"/>
      <c r="C5493" s="5"/>
      <c r="D5493" s="5"/>
      <c r="E5493" s="5"/>
      <c r="F5493" s="27" t="s">
        <v>581</v>
      </c>
    </row>
    <row r="5494" spans="1:6" ht="11.1" customHeight="1" x14ac:dyDescent="0.2">
      <c r="A5494" s="5"/>
      <c r="B5494" s="5"/>
      <c r="C5494" s="5"/>
      <c r="D5494" s="5"/>
      <c r="E5494" s="5"/>
      <c r="F5494" s="35" t="s">
        <v>1137</v>
      </c>
    </row>
    <row r="5495" spans="1:6" ht="11.1" customHeight="1" x14ac:dyDescent="0.2">
      <c r="A5495" s="1" t="s">
        <v>809</v>
      </c>
      <c r="B5495" s="4"/>
      <c r="C5495" s="4"/>
      <c r="D5495" s="4"/>
      <c r="E5495" s="4"/>
      <c r="F5495" s="4"/>
    </row>
    <row r="5496" spans="1:6" ht="11.1" customHeight="1" x14ac:dyDescent="0.2"/>
    <row r="5497" spans="1:6" ht="11.1" customHeight="1" x14ac:dyDescent="0.2">
      <c r="A5497" s="7" t="s">
        <v>1388</v>
      </c>
      <c r="B5497" s="8" t="s">
        <v>1137</v>
      </c>
      <c r="C5497" s="21"/>
      <c r="D5497" s="8"/>
      <c r="E5497" s="36" t="s">
        <v>1369</v>
      </c>
      <c r="F5497" s="30">
        <v>59</v>
      </c>
    </row>
    <row r="5498" spans="1:6" ht="11.1" customHeight="1" x14ac:dyDescent="0.2">
      <c r="A5498" s="9" t="s">
        <v>427</v>
      </c>
      <c r="B5498" s="10" t="s">
        <v>603</v>
      </c>
      <c r="C5498" s="10"/>
      <c r="E5498" s="37" t="s">
        <v>29</v>
      </c>
      <c r="F5498" s="28"/>
    </row>
    <row r="5499" spans="1:6" ht="11.1" customHeight="1" x14ac:dyDescent="0.2">
      <c r="A5499" s="9" t="s">
        <v>1300</v>
      </c>
      <c r="B5499" s="10" t="s">
        <v>1137</v>
      </c>
      <c r="C5499" s="10"/>
      <c r="F5499" s="28"/>
    </row>
    <row r="5500" spans="1:6" ht="11.1" customHeight="1" x14ac:dyDescent="0.2">
      <c r="A5500" s="9" t="s">
        <v>1147</v>
      </c>
      <c r="B5500" s="10" t="s">
        <v>1137</v>
      </c>
      <c r="C5500" s="10"/>
      <c r="D5500" s="10"/>
      <c r="E5500" s="10"/>
      <c r="F5500" s="28"/>
    </row>
    <row r="5501" spans="1:6" ht="11.1" customHeight="1" x14ac:dyDescent="0.2">
      <c r="A5501" s="11"/>
      <c r="B5501" s="12"/>
      <c r="C5501" s="12"/>
      <c r="D5501" s="12"/>
      <c r="E5501" s="12"/>
      <c r="F5501" s="29"/>
    </row>
    <row r="5502" spans="1:6" ht="12.75" customHeight="1" x14ac:dyDescent="0.2">
      <c r="B5502" s="3" t="s">
        <v>534</v>
      </c>
    </row>
    <row r="5503" spans="1:6" ht="409.6" hidden="1" customHeight="1" x14ac:dyDescent="0.2"/>
    <row r="5504" spans="1:6" ht="12.75" customHeight="1" x14ac:dyDescent="0.2">
      <c r="A5504" s="24" t="s">
        <v>1506</v>
      </c>
      <c r="B5504" s="3" t="s">
        <v>1018</v>
      </c>
      <c r="C5504" s="24" t="s">
        <v>1528</v>
      </c>
      <c r="D5504" s="38">
        <v>1.3</v>
      </c>
      <c r="E5504" s="39">
        <v>116.66</v>
      </c>
      <c r="F5504" s="39">
        <v>151.66</v>
      </c>
    </row>
    <row r="5505" spans="1:6" ht="12.75" customHeight="1" x14ac:dyDescent="0.2">
      <c r="B5505" s="3" t="s">
        <v>356</v>
      </c>
    </row>
    <row r="5506" spans="1:6" ht="409.6" hidden="1" customHeight="1" x14ac:dyDescent="0.2"/>
    <row r="5507" spans="1:6" ht="12.75" customHeight="1" x14ac:dyDescent="0.2">
      <c r="A5507" s="20" t="s">
        <v>200</v>
      </c>
      <c r="B5507" s="18"/>
      <c r="C5507" s="19">
        <v>60.417388625774898</v>
      </c>
      <c r="D5507" s="18"/>
      <c r="E5507" s="26" t="s">
        <v>343</v>
      </c>
      <c r="F5507" s="39">
        <v>156.91</v>
      </c>
    </row>
    <row r="5508" spans="1:6" ht="409.6" hidden="1" customHeight="1" x14ac:dyDescent="0.2"/>
    <row r="5509" spans="1:6" ht="17.25" customHeight="1" x14ac:dyDescent="0.2">
      <c r="A5509" s="33" t="s">
        <v>1200</v>
      </c>
      <c r="B5509" s="34" t="s">
        <v>123</v>
      </c>
      <c r="C5509" s="23" t="s">
        <v>504</v>
      </c>
      <c r="D5509" s="23" t="s">
        <v>217</v>
      </c>
      <c r="E5509" s="23" t="s">
        <v>1039</v>
      </c>
      <c r="F5509" s="27" t="s">
        <v>1038</v>
      </c>
    </row>
    <row r="5510" spans="1:6" ht="409.6" hidden="1" customHeight="1" x14ac:dyDescent="0.2"/>
    <row r="5511" spans="1:6" ht="12.75" customHeight="1" x14ac:dyDescent="0.2">
      <c r="A5511" s="24" t="s">
        <v>1217</v>
      </c>
      <c r="B5511" s="3" t="s">
        <v>866</v>
      </c>
      <c r="C5511" s="24" t="s">
        <v>776</v>
      </c>
      <c r="D5511" s="38">
        <v>0.10197000000000001</v>
      </c>
      <c r="E5511" s="39">
        <v>901.78</v>
      </c>
      <c r="F5511" s="39">
        <v>91.95</v>
      </c>
    </row>
    <row r="5512" spans="1:6" ht="12.75" customHeight="1" x14ac:dyDescent="0.2">
      <c r="B5512" s="3" t="s">
        <v>1238</v>
      </c>
    </row>
    <row r="5513" spans="1:6" ht="409.6" hidden="1" customHeight="1" x14ac:dyDescent="0.2"/>
    <row r="5514" spans="1:6" ht="12.75" customHeight="1" x14ac:dyDescent="0.2">
      <c r="A5514" s="20" t="s">
        <v>758</v>
      </c>
      <c r="B5514" s="18"/>
      <c r="C5514" s="19">
        <v>35.404874667898802</v>
      </c>
      <c r="D5514" s="18"/>
      <c r="E5514" s="26" t="s">
        <v>343</v>
      </c>
      <c r="F5514" s="39">
        <v>91.95</v>
      </c>
    </row>
    <row r="5515" spans="1:6" ht="409.6" hidden="1" customHeight="1" x14ac:dyDescent="0.2"/>
    <row r="5516" spans="1:6" ht="17.25" customHeight="1" x14ac:dyDescent="0.2">
      <c r="A5516" s="33" t="s">
        <v>1200</v>
      </c>
      <c r="B5516" s="34" t="s">
        <v>1190</v>
      </c>
      <c r="C5516" s="23" t="s">
        <v>504</v>
      </c>
      <c r="D5516" s="23" t="s">
        <v>217</v>
      </c>
      <c r="E5516" s="23" t="s">
        <v>1039</v>
      </c>
      <c r="F5516" s="27" t="s">
        <v>1038</v>
      </c>
    </row>
    <row r="5517" spans="1:6" ht="409.6" hidden="1" customHeight="1" x14ac:dyDescent="0.2"/>
    <row r="5518" spans="1:6" ht="12.75" customHeight="1" x14ac:dyDescent="0.2">
      <c r="A5518" s="24" t="s">
        <v>697</v>
      </c>
      <c r="B5518" s="3" t="s">
        <v>524</v>
      </c>
      <c r="C5518" s="24" t="s">
        <v>177</v>
      </c>
      <c r="D5518" s="38">
        <v>0.2</v>
      </c>
      <c r="E5518" s="39">
        <v>54.25</v>
      </c>
      <c r="F5518" s="39">
        <v>10.85</v>
      </c>
    </row>
    <row r="5519" spans="1:6" ht="409.6" hidden="1" customHeight="1" x14ac:dyDescent="0.2"/>
    <row r="5520" spans="1:6" ht="12.75" customHeight="1" x14ac:dyDescent="0.2">
      <c r="A5520" s="20" t="s">
        <v>539</v>
      </c>
      <c r="B5520" s="18"/>
      <c r="C5520" s="19">
        <v>4.1777367063262902</v>
      </c>
      <c r="D5520" s="18"/>
      <c r="E5520" s="26" t="s">
        <v>343</v>
      </c>
      <c r="F5520" s="39">
        <v>10.85</v>
      </c>
    </row>
    <row r="5521" spans="1:6" ht="409.6" hidden="1" customHeight="1" x14ac:dyDescent="0.2"/>
    <row r="5522" spans="1:6" ht="12.75" customHeight="1" x14ac:dyDescent="0.2">
      <c r="A5522" s="15" t="s">
        <v>683</v>
      </c>
      <c r="C5522" s="31" t="s">
        <v>1137</v>
      </c>
      <c r="D5522" s="14"/>
      <c r="F5522" s="40">
        <v>259.70999999999998</v>
      </c>
    </row>
    <row r="5523" spans="1:6" ht="409.6" hidden="1" customHeight="1" x14ac:dyDescent="0.2"/>
    <row r="5524" spans="1:6" ht="12.75" customHeight="1" x14ac:dyDescent="0.2">
      <c r="A5524" s="15" t="s">
        <v>1320</v>
      </c>
      <c r="C5524" s="31">
        <v>4</v>
      </c>
      <c r="D5524" s="14"/>
      <c r="F5524" s="40">
        <v>10.39</v>
      </c>
    </row>
    <row r="5525" spans="1:6" ht="409.6" hidden="1" customHeight="1" x14ac:dyDescent="0.2"/>
    <row r="5526" spans="1:6" ht="12.75" customHeight="1" x14ac:dyDescent="0.2">
      <c r="A5526" s="15" t="s">
        <v>50</v>
      </c>
      <c r="C5526" s="31">
        <v>2.75</v>
      </c>
      <c r="D5526" s="14"/>
      <c r="F5526" s="40">
        <v>7.14</v>
      </c>
    </row>
    <row r="5527" spans="1:6" ht="409.6" hidden="1" customHeight="1" x14ac:dyDescent="0.2"/>
    <row r="5528" spans="1:6" ht="12.75" customHeight="1" x14ac:dyDescent="0.2">
      <c r="A5528" s="15" t="s">
        <v>273</v>
      </c>
      <c r="C5528" s="31" t="s">
        <v>1137</v>
      </c>
      <c r="D5528" s="14"/>
      <c r="F5528" s="40">
        <v>277.24</v>
      </c>
    </row>
    <row r="5529" spans="1:6" ht="409.6" hidden="1" customHeight="1" x14ac:dyDescent="0.2"/>
    <row r="5530" spans="1:6" ht="12.75" customHeight="1" x14ac:dyDescent="0.2">
      <c r="A5530" s="15" t="s">
        <v>1332</v>
      </c>
      <c r="C5530" s="31">
        <v>0.25</v>
      </c>
      <c r="D5530" s="14"/>
      <c r="F5530" s="40">
        <v>0.69</v>
      </c>
    </row>
    <row r="5531" spans="1:6" ht="409.6" hidden="1" customHeight="1" x14ac:dyDescent="0.2"/>
    <row r="5532" spans="1:6" ht="12.75" customHeight="1" x14ac:dyDescent="0.2">
      <c r="A5532" s="15" t="s">
        <v>273</v>
      </c>
      <c r="C5532" s="31" t="s">
        <v>1137</v>
      </c>
      <c r="D5532" s="14"/>
      <c r="F5532" s="40">
        <v>277.93</v>
      </c>
    </row>
    <row r="5533" spans="1:6" ht="409.6" hidden="1" customHeight="1" x14ac:dyDescent="0.2"/>
    <row r="5534" spans="1:6" ht="12.75" customHeight="1" x14ac:dyDescent="0.2">
      <c r="A5534" s="15" t="s">
        <v>4</v>
      </c>
      <c r="C5534" s="31">
        <v>10</v>
      </c>
      <c r="D5534" s="14"/>
      <c r="F5534" s="40">
        <v>27.79</v>
      </c>
    </row>
    <row r="5535" spans="1:6" ht="409.6" hidden="1" customHeight="1" x14ac:dyDescent="0.2"/>
    <row r="5536" spans="1:6" ht="12.75" customHeight="1" x14ac:dyDescent="0.2">
      <c r="A5536" s="15" t="s">
        <v>273</v>
      </c>
      <c r="C5536" s="31" t="s">
        <v>1137</v>
      </c>
      <c r="D5536" s="14"/>
      <c r="F5536" s="40">
        <v>305.72000000000003</v>
      </c>
    </row>
    <row r="5537" spans="1:6" ht="409.6" hidden="1" customHeight="1" x14ac:dyDescent="0.2"/>
    <row r="5538" spans="1:6" ht="12.75" customHeight="1" x14ac:dyDescent="0.2">
      <c r="B5538" s="1" t="s">
        <v>1103</v>
      </c>
      <c r="C5538" s="16"/>
      <c r="D5538" s="16"/>
      <c r="E5538" s="16"/>
      <c r="F5538" s="41">
        <v>305.72000000000003</v>
      </c>
    </row>
    <row r="5539" spans="1:6" ht="12.75" customHeight="1" x14ac:dyDescent="0.2">
      <c r="A5539" s="17" t="s">
        <v>277</v>
      </c>
      <c r="B5539" s="16"/>
      <c r="C5539" s="16"/>
      <c r="D5539" s="1"/>
      <c r="E5539" s="16"/>
      <c r="F5539" s="16"/>
    </row>
    <row r="5540" spans="1:6" ht="409.6" hidden="1" customHeight="1" x14ac:dyDescent="0.2"/>
    <row r="5541" spans="1:6" ht="12.75" customHeight="1" x14ac:dyDescent="0.2">
      <c r="A5541" s="9" t="s">
        <v>479</v>
      </c>
      <c r="B5541" s="10" t="s">
        <v>6</v>
      </c>
      <c r="C5541" s="22"/>
      <c r="E5541" s="6" t="s">
        <v>1222</v>
      </c>
      <c r="F5541" s="32"/>
    </row>
    <row r="5542" spans="1:6" ht="409.6" hidden="1" customHeight="1" x14ac:dyDescent="0.2"/>
    <row r="5543" spans="1:6" ht="17.25" customHeight="1" x14ac:dyDescent="0.2">
      <c r="A5543" s="33" t="s">
        <v>1200</v>
      </c>
      <c r="B5543" s="34" t="s">
        <v>1410</v>
      </c>
      <c r="C5543" s="23" t="s">
        <v>504</v>
      </c>
      <c r="D5543" s="23" t="s">
        <v>217</v>
      </c>
      <c r="E5543" s="23" t="s">
        <v>1039</v>
      </c>
      <c r="F5543" s="27" t="s">
        <v>1038</v>
      </c>
    </row>
    <row r="5544" spans="1:6" ht="409.6" hidden="1" customHeight="1" x14ac:dyDescent="0.2"/>
    <row r="5545" spans="1:6" ht="12.75" customHeight="1" x14ac:dyDescent="0.2">
      <c r="A5545" s="24" t="s">
        <v>966</v>
      </c>
      <c r="B5545" s="3" t="s">
        <v>1220</v>
      </c>
      <c r="C5545" s="24" t="s">
        <v>1533</v>
      </c>
      <c r="D5545" s="38">
        <v>3.73</v>
      </c>
      <c r="E5545" s="39">
        <v>14.48</v>
      </c>
      <c r="F5545" s="39">
        <v>54.01</v>
      </c>
    </row>
    <row r="5546" spans="1:6" ht="409.6" hidden="1" customHeight="1" x14ac:dyDescent="0.2"/>
    <row r="5547" spans="1:6" ht="12.75" customHeight="1" x14ac:dyDescent="0.2">
      <c r="A5547" s="24" t="s">
        <v>651</v>
      </c>
      <c r="B5547" s="3" t="s">
        <v>1033</v>
      </c>
      <c r="C5547" s="24" t="s">
        <v>1533</v>
      </c>
      <c r="D5547" s="38">
        <v>0.13055</v>
      </c>
      <c r="E5547" s="39">
        <v>22.41</v>
      </c>
      <c r="F5547" s="39">
        <v>2.93</v>
      </c>
    </row>
    <row r="5548" spans="1:6" ht="409.6" hidden="1" customHeight="1" x14ac:dyDescent="0.2"/>
    <row r="5549" spans="1:6" ht="12.75" customHeight="1" x14ac:dyDescent="0.2">
      <c r="A5549" s="20" t="s">
        <v>200</v>
      </c>
      <c r="B5549" s="18"/>
      <c r="C5549" s="19">
        <v>18.6706889202217</v>
      </c>
      <c r="D5549" s="18"/>
      <c r="E5549" s="26" t="s">
        <v>343</v>
      </c>
      <c r="F5549" s="39">
        <v>56.94</v>
      </c>
    </row>
    <row r="5550" spans="1:6" ht="409.6" hidden="1" customHeight="1" x14ac:dyDescent="0.2"/>
    <row r="5551" spans="1:6" ht="17.25" customHeight="1" x14ac:dyDescent="0.2">
      <c r="A5551" s="33" t="s">
        <v>1200</v>
      </c>
      <c r="B5551" s="34" t="s">
        <v>123</v>
      </c>
      <c r="C5551" s="23" t="s">
        <v>504</v>
      </c>
      <c r="D5551" s="23" t="s">
        <v>217</v>
      </c>
      <c r="E5551" s="23" t="s">
        <v>1039</v>
      </c>
      <c r="F5551" s="27" t="s">
        <v>1038</v>
      </c>
    </row>
    <row r="5552" spans="1:6" ht="409.6" hidden="1" customHeight="1" x14ac:dyDescent="0.2"/>
    <row r="5553" spans="1:6" ht="12.75" customHeight="1" x14ac:dyDescent="0.2">
      <c r="A5553" s="24" t="s">
        <v>1217</v>
      </c>
      <c r="B5553" s="3" t="s">
        <v>866</v>
      </c>
      <c r="C5553" s="24" t="s">
        <v>776</v>
      </c>
      <c r="D5553" s="38">
        <v>9.4700000000000006E-2</v>
      </c>
      <c r="E5553" s="39">
        <v>901.78</v>
      </c>
      <c r="F5553" s="39">
        <v>85.4</v>
      </c>
    </row>
    <row r="5554" spans="1:6" ht="12.75" customHeight="1" x14ac:dyDescent="0.2">
      <c r="B5554" s="3" t="s">
        <v>1238</v>
      </c>
    </row>
    <row r="5555" spans="1:6" ht="409.6" hidden="1" customHeight="1" x14ac:dyDescent="0.2"/>
    <row r="5556" spans="1:6" ht="12.75" customHeight="1" x14ac:dyDescent="0.2">
      <c r="A5556" s="20" t="s">
        <v>758</v>
      </c>
      <c r="B5556" s="18"/>
      <c r="C5556" s="19">
        <v>28.002754369282201</v>
      </c>
      <c r="D5556" s="18"/>
      <c r="E5556" s="26" t="s">
        <v>343</v>
      </c>
      <c r="F5556" s="39">
        <v>85.4</v>
      </c>
    </row>
    <row r="5557" spans="1:6" ht="409.6" hidden="1" customHeight="1" x14ac:dyDescent="0.2"/>
    <row r="5558" spans="1:6" ht="17.25" customHeight="1" x14ac:dyDescent="0.2">
      <c r="A5558" s="33" t="s">
        <v>1200</v>
      </c>
      <c r="B5558" s="34" t="s">
        <v>1163</v>
      </c>
      <c r="C5558" s="23" t="s">
        <v>504</v>
      </c>
      <c r="D5558" s="23" t="s">
        <v>217</v>
      </c>
      <c r="E5558" s="23" t="s">
        <v>1039</v>
      </c>
      <c r="F5558" s="27" t="s">
        <v>1038</v>
      </c>
    </row>
    <row r="5559" spans="1:6" ht="409.6" hidden="1" customHeight="1" x14ac:dyDescent="0.2"/>
    <row r="5560" spans="1:6" ht="12.75" customHeight="1" x14ac:dyDescent="0.2">
      <c r="A5560" s="24" t="s">
        <v>1264</v>
      </c>
      <c r="B5560" s="3" t="s">
        <v>74</v>
      </c>
      <c r="C5560" s="24" t="s">
        <v>546</v>
      </c>
      <c r="D5560" s="38">
        <v>0.105</v>
      </c>
      <c r="E5560" s="39">
        <v>1385.82</v>
      </c>
      <c r="F5560" s="39">
        <v>145.51</v>
      </c>
    </row>
    <row r="5561" spans="1:6" ht="12.75" customHeight="1" x14ac:dyDescent="0.2">
      <c r="B5561" s="3" t="s">
        <v>214</v>
      </c>
    </row>
    <row r="5562" spans="1:6" ht="12.75" customHeight="1" x14ac:dyDescent="0.2">
      <c r="B5562" s="3" t="s">
        <v>1003</v>
      </c>
    </row>
    <row r="5563" spans="1:6" ht="12.75" customHeight="1" x14ac:dyDescent="0.2">
      <c r="B5563" s="3" t="s">
        <v>997</v>
      </c>
    </row>
    <row r="5564" spans="1:6" ht="409.6" hidden="1" customHeight="1" x14ac:dyDescent="0.2"/>
    <row r="5565" spans="1:6" ht="12.75" customHeight="1" x14ac:dyDescent="0.2">
      <c r="A5565" s="24" t="s">
        <v>91</v>
      </c>
      <c r="B5565" s="3" t="s">
        <v>1243</v>
      </c>
      <c r="C5565" s="24" t="s">
        <v>1222</v>
      </c>
      <c r="D5565" s="38">
        <v>0.1</v>
      </c>
      <c r="E5565" s="39">
        <v>171.18</v>
      </c>
      <c r="F5565" s="39">
        <v>17.12</v>
      </c>
    </row>
    <row r="5566" spans="1:6" ht="409.6" hidden="1" customHeight="1" x14ac:dyDescent="0.2"/>
    <row r="5567" spans="1:6" ht="12.75" customHeight="1" x14ac:dyDescent="0.2">
      <c r="A5567" s="20" t="s">
        <v>701</v>
      </c>
      <c r="B5567" s="18"/>
      <c r="C5567" s="19">
        <v>53.326556710496099</v>
      </c>
      <c r="D5567" s="18"/>
      <c r="E5567" s="26" t="s">
        <v>343</v>
      </c>
      <c r="F5567" s="39">
        <v>162.63</v>
      </c>
    </row>
    <row r="5568" spans="1:6" ht="409.6" hidden="1" customHeight="1" x14ac:dyDescent="0.2"/>
    <row r="5569" spans="1:6" ht="12.75" customHeight="1" x14ac:dyDescent="0.2">
      <c r="A5569" s="15" t="s">
        <v>683</v>
      </c>
      <c r="C5569" s="31" t="s">
        <v>1137</v>
      </c>
      <c r="D5569" s="14"/>
      <c r="F5569" s="40">
        <v>304.97000000000003</v>
      </c>
    </row>
    <row r="5570" spans="1:6" ht="409.6" hidden="1" customHeight="1" x14ac:dyDescent="0.2"/>
    <row r="5571" spans="1:6" ht="12.75" customHeight="1" x14ac:dyDescent="0.2">
      <c r="A5571" s="15" t="s">
        <v>1320</v>
      </c>
      <c r="C5571" s="31">
        <v>4</v>
      </c>
      <c r="D5571" s="14"/>
      <c r="F5571" s="40">
        <v>12.2</v>
      </c>
    </row>
    <row r="5572" spans="1:6" ht="409.6" hidden="1" customHeight="1" x14ac:dyDescent="0.2"/>
    <row r="5573" spans="1:6" ht="12.75" customHeight="1" x14ac:dyDescent="0.2">
      <c r="A5573" s="15" t="s">
        <v>50</v>
      </c>
      <c r="C5573" s="31">
        <v>2.75</v>
      </c>
      <c r="D5573" s="14"/>
      <c r="F5573" s="40">
        <v>8.39</v>
      </c>
    </row>
    <row r="5574" spans="1:6" ht="409.6" hidden="1" customHeight="1" x14ac:dyDescent="0.2"/>
    <row r="5575" spans="1:6" ht="12.75" customHeight="1" x14ac:dyDescent="0.2">
      <c r="A5575" s="15" t="s">
        <v>273</v>
      </c>
      <c r="C5575" s="31" t="s">
        <v>1137</v>
      </c>
      <c r="D5575" s="14"/>
      <c r="F5575" s="40">
        <v>325.56</v>
      </c>
    </row>
    <row r="5576" spans="1:6" ht="409.6" hidden="1" customHeight="1" x14ac:dyDescent="0.2"/>
    <row r="5577" spans="1:6" ht="12.75" customHeight="1" x14ac:dyDescent="0.2">
      <c r="A5577" s="15" t="s">
        <v>1332</v>
      </c>
      <c r="C5577" s="31">
        <v>0.25</v>
      </c>
      <c r="D5577" s="14"/>
      <c r="F5577" s="40">
        <v>0.81</v>
      </c>
    </row>
    <row r="5578" spans="1:6" ht="409.6" hidden="1" customHeight="1" x14ac:dyDescent="0.2"/>
    <row r="5579" spans="1:6" ht="12.75" customHeight="1" x14ac:dyDescent="0.2">
      <c r="A5579" s="15" t="s">
        <v>273</v>
      </c>
      <c r="C5579" s="31" t="s">
        <v>1137</v>
      </c>
      <c r="D5579" s="14"/>
      <c r="F5579" s="40">
        <v>326.37</v>
      </c>
    </row>
    <row r="5580" spans="1:6" ht="409.6" hidden="1" customHeight="1" x14ac:dyDescent="0.2"/>
    <row r="5581" spans="1:6" ht="12.75" customHeight="1" x14ac:dyDescent="0.2">
      <c r="A5581" s="15" t="s">
        <v>4</v>
      </c>
      <c r="C5581" s="31">
        <v>10</v>
      </c>
      <c r="D5581" s="14"/>
      <c r="F5581" s="40">
        <v>32.64</v>
      </c>
    </row>
    <row r="5582" spans="1:6" ht="409.6" hidden="1" customHeight="1" x14ac:dyDescent="0.2"/>
    <row r="5583" spans="1:6" ht="12.75" customHeight="1" x14ac:dyDescent="0.2">
      <c r="A5583" s="15" t="s">
        <v>273</v>
      </c>
      <c r="C5583" s="31" t="s">
        <v>1137</v>
      </c>
      <c r="D5583" s="14"/>
      <c r="F5583" s="40">
        <v>359.01</v>
      </c>
    </row>
    <row r="5584" spans="1:6" ht="409.6" hidden="1" customHeight="1" x14ac:dyDescent="0.2"/>
    <row r="5585" spans="1:6" ht="12.75" customHeight="1" x14ac:dyDescent="0.2">
      <c r="B5585" s="1" t="s">
        <v>1103</v>
      </c>
      <c r="C5585" s="16"/>
      <c r="D5585" s="16"/>
      <c r="E5585" s="16"/>
      <c r="F5585" s="41">
        <v>359.01</v>
      </c>
    </row>
    <row r="5586" spans="1:6" ht="12.75" customHeight="1" x14ac:dyDescent="0.2">
      <c r="A5586" s="17" t="s">
        <v>1404</v>
      </c>
      <c r="B5586" s="16"/>
      <c r="C5586" s="16"/>
      <c r="D5586" s="1"/>
      <c r="E5586" s="16"/>
      <c r="F5586" s="16"/>
    </row>
    <row r="5587" spans="1:6" ht="409.6" hidden="1" customHeight="1" x14ac:dyDescent="0.2"/>
    <row r="5588" spans="1:6" ht="2.65" customHeight="1" x14ac:dyDescent="0.2"/>
    <row r="5589" spans="1:6" ht="0.6" customHeight="1" x14ac:dyDescent="0.2">
      <c r="D5589" s="13" t="s">
        <v>670</v>
      </c>
    </row>
    <row r="5590" spans="1:6" ht="11.1" customHeight="1" x14ac:dyDescent="0.2">
      <c r="A5590" s="5"/>
      <c r="B5590" s="5"/>
      <c r="C5590" s="5"/>
      <c r="D5590" s="5"/>
      <c r="E5590" s="5"/>
      <c r="F5590" s="27" t="s">
        <v>581</v>
      </c>
    </row>
    <row r="5591" spans="1:6" ht="11.1" customHeight="1" x14ac:dyDescent="0.2">
      <c r="A5591" s="5"/>
      <c r="B5591" s="5"/>
      <c r="C5591" s="5"/>
      <c r="D5591" s="5"/>
      <c r="E5591" s="5"/>
      <c r="F5591" s="35" t="s">
        <v>1137</v>
      </c>
    </row>
    <row r="5592" spans="1:6" ht="11.1" customHeight="1" x14ac:dyDescent="0.2">
      <c r="A5592" s="1" t="s">
        <v>809</v>
      </c>
      <c r="B5592" s="4"/>
      <c r="C5592" s="4"/>
      <c r="D5592" s="4"/>
      <c r="E5592" s="4"/>
      <c r="F5592" s="4"/>
    </row>
    <row r="5593" spans="1:6" ht="11.1" customHeight="1" x14ac:dyDescent="0.2"/>
    <row r="5594" spans="1:6" ht="11.1" customHeight="1" x14ac:dyDescent="0.2">
      <c r="A5594" s="7" t="s">
        <v>1388</v>
      </c>
      <c r="B5594" s="8" t="s">
        <v>1137</v>
      </c>
      <c r="C5594" s="21"/>
      <c r="D5594" s="8"/>
      <c r="E5594" s="36" t="s">
        <v>1369</v>
      </c>
      <c r="F5594" s="30">
        <v>60</v>
      </c>
    </row>
    <row r="5595" spans="1:6" ht="11.1" customHeight="1" x14ac:dyDescent="0.2">
      <c r="A5595" s="9" t="s">
        <v>427</v>
      </c>
      <c r="B5595" s="10" t="s">
        <v>603</v>
      </c>
      <c r="C5595" s="10"/>
      <c r="E5595" s="37" t="s">
        <v>29</v>
      </c>
      <c r="F5595" s="28"/>
    </row>
    <row r="5596" spans="1:6" ht="11.1" customHeight="1" x14ac:dyDescent="0.2">
      <c r="A5596" s="9" t="s">
        <v>1300</v>
      </c>
      <c r="B5596" s="10" t="s">
        <v>1137</v>
      </c>
      <c r="C5596" s="10"/>
      <c r="F5596" s="28"/>
    </row>
    <row r="5597" spans="1:6" ht="11.1" customHeight="1" x14ac:dyDescent="0.2">
      <c r="A5597" s="9" t="s">
        <v>1147</v>
      </c>
      <c r="B5597" s="10" t="s">
        <v>1137</v>
      </c>
      <c r="C5597" s="10"/>
      <c r="D5597" s="10"/>
      <c r="E5597" s="10"/>
      <c r="F5597" s="28"/>
    </row>
    <row r="5598" spans="1:6" ht="11.1" customHeight="1" x14ac:dyDescent="0.2">
      <c r="A5598" s="11"/>
      <c r="B5598" s="12"/>
      <c r="C5598" s="12"/>
      <c r="D5598" s="12"/>
      <c r="E5598" s="12"/>
      <c r="F5598" s="29"/>
    </row>
    <row r="5599" spans="1:6" ht="12.75" customHeight="1" x14ac:dyDescent="0.2">
      <c r="A5599" s="9" t="s">
        <v>837</v>
      </c>
      <c r="B5599" s="10" t="s">
        <v>743</v>
      </c>
      <c r="C5599" s="22"/>
      <c r="E5599" s="6" t="s">
        <v>1481</v>
      </c>
      <c r="F5599" s="32"/>
    </row>
    <row r="5600" spans="1:6" ht="409.6" hidden="1" customHeight="1" x14ac:dyDescent="0.2"/>
    <row r="5601" spans="1:6" ht="17.25" customHeight="1" x14ac:dyDescent="0.2">
      <c r="A5601" s="33" t="s">
        <v>1200</v>
      </c>
      <c r="B5601" s="34" t="s">
        <v>1410</v>
      </c>
      <c r="C5601" s="23" t="s">
        <v>504</v>
      </c>
      <c r="D5601" s="23" t="s">
        <v>217</v>
      </c>
      <c r="E5601" s="23" t="s">
        <v>1039</v>
      </c>
      <c r="F5601" s="27" t="s">
        <v>1038</v>
      </c>
    </row>
    <row r="5602" spans="1:6" ht="409.6" hidden="1" customHeight="1" x14ac:dyDescent="0.2"/>
    <row r="5603" spans="1:6" ht="12.75" customHeight="1" x14ac:dyDescent="0.2">
      <c r="A5603" s="24" t="s">
        <v>966</v>
      </c>
      <c r="B5603" s="3" t="s">
        <v>1220</v>
      </c>
      <c r="C5603" s="24" t="s">
        <v>1533</v>
      </c>
      <c r="D5603" s="38">
        <v>3.36</v>
      </c>
      <c r="E5603" s="39">
        <v>14.48</v>
      </c>
      <c r="F5603" s="39">
        <v>48.65</v>
      </c>
    </row>
    <row r="5604" spans="1:6" ht="409.6" hidden="1" customHeight="1" x14ac:dyDescent="0.2"/>
    <row r="5605" spans="1:6" ht="12.75" customHeight="1" x14ac:dyDescent="0.2">
      <c r="A5605" s="24" t="s">
        <v>651</v>
      </c>
      <c r="B5605" s="3" t="s">
        <v>1033</v>
      </c>
      <c r="C5605" s="24" t="s">
        <v>1533</v>
      </c>
      <c r="D5605" s="38">
        <v>0.1176</v>
      </c>
      <c r="E5605" s="39">
        <v>22.41</v>
      </c>
      <c r="F5605" s="39">
        <v>2.64</v>
      </c>
    </row>
    <row r="5606" spans="1:6" ht="409.6" hidden="1" customHeight="1" x14ac:dyDescent="0.2"/>
    <row r="5607" spans="1:6" ht="12.75" customHeight="1" x14ac:dyDescent="0.2">
      <c r="A5607" s="24" t="s">
        <v>981</v>
      </c>
      <c r="B5607" s="3" t="s">
        <v>891</v>
      </c>
      <c r="C5607" s="24" t="s">
        <v>323</v>
      </c>
      <c r="D5607" s="38">
        <v>1.2588900000000001</v>
      </c>
      <c r="E5607" s="39">
        <v>18</v>
      </c>
      <c r="F5607" s="39">
        <v>22.66</v>
      </c>
    </row>
    <row r="5608" spans="1:6" ht="409.6" hidden="1" customHeight="1" x14ac:dyDescent="0.2"/>
    <row r="5609" spans="1:6" ht="12.75" customHeight="1" x14ac:dyDescent="0.2">
      <c r="A5609" s="20" t="s">
        <v>200</v>
      </c>
      <c r="B5609" s="18"/>
      <c r="C5609" s="19">
        <v>20.2508420735548</v>
      </c>
      <c r="D5609" s="18"/>
      <c r="E5609" s="26" t="s">
        <v>343</v>
      </c>
      <c r="F5609" s="39">
        <v>73.95</v>
      </c>
    </row>
    <row r="5610" spans="1:6" ht="409.6" hidden="1" customHeight="1" x14ac:dyDescent="0.2"/>
    <row r="5611" spans="1:6" ht="17.25" customHeight="1" x14ac:dyDescent="0.2">
      <c r="A5611" s="33" t="s">
        <v>1200</v>
      </c>
      <c r="B5611" s="34" t="s">
        <v>123</v>
      </c>
      <c r="C5611" s="23" t="s">
        <v>504</v>
      </c>
      <c r="D5611" s="23" t="s">
        <v>217</v>
      </c>
      <c r="E5611" s="23" t="s">
        <v>1039</v>
      </c>
      <c r="F5611" s="27" t="s">
        <v>1038</v>
      </c>
    </row>
    <row r="5612" spans="1:6" ht="409.6" hidden="1" customHeight="1" x14ac:dyDescent="0.2"/>
    <row r="5613" spans="1:6" ht="12.75" customHeight="1" x14ac:dyDescent="0.2">
      <c r="A5613" s="24" t="s">
        <v>1217</v>
      </c>
      <c r="B5613" s="3" t="s">
        <v>866</v>
      </c>
      <c r="C5613" s="24" t="s">
        <v>776</v>
      </c>
      <c r="D5613" s="38">
        <v>0.12626999999999999</v>
      </c>
      <c r="E5613" s="39">
        <v>901.78</v>
      </c>
      <c r="F5613" s="39">
        <v>113.87</v>
      </c>
    </row>
    <row r="5614" spans="1:6" ht="12.75" customHeight="1" x14ac:dyDescent="0.2">
      <c r="B5614" s="3" t="s">
        <v>1238</v>
      </c>
    </row>
    <row r="5615" spans="1:6" ht="409.6" hidden="1" customHeight="1" x14ac:dyDescent="0.2"/>
    <row r="5616" spans="1:6" ht="12.75" customHeight="1" x14ac:dyDescent="0.2">
      <c r="A5616" s="20" t="s">
        <v>758</v>
      </c>
      <c r="B5616" s="18"/>
      <c r="C5616" s="19">
        <v>31.182736807514299</v>
      </c>
      <c r="D5616" s="18"/>
      <c r="E5616" s="26" t="s">
        <v>343</v>
      </c>
      <c r="F5616" s="39">
        <v>113.87</v>
      </c>
    </row>
    <row r="5617" spans="1:6" ht="409.6" hidden="1" customHeight="1" x14ac:dyDescent="0.2"/>
    <row r="5618" spans="1:6" ht="17.25" customHeight="1" x14ac:dyDescent="0.2">
      <c r="A5618" s="33" t="s">
        <v>1200</v>
      </c>
      <c r="B5618" s="34" t="s">
        <v>1163</v>
      </c>
      <c r="C5618" s="23" t="s">
        <v>504</v>
      </c>
      <c r="D5618" s="23" t="s">
        <v>217</v>
      </c>
      <c r="E5618" s="23" t="s">
        <v>1039</v>
      </c>
      <c r="F5618" s="27" t="s">
        <v>1038</v>
      </c>
    </row>
    <row r="5619" spans="1:6" ht="409.6" hidden="1" customHeight="1" x14ac:dyDescent="0.2"/>
    <row r="5620" spans="1:6" ht="12.75" customHeight="1" x14ac:dyDescent="0.2">
      <c r="A5620" s="24" t="s">
        <v>91</v>
      </c>
      <c r="B5620" s="3" t="s">
        <v>1243</v>
      </c>
      <c r="C5620" s="24" t="s">
        <v>1222</v>
      </c>
      <c r="D5620" s="38">
        <v>0.56000000000000005</v>
      </c>
      <c r="E5620" s="39">
        <v>171.18</v>
      </c>
      <c r="F5620" s="39">
        <v>95.86</v>
      </c>
    </row>
    <row r="5621" spans="1:6" ht="409.6" hidden="1" customHeight="1" x14ac:dyDescent="0.2"/>
    <row r="5622" spans="1:6" ht="12.75" customHeight="1" x14ac:dyDescent="0.2">
      <c r="A5622" s="24" t="s">
        <v>1264</v>
      </c>
      <c r="B5622" s="3" t="s">
        <v>74</v>
      </c>
      <c r="C5622" s="24" t="s">
        <v>546</v>
      </c>
      <c r="D5622" s="38">
        <v>5.8799999999999998E-2</v>
      </c>
      <c r="E5622" s="39">
        <v>1385.82</v>
      </c>
      <c r="F5622" s="39">
        <v>81.489999999999995</v>
      </c>
    </row>
    <row r="5623" spans="1:6" ht="12.75" customHeight="1" x14ac:dyDescent="0.2">
      <c r="B5623" s="3" t="s">
        <v>214</v>
      </c>
    </row>
    <row r="5624" spans="1:6" ht="12.75" customHeight="1" x14ac:dyDescent="0.2">
      <c r="B5624" s="3" t="s">
        <v>1003</v>
      </c>
    </row>
    <row r="5625" spans="1:6" ht="12.75" customHeight="1" x14ac:dyDescent="0.2">
      <c r="B5625" s="3" t="s">
        <v>997</v>
      </c>
    </row>
    <row r="5626" spans="1:6" ht="409.6" hidden="1" customHeight="1" x14ac:dyDescent="0.2"/>
    <row r="5627" spans="1:6" ht="12.75" customHeight="1" x14ac:dyDescent="0.2">
      <c r="A5627" s="20" t="s">
        <v>701</v>
      </c>
      <c r="B5627" s="18"/>
      <c r="C5627" s="19">
        <v>48.566421118930897</v>
      </c>
      <c r="D5627" s="18"/>
      <c r="E5627" s="26" t="s">
        <v>343</v>
      </c>
      <c r="F5627" s="39">
        <v>177.35</v>
      </c>
    </row>
    <row r="5628" spans="1:6" ht="409.6" hidden="1" customHeight="1" x14ac:dyDescent="0.2"/>
    <row r="5629" spans="1:6" ht="12.75" customHeight="1" x14ac:dyDescent="0.2">
      <c r="A5629" s="15" t="s">
        <v>683</v>
      </c>
      <c r="C5629" s="31" t="s">
        <v>1137</v>
      </c>
      <c r="D5629" s="14"/>
      <c r="F5629" s="40">
        <v>365.17</v>
      </c>
    </row>
    <row r="5630" spans="1:6" ht="409.6" hidden="1" customHeight="1" x14ac:dyDescent="0.2"/>
    <row r="5631" spans="1:6" ht="12.75" customHeight="1" x14ac:dyDescent="0.2">
      <c r="A5631" s="15" t="s">
        <v>1320</v>
      </c>
      <c r="C5631" s="31">
        <v>4</v>
      </c>
      <c r="D5631" s="14"/>
      <c r="F5631" s="40">
        <v>14.61</v>
      </c>
    </row>
    <row r="5632" spans="1:6" ht="409.6" hidden="1" customHeight="1" x14ac:dyDescent="0.2"/>
    <row r="5633" spans="1:6" ht="12.75" customHeight="1" x14ac:dyDescent="0.2">
      <c r="A5633" s="15" t="s">
        <v>50</v>
      </c>
      <c r="C5633" s="31">
        <v>2.75</v>
      </c>
      <c r="D5633" s="14"/>
      <c r="F5633" s="40">
        <v>10.039999999999999</v>
      </c>
    </row>
    <row r="5634" spans="1:6" ht="409.6" hidden="1" customHeight="1" x14ac:dyDescent="0.2"/>
    <row r="5635" spans="1:6" ht="12.75" customHeight="1" x14ac:dyDescent="0.2">
      <c r="A5635" s="15" t="s">
        <v>273</v>
      </c>
      <c r="C5635" s="31" t="s">
        <v>1137</v>
      </c>
      <c r="D5635" s="14"/>
      <c r="F5635" s="40">
        <v>389.82</v>
      </c>
    </row>
    <row r="5636" spans="1:6" ht="409.6" hidden="1" customHeight="1" x14ac:dyDescent="0.2"/>
    <row r="5637" spans="1:6" ht="12.75" customHeight="1" x14ac:dyDescent="0.2">
      <c r="A5637" s="15" t="s">
        <v>1332</v>
      </c>
      <c r="C5637" s="31">
        <v>0.25</v>
      </c>
      <c r="D5637" s="14"/>
      <c r="F5637" s="40">
        <v>0.97</v>
      </c>
    </row>
    <row r="5638" spans="1:6" ht="409.6" hidden="1" customHeight="1" x14ac:dyDescent="0.2"/>
    <row r="5639" spans="1:6" ht="12.75" customHeight="1" x14ac:dyDescent="0.2">
      <c r="A5639" s="15" t="s">
        <v>273</v>
      </c>
      <c r="C5639" s="31" t="s">
        <v>1137</v>
      </c>
      <c r="D5639" s="14"/>
      <c r="F5639" s="40">
        <v>390.79</v>
      </c>
    </row>
    <row r="5640" spans="1:6" ht="409.6" hidden="1" customHeight="1" x14ac:dyDescent="0.2"/>
    <row r="5641" spans="1:6" ht="12.75" customHeight="1" x14ac:dyDescent="0.2">
      <c r="A5641" s="15" t="s">
        <v>4</v>
      </c>
      <c r="C5641" s="31">
        <v>10</v>
      </c>
      <c r="D5641" s="14"/>
      <c r="F5641" s="40">
        <v>39.08</v>
      </c>
    </row>
    <row r="5642" spans="1:6" ht="409.6" hidden="1" customHeight="1" x14ac:dyDescent="0.2"/>
    <row r="5643" spans="1:6" ht="12.75" customHeight="1" x14ac:dyDescent="0.2">
      <c r="A5643" s="15" t="s">
        <v>273</v>
      </c>
      <c r="C5643" s="31" t="s">
        <v>1137</v>
      </c>
      <c r="D5643" s="14"/>
      <c r="F5643" s="40">
        <v>429.87</v>
      </c>
    </row>
    <row r="5644" spans="1:6" ht="409.6" hidden="1" customHeight="1" x14ac:dyDescent="0.2"/>
    <row r="5645" spans="1:6" ht="12.75" customHeight="1" x14ac:dyDescent="0.2">
      <c r="B5645" s="1" t="s">
        <v>1103</v>
      </c>
      <c r="C5645" s="16"/>
      <c r="D5645" s="16"/>
      <c r="E5645" s="16"/>
      <c r="F5645" s="41">
        <v>429.87</v>
      </c>
    </row>
    <row r="5646" spans="1:6" ht="12.75" customHeight="1" x14ac:dyDescent="0.2">
      <c r="A5646" s="17" t="s">
        <v>89</v>
      </c>
      <c r="B5646" s="16"/>
      <c r="C5646" s="16"/>
      <c r="D5646" s="1"/>
      <c r="E5646" s="16"/>
      <c r="F5646" s="16"/>
    </row>
    <row r="5647" spans="1:6" ht="409.6" hidden="1" customHeight="1" x14ac:dyDescent="0.2"/>
    <row r="5648" spans="1:6" ht="12.75" customHeight="1" x14ac:dyDescent="0.2">
      <c r="A5648" s="9" t="s">
        <v>1058</v>
      </c>
      <c r="B5648" s="10" t="s">
        <v>429</v>
      </c>
      <c r="C5648" s="22"/>
      <c r="E5648" s="6" t="s">
        <v>1222</v>
      </c>
      <c r="F5648" s="32"/>
    </row>
    <row r="5649" spans="1:6" ht="409.6" hidden="1" customHeight="1" x14ac:dyDescent="0.2"/>
    <row r="5650" spans="1:6" ht="17.25" customHeight="1" x14ac:dyDescent="0.2">
      <c r="A5650" s="33" t="s">
        <v>1200</v>
      </c>
      <c r="B5650" s="34" t="s">
        <v>1410</v>
      </c>
      <c r="C5650" s="23" t="s">
        <v>504</v>
      </c>
      <c r="D5650" s="23" t="s">
        <v>217</v>
      </c>
      <c r="E5650" s="23" t="s">
        <v>1039</v>
      </c>
      <c r="F5650" s="27" t="s">
        <v>1038</v>
      </c>
    </row>
    <row r="5651" spans="1:6" ht="409.6" hidden="1" customHeight="1" x14ac:dyDescent="0.2"/>
    <row r="5652" spans="1:6" ht="12.75" customHeight="1" x14ac:dyDescent="0.2">
      <c r="A5652" s="24" t="s">
        <v>1116</v>
      </c>
      <c r="B5652" s="3" t="s">
        <v>905</v>
      </c>
      <c r="C5652" s="24" t="s">
        <v>614</v>
      </c>
      <c r="D5652" s="38">
        <v>1.03</v>
      </c>
      <c r="E5652" s="39">
        <v>240</v>
      </c>
      <c r="F5652" s="39">
        <v>247.2</v>
      </c>
    </row>
    <row r="5653" spans="1:6" ht="12.75" customHeight="1" x14ac:dyDescent="0.2">
      <c r="B5653" s="3" t="s">
        <v>949</v>
      </c>
    </row>
    <row r="5654" spans="1:6" ht="409.6" hidden="1" customHeight="1" x14ac:dyDescent="0.2"/>
    <row r="5655" spans="1:6" ht="12.75" customHeight="1" x14ac:dyDescent="0.2">
      <c r="A5655" s="24" t="s">
        <v>1516</v>
      </c>
      <c r="B5655" s="3" t="s">
        <v>340</v>
      </c>
      <c r="C5655" s="24" t="s">
        <v>1222</v>
      </c>
      <c r="D5655" s="38">
        <v>1.05</v>
      </c>
      <c r="E5655" s="39">
        <v>35.19</v>
      </c>
      <c r="F5655" s="39">
        <v>36.950000000000003</v>
      </c>
    </row>
    <row r="5656" spans="1:6" ht="12.75" customHeight="1" x14ac:dyDescent="0.2">
      <c r="B5656" s="3" t="s">
        <v>710</v>
      </c>
    </row>
    <row r="5657" spans="1:6" ht="409.6" hidden="1" customHeight="1" x14ac:dyDescent="0.2"/>
    <row r="5658" spans="1:6" ht="12.75" customHeight="1" x14ac:dyDescent="0.2">
      <c r="A5658" s="20" t="s">
        <v>200</v>
      </c>
      <c r="B5658" s="18"/>
      <c r="C5658" s="19">
        <v>36.113723596248199</v>
      </c>
      <c r="D5658" s="18"/>
      <c r="E5658" s="26" t="s">
        <v>343</v>
      </c>
      <c r="F5658" s="39">
        <v>284.14999999999998</v>
      </c>
    </row>
    <row r="5659" spans="1:6" ht="409.6" hidden="1" customHeight="1" x14ac:dyDescent="0.2"/>
    <row r="5660" spans="1:6" ht="17.25" customHeight="1" x14ac:dyDescent="0.2">
      <c r="A5660" s="33" t="s">
        <v>1200</v>
      </c>
      <c r="B5660" s="34" t="s">
        <v>123</v>
      </c>
      <c r="C5660" s="23" t="s">
        <v>504</v>
      </c>
      <c r="D5660" s="23" t="s">
        <v>217</v>
      </c>
      <c r="E5660" s="23" t="s">
        <v>1039</v>
      </c>
      <c r="F5660" s="27" t="s">
        <v>1038</v>
      </c>
    </row>
    <row r="5661" spans="1:6" ht="409.6" hidden="1" customHeight="1" x14ac:dyDescent="0.2"/>
    <row r="5662" spans="1:6" ht="12.75" customHeight="1" x14ac:dyDescent="0.2">
      <c r="A5662" s="24" t="s">
        <v>1217</v>
      </c>
      <c r="B5662" s="3" t="s">
        <v>866</v>
      </c>
      <c r="C5662" s="24" t="s">
        <v>776</v>
      </c>
      <c r="D5662" s="38">
        <v>0.25252999999999998</v>
      </c>
      <c r="E5662" s="39">
        <v>901.78</v>
      </c>
      <c r="F5662" s="39">
        <v>227.73</v>
      </c>
    </row>
    <row r="5663" spans="1:6" ht="12.75" customHeight="1" x14ac:dyDescent="0.2">
      <c r="B5663" s="3" t="s">
        <v>1238</v>
      </c>
    </row>
    <row r="5664" spans="1:6" ht="409.6" hidden="1" customHeight="1" x14ac:dyDescent="0.2"/>
    <row r="5665" spans="1:6" ht="12.75" customHeight="1" x14ac:dyDescent="0.2">
      <c r="A5665" s="20" t="s">
        <v>758</v>
      </c>
      <c r="B5665" s="18"/>
      <c r="C5665" s="19">
        <v>28.943087364327301</v>
      </c>
      <c r="D5665" s="18"/>
      <c r="E5665" s="26" t="s">
        <v>343</v>
      </c>
      <c r="F5665" s="39">
        <v>227.73</v>
      </c>
    </row>
    <row r="5666" spans="1:6" ht="409.6" hidden="1" customHeight="1" x14ac:dyDescent="0.2"/>
    <row r="5667" spans="1:6" ht="17.25" customHeight="1" x14ac:dyDescent="0.2">
      <c r="A5667" s="33" t="s">
        <v>1200</v>
      </c>
      <c r="B5667" s="34" t="s">
        <v>1163</v>
      </c>
      <c r="C5667" s="23" t="s">
        <v>504</v>
      </c>
      <c r="D5667" s="23" t="s">
        <v>217</v>
      </c>
      <c r="E5667" s="23" t="s">
        <v>1039</v>
      </c>
      <c r="F5667" s="27" t="s">
        <v>1038</v>
      </c>
    </row>
    <row r="5668" spans="1:6" ht="409.6" hidden="1" customHeight="1" x14ac:dyDescent="0.2"/>
    <row r="5669" spans="1:6" ht="12.75" customHeight="1" x14ac:dyDescent="0.2">
      <c r="A5669" s="24" t="s">
        <v>1532</v>
      </c>
      <c r="B5669" s="3" t="s">
        <v>1542</v>
      </c>
      <c r="C5669" s="24" t="s">
        <v>546</v>
      </c>
      <c r="D5669" s="38">
        <v>6.3E-2</v>
      </c>
      <c r="E5669" s="39">
        <v>1647.06</v>
      </c>
      <c r="F5669" s="39">
        <v>103.76</v>
      </c>
    </row>
    <row r="5670" spans="1:6" ht="12.75" customHeight="1" x14ac:dyDescent="0.2">
      <c r="B5670" s="3" t="s">
        <v>214</v>
      </c>
    </row>
    <row r="5671" spans="1:6" ht="12.75" customHeight="1" x14ac:dyDescent="0.2">
      <c r="B5671" s="3" t="s">
        <v>1003</v>
      </c>
    </row>
    <row r="5672" spans="1:6" ht="12.75" customHeight="1" x14ac:dyDescent="0.2">
      <c r="B5672" s="3" t="s">
        <v>930</v>
      </c>
    </row>
    <row r="5673" spans="1:6" ht="12.75" customHeight="1" x14ac:dyDescent="0.2">
      <c r="B5673" s="3" t="s">
        <v>640</v>
      </c>
    </row>
    <row r="5674" spans="1:6" ht="409.6" hidden="1" customHeight="1" x14ac:dyDescent="0.2"/>
    <row r="5675" spans="1:6" ht="12.75" customHeight="1" x14ac:dyDescent="0.2">
      <c r="A5675" s="24" t="s">
        <v>91</v>
      </c>
      <c r="B5675" s="3" t="s">
        <v>1243</v>
      </c>
      <c r="C5675" s="24" t="s">
        <v>1222</v>
      </c>
      <c r="D5675" s="38">
        <v>1</v>
      </c>
      <c r="E5675" s="39">
        <v>171.18</v>
      </c>
      <c r="F5675" s="39">
        <v>171.18</v>
      </c>
    </row>
    <row r="5676" spans="1:6" ht="409.6" hidden="1" customHeight="1" x14ac:dyDescent="0.2"/>
    <row r="5677" spans="1:6" ht="12.75" customHeight="1" x14ac:dyDescent="0.2">
      <c r="A5677" s="20" t="s">
        <v>701</v>
      </c>
      <c r="B5677" s="18"/>
      <c r="C5677" s="19">
        <v>34.943189039424503</v>
      </c>
      <c r="D5677" s="18"/>
      <c r="E5677" s="26" t="s">
        <v>343</v>
      </c>
      <c r="F5677" s="39">
        <v>274.94</v>
      </c>
    </row>
    <row r="5678" spans="1:6" ht="409.6" hidden="1" customHeight="1" x14ac:dyDescent="0.2"/>
    <row r="5679" spans="1:6" ht="10.9" customHeight="1" x14ac:dyDescent="0.2"/>
    <row r="5680" spans="1:6" ht="0.6" customHeight="1" x14ac:dyDescent="0.2">
      <c r="D5680" s="13" t="s">
        <v>670</v>
      </c>
    </row>
    <row r="5681" spans="1:6" ht="11.1" customHeight="1" x14ac:dyDescent="0.2">
      <c r="A5681" s="5"/>
      <c r="B5681" s="5"/>
      <c r="C5681" s="5"/>
      <c r="D5681" s="5"/>
      <c r="E5681" s="5"/>
      <c r="F5681" s="27" t="s">
        <v>581</v>
      </c>
    </row>
    <row r="5682" spans="1:6" ht="11.1" customHeight="1" x14ac:dyDescent="0.2">
      <c r="A5682" s="5"/>
      <c r="B5682" s="5"/>
      <c r="C5682" s="5"/>
      <c r="D5682" s="5"/>
      <c r="E5682" s="5"/>
      <c r="F5682" s="35" t="s">
        <v>1137</v>
      </c>
    </row>
    <row r="5683" spans="1:6" ht="11.1" customHeight="1" x14ac:dyDescent="0.2">
      <c r="A5683" s="1" t="s">
        <v>809</v>
      </c>
      <c r="B5683" s="4"/>
      <c r="C5683" s="4"/>
      <c r="D5683" s="4"/>
      <c r="E5683" s="4"/>
      <c r="F5683" s="4"/>
    </row>
    <row r="5684" spans="1:6" ht="11.1" customHeight="1" x14ac:dyDescent="0.2"/>
    <row r="5685" spans="1:6" ht="11.1" customHeight="1" x14ac:dyDescent="0.2">
      <c r="A5685" s="7" t="s">
        <v>1388</v>
      </c>
      <c r="B5685" s="8" t="s">
        <v>1137</v>
      </c>
      <c r="C5685" s="21"/>
      <c r="D5685" s="8"/>
      <c r="E5685" s="36" t="s">
        <v>1369</v>
      </c>
      <c r="F5685" s="30">
        <v>61</v>
      </c>
    </row>
    <row r="5686" spans="1:6" ht="11.1" customHeight="1" x14ac:dyDescent="0.2">
      <c r="A5686" s="9" t="s">
        <v>427</v>
      </c>
      <c r="B5686" s="10" t="s">
        <v>603</v>
      </c>
      <c r="C5686" s="10"/>
      <c r="E5686" s="37" t="s">
        <v>29</v>
      </c>
      <c r="F5686" s="28"/>
    </row>
    <row r="5687" spans="1:6" ht="11.1" customHeight="1" x14ac:dyDescent="0.2">
      <c r="A5687" s="9" t="s">
        <v>1300</v>
      </c>
      <c r="B5687" s="10" t="s">
        <v>1137</v>
      </c>
      <c r="C5687" s="10"/>
      <c r="F5687" s="28"/>
    </row>
    <row r="5688" spans="1:6" ht="11.1" customHeight="1" x14ac:dyDescent="0.2">
      <c r="A5688" s="9" t="s">
        <v>1147</v>
      </c>
      <c r="B5688" s="10" t="s">
        <v>1137</v>
      </c>
      <c r="C5688" s="10"/>
      <c r="D5688" s="10"/>
      <c r="E5688" s="10"/>
      <c r="F5688" s="28"/>
    </row>
    <row r="5689" spans="1:6" ht="11.1" customHeight="1" x14ac:dyDescent="0.2">
      <c r="A5689" s="11"/>
      <c r="B5689" s="12"/>
      <c r="C5689" s="12"/>
      <c r="D5689" s="12"/>
      <c r="E5689" s="12"/>
      <c r="F5689" s="29"/>
    </row>
    <row r="5690" spans="1:6" ht="12.75" customHeight="1" x14ac:dyDescent="0.2">
      <c r="A5690" s="15" t="s">
        <v>683</v>
      </c>
      <c r="C5690" s="31" t="s">
        <v>1137</v>
      </c>
      <c r="D5690" s="14"/>
      <c r="F5690" s="40">
        <v>786.82</v>
      </c>
    </row>
    <row r="5691" spans="1:6" ht="409.6" hidden="1" customHeight="1" x14ac:dyDescent="0.2"/>
    <row r="5692" spans="1:6" ht="12.75" customHeight="1" x14ac:dyDescent="0.2">
      <c r="A5692" s="15" t="s">
        <v>1320</v>
      </c>
      <c r="C5692" s="31">
        <v>4</v>
      </c>
      <c r="D5692" s="14"/>
      <c r="F5692" s="40">
        <v>31.47</v>
      </c>
    </row>
    <row r="5693" spans="1:6" ht="409.6" hidden="1" customHeight="1" x14ac:dyDescent="0.2"/>
    <row r="5694" spans="1:6" ht="12.75" customHeight="1" x14ac:dyDescent="0.2">
      <c r="A5694" s="15" t="s">
        <v>50</v>
      </c>
      <c r="C5694" s="31">
        <v>2.75</v>
      </c>
      <c r="D5694" s="14"/>
      <c r="F5694" s="40">
        <v>21.64</v>
      </c>
    </row>
    <row r="5695" spans="1:6" ht="409.6" hidden="1" customHeight="1" x14ac:dyDescent="0.2"/>
    <row r="5696" spans="1:6" ht="12.75" customHeight="1" x14ac:dyDescent="0.2">
      <c r="A5696" s="15" t="s">
        <v>273</v>
      </c>
      <c r="C5696" s="31" t="s">
        <v>1137</v>
      </c>
      <c r="D5696" s="14"/>
      <c r="F5696" s="40">
        <v>839.93</v>
      </c>
    </row>
    <row r="5697" spans="1:6" ht="409.6" hidden="1" customHeight="1" x14ac:dyDescent="0.2"/>
    <row r="5698" spans="1:6" ht="12.75" customHeight="1" x14ac:dyDescent="0.2">
      <c r="A5698" s="15" t="s">
        <v>1332</v>
      </c>
      <c r="C5698" s="31">
        <v>0.25</v>
      </c>
      <c r="D5698" s="14"/>
      <c r="F5698" s="40">
        <v>2.1</v>
      </c>
    </row>
    <row r="5699" spans="1:6" ht="409.6" hidden="1" customHeight="1" x14ac:dyDescent="0.2"/>
    <row r="5700" spans="1:6" ht="12.75" customHeight="1" x14ac:dyDescent="0.2">
      <c r="A5700" s="15" t="s">
        <v>273</v>
      </c>
      <c r="C5700" s="31" t="s">
        <v>1137</v>
      </c>
      <c r="D5700" s="14"/>
      <c r="F5700" s="40">
        <v>842.03</v>
      </c>
    </row>
    <row r="5701" spans="1:6" ht="409.6" hidden="1" customHeight="1" x14ac:dyDescent="0.2"/>
    <row r="5702" spans="1:6" ht="12.75" customHeight="1" x14ac:dyDescent="0.2">
      <c r="A5702" s="15" t="s">
        <v>4</v>
      </c>
      <c r="C5702" s="31">
        <v>10</v>
      </c>
      <c r="D5702" s="14"/>
      <c r="F5702" s="40">
        <v>84.2</v>
      </c>
    </row>
    <row r="5703" spans="1:6" ht="409.6" hidden="1" customHeight="1" x14ac:dyDescent="0.2"/>
    <row r="5704" spans="1:6" ht="12.75" customHeight="1" x14ac:dyDescent="0.2">
      <c r="A5704" s="15" t="s">
        <v>273</v>
      </c>
      <c r="C5704" s="31" t="s">
        <v>1137</v>
      </c>
      <c r="D5704" s="14"/>
      <c r="F5704" s="40">
        <v>926.23</v>
      </c>
    </row>
    <row r="5705" spans="1:6" ht="409.6" hidden="1" customHeight="1" x14ac:dyDescent="0.2"/>
    <row r="5706" spans="1:6" ht="12.75" customHeight="1" x14ac:dyDescent="0.2">
      <c r="B5706" s="1" t="s">
        <v>1103</v>
      </c>
      <c r="C5706" s="16"/>
      <c r="D5706" s="16"/>
      <c r="E5706" s="16"/>
      <c r="F5706" s="41">
        <v>926.23</v>
      </c>
    </row>
    <row r="5707" spans="1:6" ht="12.75" customHeight="1" x14ac:dyDescent="0.2">
      <c r="A5707" s="17" t="s">
        <v>742</v>
      </c>
      <c r="B5707" s="16"/>
      <c r="C5707" s="16"/>
      <c r="D5707" s="1"/>
      <c r="E5707" s="16"/>
      <c r="F5707" s="16"/>
    </row>
    <row r="5708" spans="1:6" ht="409.6" hidden="1" customHeight="1" x14ac:dyDescent="0.2"/>
    <row r="5709" spans="1:6" ht="12.75" customHeight="1" x14ac:dyDescent="0.2">
      <c r="A5709" s="9" t="s">
        <v>232</v>
      </c>
      <c r="B5709" s="10" t="s">
        <v>371</v>
      </c>
      <c r="C5709" s="22"/>
      <c r="E5709" s="6" t="s">
        <v>1481</v>
      </c>
      <c r="F5709" s="32"/>
    </row>
    <row r="5710" spans="1:6" ht="409.6" hidden="1" customHeight="1" x14ac:dyDescent="0.2"/>
    <row r="5711" spans="1:6" ht="17.25" customHeight="1" x14ac:dyDescent="0.2">
      <c r="A5711" s="33" t="s">
        <v>1200</v>
      </c>
      <c r="B5711" s="34" t="s">
        <v>1410</v>
      </c>
      <c r="C5711" s="23" t="s">
        <v>504</v>
      </c>
      <c r="D5711" s="23" t="s">
        <v>217</v>
      </c>
      <c r="E5711" s="23" t="s">
        <v>1039</v>
      </c>
      <c r="F5711" s="27" t="s">
        <v>1038</v>
      </c>
    </row>
    <row r="5712" spans="1:6" ht="409.6" hidden="1" customHeight="1" x14ac:dyDescent="0.2"/>
    <row r="5713" spans="1:6" ht="12.75" customHeight="1" x14ac:dyDescent="0.2">
      <c r="A5713" s="24" t="s">
        <v>966</v>
      </c>
      <c r="B5713" s="3" t="s">
        <v>1220</v>
      </c>
      <c r="C5713" s="24" t="s">
        <v>1533</v>
      </c>
      <c r="D5713" s="38">
        <v>3.36</v>
      </c>
      <c r="E5713" s="39">
        <v>14.48</v>
      </c>
      <c r="F5713" s="39">
        <v>48.65</v>
      </c>
    </row>
    <row r="5714" spans="1:6" ht="409.6" hidden="1" customHeight="1" x14ac:dyDescent="0.2"/>
    <row r="5715" spans="1:6" ht="12.75" customHeight="1" x14ac:dyDescent="0.2">
      <c r="A5715" s="24" t="s">
        <v>1119</v>
      </c>
      <c r="B5715" s="3" t="s">
        <v>1258</v>
      </c>
      <c r="C5715" s="24" t="s">
        <v>323</v>
      </c>
      <c r="D5715" s="38">
        <v>0.14247000000000001</v>
      </c>
      <c r="E5715" s="39">
        <v>18.53</v>
      </c>
      <c r="F5715" s="39">
        <v>2.64</v>
      </c>
    </row>
    <row r="5716" spans="1:6" ht="409.6" hidden="1" customHeight="1" x14ac:dyDescent="0.2"/>
    <row r="5717" spans="1:6" ht="12.75" customHeight="1" x14ac:dyDescent="0.2">
      <c r="A5717" s="24" t="s">
        <v>981</v>
      </c>
      <c r="B5717" s="3" t="s">
        <v>891</v>
      </c>
      <c r="C5717" s="24" t="s">
        <v>323</v>
      </c>
      <c r="D5717" s="38">
        <v>1.2588900000000001</v>
      </c>
      <c r="E5717" s="39">
        <v>18</v>
      </c>
      <c r="F5717" s="39">
        <v>22.66</v>
      </c>
    </row>
    <row r="5718" spans="1:6" ht="409.6" hidden="1" customHeight="1" x14ac:dyDescent="0.2"/>
    <row r="5719" spans="1:6" ht="12.75" customHeight="1" x14ac:dyDescent="0.2">
      <c r="A5719" s="20" t="s">
        <v>200</v>
      </c>
      <c r="B5719" s="18"/>
      <c r="C5719" s="19">
        <v>20.2508420735548</v>
      </c>
      <c r="D5719" s="18"/>
      <c r="E5719" s="26" t="s">
        <v>343</v>
      </c>
      <c r="F5719" s="39">
        <v>73.95</v>
      </c>
    </row>
    <row r="5720" spans="1:6" ht="409.6" hidden="1" customHeight="1" x14ac:dyDescent="0.2"/>
    <row r="5721" spans="1:6" ht="17.25" customHeight="1" x14ac:dyDescent="0.2">
      <c r="A5721" s="33" t="s">
        <v>1200</v>
      </c>
      <c r="B5721" s="34" t="s">
        <v>123</v>
      </c>
      <c r="C5721" s="23" t="s">
        <v>504</v>
      </c>
      <c r="D5721" s="23" t="s">
        <v>217</v>
      </c>
      <c r="E5721" s="23" t="s">
        <v>1039</v>
      </c>
      <c r="F5721" s="27" t="s">
        <v>1038</v>
      </c>
    </row>
    <row r="5722" spans="1:6" ht="409.6" hidden="1" customHeight="1" x14ac:dyDescent="0.2"/>
    <row r="5723" spans="1:6" ht="12.75" customHeight="1" x14ac:dyDescent="0.2">
      <c r="A5723" s="24" t="s">
        <v>1217</v>
      </c>
      <c r="B5723" s="3" t="s">
        <v>866</v>
      </c>
      <c r="C5723" s="24" t="s">
        <v>776</v>
      </c>
      <c r="D5723" s="38">
        <v>0.12626999999999999</v>
      </c>
      <c r="E5723" s="39">
        <v>901.78</v>
      </c>
      <c r="F5723" s="39">
        <v>113.87</v>
      </c>
    </row>
    <row r="5724" spans="1:6" ht="12.75" customHeight="1" x14ac:dyDescent="0.2">
      <c r="B5724" s="3" t="s">
        <v>1238</v>
      </c>
    </row>
    <row r="5725" spans="1:6" ht="409.6" hidden="1" customHeight="1" x14ac:dyDescent="0.2"/>
    <row r="5726" spans="1:6" ht="12.75" customHeight="1" x14ac:dyDescent="0.2">
      <c r="A5726" s="20" t="s">
        <v>758</v>
      </c>
      <c r="B5726" s="18"/>
      <c r="C5726" s="19">
        <v>31.182736807514299</v>
      </c>
      <c r="D5726" s="18"/>
      <c r="E5726" s="26" t="s">
        <v>343</v>
      </c>
      <c r="F5726" s="39">
        <v>113.87</v>
      </c>
    </row>
    <row r="5727" spans="1:6" ht="409.6" hidden="1" customHeight="1" x14ac:dyDescent="0.2"/>
    <row r="5728" spans="1:6" ht="17.25" customHeight="1" x14ac:dyDescent="0.2">
      <c r="A5728" s="33" t="s">
        <v>1200</v>
      </c>
      <c r="B5728" s="34" t="s">
        <v>1163</v>
      </c>
      <c r="C5728" s="23" t="s">
        <v>504</v>
      </c>
      <c r="D5728" s="23" t="s">
        <v>217</v>
      </c>
      <c r="E5728" s="23" t="s">
        <v>1039</v>
      </c>
      <c r="F5728" s="27" t="s">
        <v>1038</v>
      </c>
    </row>
    <row r="5729" spans="1:6" ht="409.6" hidden="1" customHeight="1" x14ac:dyDescent="0.2"/>
    <row r="5730" spans="1:6" ht="12.75" customHeight="1" x14ac:dyDescent="0.2">
      <c r="A5730" s="24" t="s">
        <v>1264</v>
      </c>
      <c r="B5730" s="3" t="s">
        <v>74</v>
      </c>
      <c r="C5730" s="24" t="s">
        <v>546</v>
      </c>
      <c r="D5730" s="38">
        <v>5.8799999999999998E-2</v>
      </c>
      <c r="E5730" s="39">
        <v>1385.82</v>
      </c>
      <c r="F5730" s="39">
        <v>81.489999999999995</v>
      </c>
    </row>
    <row r="5731" spans="1:6" ht="12.75" customHeight="1" x14ac:dyDescent="0.2">
      <c r="B5731" s="3" t="s">
        <v>214</v>
      </c>
    </row>
    <row r="5732" spans="1:6" ht="12.75" customHeight="1" x14ac:dyDescent="0.2">
      <c r="B5732" s="3" t="s">
        <v>1003</v>
      </c>
    </row>
    <row r="5733" spans="1:6" ht="12.75" customHeight="1" x14ac:dyDescent="0.2">
      <c r="B5733" s="3" t="s">
        <v>997</v>
      </c>
    </row>
    <row r="5734" spans="1:6" ht="409.6" hidden="1" customHeight="1" x14ac:dyDescent="0.2"/>
    <row r="5735" spans="1:6" ht="12.75" customHeight="1" x14ac:dyDescent="0.2">
      <c r="A5735" s="24" t="s">
        <v>91</v>
      </c>
      <c r="B5735" s="3" t="s">
        <v>1243</v>
      </c>
      <c r="C5735" s="24" t="s">
        <v>1222</v>
      </c>
      <c r="D5735" s="38">
        <v>0.56000000000000005</v>
      </c>
      <c r="E5735" s="39">
        <v>171.18</v>
      </c>
      <c r="F5735" s="39">
        <v>95.86</v>
      </c>
    </row>
    <row r="5736" spans="1:6" ht="409.6" hidden="1" customHeight="1" x14ac:dyDescent="0.2"/>
    <row r="5737" spans="1:6" ht="12.75" customHeight="1" x14ac:dyDescent="0.2">
      <c r="A5737" s="20" t="s">
        <v>701</v>
      </c>
      <c r="B5737" s="18"/>
      <c r="C5737" s="19">
        <v>48.566421118930897</v>
      </c>
      <c r="D5737" s="18"/>
      <c r="E5737" s="26" t="s">
        <v>343</v>
      </c>
      <c r="F5737" s="39">
        <v>177.35</v>
      </c>
    </row>
    <row r="5738" spans="1:6" ht="409.6" hidden="1" customHeight="1" x14ac:dyDescent="0.2"/>
    <row r="5739" spans="1:6" ht="12.75" customHeight="1" x14ac:dyDescent="0.2">
      <c r="A5739" s="15" t="s">
        <v>683</v>
      </c>
      <c r="C5739" s="31" t="s">
        <v>1137</v>
      </c>
      <c r="D5739" s="14"/>
      <c r="F5739" s="40">
        <v>365.17</v>
      </c>
    </row>
    <row r="5740" spans="1:6" ht="409.6" hidden="1" customHeight="1" x14ac:dyDescent="0.2"/>
    <row r="5741" spans="1:6" ht="12.75" customHeight="1" x14ac:dyDescent="0.2">
      <c r="A5741" s="15" t="s">
        <v>1320</v>
      </c>
      <c r="C5741" s="31">
        <v>4</v>
      </c>
      <c r="D5741" s="14"/>
      <c r="F5741" s="40">
        <v>14.61</v>
      </c>
    </row>
    <row r="5742" spans="1:6" ht="409.6" hidden="1" customHeight="1" x14ac:dyDescent="0.2"/>
    <row r="5743" spans="1:6" ht="12.75" customHeight="1" x14ac:dyDescent="0.2">
      <c r="A5743" s="15" t="s">
        <v>50</v>
      </c>
      <c r="C5743" s="31">
        <v>2.75</v>
      </c>
      <c r="D5743" s="14"/>
      <c r="F5743" s="40">
        <v>10.039999999999999</v>
      </c>
    </row>
    <row r="5744" spans="1:6" ht="409.6" hidden="1" customHeight="1" x14ac:dyDescent="0.2"/>
    <row r="5745" spans="1:6" ht="12.75" customHeight="1" x14ac:dyDescent="0.2">
      <c r="A5745" s="15" t="s">
        <v>273</v>
      </c>
      <c r="C5745" s="31" t="s">
        <v>1137</v>
      </c>
      <c r="D5745" s="14"/>
      <c r="F5745" s="40">
        <v>389.82</v>
      </c>
    </row>
    <row r="5746" spans="1:6" ht="409.6" hidden="1" customHeight="1" x14ac:dyDescent="0.2"/>
    <row r="5747" spans="1:6" ht="12.75" customHeight="1" x14ac:dyDescent="0.2">
      <c r="A5747" s="15" t="s">
        <v>1332</v>
      </c>
      <c r="C5747" s="31">
        <v>0.25</v>
      </c>
      <c r="D5747" s="14"/>
      <c r="F5747" s="40">
        <v>0.97</v>
      </c>
    </row>
    <row r="5748" spans="1:6" ht="409.6" hidden="1" customHeight="1" x14ac:dyDescent="0.2"/>
    <row r="5749" spans="1:6" ht="12.75" customHeight="1" x14ac:dyDescent="0.2">
      <c r="A5749" s="15" t="s">
        <v>273</v>
      </c>
      <c r="C5749" s="31" t="s">
        <v>1137</v>
      </c>
      <c r="D5749" s="14"/>
      <c r="F5749" s="40">
        <v>390.79</v>
      </c>
    </row>
    <row r="5750" spans="1:6" ht="409.6" hidden="1" customHeight="1" x14ac:dyDescent="0.2"/>
    <row r="5751" spans="1:6" ht="12.75" customHeight="1" x14ac:dyDescent="0.2">
      <c r="A5751" s="15" t="s">
        <v>4</v>
      </c>
      <c r="C5751" s="31">
        <v>10</v>
      </c>
      <c r="D5751" s="14"/>
      <c r="F5751" s="40">
        <v>39.08</v>
      </c>
    </row>
    <row r="5752" spans="1:6" ht="409.6" hidden="1" customHeight="1" x14ac:dyDescent="0.2"/>
    <row r="5753" spans="1:6" ht="12.75" customHeight="1" x14ac:dyDescent="0.2">
      <c r="A5753" s="15" t="s">
        <v>273</v>
      </c>
      <c r="C5753" s="31" t="s">
        <v>1137</v>
      </c>
      <c r="D5753" s="14"/>
      <c r="F5753" s="40">
        <v>429.87</v>
      </c>
    </row>
    <row r="5754" spans="1:6" ht="409.6" hidden="1" customHeight="1" x14ac:dyDescent="0.2"/>
    <row r="5755" spans="1:6" ht="12.75" customHeight="1" x14ac:dyDescent="0.2">
      <c r="B5755" s="1" t="s">
        <v>1103</v>
      </c>
      <c r="C5755" s="16"/>
      <c r="D5755" s="16"/>
      <c r="E5755" s="16"/>
      <c r="F5755" s="41">
        <v>429.87</v>
      </c>
    </row>
    <row r="5756" spans="1:6" ht="12.75" customHeight="1" x14ac:dyDescent="0.2">
      <c r="A5756" s="17" t="s">
        <v>89</v>
      </c>
      <c r="B5756" s="16"/>
      <c r="C5756" s="16"/>
      <c r="D5756" s="1"/>
      <c r="E5756" s="16"/>
      <c r="F5756" s="16"/>
    </row>
    <row r="5757" spans="1:6" ht="409.6" hidden="1" customHeight="1" x14ac:dyDescent="0.2"/>
    <row r="5758" spans="1:6" ht="12.75" customHeight="1" x14ac:dyDescent="0.2">
      <c r="A5758" s="9" t="s">
        <v>589</v>
      </c>
      <c r="B5758" s="10" t="s">
        <v>1357</v>
      </c>
      <c r="C5758" s="22"/>
      <c r="E5758" s="6" t="s">
        <v>1222</v>
      </c>
      <c r="F5758" s="32"/>
    </row>
    <row r="5759" spans="1:6" ht="409.6" hidden="1" customHeight="1" x14ac:dyDescent="0.2"/>
    <row r="5760" spans="1:6" ht="17.25" customHeight="1" x14ac:dyDescent="0.2">
      <c r="A5760" s="33" t="s">
        <v>1200</v>
      </c>
      <c r="B5760" s="34" t="s">
        <v>1410</v>
      </c>
      <c r="C5760" s="23" t="s">
        <v>504</v>
      </c>
      <c r="D5760" s="23" t="s">
        <v>217</v>
      </c>
      <c r="E5760" s="23" t="s">
        <v>1039</v>
      </c>
      <c r="F5760" s="27" t="s">
        <v>1038</v>
      </c>
    </row>
    <row r="5761" spans="1:6" ht="409.6" hidden="1" customHeight="1" x14ac:dyDescent="0.2"/>
    <row r="5762" spans="1:6" ht="12.75" customHeight="1" x14ac:dyDescent="0.2">
      <c r="A5762" s="24" t="s">
        <v>306</v>
      </c>
      <c r="B5762" s="3" t="s">
        <v>334</v>
      </c>
      <c r="C5762" s="24" t="s">
        <v>819</v>
      </c>
      <c r="D5762" s="38">
        <v>3.1E-2</v>
      </c>
      <c r="E5762" s="39">
        <v>3275.86</v>
      </c>
      <c r="F5762" s="39">
        <v>101.55</v>
      </c>
    </row>
    <row r="5763" spans="1:6" ht="12.75" customHeight="1" x14ac:dyDescent="0.2">
      <c r="B5763" s="3" t="s">
        <v>1198</v>
      </c>
    </row>
    <row r="5764" spans="1:6" ht="409.6" hidden="1" customHeight="1" x14ac:dyDescent="0.2"/>
    <row r="5765" spans="1:6" ht="12.75" customHeight="1" x14ac:dyDescent="0.2">
      <c r="A5765" s="20" t="s">
        <v>200</v>
      </c>
      <c r="B5765" s="18"/>
      <c r="C5765" s="19">
        <v>42.585758617797502</v>
      </c>
      <c r="D5765" s="18"/>
      <c r="E5765" s="26" t="s">
        <v>343</v>
      </c>
      <c r="F5765" s="39">
        <v>101.55</v>
      </c>
    </row>
    <row r="5766" spans="1:6" ht="409.6" hidden="1" customHeight="1" x14ac:dyDescent="0.2"/>
    <row r="5767" spans="1:6" ht="17.25" customHeight="1" x14ac:dyDescent="0.2">
      <c r="A5767" s="33" t="s">
        <v>1200</v>
      </c>
      <c r="B5767" s="34" t="s">
        <v>123</v>
      </c>
      <c r="C5767" s="23" t="s">
        <v>504</v>
      </c>
      <c r="D5767" s="23" t="s">
        <v>217</v>
      </c>
      <c r="E5767" s="23" t="s">
        <v>1039</v>
      </c>
      <c r="F5767" s="27" t="s">
        <v>1038</v>
      </c>
    </row>
    <row r="5768" spans="1:6" ht="409.6" hidden="1" customHeight="1" x14ac:dyDescent="0.2"/>
    <row r="5769" spans="1:6" ht="12.75" customHeight="1" x14ac:dyDescent="0.2">
      <c r="A5769" s="24" t="s">
        <v>1217</v>
      </c>
      <c r="B5769" s="3" t="s">
        <v>866</v>
      </c>
      <c r="C5769" s="24" t="s">
        <v>776</v>
      </c>
      <c r="D5769" s="38">
        <v>0.1</v>
      </c>
      <c r="E5769" s="39">
        <v>901.78</v>
      </c>
      <c r="F5769" s="39">
        <v>90.18</v>
      </c>
    </row>
    <row r="5770" spans="1:6" ht="12.75" customHeight="1" x14ac:dyDescent="0.2">
      <c r="B5770" s="3" t="s">
        <v>1238</v>
      </c>
    </row>
    <row r="5771" spans="1:6" ht="409.6" hidden="1" customHeight="1" x14ac:dyDescent="0.2"/>
    <row r="5772" spans="1:6" ht="12.75" customHeight="1" x14ac:dyDescent="0.2">
      <c r="A5772" s="20" t="s">
        <v>758</v>
      </c>
      <c r="B5772" s="18"/>
      <c r="C5772" s="19">
        <v>37.817663339763499</v>
      </c>
      <c r="D5772" s="18"/>
      <c r="E5772" s="26" t="s">
        <v>343</v>
      </c>
      <c r="F5772" s="39">
        <v>90.18</v>
      </c>
    </row>
    <row r="5773" spans="1:6" ht="409.6" hidden="1" customHeight="1" x14ac:dyDescent="0.2"/>
    <row r="5774" spans="1:6" ht="15.4" customHeight="1" x14ac:dyDescent="0.2"/>
    <row r="5775" spans="1:6" ht="0.6" customHeight="1" x14ac:dyDescent="0.2">
      <c r="D5775" s="13" t="s">
        <v>670</v>
      </c>
    </row>
    <row r="5776" spans="1:6" ht="11.1" customHeight="1" x14ac:dyDescent="0.2">
      <c r="A5776" s="5"/>
      <c r="B5776" s="5"/>
      <c r="C5776" s="5"/>
      <c r="D5776" s="5"/>
      <c r="E5776" s="5"/>
      <c r="F5776" s="27" t="s">
        <v>581</v>
      </c>
    </row>
    <row r="5777" spans="1:6" ht="11.1" customHeight="1" x14ac:dyDescent="0.2">
      <c r="A5777" s="5"/>
      <c r="B5777" s="5"/>
      <c r="C5777" s="5"/>
      <c r="D5777" s="5"/>
      <c r="E5777" s="5"/>
      <c r="F5777" s="35" t="s">
        <v>1137</v>
      </c>
    </row>
    <row r="5778" spans="1:6" ht="11.1" customHeight="1" x14ac:dyDescent="0.2">
      <c r="A5778" s="1" t="s">
        <v>809</v>
      </c>
      <c r="B5778" s="4"/>
      <c r="C5778" s="4"/>
      <c r="D5778" s="4"/>
      <c r="E5778" s="4"/>
      <c r="F5778" s="4"/>
    </row>
    <row r="5779" spans="1:6" ht="11.1" customHeight="1" x14ac:dyDescent="0.2"/>
    <row r="5780" spans="1:6" ht="11.1" customHeight="1" x14ac:dyDescent="0.2">
      <c r="A5780" s="7" t="s">
        <v>1388</v>
      </c>
      <c r="B5780" s="8" t="s">
        <v>1137</v>
      </c>
      <c r="C5780" s="21"/>
      <c r="D5780" s="8"/>
      <c r="E5780" s="36" t="s">
        <v>1369</v>
      </c>
      <c r="F5780" s="30">
        <v>62</v>
      </c>
    </row>
    <row r="5781" spans="1:6" ht="11.1" customHeight="1" x14ac:dyDescent="0.2">
      <c r="A5781" s="9" t="s">
        <v>427</v>
      </c>
      <c r="B5781" s="10" t="s">
        <v>603</v>
      </c>
      <c r="C5781" s="10"/>
      <c r="E5781" s="37" t="s">
        <v>29</v>
      </c>
      <c r="F5781" s="28"/>
    </row>
    <row r="5782" spans="1:6" ht="11.1" customHeight="1" x14ac:dyDescent="0.2">
      <c r="A5782" s="9" t="s">
        <v>1300</v>
      </c>
      <c r="B5782" s="10" t="s">
        <v>1137</v>
      </c>
      <c r="C5782" s="10"/>
      <c r="F5782" s="28"/>
    </row>
    <row r="5783" spans="1:6" ht="11.1" customHeight="1" x14ac:dyDescent="0.2">
      <c r="A5783" s="9" t="s">
        <v>1147</v>
      </c>
      <c r="B5783" s="10" t="s">
        <v>1137</v>
      </c>
      <c r="C5783" s="10"/>
      <c r="D5783" s="10"/>
      <c r="E5783" s="10"/>
      <c r="F5783" s="28"/>
    </row>
    <row r="5784" spans="1:6" ht="11.1" customHeight="1" x14ac:dyDescent="0.2">
      <c r="A5784" s="11"/>
      <c r="B5784" s="12"/>
      <c r="C5784" s="12"/>
      <c r="D5784" s="12"/>
      <c r="E5784" s="12"/>
      <c r="F5784" s="29"/>
    </row>
    <row r="5785" spans="1:6" ht="17.25" customHeight="1" x14ac:dyDescent="0.2">
      <c r="A5785" s="33" t="s">
        <v>1200</v>
      </c>
      <c r="B5785" s="34" t="s">
        <v>1163</v>
      </c>
      <c r="C5785" s="23" t="s">
        <v>504</v>
      </c>
      <c r="D5785" s="23" t="s">
        <v>217</v>
      </c>
      <c r="E5785" s="23" t="s">
        <v>1039</v>
      </c>
      <c r="F5785" s="27" t="s">
        <v>1038</v>
      </c>
    </row>
    <row r="5786" spans="1:6" ht="409.6" hidden="1" customHeight="1" x14ac:dyDescent="0.2"/>
    <row r="5787" spans="1:6" ht="12.75" customHeight="1" x14ac:dyDescent="0.2">
      <c r="A5787" s="24" t="s">
        <v>397</v>
      </c>
      <c r="B5787" s="3" t="s">
        <v>644</v>
      </c>
      <c r="C5787" s="24" t="s">
        <v>1528</v>
      </c>
      <c r="D5787" s="38">
        <v>3.2000000000000001E-2</v>
      </c>
      <c r="E5787" s="39">
        <v>1460.18</v>
      </c>
      <c r="F5787" s="39">
        <v>46.73</v>
      </c>
    </row>
    <row r="5788" spans="1:6" ht="12.75" customHeight="1" x14ac:dyDescent="0.2">
      <c r="B5788" s="3" t="s">
        <v>382</v>
      </c>
    </row>
    <row r="5789" spans="1:6" ht="12.75" customHeight="1" x14ac:dyDescent="0.2">
      <c r="B5789" s="3" t="s">
        <v>839</v>
      </c>
    </row>
    <row r="5790" spans="1:6" ht="409.6" hidden="1" customHeight="1" x14ac:dyDescent="0.2"/>
    <row r="5791" spans="1:6" ht="12.75" customHeight="1" x14ac:dyDescent="0.2">
      <c r="A5791" s="20" t="s">
        <v>701</v>
      </c>
      <c r="B5791" s="18"/>
      <c r="C5791" s="19">
        <v>19.596578042438999</v>
      </c>
      <c r="D5791" s="18"/>
      <c r="E5791" s="26" t="s">
        <v>343</v>
      </c>
      <c r="F5791" s="39">
        <v>46.73</v>
      </c>
    </row>
    <row r="5792" spans="1:6" ht="409.6" hidden="1" customHeight="1" x14ac:dyDescent="0.2"/>
    <row r="5793" spans="1:6" ht="12.75" customHeight="1" x14ac:dyDescent="0.2">
      <c r="A5793" s="15" t="s">
        <v>683</v>
      </c>
      <c r="C5793" s="31" t="s">
        <v>1137</v>
      </c>
      <c r="D5793" s="14"/>
      <c r="F5793" s="40">
        <v>238.46</v>
      </c>
    </row>
    <row r="5794" spans="1:6" ht="409.6" hidden="1" customHeight="1" x14ac:dyDescent="0.2"/>
    <row r="5795" spans="1:6" ht="12.75" customHeight="1" x14ac:dyDescent="0.2">
      <c r="A5795" s="15" t="s">
        <v>1320</v>
      </c>
      <c r="C5795" s="31">
        <v>4</v>
      </c>
      <c r="D5795" s="14"/>
      <c r="F5795" s="40">
        <v>9.5399999999999991</v>
      </c>
    </row>
    <row r="5796" spans="1:6" ht="409.6" hidden="1" customHeight="1" x14ac:dyDescent="0.2"/>
    <row r="5797" spans="1:6" ht="12.75" customHeight="1" x14ac:dyDescent="0.2">
      <c r="A5797" s="15" t="s">
        <v>50</v>
      </c>
      <c r="C5797" s="31">
        <v>2.75</v>
      </c>
      <c r="D5797" s="14"/>
      <c r="F5797" s="40">
        <v>6.56</v>
      </c>
    </row>
    <row r="5798" spans="1:6" ht="409.6" hidden="1" customHeight="1" x14ac:dyDescent="0.2"/>
    <row r="5799" spans="1:6" ht="12.75" customHeight="1" x14ac:dyDescent="0.2">
      <c r="A5799" s="15" t="s">
        <v>273</v>
      </c>
      <c r="C5799" s="31" t="s">
        <v>1137</v>
      </c>
      <c r="D5799" s="14"/>
      <c r="F5799" s="40">
        <v>254.56</v>
      </c>
    </row>
    <row r="5800" spans="1:6" ht="409.6" hidden="1" customHeight="1" x14ac:dyDescent="0.2"/>
    <row r="5801" spans="1:6" ht="12.75" customHeight="1" x14ac:dyDescent="0.2">
      <c r="A5801" s="15" t="s">
        <v>1332</v>
      </c>
      <c r="C5801" s="31">
        <v>0.25</v>
      </c>
      <c r="D5801" s="14"/>
      <c r="F5801" s="40">
        <v>0.64</v>
      </c>
    </row>
    <row r="5802" spans="1:6" ht="409.6" hidden="1" customHeight="1" x14ac:dyDescent="0.2"/>
    <row r="5803" spans="1:6" ht="12.75" customHeight="1" x14ac:dyDescent="0.2">
      <c r="A5803" s="15" t="s">
        <v>273</v>
      </c>
      <c r="C5803" s="31" t="s">
        <v>1137</v>
      </c>
      <c r="D5803" s="14"/>
      <c r="F5803" s="40">
        <v>255.2</v>
      </c>
    </row>
    <row r="5804" spans="1:6" ht="409.6" hidden="1" customHeight="1" x14ac:dyDescent="0.2"/>
    <row r="5805" spans="1:6" ht="12.75" customHeight="1" x14ac:dyDescent="0.2">
      <c r="A5805" s="15" t="s">
        <v>4</v>
      </c>
      <c r="C5805" s="31">
        <v>10</v>
      </c>
      <c r="D5805" s="14"/>
      <c r="F5805" s="40">
        <v>25.52</v>
      </c>
    </row>
    <row r="5806" spans="1:6" ht="409.6" hidden="1" customHeight="1" x14ac:dyDescent="0.2"/>
    <row r="5807" spans="1:6" ht="12.75" customHeight="1" x14ac:dyDescent="0.2">
      <c r="A5807" s="15" t="s">
        <v>273</v>
      </c>
      <c r="C5807" s="31" t="s">
        <v>1137</v>
      </c>
      <c r="D5807" s="14"/>
      <c r="F5807" s="40">
        <v>280.72000000000003</v>
      </c>
    </row>
    <row r="5808" spans="1:6" ht="409.6" hidden="1" customHeight="1" x14ac:dyDescent="0.2"/>
    <row r="5809" spans="1:6" ht="12.75" customHeight="1" x14ac:dyDescent="0.2">
      <c r="B5809" s="1" t="s">
        <v>1103</v>
      </c>
      <c r="C5809" s="16"/>
      <c r="D5809" s="16"/>
      <c r="E5809" s="16"/>
      <c r="F5809" s="41">
        <v>280.72000000000003</v>
      </c>
    </row>
    <row r="5810" spans="1:6" ht="12.75" customHeight="1" x14ac:dyDescent="0.2">
      <c r="A5810" s="17" t="s">
        <v>1301</v>
      </c>
      <c r="B5810" s="16"/>
      <c r="C5810" s="16"/>
      <c r="D5810" s="1"/>
      <c r="E5810" s="16"/>
      <c r="F5810" s="16"/>
    </row>
    <row r="5811" spans="1:6" ht="409.6" hidden="1" customHeight="1" x14ac:dyDescent="0.2"/>
    <row r="5812" spans="1:6" ht="12.75" customHeight="1" x14ac:dyDescent="0.2">
      <c r="A5812" s="9" t="s">
        <v>708</v>
      </c>
      <c r="B5812" s="10" t="s">
        <v>649</v>
      </c>
      <c r="C5812" s="22"/>
      <c r="E5812" s="6" t="s">
        <v>1222</v>
      </c>
      <c r="F5812" s="32"/>
    </row>
    <row r="5813" spans="1:6" ht="409.6" hidden="1" customHeight="1" x14ac:dyDescent="0.2"/>
    <row r="5814" spans="1:6" ht="17.25" customHeight="1" x14ac:dyDescent="0.2">
      <c r="A5814" s="33" t="s">
        <v>1200</v>
      </c>
      <c r="B5814" s="34" t="s">
        <v>1410</v>
      </c>
      <c r="C5814" s="23" t="s">
        <v>504</v>
      </c>
      <c r="D5814" s="23" t="s">
        <v>217</v>
      </c>
      <c r="E5814" s="23" t="s">
        <v>1039</v>
      </c>
      <c r="F5814" s="27" t="s">
        <v>1038</v>
      </c>
    </row>
    <row r="5815" spans="1:6" ht="409.6" hidden="1" customHeight="1" x14ac:dyDescent="0.2"/>
    <row r="5816" spans="1:6" ht="12.75" customHeight="1" x14ac:dyDescent="0.2">
      <c r="A5816" s="24" t="s">
        <v>1420</v>
      </c>
      <c r="B5816" s="3" t="s">
        <v>886</v>
      </c>
      <c r="C5816" s="24" t="s">
        <v>1528</v>
      </c>
      <c r="D5816" s="38">
        <v>0.05</v>
      </c>
      <c r="E5816" s="39">
        <v>85</v>
      </c>
      <c r="F5816" s="39">
        <v>4.25</v>
      </c>
    </row>
    <row r="5817" spans="1:6" ht="409.6" hidden="1" customHeight="1" x14ac:dyDescent="0.2"/>
    <row r="5818" spans="1:6" ht="12.75" customHeight="1" x14ac:dyDescent="0.2">
      <c r="A5818" s="24" t="s">
        <v>723</v>
      </c>
      <c r="B5818" s="3" t="s">
        <v>865</v>
      </c>
      <c r="C5818" s="24" t="s">
        <v>1299</v>
      </c>
      <c r="D5818" s="38">
        <v>0.1</v>
      </c>
      <c r="E5818" s="39">
        <v>40</v>
      </c>
      <c r="F5818" s="39">
        <v>4</v>
      </c>
    </row>
    <row r="5819" spans="1:6" ht="409.6" hidden="1" customHeight="1" x14ac:dyDescent="0.2"/>
    <row r="5820" spans="1:6" ht="12.75" customHeight="1" x14ac:dyDescent="0.2">
      <c r="A5820" s="20" t="s">
        <v>200</v>
      </c>
      <c r="B5820" s="18"/>
      <c r="C5820" s="19">
        <v>6.1700695535113299</v>
      </c>
      <c r="D5820" s="18"/>
      <c r="E5820" s="26" t="s">
        <v>343</v>
      </c>
      <c r="F5820" s="39">
        <v>8.25</v>
      </c>
    </row>
    <row r="5821" spans="1:6" ht="409.6" hidden="1" customHeight="1" x14ac:dyDescent="0.2"/>
    <row r="5822" spans="1:6" ht="17.25" customHeight="1" x14ac:dyDescent="0.2">
      <c r="A5822" s="33" t="s">
        <v>1200</v>
      </c>
      <c r="B5822" s="34" t="s">
        <v>123</v>
      </c>
      <c r="C5822" s="23" t="s">
        <v>504</v>
      </c>
      <c r="D5822" s="23" t="s">
        <v>217</v>
      </c>
      <c r="E5822" s="23" t="s">
        <v>1039</v>
      </c>
      <c r="F5822" s="27" t="s">
        <v>1038</v>
      </c>
    </row>
    <row r="5823" spans="1:6" ht="409.6" hidden="1" customHeight="1" x14ac:dyDescent="0.2"/>
    <row r="5824" spans="1:6" ht="12.75" customHeight="1" x14ac:dyDescent="0.2">
      <c r="A5824" s="24" t="s">
        <v>1217</v>
      </c>
      <c r="B5824" s="3" t="s">
        <v>866</v>
      </c>
      <c r="C5824" s="24" t="s">
        <v>776</v>
      </c>
      <c r="D5824" s="38">
        <v>0.10101</v>
      </c>
      <c r="E5824" s="39">
        <v>901.78</v>
      </c>
      <c r="F5824" s="39">
        <v>91.09</v>
      </c>
    </row>
    <row r="5825" spans="1:6" ht="12.75" customHeight="1" x14ac:dyDescent="0.2">
      <c r="B5825" s="3" t="s">
        <v>1238</v>
      </c>
    </row>
    <row r="5826" spans="1:6" ht="409.6" hidden="1" customHeight="1" x14ac:dyDescent="0.2"/>
    <row r="5827" spans="1:6" ht="12.75" customHeight="1" x14ac:dyDescent="0.2">
      <c r="A5827" s="20" t="s">
        <v>758</v>
      </c>
      <c r="B5827" s="18"/>
      <c r="C5827" s="19">
        <v>68.125046742951199</v>
      </c>
      <c r="D5827" s="18"/>
      <c r="E5827" s="26" t="s">
        <v>343</v>
      </c>
      <c r="F5827" s="39">
        <v>91.09</v>
      </c>
    </row>
    <row r="5828" spans="1:6" ht="409.6" hidden="1" customHeight="1" x14ac:dyDescent="0.2"/>
    <row r="5829" spans="1:6" ht="17.25" customHeight="1" x14ac:dyDescent="0.2">
      <c r="A5829" s="33" t="s">
        <v>1200</v>
      </c>
      <c r="B5829" s="34" t="s">
        <v>1163</v>
      </c>
      <c r="C5829" s="23" t="s">
        <v>504</v>
      </c>
      <c r="D5829" s="23" t="s">
        <v>217</v>
      </c>
      <c r="E5829" s="23" t="s">
        <v>1039</v>
      </c>
      <c r="F5829" s="27" t="s">
        <v>1038</v>
      </c>
    </row>
    <row r="5830" spans="1:6" ht="409.6" hidden="1" customHeight="1" x14ac:dyDescent="0.2"/>
    <row r="5831" spans="1:6" ht="12.75" customHeight="1" x14ac:dyDescent="0.2">
      <c r="A5831" s="24" t="s">
        <v>1001</v>
      </c>
      <c r="B5831" s="3" t="s">
        <v>515</v>
      </c>
      <c r="C5831" s="24" t="s">
        <v>1528</v>
      </c>
      <c r="D5831" s="38">
        <v>2.1000000000000001E-2</v>
      </c>
      <c r="E5831" s="39">
        <v>1636.67</v>
      </c>
      <c r="F5831" s="39">
        <v>34.369999999999997</v>
      </c>
    </row>
    <row r="5832" spans="1:6" ht="12.75" customHeight="1" x14ac:dyDescent="0.2">
      <c r="B5832" s="3" t="s">
        <v>382</v>
      </c>
    </row>
    <row r="5833" spans="1:6" ht="12.75" customHeight="1" x14ac:dyDescent="0.2">
      <c r="B5833" s="3" t="s">
        <v>839</v>
      </c>
    </row>
    <row r="5834" spans="1:6" ht="409.6" hidden="1" customHeight="1" x14ac:dyDescent="0.2"/>
    <row r="5835" spans="1:6" ht="12.75" customHeight="1" x14ac:dyDescent="0.2">
      <c r="A5835" s="20" t="s">
        <v>701</v>
      </c>
      <c r="B5835" s="18"/>
      <c r="C5835" s="19">
        <v>25.704883703537501</v>
      </c>
      <c r="D5835" s="18"/>
      <c r="E5835" s="26" t="s">
        <v>343</v>
      </c>
      <c r="F5835" s="39">
        <v>34.369999999999997</v>
      </c>
    </row>
    <row r="5836" spans="1:6" ht="409.6" hidden="1" customHeight="1" x14ac:dyDescent="0.2"/>
    <row r="5837" spans="1:6" ht="12.75" customHeight="1" x14ac:dyDescent="0.2">
      <c r="A5837" s="15" t="s">
        <v>683</v>
      </c>
      <c r="C5837" s="31" t="s">
        <v>1137</v>
      </c>
      <c r="D5837" s="14"/>
      <c r="F5837" s="40">
        <v>133.71</v>
      </c>
    </row>
    <row r="5838" spans="1:6" ht="409.6" hidden="1" customHeight="1" x14ac:dyDescent="0.2"/>
    <row r="5839" spans="1:6" ht="12.75" customHeight="1" x14ac:dyDescent="0.2">
      <c r="A5839" s="15" t="s">
        <v>1320</v>
      </c>
      <c r="C5839" s="31">
        <v>4</v>
      </c>
      <c r="D5839" s="14"/>
      <c r="F5839" s="40">
        <v>5.35</v>
      </c>
    </row>
    <row r="5840" spans="1:6" ht="409.6" hidden="1" customHeight="1" x14ac:dyDescent="0.2"/>
    <row r="5841" spans="1:6" ht="12.75" customHeight="1" x14ac:dyDescent="0.2">
      <c r="A5841" s="15" t="s">
        <v>50</v>
      </c>
      <c r="C5841" s="31">
        <v>2.75</v>
      </c>
      <c r="D5841" s="14"/>
      <c r="F5841" s="40">
        <v>3.68</v>
      </c>
    </row>
    <row r="5842" spans="1:6" ht="409.6" hidden="1" customHeight="1" x14ac:dyDescent="0.2"/>
    <row r="5843" spans="1:6" ht="12.75" customHeight="1" x14ac:dyDescent="0.2">
      <c r="A5843" s="15" t="s">
        <v>273</v>
      </c>
      <c r="C5843" s="31" t="s">
        <v>1137</v>
      </c>
      <c r="D5843" s="14"/>
      <c r="F5843" s="40">
        <v>142.74</v>
      </c>
    </row>
    <row r="5844" spans="1:6" ht="409.6" hidden="1" customHeight="1" x14ac:dyDescent="0.2"/>
    <row r="5845" spans="1:6" ht="12.75" customHeight="1" x14ac:dyDescent="0.2">
      <c r="A5845" s="15" t="s">
        <v>1332</v>
      </c>
      <c r="C5845" s="31">
        <v>0.25</v>
      </c>
      <c r="D5845" s="14"/>
      <c r="F5845" s="40">
        <v>0.36</v>
      </c>
    </row>
    <row r="5846" spans="1:6" ht="409.6" hidden="1" customHeight="1" x14ac:dyDescent="0.2"/>
    <row r="5847" spans="1:6" ht="12.75" customHeight="1" x14ac:dyDescent="0.2">
      <c r="A5847" s="15" t="s">
        <v>273</v>
      </c>
      <c r="C5847" s="31" t="s">
        <v>1137</v>
      </c>
      <c r="D5847" s="14"/>
      <c r="F5847" s="40">
        <v>143.1</v>
      </c>
    </row>
    <row r="5848" spans="1:6" ht="409.6" hidden="1" customHeight="1" x14ac:dyDescent="0.2"/>
    <row r="5849" spans="1:6" ht="12.75" customHeight="1" x14ac:dyDescent="0.2">
      <c r="A5849" s="15" t="s">
        <v>4</v>
      </c>
      <c r="C5849" s="31">
        <v>10</v>
      </c>
      <c r="D5849" s="14"/>
      <c r="F5849" s="40">
        <v>14.31</v>
      </c>
    </row>
    <row r="5850" spans="1:6" ht="409.6" hidden="1" customHeight="1" x14ac:dyDescent="0.2"/>
    <row r="5851" spans="1:6" ht="12.75" customHeight="1" x14ac:dyDescent="0.2">
      <c r="A5851" s="15" t="s">
        <v>273</v>
      </c>
      <c r="C5851" s="31" t="s">
        <v>1137</v>
      </c>
      <c r="D5851" s="14"/>
      <c r="F5851" s="40">
        <v>157.41</v>
      </c>
    </row>
    <row r="5852" spans="1:6" ht="409.6" hidden="1" customHeight="1" x14ac:dyDescent="0.2"/>
    <row r="5853" spans="1:6" ht="12.75" customHeight="1" x14ac:dyDescent="0.2">
      <c r="B5853" s="1" t="s">
        <v>1103</v>
      </c>
      <c r="C5853" s="16"/>
      <c r="D5853" s="16"/>
      <c r="E5853" s="16"/>
      <c r="F5853" s="41">
        <v>157.41</v>
      </c>
    </row>
    <row r="5854" spans="1:6" ht="12.75" customHeight="1" x14ac:dyDescent="0.2">
      <c r="A5854" s="17" t="s">
        <v>1475</v>
      </c>
      <c r="B5854" s="16"/>
      <c r="C5854" s="16"/>
      <c r="D5854" s="1"/>
      <c r="E5854" s="16"/>
      <c r="F5854" s="16"/>
    </row>
    <row r="5855" spans="1:6" ht="409.6" hidden="1" customHeight="1" x14ac:dyDescent="0.2"/>
    <row r="5856" spans="1:6" ht="12.75" customHeight="1" x14ac:dyDescent="0.2">
      <c r="A5856" s="9" t="s">
        <v>1429</v>
      </c>
      <c r="B5856" s="10" t="s">
        <v>176</v>
      </c>
      <c r="C5856" s="22"/>
      <c r="E5856" s="6" t="s">
        <v>790</v>
      </c>
      <c r="F5856" s="32"/>
    </row>
    <row r="5857" spans="1:6" ht="409.6" hidden="1" customHeight="1" x14ac:dyDescent="0.2"/>
    <row r="5858" spans="1:6" ht="17.25" customHeight="1" x14ac:dyDescent="0.2">
      <c r="A5858" s="33" t="s">
        <v>1200</v>
      </c>
      <c r="B5858" s="34" t="s">
        <v>1410</v>
      </c>
      <c r="C5858" s="23" t="s">
        <v>504</v>
      </c>
      <c r="D5858" s="23" t="s">
        <v>217</v>
      </c>
      <c r="E5858" s="23" t="s">
        <v>1039</v>
      </c>
      <c r="F5858" s="27" t="s">
        <v>1038</v>
      </c>
    </row>
    <row r="5859" spans="1:6" ht="409.6" hidden="1" customHeight="1" x14ac:dyDescent="0.2"/>
    <row r="5860" spans="1:6" ht="12.75" customHeight="1" x14ac:dyDescent="0.2">
      <c r="A5860" s="24" t="s">
        <v>1167</v>
      </c>
      <c r="B5860" s="3" t="s">
        <v>1340</v>
      </c>
      <c r="C5860" s="24" t="s">
        <v>107</v>
      </c>
      <c r="D5860" s="38">
        <v>1</v>
      </c>
      <c r="E5860" s="39">
        <v>650</v>
      </c>
      <c r="F5860" s="39">
        <v>650</v>
      </c>
    </row>
    <row r="5861" spans="1:6" ht="12.75" customHeight="1" x14ac:dyDescent="0.2">
      <c r="B5861" s="3" t="s">
        <v>13</v>
      </c>
    </row>
    <row r="5862" spans="1:6" ht="409.6" hidden="1" customHeight="1" x14ac:dyDescent="0.2"/>
    <row r="5863" spans="1:6" ht="12.75" customHeight="1" x14ac:dyDescent="0.2">
      <c r="A5863" s="20" t="s">
        <v>200</v>
      </c>
      <c r="B5863" s="18"/>
      <c r="C5863" s="19">
        <v>70.821529745042497</v>
      </c>
      <c r="D5863" s="18"/>
      <c r="E5863" s="26" t="s">
        <v>343</v>
      </c>
      <c r="F5863" s="39">
        <v>650</v>
      </c>
    </row>
    <row r="5864" spans="1:6" ht="409.6" hidden="1" customHeight="1" x14ac:dyDescent="0.2"/>
    <row r="5865" spans="1:6" ht="17.25" customHeight="1" x14ac:dyDescent="0.2">
      <c r="A5865" s="33" t="s">
        <v>1200</v>
      </c>
      <c r="B5865" s="34" t="s">
        <v>123</v>
      </c>
      <c r="C5865" s="23" t="s">
        <v>504</v>
      </c>
      <c r="D5865" s="23" t="s">
        <v>217</v>
      </c>
      <c r="E5865" s="23" t="s">
        <v>1039</v>
      </c>
      <c r="F5865" s="27" t="s">
        <v>1038</v>
      </c>
    </row>
    <row r="5866" spans="1:6" ht="409.6" hidden="1" customHeight="1" x14ac:dyDescent="0.2"/>
    <row r="5867" spans="1:6" ht="12.75" customHeight="1" x14ac:dyDescent="0.2">
      <c r="A5867" s="24" t="s">
        <v>600</v>
      </c>
      <c r="B5867" s="3" t="s">
        <v>705</v>
      </c>
      <c r="C5867" s="24" t="s">
        <v>1419</v>
      </c>
      <c r="D5867" s="38">
        <v>0.3</v>
      </c>
      <c r="E5867" s="39">
        <v>892.65</v>
      </c>
      <c r="F5867" s="39">
        <v>267.79000000000002</v>
      </c>
    </row>
    <row r="5868" spans="1:6" ht="10.9" customHeight="1" x14ac:dyDescent="0.2"/>
    <row r="5869" spans="1:6" ht="0.6" customHeight="1" x14ac:dyDescent="0.2">
      <c r="D5869" s="13" t="s">
        <v>670</v>
      </c>
    </row>
    <row r="5870" spans="1:6" ht="11.1" customHeight="1" x14ac:dyDescent="0.2">
      <c r="A5870" s="5"/>
      <c r="B5870" s="5"/>
      <c r="C5870" s="5"/>
      <c r="D5870" s="5"/>
      <c r="E5870" s="5"/>
      <c r="F5870" s="27" t="s">
        <v>581</v>
      </c>
    </row>
    <row r="5871" spans="1:6" ht="11.1" customHeight="1" x14ac:dyDescent="0.2">
      <c r="A5871" s="5"/>
      <c r="B5871" s="5"/>
      <c r="C5871" s="5"/>
      <c r="D5871" s="5"/>
      <c r="E5871" s="5"/>
      <c r="F5871" s="35" t="s">
        <v>1137</v>
      </c>
    </row>
    <row r="5872" spans="1:6" ht="11.1" customHeight="1" x14ac:dyDescent="0.2">
      <c r="A5872" s="1" t="s">
        <v>809</v>
      </c>
      <c r="B5872" s="4"/>
      <c r="C5872" s="4"/>
      <c r="D5872" s="4"/>
      <c r="E5872" s="4"/>
      <c r="F5872" s="4"/>
    </row>
    <row r="5873" spans="1:6" ht="11.1" customHeight="1" x14ac:dyDescent="0.2"/>
    <row r="5874" spans="1:6" ht="11.1" customHeight="1" x14ac:dyDescent="0.2">
      <c r="A5874" s="7" t="s">
        <v>1388</v>
      </c>
      <c r="B5874" s="8" t="s">
        <v>1137</v>
      </c>
      <c r="C5874" s="21"/>
      <c r="D5874" s="8"/>
      <c r="E5874" s="36" t="s">
        <v>1369</v>
      </c>
      <c r="F5874" s="30">
        <v>63</v>
      </c>
    </row>
    <row r="5875" spans="1:6" ht="11.1" customHeight="1" x14ac:dyDescent="0.2">
      <c r="A5875" s="9" t="s">
        <v>427</v>
      </c>
      <c r="B5875" s="10" t="s">
        <v>603</v>
      </c>
      <c r="C5875" s="10"/>
      <c r="E5875" s="37" t="s">
        <v>29</v>
      </c>
      <c r="F5875" s="28"/>
    </row>
    <row r="5876" spans="1:6" ht="11.1" customHeight="1" x14ac:dyDescent="0.2">
      <c r="A5876" s="9" t="s">
        <v>1300</v>
      </c>
      <c r="B5876" s="10" t="s">
        <v>1137</v>
      </c>
      <c r="C5876" s="10"/>
      <c r="F5876" s="28"/>
    </row>
    <row r="5877" spans="1:6" ht="11.1" customHeight="1" x14ac:dyDescent="0.2">
      <c r="A5877" s="9" t="s">
        <v>1147</v>
      </c>
      <c r="B5877" s="10" t="s">
        <v>1137</v>
      </c>
      <c r="C5877" s="10"/>
      <c r="D5877" s="10"/>
      <c r="E5877" s="10"/>
      <c r="F5877" s="28"/>
    </row>
    <row r="5878" spans="1:6" ht="11.1" customHeight="1" x14ac:dyDescent="0.2">
      <c r="A5878" s="11"/>
      <c r="B5878" s="12"/>
      <c r="C5878" s="12"/>
      <c r="D5878" s="12"/>
      <c r="E5878" s="12"/>
      <c r="F5878" s="29"/>
    </row>
    <row r="5879" spans="1:6" ht="12.75" customHeight="1" x14ac:dyDescent="0.2">
      <c r="B5879" s="3" t="s">
        <v>994</v>
      </c>
    </row>
    <row r="5880" spans="1:6" ht="409.6" hidden="1" customHeight="1" x14ac:dyDescent="0.2"/>
    <row r="5881" spans="1:6" ht="12.75" customHeight="1" x14ac:dyDescent="0.2">
      <c r="A5881" s="20" t="s">
        <v>758</v>
      </c>
      <c r="B5881" s="18"/>
      <c r="C5881" s="19">
        <v>29.1773806929614</v>
      </c>
      <c r="D5881" s="18"/>
      <c r="E5881" s="26" t="s">
        <v>343</v>
      </c>
      <c r="F5881" s="39">
        <v>267.79000000000002</v>
      </c>
    </row>
    <row r="5882" spans="1:6" ht="409.6" hidden="1" customHeight="1" x14ac:dyDescent="0.2"/>
    <row r="5883" spans="1:6" ht="12.75" customHeight="1" x14ac:dyDescent="0.2">
      <c r="A5883" s="15" t="s">
        <v>683</v>
      </c>
      <c r="C5883" s="31" t="s">
        <v>1137</v>
      </c>
      <c r="D5883" s="14"/>
      <c r="F5883" s="40">
        <v>917.8</v>
      </c>
    </row>
    <row r="5884" spans="1:6" ht="409.6" hidden="1" customHeight="1" x14ac:dyDescent="0.2"/>
    <row r="5885" spans="1:6" ht="12.75" customHeight="1" x14ac:dyDescent="0.2">
      <c r="A5885" s="15" t="s">
        <v>1320</v>
      </c>
      <c r="C5885" s="31">
        <v>4</v>
      </c>
      <c r="D5885" s="14"/>
      <c r="F5885" s="40">
        <v>36.71</v>
      </c>
    </row>
    <row r="5886" spans="1:6" ht="409.6" hidden="1" customHeight="1" x14ac:dyDescent="0.2"/>
    <row r="5887" spans="1:6" ht="12.75" customHeight="1" x14ac:dyDescent="0.2">
      <c r="A5887" s="15" t="s">
        <v>50</v>
      </c>
      <c r="C5887" s="31">
        <v>2.75</v>
      </c>
      <c r="D5887" s="14"/>
      <c r="F5887" s="40">
        <v>25.24</v>
      </c>
    </row>
    <row r="5888" spans="1:6" ht="409.6" hidden="1" customHeight="1" x14ac:dyDescent="0.2"/>
    <row r="5889" spans="1:6" ht="12.75" customHeight="1" x14ac:dyDescent="0.2">
      <c r="A5889" s="15" t="s">
        <v>273</v>
      </c>
      <c r="C5889" s="31" t="s">
        <v>1137</v>
      </c>
      <c r="D5889" s="14"/>
      <c r="F5889" s="40">
        <v>979.75</v>
      </c>
    </row>
    <row r="5890" spans="1:6" ht="409.6" hidden="1" customHeight="1" x14ac:dyDescent="0.2"/>
    <row r="5891" spans="1:6" ht="12.75" customHeight="1" x14ac:dyDescent="0.2">
      <c r="A5891" s="15" t="s">
        <v>1332</v>
      </c>
      <c r="C5891" s="31">
        <v>0.25</v>
      </c>
      <c r="D5891" s="14"/>
      <c r="F5891" s="40">
        <v>2.4500000000000002</v>
      </c>
    </row>
    <row r="5892" spans="1:6" ht="409.6" hidden="1" customHeight="1" x14ac:dyDescent="0.2"/>
    <row r="5893" spans="1:6" ht="12.75" customHeight="1" x14ac:dyDescent="0.2">
      <c r="A5893" s="15" t="s">
        <v>273</v>
      </c>
      <c r="C5893" s="31" t="s">
        <v>1137</v>
      </c>
      <c r="D5893" s="14"/>
      <c r="F5893" s="40">
        <v>982.2</v>
      </c>
    </row>
    <row r="5894" spans="1:6" ht="409.6" hidden="1" customHeight="1" x14ac:dyDescent="0.2"/>
    <row r="5895" spans="1:6" ht="12.75" customHeight="1" x14ac:dyDescent="0.2">
      <c r="A5895" s="15" t="s">
        <v>4</v>
      </c>
      <c r="C5895" s="31">
        <v>10</v>
      </c>
      <c r="D5895" s="14"/>
      <c r="F5895" s="40">
        <v>98.22</v>
      </c>
    </row>
    <row r="5896" spans="1:6" ht="409.6" hidden="1" customHeight="1" x14ac:dyDescent="0.2"/>
    <row r="5897" spans="1:6" ht="12.75" customHeight="1" x14ac:dyDescent="0.2">
      <c r="A5897" s="15" t="s">
        <v>273</v>
      </c>
      <c r="C5897" s="31" t="s">
        <v>1137</v>
      </c>
      <c r="D5897" s="14"/>
      <c r="F5897" s="40">
        <v>1080.42</v>
      </c>
    </row>
    <row r="5898" spans="1:6" ht="409.6" hidden="1" customHeight="1" x14ac:dyDescent="0.2"/>
    <row r="5899" spans="1:6" ht="12.75" customHeight="1" x14ac:dyDescent="0.2">
      <c r="B5899" s="1" t="s">
        <v>1103</v>
      </c>
      <c r="C5899" s="16"/>
      <c r="D5899" s="16"/>
      <c r="E5899" s="16"/>
      <c r="F5899" s="41">
        <v>1080.42</v>
      </c>
    </row>
    <row r="5900" spans="1:6" ht="12.75" customHeight="1" x14ac:dyDescent="0.2">
      <c r="A5900" s="17" t="s">
        <v>1127</v>
      </c>
      <c r="B5900" s="16"/>
      <c r="C5900" s="16"/>
      <c r="D5900" s="1"/>
      <c r="E5900" s="16"/>
      <c r="F5900" s="16"/>
    </row>
    <row r="5901" spans="1:6" ht="409.6" hidden="1" customHeight="1" x14ac:dyDescent="0.2"/>
    <row r="5902" spans="1:6" ht="12.75" customHeight="1" x14ac:dyDescent="0.2">
      <c r="A5902" s="9" t="s">
        <v>1244</v>
      </c>
      <c r="B5902" s="10" t="s">
        <v>2</v>
      </c>
      <c r="C5902" s="22"/>
      <c r="E5902" s="6" t="s">
        <v>790</v>
      </c>
      <c r="F5902" s="32"/>
    </row>
    <row r="5903" spans="1:6" ht="409.6" hidden="1" customHeight="1" x14ac:dyDescent="0.2"/>
    <row r="5904" spans="1:6" ht="17.25" customHeight="1" x14ac:dyDescent="0.2">
      <c r="A5904" s="33" t="s">
        <v>1200</v>
      </c>
      <c r="B5904" s="34" t="s">
        <v>1410</v>
      </c>
      <c r="C5904" s="23" t="s">
        <v>504</v>
      </c>
      <c r="D5904" s="23" t="s">
        <v>217</v>
      </c>
      <c r="E5904" s="23" t="s">
        <v>1039</v>
      </c>
      <c r="F5904" s="27" t="s">
        <v>1038</v>
      </c>
    </row>
    <row r="5905" spans="1:6" ht="409.6" hidden="1" customHeight="1" x14ac:dyDescent="0.2"/>
    <row r="5906" spans="1:6" ht="12.75" customHeight="1" x14ac:dyDescent="0.2">
      <c r="A5906" s="24" t="s">
        <v>598</v>
      </c>
      <c r="B5906" s="3" t="s">
        <v>549</v>
      </c>
      <c r="C5906" s="24" t="s">
        <v>1339</v>
      </c>
      <c r="D5906" s="38">
        <v>1</v>
      </c>
      <c r="E5906" s="39">
        <v>1800</v>
      </c>
      <c r="F5906" s="39">
        <v>1800</v>
      </c>
    </row>
    <row r="5907" spans="1:6" ht="409.6" hidden="1" customHeight="1" x14ac:dyDescent="0.2"/>
    <row r="5908" spans="1:6" ht="12.75" customHeight="1" x14ac:dyDescent="0.2">
      <c r="A5908" s="20" t="s">
        <v>200</v>
      </c>
      <c r="B5908" s="18"/>
      <c r="C5908" s="19">
        <v>56.846533308910402</v>
      </c>
      <c r="D5908" s="18"/>
      <c r="E5908" s="26" t="s">
        <v>343</v>
      </c>
      <c r="F5908" s="39">
        <v>1800</v>
      </c>
    </row>
    <row r="5909" spans="1:6" ht="409.6" hidden="1" customHeight="1" x14ac:dyDescent="0.2"/>
    <row r="5910" spans="1:6" ht="17.25" customHeight="1" x14ac:dyDescent="0.2">
      <c r="A5910" s="33" t="s">
        <v>1200</v>
      </c>
      <c r="B5910" s="34" t="s">
        <v>123</v>
      </c>
      <c r="C5910" s="23" t="s">
        <v>504</v>
      </c>
      <c r="D5910" s="23" t="s">
        <v>217</v>
      </c>
      <c r="E5910" s="23" t="s">
        <v>1039</v>
      </c>
      <c r="F5910" s="27" t="s">
        <v>1038</v>
      </c>
    </row>
    <row r="5911" spans="1:6" ht="409.6" hidden="1" customHeight="1" x14ac:dyDescent="0.2"/>
    <row r="5912" spans="1:6" ht="12.75" customHeight="1" x14ac:dyDescent="0.2">
      <c r="A5912" s="24" t="s">
        <v>461</v>
      </c>
      <c r="B5912" s="3" t="s">
        <v>1396</v>
      </c>
      <c r="C5912" s="24" t="s">
        <v>776</v>
      </c>
      <c r="D5912" s="38">
        <v>1.51525</v>
      </c>
      <c r="E5912" s="39">
        <v>901.78</v>
      </c>
      <c r="F5912" s="39">
        <v>1366.42</v>
      </c>
    </row>
    <row r="5913" spans="1:6" ht="12.75" customHeight="1" x14ac:dyDescent="0.2">
      <c r="B5913" s="3" t="s">
        <v>1238</v>
      </c>
    </row>
    <row r="5914" spans="1:6" ht="409.6" hidden="1" customHeight="1" x14ac:dyDescent="0.2"/>
    <row r="5915" spans="1:6" ht="12.75" customHeight="1" x14ac:dyDescent="0.2">
      <c r="A5915" s="20" t="s">
        <v>758</v>
      </c>
      <c r="B5915" s="18"/>
      <c r="C5915" s="19">
        <v>43.153466691089598</v>
      </c>
      <c r="D5915" s="18"/>
      <c r="E5915" s="26" t="s">
        <v>343</v>
      </c>
      <c r="F5915" s="39">
        <v>1366.42</v>
      </c>
    </row>
    <row r="5916" spans="1:6" ht="409.6" hidden="1" customHeight="1" x14ac:dyDescent="0.2"/>
    <row r="5917" spans="1:6" ht="12.75" customHeight="1" x14ac:dyDescent="0.2">
      <c r="A5917" s="15" t="s">
        <v>683</v>
      </c>
      <c r="C5917" s="31" t="s">
        <v>1137</v>
      </c>
      <c r="D5917" s="14"/>
      <c r="F5917" s="40">
        <v>3166.42</v>
      </c>
    </row>
    <row r="5918" spans="1:6" ht="409.6" hidden="1" customHeight="1" x14ac:dyDescent="0.2"/>
    <row r="5919" spans="1:6" ht="12.75" customHeight="1" x14ac:dyDescent="0.2">
      <c r="A5919" s="15" t="s">
        <v>1320</v>
      </c>
      <c r="C5919" s="31">
        <v>4</v>
      </c>
      <c r="D5919" s="14"/>
      <c r="F5919" s="40">
        <v>126.66</v>
      </c>
    </row>
    <row r="5920" spans="1:6" ht="409.6" hidden="1" customHeight="1" x14ac:dyDescent="0.2"/>
    <row r="5921" spans="1:6" ht="12.75" customHeight="1" x14ac:dyDescent="0.2">
      <c r="A5921" s="15" t="s">
        <v>50</v>
      </c>
      <c r="C5921" s="31">
        <v>2.75</v>
      </c>
      <c r="D5921" s="14"/>
      <c r="F5921" s="40">
        <v>87.08</v>
      </c>
    </row>
    <row r="5922" spans="1:6" ht="409.6" hidden="1" customHeight="1" x14ac:dyDescent="0.2"/>
    <row r="5923" spans="1:6" ht="12.75" customHeight="1" x14ac:dyDescent="0.2">
      <c r="A5923" s="15" t="s">
        <v>273</v>
      </c>
      <c r="C5923" s="31" t="s">
        <v>1137</v>
      </c>
      <c r="D5923" s="14"/>
      <c r="F5923" s="40">
        <v>3380.16</v>
      </c>
    </row>
    <row r="5924" spans="1:6" ht="409.6" hidden="1" customHeight="1" x14ac:dyDescent="0.2"/>
    <row r="5925" spans="1:6" ht="12.75" customHeight="1" x14ac:dyDescent="0.2">
      <c r="A5925" s="15" t="s">
        <v>1332</v>
      </c>
      <c r="C5925" s="31">
        <v>0.25</v>
      </c>
      <c r="D5925" s="14"/>
      <c r="F5925" s="40">
        <v>8.4499999999999993</v>
      </c>
    </row>
    <row r="5926" spans="1:6" ht="409.6" hidden="1" customHeight="1" x14ac:dyDescent="0.2"/>
    <row r="5927" spans="1:6" ht="12.75" customHeight="1" x14ac:dyDescent="0.2">
      <c r="A5927" s="15" t="s">
        <v>273</v>
      </c>
      <c r="C5927" s="31" t="s">
        <v>1137</v>
      </c>
      <c r="D5927" s="14"/>
      <c r="F5927" s="40">
        <v>3388.61</v>
      </c>
    </row>
    <row r="5928" spans="1:6" ht="409.6" hidden="1" customHeight="1" x14ac:dyDescent="0.2"/>
    <row r="5929" spans="1:6" ht="12.75" customHeight="1" x14ac:dyDescent="0.2">
      <c r="A5929" s="15" t="s">
        <v>4</v>
      </c>
      <c r="C5929" s="31">
        <v>10</v>
      </c>
      <c r="D5929" s="14"/>
      <c r="F5929" s="40">
        <v>338.86</v>
      </c>
    </row>
    <row r="5930" spans="1:6" ht="409.6" hidden="1" customHeight="1" x14ac:dyDescent="0.2"/>
    <row r="5931" spans="1:6" ht="12.75" customHeight="1" x14ac:dyDescent="0.2">
      <c r="A5931" s="15" t="s">
        <v>273</v>
      </c>
      <c r="C5931" s="31" t="s">
        <v>1137</v>
      </c>
      <c r="D5931" s="14"/>
      <c r="F5931" s="40">
        <v>3727.47</v>
      </c>
    </row>
    <row r="5932" spans="1:6" ht="409.6" hidden="1" customHeight="1" x14ac:dyDescent="0.2"/>
    <row r="5933" spans="1:6" ht="12.75" customHeight="1" x14ac:dyDescent="0.2">
      <c r="B5933" s="1" t="s">
        <v>1103</v>
      </c>
      <c r="C5933" s="16"/>
      <c r="D5933" s="16"/>
      <c r="E5933" s="16"/>
      <c r="F5933" s="41">
        <v>3727.47</v>
      </c>
    </row>
    <row r="5934" spans="1:6" ht="12.75" customHeight="1" x14ac:dyDescent="0.2">
      <c r="A5934" s="17" t="s">
        <v>173</v>
      </c>
      <c r="B5934" s="16"/>
      <c r="C5934" s="16"/>
      <c r="D5934" s="1"/>
      <c r="E5934" s="16"/>
      <c r="F5934" s="16"/>
    </row>
    <row r="5935" spans="1:6" ht="409.6" hidden="1" customHeight="1" x14ac:dyDescent="0.2"/>
    <row r="5936" spans="1:6" ht="12.75" customHeight="1" x14ac:dyDescent="0.2">
      <c r="A5936" s="9" t="s">
        <v>424</v>
      </c>
      <c r="B5936" s="10" t="s">
        <v>41</v>
      </c>
      <c r="C5936" s="22"/>
      <c r="E5936" s="6" t="s">
        <v>790</v>
      </c>
      <c r="F5936" s="32"/>
    </row>
    <row r="5937" spans="1:6" ht="409.6" hidden="1" customHeight="1" x14ac:dyDescent="0.2"/>
    <row r="5938" spans="1:6" ht="17.25" customHeight="1" x14ac:dyDescent="0.2">
      <c r="A5938" s="33" t="s">
        <v>1200</v>
      </c>
      <c r="B5938" s="34" t="s">
        <v>1410</v>
      </c>
      <c r="C5938" s="23" t="s">
        <v>504</v>
      </c>
      <c r="D5938" s="23" t="s">
        <v>217</v>
      </c>
      <c r="E5938" s="23" t="s">
        <v>1039</v>
      </c>
      <c r="F5938" s="27" t="s">
        <v>1038</v>
      </c>
    </row>
    <row r="5939" spans="1:6" ht="409.6" hidden="1" customHeight="1" x14ac:dyDescent="0.2"/>
    <row r="5940" spans="1:6" ht="12.75" customHeight="1" x14ac:dyDescent="0.2">
      <c r="A5940" s="24" t="s">
        <v>327</v>
      </c>
      <c r="B5940" s="3" t="s">
        <v>1276</v>
      </c>
      <c r="C5940" s="24" t="s">
        <v>931</v>
      </c>
      <c r="D5940" s="38">
        <v>1.05</v>
      </c>
      <c r="E5940" s="39">
        <v>36.25</v>
      </c>
      <c r="F5940" s="39">
        <v>38.06</v>
      </c>
    </row>
    <row r="5941" spans="1:6" ht="12.75" customHeight="1" x14ac:dyDescent="0.2">
      <c r="B5941" s="3" t="s">
        <v>1310</v>
      </c>
    </row>
    <row r="5942" spans="1:6" ht="409.6" hidden="1" customHeight="1" x14ac:dyDescent="0.2"/>
    <row r="5943" spans="1:6" ht="12.75" customHeight="1" x14ac:dyDescent="0.2">
      <c r="A5943" s="24" t="s">
        <v>1440</v>
      </c>
      <c r="B5943" s="3" t="s">
        <v>478</v>
      </c>
      <c r="C5943" s="24" t="s">
        <v>1339</v>
      </c>
      <c r="D5943" s="38">
        <v>1</v>
      </c>
      <c r="E5943" s="39">
        <v>159</v>
      </c>
      <c r="F5943" s="39">
        <v>159</v>
      </c>
    </row>
    <row r="5944" spans="1:6" ht="409.6" hidden="1" customHeight="1" x14ac:dyDescent="0.2"/>
    <row r="5945" spans="1:6" ht="12.75" customHeight="1" x14ac:dyDescent="0.2">
      <c r="A5945" s="24" t="s">
        <v>65</v>
      </c>
      <c r="B5945" s="3" t="s">
        <v>777</v>
      </c>
      <c r="C5945" s="24" t="s">
        <v>1339</v>
      </c>
      <c r="D5945" s="38">
        <v>1</v>
      </c>
      <c r="E5945" s="39">
        <v>20.69</v>
      </c>
      <c r="F5945" s="39">
        <v>20.69</v>
      </c>
    </row>
    <row r="5946" spans="1:6" ht="409.6" hidden="1" customHeight="1" x14ac:dyDescent="0.2"/>
    <row r="5947" spans="1:6" ht="12.75" customHeight="1" x14ac:dyDescent="0.2">
      <c r="A5947" s="20" t="s">
        <v>200</v>
      </c>
      <c r="B5947" s="18"/>
      <c r="C5947" s="19">
        <v>61.443607325263102</v>
      </c>
      <c r="D5947" s="18"/>
      <c r="E5947" s="26" t="s">
        <v>343</v>
      </c>
      <c r="F5947" s="39">
        <v>217.75</v>
      </c>
    </row>
    <row r="5948" spans="1:6" ht="409.6" hidden="1" customHeight="1" x14ac:dyDescent="0.2"/>
    <row r="5949" spans="1:6" ht="17.25" customHeight="1" x14ac:dyDescent="0.2">
      <c r="A5949" s="33" t="s">
        <v>1200</v>
      </c>
      <c r="B5949" s="34" t="s">
        <v>123</v>
      </c>
      <c r="C5949" s="23" t="s">
        <v>504</v>
      </c>
      <c r="D5949" s="23" t="s">
        <v>217</v>
      </c>
      <c r="E5949" s="23" t="s">
        <v>1039</v>
      </c>
      <c r="F5949" s="27" t="s">
        <v>1038</v>
      </c>
    </row>
    <row r="5950" spans="1:6" ht="409.6" hidden="1" customHeight="1" x14ac:dyDescent="0.2"/>
    <row r="5951" spans="1:6" ht="12.75" customHeight="1" x14ac:dyDescent="0.2">
      <c r="A5951" s="24" t="s">
        <v>421</v>
      </c>
      <c r="B5951" s="3" t="s">
        <v>1129</v>
      </c>
      <c r="C5951" s="24" t="s">
        <v>776</v>
      </c>
      <c r="D5951" s="38">
        <v>0.15151999999999999</v>
      </c>
      <c r="E5951" s="39">
        <v>901.78</v>
      </c>
      <c r="F5951" s="39">
        <v>136.63999999999999</v>
      </c>
    </row>
    <row r="5952" spans="1:6" ht="12.75" customHeight="1" x14ac:dyDescent="0.2">
      <c r="B5952" s="3" t="s">
        <v>1238</v>
      </c>
    </row>
    <row r="5953" spans="1:6" ht="409.6" hidden="1" customHeight="1" x14ac:dyDescent="0.2"/>
    <row r="5954" spans="1:6" ht="12.75" customHeight="1" x14ac:dyDescent="0.2">
      <c r="A5954" s="20" t="s">
        <v>758</v>
      </c>
      <c r="B5954" s="18"/>
      <c r="C5954" s="19">
        <v>38.556392674736898</v>
      </c>
      <c r="D5954" s="18"/>
      <c r="E5954" s="26" t="s">
        <v>343</v>
      </c>
      <c r="F5954" s="39">
        <v>136.63999999999999</v>
      </c>
    </row>
    <row r="5955" spans="1:6" ht="409.6" hidden="1" customHeight="1" x14ac:dyDescent="0.2"/>
    <row r="5956" spans="1:6" ht="12.75" customHeight="1" x14ac:dyDescent="0.2">
      <c r="A5956" s="15" t="s">
        <v>683</v>
      </c>
      <c r="C5956" s="31" t="s">
        <v>1137</v>
      </c>
      <c r="D5956" s="14"/>
      <c r="F5956" s="40">
        <v>354.39</v>
      </c>
    </row>
    <row r="5957" spans="1:6" ht="409.6" hidden="1" customHeight="1" x14ac:dyDescent="0.2"/>
    <row r="5958" spans="1:6" ht="12.75" customHeight="1" x14ac:dyDescent="0.2">
      <c r="A5958" s="15" t="s">
        <v>1320</v>
      </c>
      <c r="C5958" s="31">
        <v>4</v>
      </c>
      <c r="D5958" s="14"/>
      <c r="F5958" s="40">
        <v>14.18</v>
      </c>
    </row>
    <row r="5959" spans="1:6" ht="409.6" hidden="1" customHeight="1" x14ac:dyDescent="0.2"/>
    <row r="5960" spans="1:6" ht="12.75" customHeight="1" x14ac:dyDescent="0.2">
      <c r="A5960" s="15" t="s">
        <v>50</v>
      </c>
      <c r="C5960" s="31">
        <v>2.75</v>
      </c>
      <c r="D5960" s="14"/>
      <c r="F5960" s="40">
        <v>9.75</v>
      </c>
    </row>
    <row r="5961" spans="1:6" ht="409.6" hidden="1" customHeight="1" x14ac:dyDescent="0.2"/>
    <row r="5962" spans="1:6" ht="12.75" customHeight="1" x14ac:dyDescent="0.2">
      <c r="A5962" s="15" t="s">
        <v>273</v>
      </c>
      <c r="C5962" s="31" t="s">
        <v>1137</v>
      </c>
      <c r="D5962" s="14"/>
      <c r="F5962" s="40">
        <v>378.32</v>
      </c>
    </row>
    <row r="5963" spans="1:6" ht="409.6" hidden="1" customHeight="1" x14ac:dyDescent="0.2"/>
    <row r="5964" spans="1:6" ht="12.75" customHeight="1" x14ac:dyDescent="0.2">
      <c r="A5964" s="15" t="s">
        <v>1332</v>
      </c>
      <c r="C5964" s="31">
        <v>0.25</v>
      </c>
      <c r="D5964" s="14"/>
      <c r="F5964" s="40">
        <v>0.95</v>
      </c>
    </row>
    <row r="5965" spans="1:6" ht="409.6" hidden="1" customHeight="1" x14ac:dyDescent="0.2"/>
    <row r="5966" spans="1:6" ht="12.75" customHeight="1" x14ac:dyDescent="0.2">
      <c r="A5966" s="15" t="s">
        <v>273</v>
      </c>
      <c r="C5966" s="31" t="s">
        <v>1137</v>
      </c>
      <c r="D5966" s="14"/>
      <c r="F5966" s="40">
        <v>379.27</v>
      </c>
    </row>
    <row r="5967" spans="1:6" ht="409.6" hidden="1" customHeight="1" x14ac:dyDescent="0.2"/>
    <row r="5968" spans="1:6" ht="7.15" customHeight="1" x14ac:dyDescent="0.2"/>
    <row r="5969" spans="1:6" ht="0.6" customHeight="1" x14ac:dyDescent="0.2">
      <c r="D5969" s="13" t="s">
        <v>670</v>
      </c>
    </row>
    <row r="5970" spans="1:6" ht="11.1" customHeight="1" x14ac:dyDescent="0.2">
      <c r="A5970" s="5"/>
      <c r="B5970" s="5"/>
      <c r="C5970" s="5"/>
      <c r="D5970" s="5"/>
      <c r="E5970" s="5"/>
      <c r="F5970" s="27" t="s">
        <v>581</v>
      </c>
    </row>
    <row r="5971" spans="1:6" ht="11.1" customHeight="1" x14ac:dyDescent="0.2">
      <c r="A5971" s="5"/>
      <c r="B5971" s="5"/>
      <c r="C5971" s="5"/>
      <c r="D5971" s="5"/>
      <c r="E5971" s="5"/>
      <c r="F5971" s="35" t="s">
        <v>1137</v>
      </c>
    </row>
    <row r="5972" spans="1:6" ht="11.1" customHeight="1" x14ac:dyDescent="0.2">
      <c r="A5972" s="1" t="s">
        <v>809</v>
      </c>
      <c r="B5972" s="4"/>
      <c r="C5972" s="4"/>
      <c r="D5972" s="4"/>
      <c r="E5972" s="4"/>
      <c r="F5972" s="4"/>
    </row>
    <row r="5973" spans="1:6" ht="11.1" customHeight="1" x14ac:dyDescent="0.2"/>
    <row r="5974" spans="1:6" ht="11.1" customHeight="1" x14ac:dyDescent="0.2">
      <c r="A5974" s="7" t="s">
        <v>1388</v>
      </c>
      <c r="B5974" s="8" t="s">
        <v>1137</v>
      </c>
      <c r="C5974" s="21"/>
      <c r="D5974" s="8"/>
      <c r="E5974" s="36" t="s">
        <v>1369</v>
      </c>
      <c r="F5974" s="30">
        <v>64</v>
      </c>
    </row>
    <row r="5975" spans="1:6" ht="11.1" customHeight="1" x14ac:dyDescent="0.2">
      <c r="A5975" s="9" t="s">
        <v>427</v>
      </c>
      <c r="B5975" s="10" t="s">
        <v>603</v>
      </c>
      <c r="C5975" s="10"/>
      <c r="E5975" s="37" t="s">
        <v>29</v>
      </c>
      <c r="F5975" s="28"/>
    </row>
    <row r="5976" spans="1:6" ht="11.1" customHeight="1" x14ac:dyDescent="0.2">
      <c r="A5976" s="9" t="s">
        <v>1300</v>
      </c>
      <c r="B5976" s="10" t="s">
        <v>1137</v>
      </c>
      <c r="C5976" s="10"/>
      <c r="F5976" s="28"/>
    </row>
    <row r="5977" spans="1:6" ht="11.1" customHeight="1" x14ac:dyDescent="0.2">
      <c r="A5977" s="9" t="s">
        <v>1147</v>
      </c>
      <c r="B5977" s="10" t="s">
        <v>1137</v>
      </c>
      <c r="C5977" s="10"/>
      <c r="D5977" s="10"/>
      <c r="E5977" s="10"/>
      <c r="F5977" s="28"/>
    </row>
    <row r="5978" spans="1:6" ht="11.1" customHeight="1" x14ac:dyDescent="0.2">
      <c r="A5978" s="11"/>
      <c r="B5978" s="12"/>
      <c r="C5978" s="12"/>
      <c r="D5978" s="12"/>
      <c r="E5978" s="12"/>
      <c r="F5978" s="29"/>
    </row>
    <row r="5979" spans="1:6" ht="12.75" customHeight="1" x14ac:dyDescent="0.2">
      <c r="A5979" s="15" t="s">
        <v>4</v>
      </c>
      <c r="C5979" s="31">
        <v>10</v>
      </c>
      <c r="D5979" s="14"/>
      <c r="F5979" s="40">
        <v>37.93</v>
      </c>
    </row>
    <row r="5980" spans="1:6" ht="409.6" hidden="1" customHeight="1" x14ac:dyDescent="0.2"/>
    <row r="5981" spans="1:6" ht="12.75" customHeight="1" x14ac:dyDescent="0.2">
      <c r="A5981" s="15" t="s">
        <v>273</v>
      </c>
      <c r="C5981" s="31" t="s">
        <v>1137</v>
      </c>
      <c r="D5981" s="14"/>
      <c r="F5981" s="40">
        <v>417.2</v>
      </c>
    </row>
    <row r="5982" spans="1:6" ht="409.6" hidden="1" customHeight="1" x14ac:dyDescent="0.2"/>
    <row r="5983" spans="1:6" ht="12.75" customHeight="1" x14ac:dyDescent="0.2">
      <c r="B5983" s="1" t="s">
        <v>1103</v>
      </c>
      <c r="C5983" s="16"/>
      <c r="D5983" s="16"/>
      <c r="E5983" s="16"/>
      <c r="F5983" s="41">
        <v>417.2</v>
      </c>
    </row>
    <row r="5984" spans="1:6" ht="12.75" customHeight="1" x14ac:dyDescent="0.2">
      <c r="A5984" s="17" t="s">
        <v>912</v>
      </c>
      <c r="B5984" s="16"/>
      <c r="C5984" s="16"/>
      <c r="D5984" s="1"/>
      <c r="E5984" s="16"/>
      <c r="F5984" s="16"/>
    </row>
    <row r="5985" spans="1:6" ht="409.6" hidden="1" customHeight="1" x14ac:dyDescent="0.2"/>
    <row r="5986" spans="1:6" ht="12.75" customHeight="1" x14ac:dyDescent="0.2">
      <c r="A5986" s="9" t="s">
        <v>19</v>
      </c>
      <c r="B5986" s="10" t="s">
        <v>1166</v>
      </c>
      <c r="C5986" s="22"/>
      <c r="E5986" s="6" t="s">
        <v>1481</v>
      </c>
      <c r="F5986" s="32"/>
    </row>
    <row r="5987" spans="1:6" ht="409.6" hidden="1" customHeight="1" x14ac:dyDescent="0.2"/>
    <row r="5988" spans="1:6" ht="17.25" customHeight="1" x14ac:dyDescent="0.2">
      <c r="A5988" s="33" t="s">
        <v>1200</v>
      </c>
      <c r="B5988" s="34" t="s">
        <v>1163</v>
      </c>
      <c r="C5988" s="23" t="s">
        <v>504</v>
      </c>
      <c r="D5988" s="23" t="s">
        <v>217</v>
      </c>
      <c r="E5988" s="23" t="s">
        <v>1039</v>
      </c>
      <c r="F5988" s="27" t="s">
        <v>1038</v>
      </c>
    </row>
    <row r="5989" spans="1:6" ht="409.6" hidden="1" customHeight="1" x14ac:dyDescent="0.2"/>
    <row r="5990" spans="1:6" ht="12.75" customHeight="1" x14ac:dyDescent="0.2">
      <c r="A5990" s="24" t="s">
        <v>1309</v>
      </c>
      <c r="B5990" s="3" t="s">
        <v>1165</v>
      </c>
      <c r="C5990" s="24" t="s">
        <v>1481</v>
      </c>
      <c r="D5990" s="38">
        <v>1</v>
      </c>
      <c r="E5990" s="39">
        <v>52.61</v>
      </c>
      <c r="F5990" s="39">
        <v>52.61</v>
      </c>
    </row>
    <row r="5991" spans="1:6" ht="12.75" customHeight="1" x14ac:dyDescent="0.2">
      <c r="B5991" s="3" t="s">
        <v>502</v>
      </c>
    </row>
    <row r="5992" spans="1:6" ht="409.6" hidden="1" customHeight="1" x14ac:dyDescent="0.2"/>
    <row r="5993" spans="1:6" ht="12.75" customHeight="1" x14ac:dyDescent="0.2">
      <c r="A5993" s="20" t="s">
        <v>701</v>
      </c>
      <c r="B5993" s="18"/>
      <c r="C5993" s="19">
        <v>100</v>
      </c>
      <c r="D5993" s="18"/>
      <c r="E5993" s="26" t="s">
        <v>343</v>
      </c>
      <c r="F5993" s="39">
        <v>52.61</v>
      </c>
    </row>
    <row r="5994" spans="1:6" ht="409.6" hidden="1" customHeight="1" x14ac:dyDescent="0.2"/>
    <row r="5995" spans="1:6" ht="12.75" customHeight="1" x14ac:dyDescent="0.2">
      <c r="A5995" s="15" t="s">
        <v>683</v>
      </c>
      <c r="C5995" s="31" t="s">
        <v>1137</v>
      </c>
      <c r="D5995" s="14"/>
      <c r="F5995" s="40">
        <v>52.61</v>
      </c>
    </row>
    <row r="5996" spans="1:6" ht="409.6" hidden="1" customHeight="1" x14ac:dyDescent="0.2"/>
    <row r="5997" spans="1:6" ht="12.75" customHeight="1" x14ac:dyDescent="0.2">
      <c r="A5997" s="15" t="s">
        <v>1320</v>
      </c>
      <c r="C5997" s="31">
        <v>4</v>
      </c>
      <c r="D5997" s="14"/>
      <c r="F5997" s="40">
        <v>2.1</v>
      </c>
    </row>
    <row r="5998" spans="1:6" ht="409.6" hidden="1" customHeight="1" x14ac:dyDescent="0.2"/>
    <row r="5999" spans="1:6" ht="12.75" customHeight="1" x14ac:dyDescent="0.2">
      <c r="A5999" s="15" t="s">
        <v>50</v>
      </c>
      <c r="C5999" s="31">
        <v>2.75</v>
      </c>
      <c r="D5999" s="14"/>
      <c r="F5999" s="40">
        <v>1.45</v>
      </c>
    </row>
    <row r="6000" spans="1:6" ht="409.6" hidden="1" customHeight="1" x14ac:dyDescent="0.2"/>
    <row r="6001" spans="1:6" ht="12.75" customHeight="1" x14ac:dyDescent="0.2">
      <c r="A6001" s="15" t="s">
        <v>273</v>
      </c>
      <c r="C6001" s="31" t="s">
        <v>1137</v>
      </c>
      <c r="D6001" s="14"/>
      <c r="F6001" s="40">
        <v>56.16</v>
      </c>
    </row>
    <row r="6002" spans="1:6" ht="409.6" hidden="1" customHeight="1" x14ac:dyDescent="0.2"/>
    <row r="6003" spans="1:6" ht="12.75" customHeight="1" x14ac:dyDescent="0.2">
      <c r="A6003" s="15" t="s">
        <v>1332</v>
      </c>
      <c r="C6003" s="31">
        <v>0.25</v>
      </c>
      <c r="D6003" s="14"/>
      <c r="F6003" s="40">
        <v>0.14000000000000001</v>
      </c>
    </row>
    <row r="6004" spans="1:6" ht="409.6" hidden="1" customHeight="1" x14ac:dyDescent="0.2"/>
    <row r="6005" spans="1:6" ht="12.75" customHeight="1" x14ac:dyDescent="0.2">
      <c r="A6005" s="15" t="s">
        <v>273</v>
      </c>
      <c r="C6005" s="31" t="s">
        <v>1137</v>
      </c>
      <c r="D6005" s="14"/>
      <c r="F6005" s="40">
        <v>56.3</v>
      </c>
    </row>
    <row r="6006" spans="1:6" ht="409.6" hidden="1" customHeight="1" x14ac:dyDescent="0.2"/>
    <row r="6007" spans="1:6" ht="12.75" customHeight="1" x14ac:dyDescent="0.2">
      <c r="A6007" s="15" t="s">
        <v>4</v>
      </c>
      <c r="C6007" s="31">
        <v>10</v>
      </c>
      <c r="D6007" s="14"/>
      <c r="F6007" s="40">
        <v>5.63</v>
      </c>
    </row>
    <row r="6008" spans="1:6" ht="409.6" hidden="1" customHeight="1" x14ac:dyDescent="0.2"/>
    <row r="6009" spans="1:6" ht="12.75" customHeight="1" x14ac:dyDescent="0.2">
      <c r="A6009" s="15" t="s">
        <v>273</v>
      </c>
      <c r="C6009" s="31" t="s">
        <v>1137</v>
      </c>
      <c r="D6009" s="14"/>
      <c r="F6009" s="40">
        <v>61.93</v>
      </c>
    </row>
    <row r="6010" spans="1:6" ht="409.6" hidden="1" customHeight="1" x14ac:dyDescent="0.2"/>
    <row r="6011" spans="1:6" ht="12.75" customHeight="1" x14ac:dyDescent="0.2">
      <c r="B6011" s="1" t="s">
        <v>1103</v>
      </c>
      <c r="C6011" s="16"/>
      <c r="D6011" s="16"/>
      <c r="E6011" s="16"/>
      <c r="F6011" s="41">
        <v>61.93</v>
      </c>
    </row>
    <row r="6012" spans="1:6" ht="12.75" customHeight="1" x14ac:dyDescent="0.2">
      <c r="A6012" s="17" t="s">
        <v>10</v>
      </c>
      <c r="B6012" s="16"/>
      <c r="C6012" s="16"/>
      <c r="D6012" s="1"/>
      <c r="E6012" s="16"/>
      <c r="F6012" s="16"/>
    </row>
    <row r="6013" spans="1:6" ht="409.6" hidden="1" customHeight="1" x14ac:dyDescent="0.2"/>
    <row r="6014" spans="1:6" ht="12.75" customHeight="1" x14ac:dyDescent="0.2">
      <c r="A6014" s="9" t="s">
        <v>569</v>
      </c>
      <c r="B6014" s="10" t="s">
        <v>1110</v>
      </c>
      <c r="C6014" s="22"/>
      <c r="E6014" s="6" t="s">
        <v>1481</v>
      </c>
      <c r="F6014" s="32"/>
    </row>
    <row r="6015" spans="1:6" ht="409.6" hidden="1" customHeight="1" x14ac:dyDescent="0.2"/>
    <row r="6016" spans="1:6" ht="17.25" customHeight="1" x14ac:dyDescent="0.2">
      <c r="A6016" s="33" t="s">
        <v>1200</v>
      </c>
      <c r="B6016" s="34" t="s">
        <v>1410</v>
      </c>
      <c r="C6016" s="23" t="s">
        <v>504</v>
      </c>
      <c r="D6016" s="23" t="s">
        <v>217</v>
      </c>
      <c r="E6016" s="23" t="s">
        <v>1039</v>
      </c>
      <c r="F6016" s="27" t="s">
        <v>1038</v>
      </c>
    </row>
    <row r="6017" spans="1:6" ht="409.6" hidden="1" customHeight="1" x14ac:dyDescent="0.2"/>
    <row r="6018" spans="1:6" ht="12.75" customHeight="1" x14ac:dyDescent="0.2">
      <c r="A6018" s="24" t="s">
        <v>114</v>
      </c>
      <c r="B6018" s="3" t="s">
        <v>165</v>
      </c>
      <c r="C6018" s="24" t="s">
        <v>1339</v>
      </c>
      <c r="D6018" s="38">
        <v>1</v>
      </c>
      <c r="E6018" s="39">
        <v>41.97</v>
      </c>
      <c r="F6018" s="39">
        <v>41.97</v>
      </c>
    </row>
    <row r="6019" spans="1:6" ht="12.75" customHeight="1" x14ac:dyDescent="0.2">
      <c r="B6019" s="3" t="s">
        <v>900</v>
      </c>
    </row>
    <row r="6020" spans="1:6" ht="409.6" hidden="1" customHeight="1" x14ac:dyDescent="0.2"/>
    <row r="6021" spans="1:6" ht="12.75" customHeight="1" x14ac:dyDescent="0.2">
      <c r="A6021" s="20" t="s">
        <v>200</v>
      </c>
      <c r="B6021" s="18"/>
      <c r="C6021" s="19">
        <v>100</v>
      </c>
      <c r="D6021" s="18"/>
      <c r="E6021" s="26" t="s">
        <v>343</v>
      </c>
      <c r="F6021" s="39">
        <v>41.97</v>
      </c>
    </row>
    <row r="6022" spans="1:6" ht="409.6" hidden="1" customHeight="1" x14ac:dyDescent="0.2"/>
    <row r="6023" spans="1:6" ht="12.75" customHeight="1" x14ac:dyDescent="0.2">
      <c r="A6023" s="15" t="s">
        <v>683</v>
      </c>
      <c r="C6023" s="31" t="s">
        <v>1137</v>
      </c>
      <c r="D6023" s="14"/>
      <c r="F6023" s="40">
        <v>41.97</v>
      </c>
    </row>
    <row r="6024" spans="1:6" ht="409.6" hidden="1" customHeight="1" x14ac:dyDescent="0.2"/>
    <row r="6025" spans="1:6" ht="12.75" customHeight="1" x14ac:dyDescent="0.2">
      <c r="A6025" s="15" t="s">
        <v>1320</v>
      </c>
      <c r="C6025" s="31">
        <v>4</v>
      </c>
      <c r="D6025" s="14"/>
      <c r="F6025" s="40">
        <v>1.68</v>
      </c>
    </row>
    <row r="6026" spans="1:6" ht="409.6" hidden="1" customHeight="1" x14ac:dyDescent="0.2"/>
    <row r="6027" spans="1:6" ht="12.75" customHeight="1" x14ac:dyDescent="0.2">
      <c r="A6027" s="15" t="s">
        <v>50</v>
      </c>
      <c r="C6027" s="31">
        <v>2.75</v>
      </c>
      <c r="D6027" s="14"/>
      <c r="F6027" s="40">
        <v>1.1499999999999999</v>
      </c>
    </row>
    <row r="6028" spans="1:6" ht="409.6" hidden="1" customHeight="1" x14ac:dyDescent="0.2"/>
    <row r="6029" spans="1:6" ht="12.75" customHeight="1" x14ac:dyDescent="0.2">
      <c r="A6029" s="15" t="s">
        <v>273</v>
      </c>
      <c r="C6029" s="31" t="s">
        <v>1137</v>
      </c>
      <c r="D6029" s="14"/>
      <c r="F6029" s="40">
        <v>44.8</v>
      </c>
    </row>
    <row r="6030" spans="1:6" ht="409.6" hidden="1" customHeight="1" x14ac:dyDescent="0.2"/>
    <row r="6031" spans="1:6" ht="12.75" customHeight="1" x14ac:dyDescent="0.2">
      <c r="A6031" s="15" t="s">
        <v>1332</v>
      </c>
      <c r="C6031" s="31">
        <v>0.25</v>
      </c>
      <c r="D6031" s="14"/>
      <c r="F6031" s="40">
        <v>0.11</v>
      </c>
    </row>
    <row r="6032" spans="1:6" ht="409.6" hidden="1" customHeight="1" x14ac:dyDescent="0.2"/>
    <row r="6033" spans="1:6" ht="12.75" customHeight="1" x14ac:dyDescent="0.2">
      <c r="A6033" s="15" t="s">
        <v>273</v>
      </c>
      <c r="C6033" s="31" t="s">
        <v>1137</v>
      </c>
      <c r="D6033" s="14"/>
      <c r="F6033" s="40">
        <v>44.91</v>
      </c>
    </row>
    <row r="6034" spans="1:6" ht="409.6" hidden="1" customHeight="1" x14ac:dyDescent="0.2"/>
    <row r="6035" spans="1:6" ht="12.75" customHeight="1" x14ac:dyDescent="0.2">
      <c r="A6035" s="15" t="s">
        <v>4</v>
      </c>
      <c r="C6035" s="31">
        <v>10</v>
      </c>
      <c r="D6035" s="14"/>
      <c r="F6035" s="40">
        <v>4.49</v>
      </c>
    </row>
    <row r="6036" spans="1:6" ht="409.6" hidden="1" customHeight="1" x14ac:dyDescent="0.2"/>
    <row r="6037" spans="1:6" ht="12.75" customHeight="1" x14ac:dyDescent="0.2">
      <c r="A6037" s="15" t="s">
        <v>273</v>
      </c>
      <c r="C6037" s="31" t="s">
        <v>1137</v>
      </c>
      <c r="D6037" s="14"/>
      <c r="F6037" s="40">
        <v>49.4</v>
      </c>
    </row>
    <row r="6038" spans="1:6" ht="409.6" hidden="1" customHeight="1" x14ac:dyDescent="0.2"/>
    <row r="6039" spans="1:6" ht="12.75" customHeight="1" x14ac:dyDescent="0.2">
      <c r="B6039" s="1" t="s">
        <v>1103</v>
      </c>
      <c r="C6039" s="16"/>
      <c r="D6039" s="16"/>
      <c r="E6039" s="16"/>
      <c r="F6039" s="41">
        <v>49.4</v>
      </c>
    </row>
    <row r="6040" spans="1:6" ht="12.75" customHeight="1" x14ac:dyDescent="0.2">
      <c r="A6040" s="17" t="s">
        <v>311</v>
      </c>
      <c r="B6040" s="16"/>
      <c r="C6040" s="16"/>
      <c r="D6040" s="1"/>
      <c r="E6040" s="16"/>
      <c r="F6040" s="16"/>
    </row>
    <row r="6041" spans="1:6" ht="409.6" hidden="1" customHeight="1" x14ac:dyDescent="0.2"/>
    <row r="6042" spans="1:6" ht="12.75" customHeight="1" x14ac:dyDescent="0.2">
      <c r="A6042" s="9" t="s">
        <v>770</v>
      </c>
      <c r="B6042" s="10" t="s">
        <v>968</v>
      </c>
      <c r="C6042" s="22"/>
      <c r="E6042" s="6" t="s">
        <v>1481</v>
      </c>
      <c r="F6042" s="32"/>
    </row>
    <row r="6043" spans="1:6" ht="409.6" hidden="1" customHeight="1" x14ac:dyDescent="0.2"/>
    <row r="6044" spans="1:6" ht="17.25" customHeight="1" x14ac:dyDescent="0.2">
      <c r="A6044" s="33" t="s">
        <v>1200</v>
      </c>
      <c r="B6044" s="34" t="s">
        <v>1410</v>
      </c>
      <c r="C6044" s="23" t="s">
        <v>504</v>
      </c>
      <c r="D6044" s="23" t="s">
        <v>217</v>
      </c>
      <c r="E6044" s="23" t="s">
        <v>1039</v>
      </c>
      <c r="F6044" s="27" t="s">
        <v>1038</v>
      </c>
    </row>
    <row r="6045" spans="1:6" ht="409.6" hidden="1" customHeight="1" x14ac:dyDescent="0.2"/>
    <row r="6046" spans="1:6" ht="12.75" customHeight="1" x14ac:dyDescent="0.2">
      <c r="A6046" s="24" t="s">
        <v>1192</v>
      </c>
      <c r="B6046" s="3" t="s">
        <v>843</v>
      </c>
      <c r="C6046" s="24" t="s">
        <v>931</v>
      </c>
      <c r="D6046" s="38">
        <v>0.7</v>
      </c>
      <c r="E6046" s="39">
        <v>80.5</v>
      </c>
      <c r="F6046" s="39">
        <v>56.35</v>
      </c>
    </row>
    <row r="6047" spans="1:6" ht="409.6" hidden="1" customHeight="1" x14ac:dyDescent="0.2"/>
    <row r="6048" spans="1:6" ht="12.75" customHeight="1" x14ac:dyDescent="0.2">
      <c r="A6048" s="24" t="s">
        <v>1293</v>
      </c>
      <c r="B6048" s="3" t="s">
        <v>939</v>
      </c>
      <c r="C6048" s="24" t="s">
        <v>107</v>
      </c>
      <c r="D6048" s="38">
        <v>2</v>
      </c>
      <c r="E6048" s="39">
        <v>40.5</v>
      </c>
      <c r="F6048" s="39">
        <v>81</v>
      </c>
    </row>
    <row r="6049" spans="1:6" ht="409.6" hidden="1" customHeight="1" x14ac:dyDescent="0.2"/>
    <row r="6050" spans="1:6" ht="12.75" customHeight="1" x14ac:dyDescent="0.2">
      <c r="A6050" s="24" t="s">
        <v>1515</v>
      </c>
      <c r="B6050" s="3" t="s">
        <v>1362</v>
      </c>
      <c r="C6050" s="24" t="s">
        <v>107</v>
      </c>
      <c r="D6050" s="38">
        <v>1</v>
      </c>
      <c r="E6050" s="39">
        <v>45.95</v>
      </c>
      <c r="F6050" s="39">
        <v>45.95</v>
      </c>
    </row>
    <row r="6051" spans="1:6" ht="409.6" hidden="1" customHeight="1" x14ac:dyDescent="0.2"/>
    <row r="6052" spans="1:6" ht="12.75" customHeight="1" x14ac:dyDescent="0.2">
      <c r="A6052" s="24" t="s">
        <v>385</v>
      </c>
      <c r="B6052" s="3" t="s">
        <v>431</v>
      </c>
      <c r="C6052" s="24" t="s">
        <v>107</v>
      </c>
      <c r="D6052" s="38">
        <v>2</v>
      </c>
      <c r="E6052" s="39">
        <v>55.14</v>
      </c>
      <c r="F6052" s="39">
        <v>110.28</v>
      </c>
    </row>
    <row r="6053" spans="1:6" ht="409.6" hidden="1" customHeight="1" x14ac:dyDescent="0.2"/>
    <row r="6054" spans="1:6" ht="12.75" customHeight="1" x14ac:dyDescent="0.2">
      <c r="A6054" s="20" t="s">
        <v>200</v>
      </c>
      <c r="B6054" s="18"/>
      <c r="C6054" s="19">
        <v>44.865897455490199</v>
      </c>
      <c r="D6054" s="18"/>
      <c r="E6054" s="26" t="s">
        <v>343</v>
      </c>
      <c r="F6054" s="39">
        <v>293.58</v>
      </c>
    </row>
    <row r="6055" spans="1:6" ht="409.6" hidden="1" customHeight="1" x14ac:dyDescent="0.2"/>
    <row r="6056" spans="1:6" ht="17.25" customHeight="1" x14ac:dyDescent="0.2">
      <c r="A6056" s="33" t="s">
        <v>1200</v>
      </c>
      <c r="B6056" s="34" t="s">
        <v>123</v>
      </c>
      <c r="C6056" s="23" t="s">
        <v>504</v>
      </c>
      <c r="D6056" s="23" t="s">
        <v>217</v>
      </c>
      <c r="E6056" s="23" t="s">
        <v>1039</v>
      </c>
      <c r="F6056" s="27" t="s">
        <v>1038</v>
      </c>
    </row>
    <row r="6057" spans="1:6" ht="409.6" hidden="1" customHeight="1" x14ac:dyDescent="0.2"/>
    <row r="6058" spans="1:6" ht="12.75" customHeight="1" x14ac:dyDescent="0.2">
      <c r="A6058" s="24" t="s">
        <v>421</v>
      </c>
      <c r="B6058" s="3" t="s">
        <v>1129</v>
      </c>
      <c r="C6058" s="24" t="s">
        <v>776</v>
      </c>
      <c r="D6058" s="38">
        <v>0.40006000000000003</v>
      </c>
      <c r="E6058" s="39">
        <v>901.78</v>
      </c>
      <c r="F6058" s="39">
        <v>360.77</v>
      </c>
    </row>
    <row r="6059" spans="1:6" ht="12.75" customHeight="1" x14ac:dyDescent="0.2">
      <c r="B6059" s="3" t="s">
        <v>1238</v>
      </c>
    </row>
    <row r="6060" spans="1:6" ht="409.6" hidden="1" customHeight="1" x14ac:dyDescent="0.2"/>
    <row r="6061" spans="1:6" ht="12.75" customHeight="1" x14ac:dyDescent="0.2">
      <c r="A6061" s="20" t="s">
        <v>758</v>
      </c>
      <c r="B6061" s="18"/>
      <c r="C6061" s="19">
        <v>55.134102544509801</v>
      </c>
      <c r="D6061" s="18"/>
      <c r="E6061" s="26" t="s">
        <v>343</v>
      </c>
      <c r="F6061" s="39">
        <v>360.77</v>
      </c>
    </row>
    <row r="6062" spans="1:6" ht="409.6" hidden="1" customHeight="1" x14ac:dyDescent="0.2"/>
    <row r="6063" spans="1:6" ht="12.75" customHeight="1" x14ac:dyDescent="0.2">
      <c r="A6063" s="15" t="s">
        <v>683</v>
      </c>
      <c r="C6063" s="31" t="s">
        <v>1137</v>
      </c>
      <c r="D6063" s="14"/>
      <c r="F6063" s="40">
        <v>654.35</v>
      </c>
    </row>
    <row r="6064" spans="1:6" ht="409.6" hidden="1" customHeight="1" x14ac:dyDescent="0.2"/>
    <row r="6065" spans="1:6" ht="12.75" customHeight="1" x14ac:dyDescent="0.2">
      <c r="A6065" s="15" t="s">
        <v>1320</v>
      </c>
      <c r="C6065" s="31">
        <v>4</v>
      </c>
      <c r="D6065" s="14"/>
      <c r="F6065" s="40">
        <v>26.17</v>
      </c>
    </row>
    <row r="6066" spans="1:6" ht="409.6" hidden="1" customHeight="1" x14ac:dyDescent="0.2"/>
    <row r="6067" spans="1:6" ht="7.15" customHeight="1" x14ac:dyDescent="0.2"/>
    <row r="6068" spans="1:6" ht="0.6" customHeight="1" x14ac:dyDescent="0.2">
      <c r="D6068" s="13" t="s">
        <v>670</v>
      </c>
    </row>
    <row r="6069" spans="1:6" ht="11.1" customHeight="1" x14ac:dyDescent="0.2">
      <c r="A6069" s="5"/>
      <c r="B6069" s="5"/>
      <c r="C6069" s="5"/>
      <c r="D6069" s="5"/>
      <c r="E6069" s="5"/>
      <c r="F6069" s="27" t="s">
        <v>581</v>
      </c>
    </row>
    <row r="6070" spans="1:6" ht="11.1" customHeight="1" x14ac:dyDescent="0.2">
      <c r="A6070" s="5"/>
      <c r="B6070" s="5"/>
      <c r="C6070" s="5"/>
      <c r="D6070" s="5"/>
      <c r="E6070" s="5"/>
      <c r="F6070" s="35" t="s">
        <v>1137</v>
      </c>
    </row>
    <row r="6071" spans="1:6" ht="11.1" customHeight="1" x14ac:dyDescent="0.2">
      <c r="A6071" s="1" t="s">
        <v>809</v>
      </c>
      <c r="B6071" s="4"/>
      <c r="C6071" s="4"/>
      <c r="D6071" s="4"/>
      <c r="E6071" s="4"/>
      <c r="F6071" s="4"/>
    </row>
    <row r="6072" spans="1:6" ht="11.1" customHeight="1" x14ac:dyDescent="0.2"/>
    <row r="6073" spans="1:6" ht="11.1" customHeight="1" x14ac:dyDescent="0.2">
      <c r="A6073" s="7" t="s">
        <v>1388</v>
      </c>
      <c r="B6073" s="8" t="s">
        <v>1137</v>
      </c>
      <c r="C6073" s="21"/>
      <c r="D6073" s="8"/>
      <c r="E6073" s="36" t="s">
        <v>1369</v>
      </c>
      <c r="F6073" s="30">
        <v>65</v>
      </c>
    </row>
    <row r="6074" spans="1:6" ht="11.1" customHeight="1" x14ac:dyDescent="0.2">
      <c r="A6074" s="9" t="s">
        <v>427</v>
      </c>
      <c r="B6074" s="10" t="s">
        <v>603</v>
      </c>
      <c r="C6074" s="10"/>
      <c r="E6074" s="37" t="s">
        <v>29</v>
      </c>
      <c r="F6074" s="28"/>
    </row>
    <row r="6075" spans="1:6" ht="11.1" customHeight="1" x14ac:dyDescent="0.2">
      <c r="A6075" s="9" t="s">
        <v>1300</v>
      </c>
      <c r="B6075" s="10" t="s">
        <v>1137</v>
      </c>
      <c r="C6075" s="10"/>
      <c r="F6075" s="28"/>
    </row>
    <row r="6076" spans="1:6" ht="11.1" customHeight="1" x14ac:dyDescent="0.2">
      <c r="A6076" s="9" t="s">
        <v>1147</v>
      </c>
      <c r="B6076" s="10" t="s">
        <v>1137</v>
      </c>
      <c r="C6076" s="10"/>
      <c r="D6076" s="10"/>
      <c r="E6076" s="10"/>
      <c r="F6076" s="28"/>
    </row>
    <row r="6077" spans="1:6" ht="11.1" customHeight="1" x14ac:dyDescent="0.2">
      <c r="A6077" s="11"/>
      <c r="B6077" s="12"/>
      <c r="C6077" s="12"/>
      <c r="D6077" s="12"/>
      <c r="E6077" s="12"/>
      <c r="F6077" s="29"/>
    </row>
    <row r="6078" spans="1:6" ht="12.75" customHeight="1" x14ac:dyDescent="0.2">
      <c r="A6078" s="15" t="s">
        <v>50</v>
      </c>
      <c r="C6078" s="31">
        <v>2.75</v>
      </c>
      <c r="D6078" s="14"/>
      <c r="F6078" s="40">
        <v>17.989999999999998</v>
      </c>
    </row>
    <row r="6079" spans="1:6" ht="409.6" hidden="1" customHeight="1" x14ac:dyDescent="0.2"/>
    <row r="6080" spans="1:6" ht="12.75" customHeight="1" x14ac:dyDescent="0.2">
      <c r="A6080" s="15" t="s">
        <v>273</v>
      </c>
      <c r="C6080" s="31" t="s">
        <v>1137</v>
      </c>
      <c r="D6080" s="14"/>
      <c r="F6080" s="40">
        <v>698.51</v>
      </c>
    </row>
    <row r="6081" spans="1:6" ht="409.6" hidden="1" customHeight="1" x14ac:dyDescent="0.2"/>
    <row r="6082" spans="1:6" ht="12.75" customHeight="1" x14ac:dyDescent="0.2">
      <c r="A6082" s="15" t="s">
        <v>1332</v>
      </c>
      <c r="C6082" s="31">
        <v>0.25</v>
      </c>
      <c r="D6082" s="14"/>
      <c r="F6082" s="40">
        <v>1.75</v>
      </c>
    </row>
    <row r="6083" spans="1:6" ht="409.6" hidden="1" customHeight="1" x14ac:dyDescent="0.2"/>
    <row r="6084" spans="1:6" ht="12.75" customHeight="1" x14ac:dyDescent="0.2">
      <c r="A6084" s="15" t="s">
        <v>273</v>
      </c>
      <c r="C6084" s="31" t="s">
        <v>1137</v>
      </c>
      <c r="D6084" s="14"/>
      <c r="F6084" s="40">
        <v>700.26</v>
      </c>
    </row>
    <row r="6085" spans="1:6" ht="409.6" hidden="1" customHeight="1" x14ac:dyDescent="0.2"/>
    <row r="6086" spans="1:6" ht="12.75" customHeight="1" x14ac:dyDescent="0.2">
      <c r="A6086" s="15" t="s">
        <v>4</v>
      </c>
      <c r="C6086" s="31">
        <v>10</v>
      </c>
      <c r="D6086" s="14"/>
      <c r="F6086" s="40">
        <v>70.03</v>
      </c>
    </row>
    <row r="6087" spans="1:6" ht="409.6" hidden="1" customHeight="1" x14ac:dyDescent="0.2"/>
    <row r="6088" spans="1:6" ht="12.75" customHeight="1" x14ac:dyDescent="0.2">
      <c r="A6088" s="15" t="s">
        <v>273</v>
      </c>
      <c r="C6088" s="31" t="s">
        <v>1137</v>
      </c>
      <c r="D6088" s="14"/>
      <c r="F6088" s="40">
        <v>770.29</v>
      </c>
    </row>
    <row r="6089" spans="1:6" ht="409.6" hidden="1" customHeight="1" x14ac:dyDescent="0.2"/>
    <row r="6090" spans="1:6" ht="12.75" customHeight="1" x14ac:dyDescent="0.2">
      <c r="B6090" s="1" t="s">
        <v>1103</v>
      </c>
      <c r="C6090" s="16"/>
      <c r="D6090" s="16"/>
      <c r="E6090" s="16"/>
      <c r="F6090" s="41">
        <v>770.29</v>
      </c>
    </row>
    <row r="6091" spans="1:6" ht="12.75" customHeight="1" x14ac:dyDescent="0.2">
      <c r="A6091" s="17" t="s">
        <v>1422</v>
      </c>
      <c r="B6091" s="16"/>
      <c r="C6091" s="16"/>
      <c r="D6091" s="1"/>
      <c r="E6091" s="16"/>
      <c r="F6091" s="16"/>
    </row>
    <row r="6092" spans="1:6" ht="409.6" hidden="1" customHeight="1" x14ac:dyDescent="0.2"/>
    <row r="6093" spans="1:6" ht="12.75" customHeight="1" x14ac:dyDescent="0.2">
      <c r="A6093" s="9" t="s">
        <v>470</v>
      </c>
      <c r="B6093" s="10" t="s">
        <v>251</v>
      </c>
      <c r="C6093" s="22"/>
      <c r="E6093" s="6" t="s">
        <v>790</v>
      </c>
      <c r="F6093" s="32"/>
    </row>
    <row r="6094" spans="1:6" ht="409.6" hidden="1" customHeight="1" x14ac:dyDescent="0.2"/>
    <row r="6095" spans="1:6" ht="17.25" customHeight="1" x14ac:dyDescent="0.2">
      <c r="A6095" s="33" t="s">
        <v>1200</v>
      </c>
      <c r="B6095" s="34" t="s">
        <v>1410</v>
      </c>
      <c r="C6095" s="23" t="s">
        <v>504</v>
      </c>
      <c r="D6095" s="23" t="s">
        <v>217</v>
      </c>
      <c r="E6095" s="23" t="s">
        <v>1039</v>
      </c>
      <c r="F6095" s="27" t="s">
        <v>1038</v>
      </c>
    </row>
    <row r="6096" spans="1:6" ht="409.6" hidden="1" customHeight="1" x14ac:dyDescent="0.2"/>
    <row r="6097" spans="1:6" ht="12.75" customHeight="1" x14ac:dyDescent="0.2">
      <c r="A6097" s="24" t="s">
        <v>188</v>
      </c>
      <c r="B6097" s="3" t="s">
        <v>453</v>
      </c>
      <c r="C6097" s="24" t="s">
        <v>790</v>
      </c>
      <c r="D6097" s="38">
        <v>1</v>
      </c>
      <c r="E6097" s="39">
        <v>476.8</v>
      </c>
      <c r="F6097" s="39">
        <v>476.8</v>
      </c>
    </row>
    <row r="6098" spans="1:6" ht="12.75" customHeight="1" x14ac:dyDescent="0.2">
      <c r="B6098" s="3" t="s">
        <v>458</v>
      </c>
    </row>
    <row r="6099" spans="1:6" ht="12.75" customHeight="1" x14ac:dyDescent="0.2">
      <c r="B6099" s="3" t="s">
        <v>262</v>
      </c>
    </row>
    <row r="6100" spans="1:6" ht="12.75" customHeight="1" x14ac:dyDescent="0.2">
      <c r="B6100" s="3" t="s">
        <v>1457</v>
      </c>
    </row>
    <row r="6101" spans="1:6" ht="409.6" hidden="1" customHeight="1" x14ac:dyDescent="0.2"/>
    <row r="6102" spans="1:6" ht="12.75" customHeight="1" x14ac:dyDescent="0.2">
      <c r="A6102" s="20" t="s">
        <v>200</v>
      </c>
      <c r="B6102" s="18"/>
      <c r="C6102" s="19">
        <v>60.1640378548896</v>
      </c>
      <c r="D6102" s="18"/>
      <c r="E6102" s="26" t="s">
        <v>343</v>
      </c>
      <c r="F6102" s="39">
        <v>476.8</v>
      </c>
    </row>
    <row r="6103" spans="1:6" ht="409.6" hidden="1" customHeight="1" x14ac:dyDescent="0.2"/>
    <row r="6104" spans="1:6" ht="17.25" customHeight="1" x14ac:dyDescent="0.2">
      <c r="A6104" s="33" t="s">
        <v>1200</v>
      </c>
      <c r="B6104" s="34" t="s">
        <v>123</v>
      </c>
      <c r="C6104" s="23" t="s">
        <v>504</v>
      </c>
      <c r="D6104" s="23" t="s">
        <v>217</v>
      </c>
      <c r="E6104" s="23" t="s">
        <v>1039</v>
      </c>
      <c r="F6104" s="27" t="s">
        <v>1038</v>
      </c>
    </row>
    <row r="6105" spans="1:6" ht="409.6" hidden="1" customHeight="1" x14ac:dyDescent="0.2"/>
    <row r="6106" spans="1:6" ht="12.75" customHeight="1" x14ac:dyDescent="0.2">
      <c r="A6106" s="24" t="s">
        <v>793</v>
      </c>
      <c r="B6106" s="3" t="s">
        <v>1379</v>
      </c>
      <c r="C6106" s="24" t="s">
        <v>776</v>
      </c>
      <c r="D6106" s="38">
        <v>0.30032999999999999</v>
      </c>
      <c r="E6106" s="39">
        <v>1051.17</v>
      </c>
      <c r="F6106" s="39">
        <v>315.7</v>
      </c>
    </row>
    <row r="6107" spans="1:6" ht="12.75" customHeight="1" x14ac:dyDescent="0.2">
      <c r="B6107" s="3" t="s">
        <v>751</v>
      </c>
    </row>
    <row r="6108" spans="1:6" ht="409.6" hidden="1" customHeight="1" x14ac:dyDescent="0.2"/>
    <row r="6109" spans="1:6" ht="12.75" customHeight="1" x14ac:dyDescent="0.2">
      <c r="A6109" s="20" t="s">
        <v>758</v>
      </c>
      <c r="B6109" s="18"/>
      <c r="C6109" s="19">
        <v>39.8359621451104</v>
      </c>
      <c r="D6109" s="18"/>
      <c r="E6109" s="26" t="s">
        <v>343</v>
      </c>
      <c r="F6109" s="39">
        <v>315.7</v>
      </c>
    </row>
    <row r="6110" spans="1:6" ht="409.6" hidden="1" customHeight="1" x14ac:dyDescent="0.2"/>
    <row r="6111" spans="1:6" ht="12.75" customHeight="1" x14ac:dyDescent="0.2">
      <c r="A6111" s="15" t="s">
        <v>683</v>
      </c>
      <c r="C6111" s="31" t="s">
        <v>1137</v>
      </c>
      <c r="D6111" s="14"/>
      <c r="F6111" s="40">
        <v>792.5</v>
      </c>
    </row>
    <row r="6112" spans="1:6" ht="409.6" hidden="1" customHeight="1" x14ac:dyDescent="0.2"/>
    <row r="6113" spans="1:6" ht="12.75" customHeight="1" x14ac:dyDescent="0.2">
      <c r="A6113" s="15" t="s">
        <v>1320</v>
      </c>
      <c r="C6113" s="31">
        <v>4</v>
      </c>
      <c r="D6113" s="14"/>
      <c r="F6113" s="40">
        <v>31.7</v>
      </c>
    </row>
    <row r="6114" spans="1:6" ht="409.6" hidden="1" customHeight="1" x14ac:dyDescent="0.2"/>
    <row r="6115" spans="1:6" ht="12.75" customHeight="1" x14ac:dyDescent="0.2">
      <c r="A6115" s="15" t="s">
        <v>50</v>
      </c>
      <c r="C6115" s="31">
        <v>2.75</v>
      </c>
      <c r="D6115" s="14"/>
      <c r="F6115" s="40">
        <v>21.79</v>
      </c>
    </row>
    <row r="6116" spans="1:6" ht="409.6" hidden="1" customHeight="1" x14ac:dyDescent="0.2"/>
    <row r="6117" spans="1:6" ht="12.75" customHeight="1" x14ac:dyDescent="0.2">
      <c r="A6117" s="15" t="s">
        <v>273</v>
      </c>
      <c r="C6117" s="31" t="s">
        <v>1137</v>
      </c>
      <c r="D6117" s="14"/>
      <c r="F6117" s="40">
        <v>845.99</v>
      </c>
    </row>
    <row r="6118" spans="1:6" ht="409.6" hidden="1" customHeight="1" x14ac:dyDescent="0.2"/>
    <row r="6119" spans="1:6" ht="12.75" customHeight="1" x14ac:dyDescent="0.2">
      <c r="A6119" s="15" t="s">
        <v>1332</v>
      </c>
      <c r="C6119" s="31">
        <v>0.25</v>
      </c>
      <c r="D6119" s="14"/>
      <c r="F6119" s="40">
        <v>2.11</v>
      </c>
    </row>
    <row r="6120" spans="1:6" ht="409.6" hidden="1" customHeight="1" x14ac:dyDescent="0.2"/>
    <row r="6121" spans="1:6" ht="12.75" customHeight="1" x14ac:dyDescent="0.2">
      <c r="A6121" s="15" t="s">
        <v>273</v>
      </c>
      <c r="C6121" s="31" t="s">
        <v>1137</v>
      </c>
      <c r="D6121" s="14"/>
      <c r="F6121" s="40">
        <v>848.1</v>
      </c>
    </row>
    <row r="6122" spans="1:6" ht="409.6" hidden="1" customHeight="1" x14ac:dyDescent="0.2"/>
    <row r="6123" spans="1:6" ht="12.75" customHeight="1" x14ac:dyDescent="0.2">
      <c r="A6123" s="15" t="s">
        <v>4</v>
      </c>
      <c r="C6123" s="31">
        <v>10</v>
      </c>
      <c r="D6123" s="14"/>
      <c r="F6123" s="40">
        <v>84.81</v>
      </c>
    </row>
    <row r="6124" spans="1:6" ht="409.6" hidden="1" customHeight="1" x14ac:dyDescent="0.2"/>
    <row r="6125" spans="1:6" ht="12.75" customHeight="1" x14ac:dyDescent="0.2">
      <c r="A6125" s="15" t="s">
        <v>273</v>
      </c>
      <c r="C6125" s="31" t="s">
        <v>1137</v>
      </c>
      <c r="D6125" s="14"/>
      <c r="F6125" s="40">
        <v>932.91</v>
      </c>
    </row>
    <row r="6126" spans="1:6" ht="409.6" hidden="1" customHeight="1" x14ac:dyDescent="0.2"/>
    <row r="6127" spans="1:6" ht="12.75" customHeight="1" x14ac:dyDescent="0.2">
      <c r="B6127" s="1" t="s">
        <v>1103</v>
      </c>
      <c r="C6127" s="16"/>
      <c r="D6127" s="16"/>
      <c r="E6127" s="16"/>
      <c r="F6127" s="41">
        <v>932.91</v>
      </c>
    </row>
    <row r="6128" spans="1:6" ht="12.75" customHeight="1" x14ac:dyDescent="0.2">
      <c r="A6128" s="17" t="s">
        <v>1228</v>
      </c>
      <c r="B6128" s="16"/>
      <c r="C6128" s="16"/>
      <c r="D6128" s="1"/>
      <c r="E6128" s="16"/>
      <c r="F6128" s="16"/>
    </row>
    <row r="6129" spans="1:6" ht="409.6" hidden="1" customHeight="1" x14ac:dyDescent="0.2"/>
    <row r="6130" spans="1:6" ht="12.75" customHeight="1" x14ac:dyDescent="0.2">
      <c r="A6130" s="9" t="s">
        <v>449</v>
      </c>
      <c r="B6130" s="10" t="s">
        <v>1031</v>
      </c>
      <c r="C6130" s="22"/>
      <c r="E6130" s="6" t="s">
        <v>790</v>
      </c>
      <c r="F6130" s="32"/>
    </row>
    <row r="6131" spans="1:6" ht="409.6" hidden="1" customHeight="1" x14ac:dyDescent="0.2"/>
    <row r="6132" spans="1:6" ht="17.25" customHeight="1" x14ac:dyDescent="0.2">
      <c r="A6132" s="33" t="s">
        <v>1200</v>
      </c>
      <c r="B6132" s="34" t="s">
        <v>1410</v>
      </c>
      <c r="C6132" s="23" t="s">
        <v>504</v>
      </c>
      <c r="D6132" s="23" t="s">
        <v>217</v>
      </c>
      <c r="E6132" s="23" t="s">
        <v>1039</v>
      </c>
      <c r="F6132" s="27" t="s">
        <v>1038</v>
      </c>
    </row>
    <row r="6133" spans="1:6" ht="409.6" hidden="1" customHeight="1" x14ac:dyDescent="0.2"/>
    <row r="6134" spans="1:6" ht="12.75" customHeight="1" x14ac:dyDescent="0.2">
      <c r="A6134" s="24" t="s">
        <v>160</v>
      </c>
      <c r="B6134" s="3" t="s">
        <v>229</v>
      </c>
      <c r="C6134" s="24" t="s">
        <v>107</v>
      </c>
      <c r="D6134" s="38">
        <v>1</v>
      </c>
      <c r="E6134" s="39">
        <v>98</v>
      </c>
      <c r="F6134" s="39">
        <v>98</v>
      </c>
    </row>
    <row r="6135" spans="1:6" ht="409.6" hidden="1" customHeight="1" x14ac:dyDescent="0.2"/>
    <row r="6136" spans="1:6" ht="12.75" customHeight="1" x14ac:dyDescent="0.2">
      <c r="A6136" s="20" t="s">
        <v>200</v>
      </c>
      <c r="B6136" s="18"/>
      <c r="C6136" s="19">
        <v>65.090329436769395</v>
      </c>
      <c r="D6136" s="18"/>
      <c r="E6136" s="26" t="s">
        <v>343</v>
      </c>
      <c r="F6136" s="39">
        <v>98</v>
      </c>
    </row>
    <row r="6137" spans="1:6" ht="409.6" hidden="1" customHeight="1" x14ac:dyDescent="0.2"/>
    <row r="6138" spans="1:6" ht="17.25" customHeight="1" x14ac:dyDescent="0.2">
      <c r="A6138" s="33" t="s">
        <v>1200</v>
      </c>
      <c r="B6138" s="34" t="s">
        <v>123</v>
      </c>
      <c r="C6138" s="23" t="s">
        <v>504</v>
      </c>
      <c r="D6138" s="23" t="s">
        <v>217</v>
      </c>
      <c r="E6138" s="23" t="s">
        <v>1039</v>
      </c>
      <c r="F6138" s="27" t="s">
        <v>1038</v>
      </c>
    </row>
    <row r="6139" spans="1:6" ht="409.6" hidden="1" customHeight="1" x14ac:dyDescent="0.2"/>
    <row r="6140" spans="1:6" ht="12.75" customHeight="1" x14ac:dyDescent="0.2">
      <c r="A6140" s="24" t="s">
        <v>793</v>
      </c>
      <c r="B6140" s="3" t="s">
        <v>1379</v>
      </c>
      <c r="C6140" s="24" t="s">
        <v>776</v>
      </c>
      <c r="D6140" s="38">
        <v>0.05</v>
      </c>
      <c r="E6140" s="39">
        <v>1051.17</v>
      </c>
      <c r="F6140" s="39">
        <v>52.56</v>
      </c>
    </row>
    <row r="6141" spans="1:6" ht="12.75" customHeight="1" x14ac:dyDescent="0.2">
      <c r="B6141" s="3" t="s">
        <v>751</v>
      </c>
    </row>
    <row r="6142" spans="1:6" ht="409.6" hidden="1" customHeight="1" x14ac:dyDescent="0.2"/>
    <row r="6143" spans="1:6" ht="12.75" customHeight="1" x14ac:dyDescent="0.2">
      <c r="A6143" s="20" t="s">
        <v>758</v>
      </c>
      <c r="B6143" s="18"/>
      <c r="C6143" s="19">
        <v>34.909670563230598</v>
      </c>
      <c r="D6143" s="18"/>
      <c r="E6143" s="26" t="s">
        <v>343</v>
      </c>
      <c r="F6143" s="39">
        <v>52.56</v>
      </c>
    </row>
    <row r="6144" spans="1:6" ht="409.6" hidden="1" customHeight="1" x14ac:dyDescent="0.2"/>
    <row r="6145" spans="1:6" ht="12.75" customHeight="1" x14ac:dyDescent="0.2">
      <c r="A6145" s="15" t="s">
        <v>683</v>
      </c>
      <c r="C6145" s="31" t="s">
        <v>1137</v>
      </c>
      <c r="D6145" s="14"/>
      <c r="F6145" s="40">
        <v>150.56</v>
      </c>
    </row>
    <row r="6146" spans="1:6" ht="409.6" hidden="1" customHeight="1" x14ac:dyDescent="0.2"/>
    <row r="6147" spans="1:6" ht="12.75" customHeight="1" x14ac:dyDescent="0.2">
      <c r="A6147" s="15" t="s">
        <v>1320</v>
      </c>
      <c r="C6147" s="31">
        <v>4</v>
      </c>
      <c r="D6147" s="14"/>
      <c r="F6147" s="40">
        <v>6.02</v>
      </c>
    </row>
    <row r="6148" spans="1:6" ht="409.6" hidden="1" customHeight="1" x14ac:dyDescent="0.2"/>
    <row r="6149" spans="1:6" ht="12.75" customHeight="1" x14ac:dyDescent="0.2">
      <c r="A6149" s="15" t="s">
        <v>50</v>
      </c>
      <c r="C6149" s="31">
        <v>2.75</v>
      </c>
      <c r="D6149" s="14"/>
      <c r="F6149" s="40">
        <v>4.1399999999999997</v>
      </c>
    </row>
    <row r="6150" spans="1:6" ht="409.6" hidden="1" customHeight="1" x14ac:dyDescent="0.2"/>
    <row r="6151" spans="1:6" ht="12.75" customHeight="1" x14ac:dyDescent="0.2">
      <c r="A6151" s="15" t="s">
        <v>273</v>
      </c>
      <c r="C6151" s="31" t="s">
        <v>1137</v>
      </c>
      <c r="D6151" s="14"/>
      <c r="F6151" s="40">
        <v>160.72</v>
      </c>
    </row>
    <row r="6152" spans="1:6" ht="409.6" hidden="1" customHeight="1" x14ac:dyDescent="0.2"/>
    <row r="6153" spans="1:6" ht="12.75" customHeight="1" x14ac:dyDescent="0.2">
      <c r="A6153" s="15" t="s">
        <v>1332</v>
      </c>
      <c r="C6153" s="31">
        <v>0.25</v>
      </c>
      <c r="D6153" s="14"/>
      <c r="F6153" s="40">
        <v>0.4</v>
      </c>
    </row>
    <row r="6154" spans="1:6" ht="409.6" hidden="1" customHeight="1" x14ac:dyDescent="0.2"/>
    <row r="6155" spans="1:6" ht="12.75" customHeight="1" x14ac:dyDescent="0.2">
      <c r="A6155" s="15" t="s">
        <v>273</v>
      </c>
      <c r="C6155" s="31" t="s">
        <v>1137</v>
      </c>
      <c r="D6155" s="14"/>
      <c r="F6155" s="40">
        <v>161.12</v>
      </c>
    </row>
    <row r="6156" spans="1:6" ht="409.6" hidden="1" customHeight="1" x14ac:dyDescent="0.2"/>
    <row r="6157" spans="1:6" ht="12.75" customHeight="1" x14ac:dyDescent="0.2">
      <c r="A6157" s="15" t="s">
        <v>4</v>
      </c>
      <c r="C6157" s="31">
        <v>10</v>
      </c>
      <c r="D6157" s="14"/>
      <c r="F6157" s="40">
        <v>16.11</v>
      </c>
    </row>
    <row r="6158" spans="1:6" ht="409.6" hidden="1" customHeight="1" x14ac:dyDescent="0.2"/>
    <row r="6159" spans="1:6" ht="12.75" customHeight="1" x14ac:dyDescent="0.2">
      <c r="A6159" s="15" t="s">
        <v>273</v>
      </c>
      <c r="C6159" s="31" t="s">
        <v>1137</v>
      </c>
      <c r="D6159" s="14"/>
      <c r="F6159" s="40">
        <v>177.23</v>
      </c>
    </row>
    <row r="6160" spans="1:6" ht="409.6" hidden="1" customHeight="1" x14ac:dyDescent="0.2"/>
    <row r="6161" spans="1:6" ht="12.75" customHeight="1" x14ac:dyDescent="0.2">
      <c r="B6161" s="1" t="s">
        <v>1103</v>
      </c>
      <c r="C6161" s="16"/>
      <c r="D6161" s="16"/>
      <c r="E6161" s="16"/>
      <c r="F6161" s="41">
        <v>177.23</v>
      </c>
    </row>
    <row r="6162" spans="1:6" ht="12.75" customHeight="1" x14ac:dyDescent="0.2">
      <c r="A6162" s="17" t="s">
        <v>1256</v>
      </c>
      <c r="B6162" s="16"/>
      <c r="C6162" s="16"/>
      <c r="D6162" s="1"/>
      <c r="E6162" s="16"/>
      <c r="F6162" s="16"/>
    </row>
    <row r="6163" spans="1:6" ht="409.6" hidden="1" customHeight="1" x14ac:dyDescent="0.2"/>
    <row r="6164" spans="1:6" ht="7.15" customHeight="1" x14ac:dyDescent="0.2"/>
    <row r="6165" spans="1:6" ht="0.6" customHeight="1" x14ac:dyDescent="0.2">
      <c r="D6165" s="13" t="s">
        <v>670</v>
      </c>
    </row>
    <row r="6166" spans="1:6" ht="11.1" customHeight="1" x14ac:dyDescent="0.2">
      <c r="A6166" s="5"/>
      <c r="B6166" s="5"/>
      <c r="C6166" s="5"/>
      <c r="D6166" s="5"/>
      <c r="E6166" s="5"/>
      <c r="F6166" s="27" t="s">
        <v>581</v>
      </c>
    </row>
    <row r="6167" spans="1:6" ht="11.1" customHeight="1" x14ac:dyDescent="0.2">
      <c r="A6167" s="5"/>
      <c r="B6167" s="5"/>
      <c r="C6167" s="5"/>
      <c r="D6167" s="5"/>
      <c r="E6167" s="5"/>
      <c r="F6167" s="35" t="s">
        <v>1137</v>
      </c>
    </row>
    <row r="6168" spans="1:6" ht="11.1" customHeight="1" x14ac:dyDescent="0.2">
      <c r="A6168" s="1" t="s">
        <v>809</v>
      </c>
      <c r="B6168" s="4"/>
      <c r="C6168" s="4"/>
      <c r="D6168" s="4"/>
      <c r="E6168" s="4"/>
      <c r="F6168" s="4"/>
    </row>
    <row r="6169" spans="1:6" ht="11.1" customHeight="1" x14ac:dyDescent="0.2"/>
    <row r="6170" spans="1:6" ht="11.1" customHeight="1" x14ac:dyDescent="0.2">
      <c r="A6170" s="7" t="s">
        <v>1388</v>
      </c>
      <c r="B6170" s="8" t="s">
        <v>1137</v>
      </c>
      <c r="C6170" s="21"/>
      <c r="D6170" s="8"/>
      <c r="E6170" s="36" t="s">
        <v>1369</v>
      </c>
      <c r="F6170" s="30">
        <v>66</v>
      </c>
    </row>
    <row r="6171" spans="1:6" ht="11.1" customHeight="1" x14ac:dyDescent="0.2">
      <c r="A6171" s="9" t="s">
        <v>427</v>
      </c>
      <c r="B6171" s="10" t="s">
        <v>603</v>
      </c>
      <c r="C6171" s="10"/>
      <c r="E6171" s="37" t="s">
        <v>29</v>
      </c>
      <c r="F6171" s="28"/>
    </row>
    <row r="6172" spans="1:6" ht="11.1" customHeight="1" x14ac:dyDescent="0.2">
      <c r="A6172" s="9" t="s">
        <v>1300</v>
      </c>
      <c r="B6172" s="10" t="s">
        <v>1137</v>
      </c>
      <c r="C6172" s="10"/>
      <c r="F6172" s="28"/>
    </row>
    <row r="6173" spans="1:6" ht="11.1" customHeight="1" x14ac:dyDescent="0.2">
      <c r="A6173" s="9" t="s">
        <v>1147</v>
      </c>
      <c r="B6173" s="10" t="s">
        <v>1137</v>
      </c>
      <c r="C6173" s="10"/>
      <c r="D6173" s="10"/>
      <c r="E6173" s="10"/>
      <c r="F6173" s="28"/>
    </row>
    <row r="6174" spans="1:6" ht="11.1" customHeight="1" x14ac:dyDescent="0.2">
      <c r="A6174" s="11"/>
      <c r="B6174" s="12"/>
      <c r="C6174" s="12"/>
      <c r="D6174" s="12"/>
      <c r="E6174" s="12"/>
      <c r="F6174" s="29"/>
    </row>
    <row r="6175" spans="1:6" ht="12.75" customHeight="1" x14ac:dyDescent="0.2">
      <c r="A6175" s="9" t="s">
        <v>60</v>
      </c>
      <c r="B6175" s="10" t="s">
        <v>766</v>
      </c>
      <c r="C6175" s="22"/>
      <c r="E6175" s="6" t="s">
        <v>790</v>
      </c>
      <c r="F6175" s="32"/>
    </row>
    <row r="6176" spans="1:6" ht="409.6" hidden="1" customHeight="1" x14ac:dyDescent="0.2"/>
    <row r="6177" spans="1:6" ht="17.25" customHeight="1" x14ac:dyDescent="0.2">
      <c r="A6177" s="33" t="s">
        <v>1200</v>
      </c>
      <c r="B6177" s="34" t="s">
        <v>1410</v>
      </c>
      <c r="C6177" s="23" t="s">
        <v>504</v>
      </c>
      <c r="D6177" s="23" t="s">
        <v>217</v>
      </c>
      <c r="E6177" s="23" t="s">
        <v>1039</v>
      </c>
      <c r="F6177" s="27" t="s">
        <v>1038</v>
      </c>
    </row>
    <row r="6178" spans="1:6" ht="409.6" hidden="1" customHeight="1" x14ac:dyDescent="0.2"/>
    <row r="6179" spans="1:6" ht="12.75" customHeight="1" x14ac:dyDescent="0.2">
      <c r="A6179" s="24" t="s">
        <v>1013</v>
      </c>
      <c r="B6179" s="3" t="s">
        <v>1304</v>
      </c>
      <c r="C6179" s="24" t="s">
        <v>107</v>
      </c>
      <c r="D6179" s="38">
        <v>1</v>
      </c>
      <c r="E6179" s="39">
        <v>260</v>
      </c>
      <c r="F6179" s="39">
        <v>260</v>
      </c>
    </row>
    <row r="6180" spans="1:6" ht="12.75" customHeight="1" x14ac:dyDescent="0.2">
      <c r="B6180" s="3" t="s">
        <v>1016</v>
      </c>
    </row>
    <row r="6181" spans="1:6" ht="12.75" customHeight="1" x14ac:dyDescent="0.2">
      <c r="B6181" s="3" t="s">
        <v>1399</v>
      </c>
    </row>
    <row r="6182" spans="1:6" ht="409.6" hidden="1" customHeight="1" x14ac:dyDescent="0.2"/>
    <row r="6183" spans="1:6" ht="12.75" customHeight="1" x14ac:dyDescent="0.2">
      <c r="A6183" s="24" t="s">
        <v>973</v>
      </c>
      <c r="B6183" s="3" t="s">
        <v>1012</v>
      </c>
      <c r="C6183" s="24" t="s">
        <v>1339</v>
      </c>
      <c r="D6183" s="38">
        <v>1</v>
      </c>
      <c r="E6183" s="39">
        <v>301</v>
      </c>
      <c r="F6183" s="39">
        <v>301</v>
      </c>
    </row>
    <row r="6184" spans="1:6" ht="12.75" customHeight="1" x14ac:dyDescent="0.2">
      <c r="B6184" s="3" t="s">
        <v>1328</v>
      </c>
    </row>
    <row r="6185" spans="1:6" ht="409.6" hidden="1" customHeight="1" x14ac:dyDescent="0.2"/>
    <row r="6186" spans="1:6" ht="12.75" customHeight="1" x14ac:dyDescent="0.2">
      <c r="A6186" s="20" t="s">
        <v>200</v>
      </c>
      <c r="B6186" s="18"/>
      <c r="C6186" s="19">
        <v>51.629409436862097</v>
      </c>
      <c r="D6186" s="18"/>
      <c r="E6186" s="26" t="s">
        <v>343</v>
      </c>
      <c r="F6186" s="39">
        <v>561</v>
      </c>
    </row>
    <row r="6187" spans="1:6" ht="409.6" hidden="1" customHeight="1" x14ac:dyDescent="0.2"/>
    <row r="6188" spans="1:6" ht="17.25" customHeight="1" x14ac:dyDescent="0.2">
      <c r="A6188" s="33" t="s">
        <v>1200</v>
      </c>
      <c r="B6188" s="34" t="s">
        <v>123</v>
      </c>
      <c r="C6188" s="23" t="s">
        <v>504</v>
      </c>
      <c r="D6188" s="23" t="s">
        <v>217</v>
      </c>
      <c r="E6188" s="23" t="s">
        <v>1039</v>
      </c>
      <c r="F6188" s="27" t="s">
        <v>1038</v>
      </c>
    </row>
    <row r="6189" spans="1:6" ht="409.6" hidden="1" customHeight="1" x14ac:dyDescent="0.2"/>
    <row r="6190" spans="1:6" ht="12.75" customHeight="1" x14ac:dyDescent="0.2">
      <c r="A6190" s="24" t="s">
        <v>793</v>
      </c>
      <c r="B6190" s="3" t="s">
        <v>1379</v>
      </c>
      <c r="C6190" s="24" t="s">
        <v>776</v>
      </c>
      <c r="D6190" s="38">
        <v>0.5</v>
      </c>
      <c r="E6190" s="39">
        <v>1051.17</v>
      </c>
      <c r="F6190" s="39">
        <v>525.59</v>
      </c>
    </row>
    <row r="6191" spans="1:6" ht="12.75" customHeight="1" x14ac:dyDescent="0.2">
      <c r="B6191" s="3" t="s">
        <v>751</v>
      </c>
    </row>
    <row r="6192" spans="1:6" ht="409.6" hidden="1" customHeight="1" x14ac:dyDescent="0.2"/>
    <row r="6193" spans="1:6" ht="12.75" customHeight="1" x14ac:dyDescent="0.2">
      <c r="A6193" s="20" t="s">
        <v>758</v>
      </c>
      <c r="B6193" s="18"/>
      <c r="C6193" s="19">
        <v>48.370590563137903</v>
      </c>
      <c r="D6193" s="18"/>
      <c r="E6193" s="26" t="s">
        <v>343</v>
      </c>
      <c r="F6193" s="39">
        <v>525.59</v>
      </c>
    </row>
    <row r="6194" spans="1:6" ht="409.6" hidden="1" customHeight="1" x14ac:dyDescent="0.2"/>
    <row r="6195" spans="1:6" ht="12.75" customHeight="1" x14ac:dyDescent="0.2">
      <c r="A6195" s="15" t="s">
        <v>683</v>
      </c>
      <c r="C6195" s="31" t="s">
        <v>1137</v>
      </c>
      <c r="D6195" s="14"/>
      <c r="F6195" s="40">
        <v>1086.5899999999999</v>
      </c>
    </row>
    <row r="6196" spans="1:6" ht="409.6" hidden="1" customHeight="1" x14ac:dyDescent="0.2"/>
    <row r="6197" spans="1:6" ht="12.75" customHeight="1" x14ac:dyDescent="0.2">
      <c r="A6197" s="15" t="s">
        <v>1320</v>
      </c>
      <c r="C6197" s="31">
        <v>4</v>
      </c>
      <c r="D6197" s="14"/>
      <c r="F6197" s="40">
        <v>43.46</v>
      </c>
    </row>
    <row r="6198" spans="1:6" ht="409.6" hidden="1" customHeight="1" x14ac:dyDescent="0.2"/>
    <row r="6199" spans="1:6" ht="12.75" customHeight="1" x14ac:dyDescent="0.2">
      <c r="A6199" s="15" t="s">
        <v>50</v>
      </c>
      <c r="C6199" s="31">
        <v>2.75</v>
      </c>
      <c r="D6199" s="14"/>
      <c r="F6199" s="40">
        <v>29.88</v>
      </c>
    </row>
    <row r="6200" spans="1:6" ht="409.6" hidden="1" customHeight="1" x14ac:dyDescent="0.2"/>
    <row r="6201" spans="1:6" ht="12.75" customHeight="1" x14ac:dyDescent="0.2">
      <c r="A6201" s="15" t="s">
        <v>273</v>
      </c>
      <c r="C6201" s="31" t="s">
        <v>1137</v>
      </c>
      <c r="D6201" s="14"/>
      <c r="F6201" s="40">
        <v>1159.93</v>
      </c>
    </row>
    <row r="6202" spans="1:6" ht="409.6" hidden="1" customHeight="1" x14ac:dyDescent="0.2"/>
    <row r="6203" spans="1:6" ht="12.75" customHeight="1" x14ac:dyDescent="0.2">
      <c r="A6203" s="15" t="s">
        <v>1332</v>
      </c>
      <c r="C6203" s="31">
        <v>0.25</v>
      </c>
      <c r="D6203" s="14"/>
      <c r="F6203" s="40">
        <v>2.9</v>
      </c>
    </row>
    <row r="6204" spans="1:6" ht="409.6" hidden="1" customHeight="1" x14ac:dyDescent="0.2"/>
    <row r="6205" spans="1:6" ht="12.75" customHeight="1" x14ac:dyDescent="0.2">
      <c r="A6205" s="15" t="s">
        <v>273</v>
      </c>
      <c r="C6205" s="31" t="s">
        <v>1137</v>
      </c>
      <c r="D6205" s="14"/>
      <c r="F6205" s="40">
        <v>1162.83</v>
      </c>
    </row>
    <row r="6206" spans="1:6" ht="409.6" hidden="1" customHeight="1" x14ac:dyDescent="0.2"/>
    <row r="6207" spans="1:6" ht="12.75" customHeight="1" x14ac:dyDescent="0.2">
      <c r="A6207" s="15" t="s">
        <v>4</v>
      </c>
      <c r="C6207" s="31">
        <v>10</v>
      </c>
      <c r="D6207" s="14"/>
      <c r="F6207" s="40">
        <v>116.28</v>
      </c>
    </row>
    <row r="6208" spans="1:6" ht="409.6" hidden="1" customHeight="1" x14ac:dyDescent="0.2"/>
    <row r="6209" spans="1:6" ht="12.75" customHeight="1" x14ac:dyDescent="0.2">
      <c r="A6209" s="15" t="s">
        <v>273</v>
      </c>
      <c r="C6209" s="31" t="s">
        <v>1137</v>
      </c>
      <c r="D6209" s="14"/>
      <c r="F6209" s="40">
        <v>1279.1099999999999</v>
      </c>
    </row>
    <row r="6210" spans="1:6" ht="409.6" hidden="1" customHeight="1" x14ac:dyDescent="0.2"/>
    <row r="6211" spans="1:6" ht="12.75" customHeight="1" x14ac:dyDescent="0.2">
      <c r="B6211" s="1" t="s">
        <v>1103</v>
      </c>
      <c r="C6211" s="16"/>
      <c r="D6211" s="16"/>
      <c r="E6211" s="16"/>
      <c r="F6211" s="41">
        <v>1279.1099999999999</v>
      </c>
    </row>
    <row r="6212" spans="1:6" ht="12.75" customHeight="1" x14ac:dyDescent="0.2">
      <c r="A6212" s="17" t="s">
        <v>250</v>
      </c>
      <c r="B6212" s="16"/>
      <c r="C6212" s="16"/>
      <c r="D6212" s="1"/>
      <c r="E6212" s="16"/>
      <c r="F6212" s="16"/>
    </row>
    <row r="6213" spans="1:6" ht="409.6" hidden="1" customHeight="1" x14ac:dyDescent="0.2"/>
    <row r="6214" spans="1:6" ht="12.75" customHeight="1" x14ac:dyDescent="0.2">
      <c r="A6214" s="9" t="s">
        <v>55</v>
      </c>
      <c r="B6214" s="10" t="s">
        <v>668</v>
      </c>
      <c r="C6214" s="22"/>
      <c r="E6214" s="6" t="s">
        <v>1525</v>
      </c>
      <c r="F6214" s="32"/>
    </row>
    <row r="6215" spans="1:6" ht="409.6" hidden="1" customHeight="1" x14ac:dyDescent="0.2"/>
    <row r="6216" spans="1:6" ht="17.25" customHeight="1" x14ac:dyDescent="0.2">
      <c r="A6216" s="33" t="s">
        <v>1200</v>
      </c>
      <c r="B6216" s="34" t="s">
        <v>1410</v>
      </c>
      <c r="C6216" s="23" t="s">
        <v>504</v>
      </c>
      <c r="D6216" s="23" t="s">
        <v>217</v>
      </c>
      <c r="E6216" s="23" t="s">
        <v>1039</v>
      </c>
      <c r="F6216" s="27" t="s">
        <v>1038</v>
      </c>
    </row>
    <row r="6217" spans="1:6" ht="409.6" hidden="1" customHeight="1" x14ac:dyDescent="0.2"/>
    <row r="6218" spans="1:6" ht="12.75" customHeight="1" x14ac:dyDescent="0.2">
      <c r="A6218" s="24" t="s">
        <v>1441</v>
      </c>
      <c r="B6218" s="3" t="s">
        <v>1253</v>
      </c>
      <c r="C6218" s="24" t="s">
        <v>931</v>
      </c>
      <c r="D6218" s="38">
        <v>21</v>
      </c>
      <c r="E6218" s="39">
        <v>5.53</v>
      </c>
      <c r="F6218" s="39">
        <v>116.13</v>
      </c>
    </row>
    <row r="6219" spans="1:6" ht="409.6" hidden="1" customHeight="1" x14ac:dyDescent="0.2"/>
    <row r="6220" spans="1:6" ht="12.75" customHeight="1" x14ac:dyDescent="0.2">
      <c r="A6220" s="24" t="s">
        <v>457</v>
      </c>
      <c r="B6220" s="3" t="s">
        <v>653</v>
      </c>
      <c r="C6220" s="24" t="s">
        <v>931</v>
      </c>
      <c r="D6220" s="38">
        <v>42</v>
      </c>
      <c r="E6220" s="39">
        <v>9.67</v>
      </c>
      <c r="F6220" s="39">
        <v>406.14</v>
      </c>
    </row>
    <row r="6221" spans="1:6" ht="409.6" hidden="1" customHeight="1" x14ac:dyDescent="0.2"/>
    <row r="6222" spans="1:6" ht="12.75" customHeight="1" x14ac:dyDescent="0.2">
      <c r="A6222" s="24" t="s">
        <v>1524</v>
      </c>
      <c r="B6222" s="3" t="s">
        <v>588</v>
      </c>
      <c r="C6222" s="24" t="s">
        <v>931</v>
      </c>
      <c r="D6222" s="38">
        <v>21</v>
      </c>
      <c r="E6222" s="39">
        <v>7.05</v>
      </c>
      <c r="F6222" s="39">
        <v>148.05000000000001</v>
      </c>
    </row>
    <row r="6223" spans="1:6" ht="409.6" hidden="1" customHeight="1" x14ac:dyDescent="0.2"/>
    <row r="6224" spans="1:6" ht="12.75" customHeight="1" x14ac:dyDescent="0.2">
      <c r="A6224" s="24" t="s">
        <v>119</v>
      </c>
      <c r="B6224" s="3" t="s">
        <v>894</v>
      </c>
      <c r="C6224" s="24" t="s">
        <v>546</v>
      </c>
      <c r="D6224" s="38">
        <v>0.3</v>
      </c>
      <c r="E6224" s="39">
        <v>233.33</v>
      </c>
      <c r="F6224" s="39">
        <v>70</v>
      </c>
    </row>
    <row r="6225" spans="1:6" ht="409.6" hidden="1" customHeight="1" x14ac:dyDescent="0.2"/>
    <row r="6226" spans="1:6" ht="12.75" customHeight="1" x14ac:dyDescent="0.2">
      <c r="A6226" s="20" t="s">
        <v>200</v>
      </c>
      <c r="B6226" s="18"/>
      <c r="C6226" s="19">
        <v>50.152424566775501</v>
      </c>
      <c r="D6226" s="18"/>
      <c r="E6226" s="26" t="s">
        <v>343</v>
      </c>
      <c r="F6226" s="39">
        <v>740.32</v>
      </c>
    </row>
    <row r="6227" spans="1:6" ht="409.6" hidden="1" customHeight="1" x14ac:dyDescent="0.2"/>
    <row r="6228" spans="1:6" ht="17.25" customHeight="1" x14ac:dyDescent="0.2">
      <c r="A6228" s="33" t="s">
        <v>1200</v>
      </c>
      <c r="B6228" s="34" t="s">
        <v>123</v>
      </c>
      <c r="C6228" s="23" t="s">
        <v>504</v>
      </c>
      <c r="D6228" s="23" t="s">
        <v>217</v>
      </c>
      <c r="E6228" s="23" t="s">
        <v>1039</v>
      </c>
      <c r="F6228" s="27" t="s">
        <v>1038</v>
      </c>
    </row>
    <row r="6229" spans="1:6" ht="409.6" hidden="1" customHeight="1" x14ac:dyDescent="0.2"/>
    <row r="6230" spans="1:6" ht="12.75" customHeight="1" x14ac:dyDescent="0.2">
      <c r="A6230" s="24" t="s">
        <v>793</v>
      </c>
      <c r="B6230" s="3" t="s">
        <v>1379</v>
      </c>
      <c r="C6230" s="24" t="s">
        <v>776</v>
      </c>
      <c r="D6230" s="38">
        <v>0.7</v>
      </c>
      <c r="E6230" s="39">
        <v>1051.17</v>
      </c>
      <c r="F6230" s="39">
        <v>735.82</v>
      </c>
    </row>
    <row r="6231" spans="1:6" ht="12.75" customHeight="1" x14ac:dyDescent="0.2">
      <c r="B6231" s="3" t="s">
        <v>751</v>
      </c>
    </row>
    <row r="6232" spans="1:6" ht="409.6" hidden="1" customHeight="1" x14ac:dyDescent="0.2"/>
    <row r="6233" spans="1:6" ht="12.75" customHeight="1" x14ac:dyDescent="0.2">
      <c r="A6233" s="20" t="s">
        <v>758</v>
      </c>
      <c r="B6233" s="18"/>
      <c r="C6233" s="19">
        <v>49.847575433224499</v>
      </c>
      <c r="D6233" s="18"/>
      <c r="E6233" s="26" t="s">
        <v>343</v>
      </c>
      <c r="F6233" s="39">
        <v>735.82</v>
      </c>
    </row>
    <row r="6234" spans="1:6" ht="409.6" hidden="1" customHeight="1" x14ac:dyDescent="0.2"/>
    <row r="6235" spans="1:6" ht="12.75" customHeight="1" x14ac:dyDescent="0.2">
      <c r="A6235" s="15" t="s">
        <v>683</v>
      </c>
      <c r="C6235" s="31" t="s">
        <v>1137</v>
      </c>
      <c r="D6235" s="14"/>
      <c r="F6235" s="40">
        <v>1476.14</v>
      </c>
    </row>
    <row r="6236" spans="1:6" ht="409.6" hidden="1" customHeight="1" x14ac:dyDescent="0.2"/>
    <row r="6237" spans="1:6" ht="12.75" customHeight="1" x14ac:dyDescent="0.2">
      <c r="A6237" s="15" t="s">
        <v>1320</v>
      </c>
      <c r="C6237" s="31">
        <v>4</v>
      </c>
      <c r="D6237" s="14"/>
      <c r="F6237" s="40">
        <v>59.05</v>
      </c>
    </row>
    <row r="6238" spans="1:6" ht="409.6" hidden="1" customHeight="1" x14ac:dyDescent="0.2"/>
    <row r="6239" spans="1:6" ht="12.75" customHeight="1" x14ac:dyDescent="0.2">
      <c r="A6239" s="15" t="s">
        <v>50</v>
      </c>
      <c r="C6239" s="31">
        <v>2.75</v>
      </c>
      <c r="D6239" s="14"/>
      <c r="F6239" s="40">
        <v>40.590000000000003</v>
      </c>
    </row>
    <row r="6240" spans="1:6" ht="409.6" hidden="1" customHeight="1" x14ac:dyDescent="0.2"/>
    <row r="6241" spans="1:6" ht="12.75" customHeight="1" x14ac:dyDescent="0.2">
      <c r="A6241" s="15" t="s">
        <v>273</v>
      </c>
      <c r="C6241" s="31" t="s">
        <v>1137</v>
      </c>
      <c r="D6241" s="14"/>
      <c r="F6241" s="40">
        <v>1575.78</v>
      </c>
    </row>
    <row r="6242" spans="1:6" ht="409.6" hidden="1" customHeight="1" x14ac:dyDescent="0.2"/>
    <row r="6243" spans="1:6" ht="12.75" customHeight="1" x14ac:dyDescent="0.2">
      <c r="A6243" s="15" t="s">
        <v>1332</v>
      </c>
      <c r="C6243" s="31">
        <v>0.25</v>
      </c>
      <c r="D6243" s="14"/>
      <c r="F6243" s="40">
        <v>3.94</v>
      </c>
    </row>
    <row r="6244" spans="1:6" ht="409.6" hidden="1" customHeight="1" x14ac:dyDescent="0.2"/>
    <row r="6245" spans="1:6" ht="12.75" customHeight="1" x14ac:dyDescent="0.2">
      <c r="A6245" s="15" t="s">
        <v>273</v>
      </c>
      <c r="C6245" s="31" t="s">
        <v>1137</v>
      </c>
      <c r="D6245" s="14"/>
      <c r="F6245" s="40">
        <v>1579.72</v>
      </c>
    </row>
    <row r="6246" spans="1:6" ht="409.6" hidden="1" customHeight="1" x14ac:dyDescent="0.2"/>
    <row r="6247" spans="1:6" ht="12.75" customHeight="1" x14ac:dyDescent="0.2">
      <c r="A6247" s="15" t="s">
        <v>4</v>
      </c>
      <c r="C6247" s="31">
        <v>10</v>
      </c>
      <c r="D6247" s="14"/>
      <c r="F6247" s="40">
        <v>157.97</v>
      </c>
    </row>
    <row r="6248" spans="1:6" ht="409.6" hidden="1" customHeight="1" x14ac:dyDescent="0.2"/>
    <row r="6249" spans="1:6" ht="12.75" customHeight="1" x14ac:dyDescent="0.2">
      <c r="A6249" s="15" t="s">
        <v>273</v>
      </c>
      <c r="C6249" s="31" t="s">
        <v>1137</v>
      </c>
      <c r="D6249" s="14"/>
      <c r="F6249" s="40">
        <v>1737.69</v>
      </c>
    </row>
    <row r="6250" spans="1:6" ht="409.6" hidden="1" customHeight="1" x14ac:dyDescent="0.2"/>
    <row r="6251" spans="1:6" ht="12.75" customHeight="1" x14ac:dyDescent="0.2">
      <c r="B6251" s="1" t="s">
        <v>1103</v>
      </c>
      <c r="C6251" s="16"/>
      <c r="D6251" s="16"/>
      <c r="E6251" s="16"/>
      <c r="F6251" s="41">
        <v>1737.69</v>
      </c>
    </row>
    <row r="6252" spans="1:6" ht="12.75" customHeight="1" x14ac:dyDescent="0.2">
      <c r="A6252" s="17" t="s">
        <v>767</v>
      </c>
      <c r="B6252" s="16"/>
      <c r="C6252" s="16"/>
      <c r="D6252" s="1"/>
      <c r="E6252" s="16"/>
      <c r="F6252" s="16"/>
    </row>
    <row r="6253" spans="1:6" ht="409.6" hidden="1" customHeight="1" x14ac:dyDescent="0.2"/>
    <row r="6254" spans="1:6" ht="12.75" customHeight="1" x14ac:dyDescent="0.2">
      <c r="A6254" s="9" t="s">
        <v>812</v>
      </c>
      <c r="B6254" s="10" t="s">
        <v>880</v>
      </c>
      <c r="C6254" s="22"/>
      <c r="E6254" s="6" t="s">
        <v>790</v>
      </c>
      <c r="F6254" s="32"/>
    </row>
    <row r="6255" spans="1:6" ht="409.6" hidden="1" customHeight="1" x14ac:dyDescent="0.2"/>
    <row r="6256" spans="1:6" ht="17.25" customHeight="1" x14ac:dyDescent="0.2">
      <c r="A6256" s="33" t="s">
        <v>1200</v>
      </c>
      <c r="B6256" s="34" t="s">
        <v>1410</v>
      </c>
      <c r="C6256" s="23" t="s">
        <v>504</v>
      </c>
      <c r="D6256" s="23" t="s">
        <v>217</v>
      </c>
      <c r="E6256" s="23" t="s">
        <v>1039</v>
      </c>
      <c r="F6256" s="27" t="s">
        <v>1038</v>
      </c>
    </row>
    <row r="6257" spans="1:6" ht="409.6" hidden="1" customHeight="1" x14ac:dyDescent="0.2"/>
    <row r="6258" spans="1:6" ht="12.75" customHeight="1" x14ac:dyDescent="0.2">
      <c r="A6258" s="24" t="s">
        <v>147</v>
      </c>
      <c r="B6258" s="3" t="s">
        <v>1539</v>
      </c>
      <c r="C6258" s="24" t="s">
        <v>790</v>
      </c>
      <c r="D6258" s="38">
        <v>1</v>
      </c>
      <c r="E6258" s="39">
        <v>408.62</v>
      </c>
      <c r="F6258" s="39">
        <v>408.62</v>
      </c>
    </row>
    <row r="6259" spans="1:6" ht="12.75" customHeight="1" x14ac:dyDescent="0.2">
      <c r="B6259" s="3" t="s">
        <v>1060</v>
      </c>
    </row>
    <row r="6260" spans="1:6" ht="2.65" customHeight="1" x14ac:dyDescent="0.2"/>
    <row r="6261" spans="1:6" ht="0.6" customHeight="1" x14ac:dyDescent="0.2">
      <c r="D6261" s="13" t="s">
        <v>670</v>
      </c>
    </row>
    <row r="6262" spans="1:6" ht="11.1" customHeight="1" x14ac:dyDescent="0.2">
      <c r="A6262" s="5"/>
      <c r="B6262" s="5"/>
      <c r="C6262" s="5"/>
      <c r="D6262" s="5"/>
      <c r="E6262" s="5"/>
      <c r="F6262" s="27" t="s">
        <v>581</v>
      </c>
    </row>
    <row r="6263" spans="1:6" ht="11.1" customHeight="1" x14ac:dyDescent="0.2">
      <c r="A6263" s="5"/>
      <c r="B6263" s="5"/>
      <c r="C6263" s="5"/>
      <c r="D6263" s="5"/>
      <c r="E6263" s="5"/>
      <c r="F6263" s="35" t="s">
        <v>1137</v>
      </c>
    </row>
    <row r="6264" spans="1:6" ht="11.1" customHeight="1" x14ac:dyDescent="0.2">
      <c r="A6264" s="1" t="s">
        <v>809</v>
      </c>
      <c r="B6264" s="4"/>
      <c r="C6264" s="4"/>
      <c r="D6264" s="4"/>
      <c r="E6264" s="4"/>
      <c r="F6264" s="4"/>
    </row>
    <row r="6265" spans="1:6" ht="11.1" customHeight="1" x14ac:dyDescent="0.2"/>
    <row r="6266" spans="1:6" ht="11.1" customHeight="1" x14ac:dyDescent="0.2">
      <c r="A6266" s="7" t="s">
        <v>1388</v>
      </c>
      <c r="B6266" s="8" t="s">
        <v>1137</v>
      </c>
      <c r="C6266" s="21"/>
      <c r="D6266" s="8"/>
      <c r="E6266" s="36" t="s">
        <v>1369</v>
      </c>
      <c r="F6266" s="30">
        <v>67</v>
      </c>
    </row>
    <row r="6267" spans="1:6" ht="11.1" customHeight="1" x14ac:dyDescent="0.2">
      <c r="A6267" s="9" t="s">
        <v>427</v>
      </c>
      <c r="B6267" s="10" t="s">
        <v>603</v>
      </c>
      <c r="C6267" s="10"/>
      <c r="E6267" s="37" t="s">
        <v>29</v>
      </c>
      <c r="F6267" s="28"/>
    </row>
    <row r="6268" spans="1:6" ht="11.1" customHeight="1" x14ac:dyDescent="0.2">
      <c r="A6268" s="9" t="s">
        <v>1300</v>
      </c>
      <c r="B6268" s="10" t="s">
        <v>1137</v>
      </c>
      <c r="C6268" s="10"/>
      <c r="F6268" s="28"/>
    </row>
    <row r="6269" spans="1:6" ht="11.1" customHeight="1" x14ac:dyDescent="0.2">
      <c r="A6269" s="9" t="s">
        <v>1147</v>
      </c>
      <c r="B6269" s="10" t="s">
        <v>1137</v>
      </c>
      <c r="C6269" s="10"/>
      <c r="D6269" s="10"/>
      <c r="E6269" s="10"/>
      <c r="F6269" s="28"/>
    </row>
    <row r="6270" spans="1:6" ht="11.1" customHeight="1" x14ac:dyDescent="0.2">
      <c r="A6270" s="11"/>
      <c r="B6270" s="12"/>
      <c r="C6270" s="12"/>
      <c r="D6270" s="12"/>
      <c r="E6270" s="12"/>
      <c r="F6270" s="29"/>
    </row>
    <row r="6271" spans="1:6" ht="12.75" customHeight="1" x14ac:dyDescent="0.2">
      <c r="B6271" s="3" t="s">
        <v>875</v>
      </c>
    </row>
    <row r="6272" spans="1:6" ht="409.6" hidden="1" customHeight="1" x14ac:dyDescent="0.2"/>
    <row r="6273" spans="1:6" ht="12.75" customHeight="1" x14ac:dyDescent="0.2">
      <c r="A6273" s="20" t="s">
        <v>200</v>
      </c>
      <c r="B6273" s="18"/>
      <c r="C6273" s="19">
        <v>27.410180042394501</v>
      </c>
      <c r="D6273" s="18"/>
      <c r="E6273" s="26" t="s">
        <v>343</v>
      </c>
      <c r="F6273" s="39">
        <v>408.62</v>
      </c>
    </row>
    <row r="6274" spans="1:6" ht="409.6" hidden="1" customHeight="1" x14ac:dyDescent="0.2"/>
    <row r="6275" spans="1:6" ht="17.25" customHeight="1" x14ac:dyDescent="0.2">
      <c r="A6275" s="33" t="s">
        <v>1200</v>
      </c>
      <c r="B6275" s="34" t="s">
        <v>123</v>
      </c>
      <c r="C6275" s="23" t="s">
        <v>504</v>
      </c>
      <c r="D6275" s="23" t="s">
        <v>217</v>
      </c>
      <c r="E6275" s="23" t="s">
        <v>1039</v>
      </c>
      <c r="F6275" s="27" t="s">
        <v>1038</v>
      </c>
    </row>
    <row r="6276" spans="1:6" ht="409.6" hidden="1" customHeight="1" x14ac:dyDescent="0.2"/>
    <row r="6277" spans="1:6" ht="12.75" customHeight="1" x14ac:dyDescent="0.2">
      <c r="A6277" s="24" t="s">
        <v>421</v>
      </c>
      <c r="B6277" s="3" t="s">
        <v>1129</v>
      </c>
      <c r="C6277" s="24" t="s">
        <v>776</v>
      </c>
      <c r="D6277" s="38">
        <v>1.2</v>
      </c>
      <c r="E6277" s="39">
        <v>901.78</v>
      </c>
      <c r="F6277" s="39">
        <v>1082.1400000000001</v>
      </c>
    </row>
    <row r="6278" spans="1:6" ht="12.75" customHeight="1" x14ac:dyDescent="0.2">
      <c r="B6278" s="3" t="s">
        <v>1238</v>
      </c>
    </row>
    <row r="6279" spans="1:6" ht="409.6" hidden="1" customHeight="1" x14ac:dyDescent="0.2"/>
    <row r="6280" spans="1:6" ht="12.75" customHeight="1" x14ac:dyDescent="0.2">
      <c r="A6280" s="20" t="s">
        <v>758</v>
      </c>
      <c r="B6280" s="18"/>
      <c r="C6280" s="19">
        <v>72.589819957605499</v>
      </c>
      <c r="D6280" s="18"/>
      <c r="E6280" s="26" t="s">
        <v>343</v>
      </c>
      <c r="F6280" s="39">
        <v>1082.1400000000001</v>
      </c>
    </row>
    <row r="6281" spans="1:6" ht="409.6" hidden="1" customHeight="1" x14ac:dyDescent="0.2"/>
    <row r="6282" spans="1:6" ht="12.75" customHeight="1" x14ac:dyDescent="0.2">
      <c r="A6282" s="15" t="s">
        <v>683</v>
      </c>
      <c r="C6282" s="31" t="s">
        <v>1137</v>
      </c>
      <c r="D6282" s="14"/>
      <c r="F6282" s="40">
        <v>1490.76</v>
      </c>
    </row>
    <row r="6283" spans="1:6" ht="409.6" hidden="1" customHeight="1" x14ac:dyDescent="0.2"/>
    <row r="6284" spans="1:6" ht="12.75" customHeight="1" x14ac:dyDescent="0.2">
      <c r="A6284" s="15" t="s">
        <v>1320</v>
      </c>
      <c r="C6284" s="31">
        <v>4</v>
      </c>
      <c r="D6284" s="14"/>
      <c r="F6284" s="40">
        <v>59.63</v>
      </c>
    </row>
    <row r="6285" spans="1:6" ht="409.6" hidden="1" customHeight="1" x14ac:dyDescent="0.2"/>
    <row r="6286" spans="1:6" ht="12.75" customHeight="1" x14ac:dyDescent="0.2">
      <c r="A6286" s="15" t="s">
        <v>50</v>
      </c>
      <c r="C6286" s="31">
        <v>2.75</v>
      </c>
      <c r="D6286" s="14"/>
      <c r="F6286" s="40">
        <v>41</v>
      </c>
    </row>
    <row r="6287" spans="1:6" ht="409.6" hidden="1" customHeight="1" x14ac:dyDescent="0.2"/>
    <row r="6288" spans="1:6" ht="12.75" customHeight="1" x14ac:dyDescent="0.2">
      <c r="A6288" s="15" t="s">
        <v>273</v>
      </c>
      <c r="C6288" s="31" t="s">
        <v>1137</v>
      </c>
      <c r="D6288" s="14"/>
      <c r="F6288" s="40">
        <v>1591.39</v>
      </c>
    </row>
    <row r="6289" spans="1:6" ht="409.6" hidden="1" customHeight="1" x14ac:dyDescent="0.2"/>
    <row r="6290" spans="1:6" ht="12.75" customHeight="1" x14ac:dyDescent="0.2">
      <c r="A6290" s="15" t="s">
        <v>1332</v>
      </c>
      <c r="C6290" s="31">
        <v>0.25</v>
      </c>
      <c r="D6290" s="14"/>
      <c r="F6290" s="40">
        <v>3.98</v>
      </c>
    </row>
    <row r="6291" spans="1:6" ht="409.6" hidden="1" customHeight="1" x14ac:dyDescent="0.2"/>
    <row r="6292" spans="1:6" ht="12.75" customHeight="1" x14ac:dyDescent="0.2">
      <c r="A6292" s="15" t="s">
        <v>273</v>
      </c>
      <c r="C6292" s="31" t="s">
        <v>1137</v>
      </c>
      <c r="D6292" s="14"/>
      <c r="F6292" s="40">
        <v>1595.37</v>
      </c>
    </row>
    <row r="6293" spans="1:6" ht="409.6" hidden="1" customHeight="1" x14ac:dyDescent="0.2"/>
    <row r="6294" spans="1:6" ht="12.75" customHeight="1" x14ac:dyDescent="0.2">
      <c r="A6294" s="15" t="s">
        <v>4</v>
      </c>
      <c r="C6294" s="31">
        <v>10</v>
      </c>
      <c r="D6294" s="14"/>
      <c r="F6294" s="40">
        <v>159.54</v>
      </c>
    </row>
    <row r="6295" spans="1:6" ht="409.6" hidden="1" customHeight="1" x14ac:dyDescent="0.2"/>
    <row r="6296" spans="1:6" ht="12.75" customHeight="1" x14ac:dyDescent="0.2">
      <c r="A6296" s="15" t="s">
        <v>273</v>
      </c>
      <c r="C6296" s="31" t="s">
        <v>1137</v>
      </c>
      <c r="D6296" s="14"/>
      <c r="F6296" s="40">
        <v>1754.91</v>
      </c>
    </row>
    <row r="6297" spans="1:6" ht="409.6" hidden="1" customHeight="1" x14ac:dyDescent="0.2"/>
    <row r="6298" spans="1:6" ht="12.75" customHeight="1" x14ac:dyDescent="0.2">
      <c r="B6298" s="1" t="s">
        <v>1103</v>
      </c>
      <c r="C6298" s="16"/>
      <c r="D6298" s="16"/>
      <c r="E6298" s="16"/>
      <c r="F6298" s="41">
        <v>1754.91</v>
      </c>
    </row>
    <row r="6299" spans="1:6" ht="12.75" customHeight="1" x14ac:dyDescent="0.2">
      <c r="A6299" s="17" t="s">
        <v>1499</v>
      </c>
      <c r="B6299" s="16"/>
      <c r="C6299" s="16"/>
      <c r="D6299" s="1"/>
      <c r="E6299" s="16"/>
      <c r="F6299" s="16"/>
    </row>
    <row r="6300" spans="1:6" ht="409.6" hidden="1" customHeight="1" x14ac:dyDescent="0.2"/>
    <row r="6301" spans="1:6" ht="12.75" customHeight="1" x14ac:dyDescent="0.2">
      <c r="A6301" s="9" t="s">
        <v>187</v>
      </c>
      <c r="B6301" s="10" t="s">
        <v>1428</v>
      </c>
      <c r="C6301" s="22"/>
      <c r="E6301" s="6" t="s">
        <v>790</v>
      </c>
      <c r="F6301" s="32"/>
    </row>
    <row r="6302" spans="1:6" ht="409.6" hidden="1" customHeight="1" x14ac:dyDescent="0.2"/>
    <row r="6303" spans="1:6" ht="17.25" customHeight="1" x14ac:dyDescent="0.2">
      <c r="A6303" s="33" t="s">
        <v>1200</v>
      </c>
      <c r="B6303" s="34" t="s">
        <v>1410</v>
      </c>
      <c r="C6303" s="23" t="s">
        <v>504</v>
      </c>
      <c r="D6303" s="23" t="s">
        <v>217</v>
      </c>
      <c r="E6303" s="23" t="s">
        <v>1039</v>
      </c>
      <c r="F6303" s="27" t="s">
        <v>1038</v>
      </c>
    </row>
    <row r="6304" spans="1:6" ht="409.6" hidden="1" customHeight="1" x14ac:dyDescent="0.2"/>
    <row r="6305" spans="1:6" ht="12.75" customHeight="1" x14ac:dyDescent="0.2">
      <c r="A6305" s="24" t="s">
        <v>857</v>
      </c>
      <c r="B6305" s="3" t="s">
        <v>587</v>
      </c>
      <c r="C6305" s="24" t="s">
        <v>790</v>
      </c>
      <c r="D6305" s="38">
        <v>1</v>
      </c>
      <c r="E6305" s="39">
        <v>9900</v>
      </c>
      <c r="F6305" s="39">
        <v>9900</v>
      </c>
    </row>
    <row r="6306" spans="1:6" ht="12.75" customHeight="1" x14ac:dyDescent="0.2">
      <c r="B6306" s="3" t="s">
        <v>118</v>
      </c>
    </row>
    <row r="6307" spans="1:6" ht="12.75" customHeight="1" x14ac:dyDescent="0.2">
      <c r="B6307" s="3" t="s">
        <v>747</v>
      </c>
    </row>
    <row r="6308" spans="1:6" ht="409.6" hidden="1" customHeight="1" x14ac:dyDescent="0.2"/>
    <row r="6309" spans="1:6" ht="12.75" customHeight="1" x14ac:dyDescent="0.2">
      <c r="A6309" s="24" t="s">
        <v>203</v>
      </c>
      <c r="B6309" s="3" t="s">
        <v>993</v>
      </c>
      <c r="C6309" s="24" t="s">
        <v>1339</v>
      </c>
      <c r="D6309" s="38">
        <v>1</v>
      </c>
      <c r="E6309" s="39">
        <v>2032.32</v>
      </c>
      <c r="F6309" s="39">
        <v>2032.32</v>
      </c>
    </row>
    <row r="6310" spans="1:6" ht="409.6" hidden="1" customHeight="1" x14ac:dyDescent="0.2"/>
    <row r="6311" spans="1:6" ht="12.75" customHeight="1" x14ac:dyDescent="0.2">
      <c r="A6311" s="20" t="s">
        <v>200</v>
      </c>
      <c r="B6311" s="18"/>
      <c r="C6311" s="19">
        <v>89.818057823152301</v>
      </c>
      <c r="D6311" s="18"/>
      <c r="E6311" s="26" t="s">
        <v>343</v>
      </c>
      <c r="F6311" s="39">
        <v>11932.32</v>
      </c>
    </row>
    <row r="6312" spans="1:6" ht="409.6" hidden="1" customHeight="1" x14ac:dyDescent="0.2"/>
    <row r="6313" spans="1:6" ht="17.25" customHeight="1" x14ac:dyDescent="0.2">
      <c r="A6313" s="33" t="s">
        <v>1200</v>
      </c>
      <c r="B6313" s="34" t="s">
        <v>123</v>
      </c>
      <c r="C6313" s="23" t="s">
        <v>504</v>
      </c>
      <c r="D6313" s="23" t="s">
        <v>217</v>
      </c>
      <c r="E6313" s="23" t="s">
        <v>1039</v>
      </c>
      <c r="F6313" s="27" t="s">
        <v>1038</v>
      </c>
    </row>
    <row r="6314" spans="1:6" ht="409.6" hidden="1" customHeight="1" x14ac:dyDescent="0.2"/>
    <row r="6315" spans="1:6" ht="12.75" customHeight="1" x14ac:dyDescent="0.2">
      <c r="A6315" s="24" t="s">
        <v>421</v>
      </c>
      <c r="B6315" s="3" t="s">
        <v>1129</v>
      </c>
      <c r="C6315" s="24" t="s">
        <v>776</v>
      </c>
      <c r="D6315" s="38">
        <v>1.5</v>
      </c>
      <c r="E6315" s="39">
        <v>901.78</v>
      </c>
      <c r="F6315" s="39">
        <v>1352.67</v>
      </c>
    </row>
    <row r="6316" spans="1:6" ht="12.75" customHeight="1" x14ac:dyDescent="0.2">
      <c r="B6316" s="3" t="s">
        <v>1238</v>
      </c>
    </row>
    <row r="6317" spans="1:6" ht="409.6" hidden="1" customHeight="1" x14ac:dyDescent="0.2"/>
    <row r="6318" spans="1:6" ht="12.75" customHeight="1" x14ac:dyDescent="0.2">
      <c r="A6318" s="20" t="s">
        <v>758</v>
      </c>
      <c r="B6318" s="18"/>
      <c r="C6318" s="19">
        <v>10.1819421768477</v>
      </c>
      <c r="D6318" s="18"/>
      <c r="E6318" s="26" t="s">
        <v>343</v>
      </c>
      <c r="F6318" s="39">
        <v>1352.67</v>
      </c>
    </row>
    <row r="6319" spans="1:6" ht="409.6" hidden="1" customHeight="1" x14ac:dyDescent="0.2"/>
    <row r="6320" spans="1:6" ht="12.75" customHeight="1" x14ac:dyDescent="0.2">
      <c r="A6320" s="15" t="s">
        <v>683</v>
      </c>
      <c r="C6320" s="31" t="s">
        <v>1137</v>
      </c>
      <c r="D6320" s="14"/>
      <c r="F6320" s="40">
        <v>13284.99</v>
      </c>
    </row>
    <row r="6321" spans="1:6" ht="409.6" hidden="1" customHeight="1" x14ac:dyDescent="0.2"/>
    <row r="6322" spans="1:6" ht="12.75" customHeight="1" x14ac:dyDescent="0.2">
      <c r="A6322" s="15" t="s">
        <v>1320</v>
      </c>
      <c r="C6322" s="31">
        <v>4</v>
      </c>
      <c r="D6322" s="14"/>
      <c r="F6322" s="40">
        <v>531.4</v>
      </c>
    </row>
    <row r="6323" spans="1:6" ht="409.6" hidden="1" customHeight="1" x14ac:dyDescent="0.2"/>
    <row r="6324" spans="1:6" ht="12.75" customHeight="1" x14ac:dyDescent="0.2">
      <c r="A6324" s="15" t="s">
        <v>50</v>
      </c>
      <c r="C6324" s="31">
        <v>2.75</v>
      </c>
      <c r="D6324" s="14"/>
      <c r="F6324" s="40">
        <v>365.34</v>
      </c>
    </row>
    <row r="6325" spans="1:6" ht="409.6" hidden="1" customHeight="1" x14ac:dyDescent="0.2"/>
    <row r="6326" spans="1:6" ht="12.75" customHeight="1" x14ac:dyDescent="0.2">
      <c r="A6326" s="15" t="s">
        <v>273</v>
      </c>
      <c r="C6326" s="31" t="s">
        <v>1137</v>
      </c>
      <c r="D6326" s="14"/>
      <c r="F6326" s="40">
        <v>14181.73</v>
      </c>
    </row>
    <row r="6327" spans="1:6" ht="409.6" hidden="1" customHeight="1" x14ac:dyDescent="0.2"/>
    <row r="6328" spans="1:6" ht="12.75" customHeight="1" x14ac:dyDescent="0.2">
      <c r="A6328" s="15" t="s">
        <v>1332</v>
      </c>
      <c r="C6328" s="31">
        <v>0.25</v>
      </c>
      <c r="D6328" s="14"/>
      <c r="F6328" s="40">
        <v>35.450000000000003</v>
      </c>
    </row>
    <row r="6329" spans="1:6" ht="409.6" hidden="1" customHeight="1" x14ac:dyDescent="0.2"/>
    <row r="6330" spans="1:6" ht="12.75" customHeight="1" x14ac:dyDescent="0.2">
      <c r="A6330" s="15" t="s">
        <v>273</v>
      </c>
      <c r="C6330" s="31" t="s">
        <v>1137</v>
      </c>
      <c r="D6330" s="14"/>
      <c r="F6330" s="40">
        <v>14217.18</v>
      </c>
    </row>
    <row r="6331" spans="1:6" ht="409.6" hidden="1" customHeight="1" x14ac:dyDescent="0.2"/>
    <row r="6332" spans="1:6" ht="12.75" customHeight="1" x14ac:dyDescent="0.2">
      <c r="A6332" s="15" t="s">
        <v>4</v>
      </c>
      <c r="C6332" s="31">
        <v>10</v>
      </c>
      <c r="D6332" s="14"/>
      <c r="F6332" s="40">
        <v>1421.72</v>
      </c>
    </row>
    <row r="6333" spans="1:6" ht="409.6" hidden="1" customHeight="1" x14ac:dyDescent="0.2"/>
    <row r="6334" spans="1:6" ht="12.75" customHeight="1" x14ac:dyDescent="0.2">
      <c r="A6334" s="15" t="s">
        <v>273</v>
      </c>
      <c r="C6334" s="31" t="s">
        <v>1137</v>
      </c>
      <c r="D6334" s="14"/>
      <c r="F6334" s="40">
        <v>15638.9</v>
      </c>
    </row>
    <row r="6335" spans="1:6" ht="409.6" hidden="1" customHeight="1" x14ac:dyDescent="0.2"/>
    <row r="6336" spans="1:6" ht="12.75" customHeight="1" x14ac:dyDescent="0.2">
      <c r="B6336" s="1" t="s">
        <v>1103</v>
      </c>
      <c r="C6336" s="16"/>
      <c r="D6336" s="16"/>
      <c r="E6336" s="16"/>
      <c r="F6336" s="41">
        <v>15638.9</v>
      </c>
    </row>
    <row r="6337" spans="1:6" ht="12.75" customHeight="1" x14ac:dyDescent="0.2">
      <c r="A6337" s="17" t="s">
        <v>1474</v>
      </c>
      <c r="B6337" s="16"/>
      <c r="C6337" s="16"/>
      <c r="D6337" s="1"/>
      <c r="E6337" s="16"/>
      <c r="F6337" s="16"/>
    </row>
    <row r="6338" spans="1:6" ht="409.6" hidden="1" customHeight="1" x14ac:dyDescent="0.2"/>
    <row r="6339" spans="1:6" ht="12.75" customHeight="1" x14ac:dyDescent="0.2">
      <c r="A6339" s="9" t="s">
        <v>728</v>
      </c>
      <c r="B6339" s="10" t="s">
        <v>541</v>
      </c>
      <c r="C6339" s="22"/>
      <c r="E6339" s="6" t="s">
        <v>790</v>
      </c>
      <c r="F6339" s="32"/>
    </row>
    <row r="6340" spans="1:6" ht="409.6" hidden="1" customHeight="1" x14ac:dyDescent="0.2"/>
    <row r="6341" spans="1:6" ht="17.25" customHeight="1" x14ac:dyDescent="0.2">
      <c r="A6341" s="33" t="s">
        <v>1200</v>
      </c>
      <c r="B6341" s="34" t="s">
        <v>1410</v>
      </c>
      <c r="C6341" s="23" t="s">
        <v>504</v>
      </c>
      <c r="D6341" s="23" t="s">
        <v>217</v>
      </c>
      <c r="E6341" s="23" t="s">
        <v>1039</v>
      </c>
      <c r="F6341" s="27" t="s">
        <v>1038</v>
      </c>
    </row>
    <row r="6342" spans="1:6" ht="409.6" hidden="1" customHeight="1" x14ac:dyDescent="0.2"/>
    <row r="6343" spans="1:6" ht="12.75" customHeight="1" x14ac:dyDescent="0.2">
      <c r="A6343" s="24" t="s">
        <v>563</v>
      </c>
      <c r="B6343" s="3" t="s">
        <v>1488</v>
      </c>
      <c r="C6343" s="24" t="s">
        <v>790</v>
      </c>
      <c r="D6343" s="38">
        <v>1</v>
      </c>
      <c r="E6343" s="39">
        <v>1250</v>
      </c>
      <c r="F6343" s="39">
        <v>1250</v>
      </c>
    </row>
    <row r="6344" spans="1:6" ht="12.75" customHeight="1" x14ac:dyDescent="0.2">
      <c r="B6344" s="3" t="s">
        <v>786</v>
      </c>
    </row>
    <row r="6345" spans="1:6" ht="12.75" customHeight="1" x14ac:dyDescent="0.2">
      <c r="B6345" s="3" t="s">
        <v>1059</v>
      </c>
    </row>
    <row r="6346" spans="1:6" ht="12.75" customHeight="1" x14ac:dyDescent="0.2">
      <c r="B6346" s="3" t="s">
        <v>1078</v>
      </c>
    </row>
    <row r="6347" spans="1:6" ht="409.6" hidden="1" customHeight="1" x14ac:dyDescent="0.2"/>
    <row r="6348" spans="1:6" ht="12.75" customHeight="1" x14ac:dyDescent="0.2">
      <c r="A6348" s="20" t="s">
        <v>200</v>
      </c>
      <c r="B6348" s="18"/>
      <c r="C6348" s="19">
        <v>73.490937097637101</v>
      </c>
      <c r="D6348" s="18"/>
      <c r="E6348" s="26" t="s">
        <v>343</v>
      </c>
      <c r="F6348" s="39">
        <v>1250</v>
      </c>
    </row>
    <row r="6349" spans="1:6" ht="409.6" hidden="1" customHeight="1" x14ac:dyDescent="0.2"/>
    <row r="6350" spans="1:6" ht="17.25" customHeight="1" x14ac:dyDescent="0.2">
      <c r="A6350" s="33" t="s">
        <v>1200</v>
      </c>
      <c r="B6350" s="34" t="s">
        <v>123</v>
      </c>
      <c r="C6350" s="23" t="s">
        <v>504</v>
      </c>
      <c r="D6350" s="23" t="s">
        <v>217</v>
      </c>
      <c r="E6350" s="23" t="s">
        <v>1039</v>
      </c>
      <c r="F6350" s="27" t="s">
        <v>1038</v>
      </c>
    </row>
    <row r="6351" spans="1:6" ht="409.6" hidden="1" customHeight="1" x14ac:dyDescent="0.2"/>
    <row r="6352" spans="1:6" ht="12.75" customHeight="1" x14ac:dyDescent="0.2">
      <c r="A6352" s="24" t="s">
        <v>421</v>
      </c>
      <c r="B6352" s="3" t="s">
        <v>1129</v>
      </c>
      <c r="C6352" s="24" t="s">
        <v>776</v>
      </c>
      <c r="D6352" s="38">
        <v>0.5</v>
      </c>
      <c r="E6352" s="39">
        <v>901.78</v>
      </c>
      <c r="F6352" s="39">
        <v>450.89</v>
      </c>
    </row>
    <row r="6353" spans="1:6" ht="12.75" customHeight="1" x14ac:dyDescent="0.2">
      <c r="B6353" s="3" t="s">
        <v>1238</v>
      </c>
    </row>
    <row r="6354" spans="1:6" ht="409.6" hidden="1" customHeight="1" x14ac:dyDescent="0.2"/>
    <row r="6355" spans="1:6" ht="2.65" customHeight="1" x14ac:dyDescent="0.2"/>
    <row r="6356" spans="1:6" ht="0.6" customHeight="1" x14ac:dyDescent="0.2">
      <c r="D6356" s="13" t="s">
        <v>670</v>
      </c>
    </row>
    <row r="6357" spans="1:6" ht="11.1" customHeight="1" x14ac:dyDescent="0.2">
      <c r="A6357" s="5"/>
      <c r="B6357" s="5"/>
      <c r="C6357" s="5"/>
      <c r="D6357" s="5"/>
      <c r="E6357" s="5"/>
      <c r="F6357" s="27" t="s">
        <v>581</v>
      </c>
    </row>
    <row r="6358" spans="1:6" ht="11.1" customHeight="1" x14ac:dyDescent="0.2">
      <c r="A6358" s="5"/>
      <c r="B6358" s="5"/>
      <c r="C6358" s="5"/>
      <c r="D6358" s="5"/>
      <c r="E6358" s="5"/>
      <c r="F6358" s="35" t="s">
        <v>1137</v>
      </c>
    </row>
    <row r="6359" spans="1:6" ht="11.1" customHeight="1" x14ac:dyDescent="0.2">
      <c r="A6359" s="1" t="s">
        <v>809</v>
      </c>
      <c r="B6359" s="4"/>
      <c r="C6359" s="4"/>
      <c r="D6359" s="4"/>
      <c r="E6359" s="4"/>
      <c r="F6359" s="4"/>
    </row>
    <row r="6360" spans="1:6" ht="11.1" customHeight="1" x14ac:dyDescent="0.2"/>
    <row r="6361" spans="1:6" ht="11.1" customHeight="1" x14ac:dyDescent="0.2">
      <c r="A6361" s="7" t="s">
        <v>1388</v>
      </c>
      <c r="B6361" s="8" t="s">
        <v>1137</v>
      </c>
      <c r="C6361" s="21"/>
      <c r="D6361" s="8"/>
      <c r="E6361" s="36" t="s">
        <v>1369</v>
      </c>
      <c r="F6361" s="30">
        <v>68</v>
      </c>
    </row>
    <row r="6362" spans="1:6" ht="11.1" customHeight="1" x14ac:dyDescent="0.2">
      <c r="A6362" s="9" t="s">
        <v>427</v>
      </c>
      <c r="B6362" s="10" t="s">
        <v>603</v>
      </c>
      <c r="C6362" s="10"/>
      <c r="E6362" s="37" t="s">
        <v>29</v>
      </c>
      <c r="F6362" s="28"/>
    </row>
    <row r="6363" spans="1:6" ht="11.1" customHeight="1" x14ac:dyDescent="0.2">
      <c r="A6363" s="9" t="s">
        <v>1300</v>
      </c>
      <c r="B6363" s="10" t="s">
        <v>1137</v>
      </c>
      <c r="C6363" s="10"/>
      <c r="F6363" s="28"/>
    </row>
    <row r="6364" spans="1:6" ht="11.1" customHeight="1" x14ac:dyDescent="0.2">
      <c r="A6364" s="9" t="s">
        <v>1147</v>
      </c>
      <c r="B6364" s="10" t="s">
        <v>1137</v>
      </c>
      <c r="C6364" s="10"/>
      <c r="D6364" s="10"/>
      <c r="E6364" s="10"/>
      <c r="F6364" s="28"/>
    </row>
    <row r="6365" spans="1:6" ht="11.1" customHeight="1" x14ac:dyDescent="0.2">
      <c r="A6365" s="11"/>
      <c r="B6365" s="12"/>
      <c r="C6365" s="12"/>
      <c r="D6365" s="12"/>
      <c r="E6365" s="12"/>
      <c r="F6365" s="29"/>
    </row>
    <row r="6366" spans="1:6" ht="12.75" customHeight="1" x14ac:dyDescent="0.2">
      <c r="A6366" s="20" t="s">
        <v>758</v>
      </c>
      <c r="B6366" s="18"/>
      <c r="C6366" s="19">
        <v>26.509062902362899</v>
      </c>
      <c r="D6366" s="18"/>
      <c r="E6366" s="26" t="s">
        <v>343</v>
      </c>
      <c r="F6366" s="39">
        <v>450.89</v>
      </c>
    </row>
    <row r="6367" spans="1:6" ht="409.6" hidden="1" customHeight="1" x14ac:dyDescent="0.2"/>
    <row r="6368" spans="1:6" ht="12.75" customHeight="1" x14ac:dyDescent="0.2">
      <c r="A6368" s="15" t="s">
        <v>683</v>
      </c>
      <c r="C6368" s="31" t="s">
        <v>1137</v>
      </c>
      <c r="D6368" s="14"/>
      <c r="F6368" s="40">
        <v>1700.89</v>
      </c>
    </row>
    <row r="6369" spans="1:6" ht="409.6" hidden="1" customHeight="1" x14ac:dyDescent="0.2"/>
    <row r="6370" spans="1:6" ht="12.75" customHeight="1" x14ac:dyDescent="0.2">
      <c r="A6370" s="15" t="s">
        <v>1320</v>
      </c>
      <c r="C6370" s="31">
        <v>4</v>
      </c>
      <c r="D6370" s="14"/>
      <c r="F6370" s="40">
        <v>68.040000000000006</v>
      </c>
    </row>
    <row r="6371" spans="1:6" ht="409.6" hidden="1" customHeight="1" x14ac:dyDescent="0.2"/>
    <row r="6372" spans="1:6" ht="12.75" customHeight="1" x14ac:dyDescent="0.2">
      <c r="A6372" s="15" t="s">
        <v>50</v>
      </c>
      <c r="C6372" s="31">
        <v>2.75</v>
      </c>
      <c r="D6372" s="14"/>
      <c r="F6372" s="40">
        <v>46.77</v>
      </c>
    </row>
    <row r="6373" spans="1:6" ht="409.6" hidden="1" customHeight="1" x14ac:dyDescent="0.2"/>
    <row r="6374" spans="1:6" ht="12.75" customHeight="1" x14ac:dyDescent="0.2">
      <c r="A6374" s="15" t="s">
        <v>273</v>
      </c>
      <c r="C6374" s="31" t="s">
        <v>1137</v>
      </c>
      <c r="D6374" s="14"/>
      <c r="F6374" s="40">
        <v>1815.7</v>
      </c>
    </row>
    <row r="6375" spans="1:6" ht="409.6" hidden="1" customHeight="1" x14ac:dyDescent="0.2"/>
    <row r="6376" spans="1:6" ht="12.75" customHeight="1" x14ac:dyDescent="0.2">
      <c r="A6376" s="15" t="s">
        <v>1332</v>
      </c>
      <c r="C6376" s="31">
        <v>0.25</v>
      </c>
      <c r="D6376" s="14"/>
      <c r="F6376" s="40">
        <v>4.54</v>
      </c>
    </row>
    <row r="6377" spans="1:6" ht="409.6" hidden="1" customHeight="1" x14ac:dyDescent="0.2"/>
    <row r="6378" spans="1:6" ht="12.75" customHeight="1" x14ac:dyDescent="0.2">
      <c r="A6378" s="15" t="s">
        <v>273</v>
      </c>
      <c r="C6378" s="31" t="s">
        <v>1137</v>
      </c>
      <c r="D6378" s="14"/>
      <c r="F6378" s="40">
        <v>1820.24</v>
      </c>
    </row>
    <row r="6379" spans="1:6" ht="409.6" hidden="1" customHeight="1" x14ac:dyDescent="0.2"/>
    <row r="6380" spans="1:6" ht="12.75" customHeight="1" x14ac:dyDescent="0.2">
      <c r="A6380" s="15" t="s">
        <v>4</v>
      </c>
      <c r="C6380" s="31">
        <v>10</v>
      </c>
      <c r="D6380" s="14"/>
      <c r="F6380" s="40">
        <v>182.02</v>
      </c>
    </row>
    <row r="6381" spans="1:6" ht="409.6" hidden="1" customHeight="1" x14ac:dyDescent="0.2"/>
    <row r="6382" spans="1:6" ht="12.75" customHeight="1" x14ac:dyDescent="0.2">
      <c r="A6382" s="15" t="s">
        <v>273</v>
      </c>
      <c r="C6382" s="31" t="s">
        <v>1137</v>
      </c>
      <c r="D6382" s="14"/>
      <c r="F6382" s="40">
        <v>2002.26</v>
      </c>
    </row>
    <row r="6383" spans="1:6" ht="409.6" hidden="1" customHeight="1" x14ac:dyDescent="0.2"/>
    <row r="6384" spans="1:6" ht="12.75" customHeight="1" x14ac:dyDescent="0.2">
      <c r="B6384" s="1" t="s">
        <v>1103</v>
      </c>
      <c r="C6384" s="16"/>
      <c r="D6384" s="16"/>
      <c r="E6384" s="16"/>
      <c r="F6384" s="41">
        <v>2002.26</v>
      </c>
    </row>
    <row r="6385" spans="1:6" ht="12.75" customHeight="1" x14ac:dyDescent="0.2">
      <c r="A6385" s="17" t="s">
        <v>1416</v>
      </c>
      <c r="B6385" s="16"/>
      <c r="C6385" s="16"/>
      <c r="D6385" s="1"/>
      <c r="E6385" s="16"/>
      <c r="F6385" s="16"/>
    </row>
    <row r="6386" spans="1:6" ht="409.6" hidden="1" customHeight="1" x14ac:dyDescent="0.2"/>
    <row r="6387" spans="1:6" ht="12.75" customHeight="1" x14ac:dyDescent="0.2">
      <c r="A6387" s="9" t="s">
        <v>335</v>
      </c>
      <c r="B6387" s="10" t="s">
        <v>692</v>
      </c>
      <c r="C6387" s="22"/>
      <c r="E6387" s="6" t="s">
        <v>1222</v>
      </c>
      <c r="F6387" s="32"/>
    </row>
    <row r="6388" spans="1:6" ht="409.6" hidden="1" customHeight="1" x14ac:dyDescent="0.2"/>
    <row r="6389" spans="1:6" ht="17.25" customHeight="1" x14ac:dyDescent="0.2">
      <c r="A6389" s="33" t="s">
        <v>1200</v>
      </c>
      <c r="B6389" s="34" t="s">
        <v>123</v>
      </c>
      <c r="C6389" s="23" t="s">
        <v>504</v>
      </c>
      <c r="D6389" s="23" t="s">
        <v>217</v>
      </c>
      <c r="E6389" s="23" t="s">
        <v>1039</v>
      </c>
      <c r="F6389" s="27" t="s">
        <v>1038</v>
      </c>
    </row>
    <row r="6390" spans="1:6" ht="409.6" hidden="1" customHeight="1" x14ac:dyDescent="0.2"/>
    <row r="6391" spans="1:6" ht="12.75" customHeight="1" x14ac:dyDescent="0.2">
      <c r="A6391" s="24" t="s">
        <v>1217</v>
      </c>
      <c r="B6391" s="3" t="s">
        <v>866</v>
      </c>
      <c r="C6391" s="24" t="s">
        <v>776</v>
      </c>
      <c r="D6391" s="38">
        <v>0.05</v>
      </c>
      <c r="E6391" s="39">
        <v>901.78</v>
      </c>
      <c r="F6391" s="39">
        <v>45.09</v>
      </c>
    </row>
    <row r="6392" spans="1:6" ht="12.75" customHeight="1" x14ac:dyDescent="0.2">
      <c r="B6392" s="3" t="s">
        <v>1238</v>
      </c>
    </row>
    <row r="6393" spans="1:6" ht="409.6" hidden="1" customHeight="1" x14ac:dyDescent="0.2"/>
    <row r="6394" spans="1:6" ht="12.75" customHeight="1" x14ac:dyDescent="0.2">
      <c r="A6394" s="20" t="s">
        <v>758</v>
      </c>
      <c r="B6394" s="18"/>
      <c r="C6394" s="19">
        <v>100</v>
      </c>
      <c r="D6394" s="18"/>
      <c r="E6394" s="26" t="s">
        <v>343</v>
      </c>
      <c r="F6394" s="39">
        <v>45.09</v>
      </c>
    </row>
    <row r="6395" spans="1:6" ht="409.6" hidden="1" customHeight="1" x14ac:dyDescent="0.2"/>
    <row r="6396" spans="1:6" ht="12.75" customHeight="1" x14ac:dyDescent="0.2">
      <c r="A6396" s="15" t="s">
        <v>683</v>
      </c>
      <c r="C6396" s="31" t="s">
        <v>1137</v>
      </c>
      <c r="D6396" s="14"/>
      <c r="F6396" s="40">
        <v>45.09</v>
      </c>
    </row>
    <row r="6397" spans="1:6" ht="409.6" hidden="1" customHeight="1" x14ac:dyDescent="0.2"/>
    <row r="6398" spans="1:6" ht="12.75" customHeight="1" x14ac:dyDescent="0.2">
      <c r="A6398" s="15" t="s">
        <v>1320</v>
      </c>
      <c r="C6398" s="31">
        <v>4</v>
      </c>
      <c r="D6398" s="14"/>
      <c r="F6398" s="40">
        <v>1.8</v>
      </c>
    </row>
    <row r="6399" spans="1:6" ht="409.6" hidden="1" customHeight="1" x14ac:dyDescent="0.2"/>
    <row r="6400" spans="1:6" ht="12.75" customHeight="1" x14ac:dyDescent="0.2">
      <c r="A6400" s="15" t="s">
        <v>50</v>
      </c>
      <c r="C6400" s="31">
        <v>2.75</v>
      </c>
      <c r="D6400" s="14"/>
      <c r="F6400" s="40">
        <v>1.24</v>
      </c>
    </row>
    <row r="6401" spans="1:6" ht="409.6" hidden="1" customHeight="1" x14ac:dyDescent="0.2"/>
    <row r="6402" spans="1:6" ht="12.75" customHeight="1" x14ac:dyDescent="0.2">
      <c r="A6402" s="15" t="s">
        <v>273</v>
      </c>
      <c r="C6402" s="31" t="s">
        <v>1137</v>
      </c>
      <c r="D6402" s="14"/>
      <c r="F6402" s="40">
        <v>48.13</v>
      </c>
    </row>
    <row r="6403" spans="1:6" ht="409.6" hidden="1" customHeight="1" x14ac:dyDescent="0.2"/>
    <row r="6404" spans="1:6" ht="12.75" customHeight="1" x14ac:dyDescent="0.2">
      <c r="A6404" s="15" t="s">
        <v>1332</v>
      </c>
      <c r="C6404" s="31">
        <v>0.25</v>
      </c>
      <c r="D6404" s="14"/>
      <c r="F6404" s="40">
        <v>0.12</v>
      </c>
    </row>
    <row r="6405" spans="1:6" ht="409.6" hidden="1" customHeight="1" x14ac:dyDescent="0.2"/>
    <row r="6406" spans="1:6" ht="12.75" customHeight="1" x14ac:dyDescent="0.2">
      <c r="A6406" s="15" t="s">
        <v>273</v>
      </c>
      <c r="C6406" s="31" t="s">
        <v>1137</v>
      </c>
      <c r="D6406" s="14"/>
      <c r="F6406" s="40">
        <v>48.25</v>
      </c>
    </row>
    <row r="6407" spans="1:6" ht="409.6" hidden="1" customHeight="1" x14ac:dyDescent="0.2"/>
    <row r="6408" spans="1:6" ht="12.75" customHeight="1" x14ac:dyDescent="0.2">
      <c r="A6408" s="15" t="s">
        <v>4</v>
      </c>
      <c r="C6408" s="31">
        <v>10</v>
      </c>
      <c r="D6408" s="14"/>
      <c r="F6408" s="40">
        <v>4.83</v>
      </c>
    </row>
    <row r="6409" spans="1:6" ht="409.6" hidden="1" customHeight="1" x14ac:dyDescent="0.2"/>
    <row r="6410" spans="1:6" ht="12.75" customHeight="1" x14ac:dyDescent="0.2">
      <c r="A6410" s="15" t="s">
        <v>273</v>
      </c>
      <c r="C6410" s="31" t="s">
        <v>1137</v>
      </c>
      <c r="D6410" s="14"/>
      <c r="F6410" s="40">
        <v>53.08</v>
      </c>
    </row>
    <row r="6411" spans="1:6" ht="409.6" hidden="1" customHeight="1" x14ac:dyDescent="0.2"/>
    <row r="6412" spans="1:6" ht="12.75" customHeight="1" x14ac:dyDescent="0.2">
      <c r="B6412" s="1" t="s">
        <v>1103</v>
      </c>
      <c r="C6412" s="16"/>
      <c r="D6412" s="16"/>
      <c r="E6412" s="16"/>
      <c r="F6412" s="41">
        <v>53.08</v>
      </c>
    </row>
    <row r="6413" spans="1:6" ht="12.75" customHeight="1" x14ac:dyDescent="0.2">
      <c r="A6413" s="17" t="s">
        <v>720</v>
      </c>
      <c r="B6413" s="16"/>
      <c r="C6413" s="16"/>
      <c r="D6413" s="1"/>
      <c r="E6413" s="16"/>
      <c r="F6413" s="16"/>
    </row>
    <row r="6414" spans="1:6" ht="409.6" hidden="1" customHeight="1" x14ac:dyDescent="0.2"/>
    <row r="6415" spans="1:6" ht="12.75" customHeight="1" x14ac:dyDescent="0.2">
      <c r="A6415" s="9" t="s">
        <v>1004</v>
      </c>
      <c r="B6415" s="10" t="s">
        <v>664</v>
      </c>
      <c r="C6415" s="22"/>
      <c r="E6415" s="6" t="s">
        <v>546</v>
      </c>
      <c r="F6415" s="32"/>
    </row>
    <row r="6416" spans="1:6" ht="409.6" hidden="1" customHeight="1" x14ac:dyDescent="0.2"/>
    <row r="6417" spans="1:6" ht="17.25" customHeight="1" x14ac:dyDescent="0.2">
      <c r="A6417" s="33" t="s">
        <v>1200</v>
      </c>
      <c r="B6417" s="34" t="s">
        <v>1190</v>
      </c>
      <c r="C6417" s="23" t="s">
        <v>504</v>
      </c>
      <c r="D6417" s="23" t="s">
        <v>217</v>
      </c>
      <c r="E6417" s="23" t="s">
        <v>1039</v>
      </c>
      <c r="F6417" s="27" t="s">
        <v>1038</v>
      </c>
    </row>
    <row r="6418" spans="1:6" ht="409.6" hidden="1" customHeight="1" x14ac:dyDescent="0.2"/>
    <row r="6419" spans="1:6" ht="12.75" customHeight="1" x14ac:dyDescent="0.2">
      <c r="A6419" s="24" t="s">
        <v>1231</v>
      </c>
      <c r="B6419" s="3" t="s">
        <v>16</v>
      </c>
      <c r="C6419" s="24" t="s">
        <v>182</v>
      </c>
      <c r="D6419" s="38">
        <v>9.0399999999999994E-2</v>
      </c>
      <c r="E6419" s="39">
        <v>398.99</v>
      </c>
      <c r="F6419" s="39">
        <v>36.07</v>
      </c>
    </row>
    <row r="6420" spans="1:6" ht="12.75" customHeight="1" x14ac:dyDescent="0.2">
      <c r="B6420" s="3" t="s">
        <v>425</v>
      </c>
    </row>
    <row r="6421" spans="1:6" ht="12.75" customHeight="1" x14ac:dyDescent="0.2">
      <c r="B6421" s="3" t="s">
        <v>590</v>
      </c>
    </row>
    <row r="6422" spans="1:6" ht="12.75" customHeight="1" x14ac:dyDescent="0.2">
      <c r="B6422" s="3" t="s">
        <v>964</v>
      </c>
    </row>
    <row r="6423" spans="1:6" ht="12.75" customHeight="1" x14ac:dyDescent="0.2">
      <c r="B6423" s="3" t="s">
        <v>1080</v>
      </c>
    </row>
    <row r="6424" spans="1:6" ht="409.6" hidden="1" customHeight="1" x14ac:dyDescent="0.2"/>
    <row r="6425" spans="1:6" ht="12.75" customHeight="1" x14ac:dyDescent="0.2">
      <c r="A6425" s="20" t="s">
        <v>539</v>
      </c>
      <c r="B6425" s="18"/>
      <c r="C6425" s="19">
        <v>100</v>
      </c>
      <c r="D6425" s="18"/>
      <c r="E6425" s="26" t="s">
        <v>343</v>
      </c>
      <c r="F6425" s="39">
        <v>36.07</v>
      </c>
    </row>
    <row r="6426" spans="1:6" ht="409.6" hidden="1" customHeight="1" x14ac:dyDescent="0.2"/>
    <row r="6427" spans="1:6" ht="12.75" customHeight="1" x14ac:dyDescent="0.2">
      <c r="A6427" s="15" t="s">
        <v>683</v>
      </c>
      <c r="C6427" s="31" t="s">
        <v>1137</v>
      </c>
      <c r="D6427" s="14"/>
      <c r="F6427" s="40">
        <v>36.07</v>
      </c>
    </row>
    <row r="6428" spans="1:6" ht="409.6" hidden="1" customHeight="1" x14ac:dyDescent="0.2"/>
    <row r="6429" spans="1:6" ht="12.75" customHeight="1" x14ac:dyDescent="0.2">
      <c r="A6429" s="15" t="s">
        <v>1320</v>
      </c>
      <c r="C6429" s="31">
        <v>4</v>
      </c>
      <c r="D6429" s="14"/>
      <c r="F6429" s="40">
        <v>1.44</v>
      </c>
    </row>
    <row r="6430" spans="1:6" ht="409.6" hidden="1" customHeight="1" x14ac:dyDescent="0.2"/>
    <row r="6431" spans="1:6" ht="12.75" customHeight="1" x14ac:dyDescent="0.2">
      <c r="A6431" s="15" t="s">
        <v>50</v>
      </c>
      <c r="C6431" s="31">
        <v>2.75</v>
      </c>
      <c r="D6431" s="14"/>
      <c r="F6431" s="40">
        <v>0.99</v>
      </c>
    </row>
    <row r="6432" spans="1:6" ht="409.6" hidden="1" customHeight="1" x14ac:dyDescent="0.2"/>
    <row r="6433" spans="1:6" ht="12.75" customHeight="1" x14ac:dyDescent="0.2">
      <c r="A6433" s="15" t="s">
        <v>273</v>
      </c>
      <c r="C6433" s="31" t="s">
        <v>1137</v>
      </c>
      <c r="D6433" s="14"/>
      <c r="F6433" s="40">
        <v>38.5</v>
      </c>
    </row>
    <row r="6434" spans="1:6" ht="409.6" hidden="1" customHeight="1" x14ac:dyDescent="0.2"/>
    <row r="6435" spans="1:6" ht="12.75" customHeight="1" x14ac:dyDescent="0.2">
      <c r="A6435" s="15" t="s">
        <v>1332</v>
      </c>
      <c r="C6435" s="31">
        <v>0.25</v>
      </c>
      <c r="D6435" s="14"/>
      <c r="F6435" s="40">
        <v>0.1</v>
      </c>
    </row>
    <row r="6436" spans="1:6" ht="409.6" hidden="1" customHeight="1" x14ac:dyDescent="0.2"/>
    <row r="6437" spans="1:6" ht="12.75" customHeight="1" x14ac:dyDescent="0.2">
      <c r="A6437" s="15" t="s">
        <v>273</v>
      </c>
      <c r="C6437" s="31" t="s">
        <v>1137</v>
      </c>
      <c r="D6437" s="14"/>
      <c r="F6437" s="40">
        <v>38.6</v>
      </c>
    </row>
    <row r="6438" spans="1:6" ht="409.6" hidden="1" customHeight="1" x14ac:dyDescent="0.2"/>
    <row r="6439" spans="1:6" ht="12.75" customHeight="1" x14ac:dyDescent="0.2">
      <c r="A6439" s="15" t="s">
        <v>4</v>
      </c>
      <c r="C6439" s="31">
        <v>10</v>
      </c>
      <c r="D6439" s="14"/>
      <c r="F6439" s="40">
        <v>3.86</v>
      </c>
    </row>
    <row r="6440" spans="1:6" ht="409.6" hidden="1" customHeight="1" x14ac:dyDescent="0.2"/>
    <row r="6441" spans="1:6" ht="12.75" customHeight="1" x14ac:dyDescent="0.2">
      <c r="A6441" s="15" t="s">
        <v>273</v>
      </c>
      <c r="C6441" s="31" t="s">
        <v>1137</v>
      </c>
      <c r="D6441" s="14"/>
      <c r="F6441" s="40">
        <v>42.46</v>
      </c>
    </row>
    <row r="6442" spans="1:6" ht="409.6" hidden="1" customHeight="1" x14ac:dyDescent="0.2"/>
    <row r="6443" spans="1:6" ht="12.75" customHeight="1" x14ac:dyDescent="0.2">
      <c r="B6443" s="1" t="s">
        <v>1103</v>
      </c>
      <c r="C6443" s="16"/>
      <c r="D6443" s="16"/>
      <c r="E6443" s="16"/>
      <c r="F6443" s="41">
        <v>42.46</v>
      </c>
    </row>
    <row r="6444" spans="1:6" ht="12.75" customHeight="1" x14ac:dyDescent="0.2">
      <c r="A6444" s="17" t="s">
        <v>834</v>
      </c>
      <c r="B6444" s="16"/>
      <c r="C6444" s="16"/>
      <c r="D6444" s="1"/>
      <c r="E6444" s="16"/>
      <c r="F6444" s="16"/>
    </row>
    <row r="6445" spans="1:6" ht="409.6" hidden="1" customHeight="1" x14ac:dyDescent="0.2"/>
    <row r="6446" spans="1:6" ht="12.75" customHeight="1" x14ac:dyDescent="0.2">
      <c r="A6446" s="9" t="s">
        <v>822</v>
      </c>
      <c r="B6446" s="10" t="s">
        <v>1189</v>
      </c>
      <c r="C6446" s="22"/>
      <c r="E6446" s="6" t="s">
        <v>1222</v>
      </c>
      <c r="F6446" s="32"/>
    </row>
    <row r="6447" spans="1:6" ht="409.6" hidden="1" customHeight="1" x14ac:dyDescent="0.2"/>
    <row r="6448" spans="1:6" ht="17.25" customHeight="1" x14ac:dyDescent="0.2">
      <c r="A6448" s="33" t="s">
        <v>1200</v>
      </c>
      <c r="B6448" s="34" t="s">
        <v>1410</v>
      </c>
      <c r="C6448" s="23" t="s">
        <v>504</v>
      </c>
      <c r="D6448" s="23" t="s">
        <v>217</v>
      </c>
      <c r="E6448" s="23" t="s">
        <v>1039</v>
      </c>
      <c r="F6448" s="27" t="s">
        <v>1038</v>
      </c>
    </row>
    <row r="6449" spans="1:6" ht="409.6" hidden="1" customHeight="1" x14ac:dyDescent="0.2"/>
    <row r="6450" spans="1:6" ht="12.75" customHeight="1" x14ac:dyDescent="0.2">
      <c r="A6450" s="24" t="s">
        <v>1375</v>
      </c>
      <c r="B6450" s="3" t="s">
        <v>1100</v>
      </c>
      <c r="C6450" s="24" t="s">
        <v>1481</v>
      </c>
      <c r="D6450" s="38">
        <v>0.2</v>
      </c>
      <c r="E6450" s="39">
        <v>15</v>
      </c>
      <c r="F6450" s="39">
        <v>3</v>
      </c>
    </row>
    <row r="6451" spans="1:6" ht="409.6" hidden="1" customHeight="1" x14ac:dyDescent="0.2"/>
    <row r="6452" spans="1:6" ht="11.65" customHeight="1" x14ac:dyDescent="0.2"/>
    <row r="6453" spans="1:6" ht="0.6" customHeight="1" x14ac:dyDescent="0.2">
      <c r="D6453" s="13" t="s">
        <v>670</v>
      </c>
    </row>
    <row r="6454" spans="1:6" ht="11.1" customHeight="1" x14ac:dyDescent="0.2">
      <c r="A6454" s="5"/>
      <c r="B6454" s="5"/>
      <c r="C6454" s="5"/>
      <c r="D6454" s="5"/>
      <c r="E6454" s="5"/>
      <c r="F6454" s="27" t="s">
        <v>581</v>
      </c>
    </row>
    <row r="6455" spans="1:6" ht="11.1" customHeight="1" x14ac:dyDescent="0.2">
      <c r="A6455" s="5"/>
      <c r="B6455" s="5"/>
      <c r="C6455" s="5"/>
      <c r="D6455" s="5"/>
      <c r="E6455" s="5"/>
      <c r="F6455" s="35" t="s">
        <v>1137</v>
      </c>
    </row>
    <row r="6456" spans="1:6" ht="11.1" customHeight="1" x14ac:dyDescent="0.2">
      <c r="A6456" s="1" t="s">
        <v>809</v>
      </c>
      <c r="B6456" s="4"/>
      <c r="C6456" s="4"/>
      <c r="D6456" s="4"/>
      <c r="E6456" s="4"/>
      <c r="F6456" s="4"/>
    </row>
    <row r="6457" spans="1:6" ht="11.1" customHeight="1" x14ac:dyDescent="0.2"/>
    <row r="6458" spans="1:6" ht="11.1" customHeight="1" x14ac:dyDescent="0.2">
      <c r="A6458" s="7" t="s">
        <v>1388</v>
      </c>
      <c r="B6458" s="8" t="s">
        <v>1137</v>
      </c>
      <c r="C6458" s="21"/>
      <c r="D6458" s="8"/>
      <c r="E6458" s="36" t="s">
        <v>1369</v>
      </c>
      <c r="F6458" s="30">
        <v>69</v>
      </c>
    </row>
    <row r="6459" spans="1:6" ht="11.1" customHeight="1" x14ac:dyDescent="0.2">
      <c r="A6459" s="9" t="s">
        <v>427</v>
      </c>
      <c r="B6459" s="10" t="s">
        <v>603</v>
      </c>
      <c r="C6459" s="10"/>
      <c r="E6459" s="37" t="s">
        <v>29</v>
      </c>
      <c r="F6459" s="28"/>
    </row>
    <row r="6460" spans="1:6" ht="11.1" customHeight="1" x14ac:dyDescent="0.2">
      <c r="A6460" s="9" t="s">
        <v>1300</v>
      </c>
      <c r="B6460" s="10" t="s">
        <v>1137</v>
      </c>
      <c r="C6460" s="10"/>
      <c r="F6460" s="28"/>
    </row>
    <row r="6461" spans="1:6" ht="11.1" customHeight="1" x14ac:dyDescent="0.2">
      <c r="A6461" s="9" t="s">
        <v>1147</v>
      </c>
      <c r="B6461" s="10" t="s">
        <v>1137</v>
      </c>
      <c r="C6461" s="10"/>
      <c r="D6461" s="10"/>
      <c r="E6461" s="10"/>
      <c r="F6461" s="28"/>
    </row>
    <row r="6462" spans="1:6" ht="11.1" customHeight="1" x14ac:dyDescent="0.2">
      <c r="A6462" s="11"/>
      <c r="B6462" s="12"/>
      <c r="C6462" s="12"/>
      <c r="D6462" s="12"/>
      <c r="E6462" s="12"/>
      <c r="F6462" s="29"/>
    </row>
    <row r="6463" spans="1:6" ht="12.75" customHeight="1" x14ac:dyDescent="0.2">
      <c r="A6463" s="20" t="s">
        <v>200</v>
      </c>
      <c r="B6463" s="18"/>
      <c r="C6463" s="19">
        <v>2.6191723415400698</v>
      </c>
      <c r="D6463" s="18"/>
      <c r="E6463" s="26" t="s">
        <v>343</v>
      </c>
      <c r="F6463" s="39">
        <v>3</v>
      </c>
    </row>
    <row r="6464" spans="1:6" ht="409.6" hidden="1" customHeight="1" x14ac:dyDescent="0.2"/>
    <row r="6465" spans="1:6" ht="17.25" customHeight="1" x14ac:dyDescent="0.2">
      <c r="A6465" s="33" t="s">
        <v>1200</v>
      </c>
      <c r="B6465" s="34" t="s">
        <v>123</v>
      </c>
      <c r="C6465" s="23" t="s">
        <v>504</v>
      </c>
      <c r="D6465" s="23" t="s">
        <v>217</v>
      </c>
      <c r="E6465" s="23" t="s">
        <v>1039</v>
      </c>
      <c r="F6465" s="27" t="s">
        <v>1038</v>
      </c>
    </row>
    <row r="6466" spans="1:6" ht="409.6" hidden="1" customHeight="1" x14ac:dyDescent="0.2"/>
    <row r="6467" spans="1:6" ht="12.75" customHeight="1" x14ac:dyDescent="0.2">
      <c r="A6467" s="24" t="s">
        <v>1217</v>
      </c>
      <c r="B6467" s="3" t="s">
        <v>866</v>
      </c>
      <c r="C6467" s="24" t="s">
        <v>776</v>
      </c>
      <c r="D6467" s="38">
        <v>5.2389999999999999E-2</v>
      </c>
      <c r="E6467" s="39">
        <v>901.78</v>
      </c>
      <c r="F6467" s="39">
        <v>47.24</v>
      </c>
    </row>
    <row r="6468" spans="1:6" ht="12.75" customHeight="1" x14ac:dyDescent="0.2">
      <c r="B6468" s="3" t="s">
        <v>1238</v>
      </c>
    </row>
    <row r="6469" spans="1:6" ht="409.6" hidden="1" customHeight="1" x14ac:dyDescent="0.2"/>
    <row r="6470" spans="1:6" ht="12.75" customHeight="1" x14ac:dyDescent="0.2">
      <c r="A6470" s="20" t="s">
        <v>758</v>
      </c>
      <c r="B6470" s="18"/>
      <c r="C6470" s="19">
        <v>41.243233804784403</v>
      </c>
      <c r="D6470" s="18"/>
      <c r="E6470" s="26" t="s">
        <v>343</v>
      </c>
      <c r="F6470" s="39">
        <v>47.24</v>
      </c>
    </row>
    <row r="6471" spans="1:6" ht="409.6" hidden="1" customHeight="1" x14ac:dyDescent="0.2"/>
    <row r="6472" spans="1:6" ht="17.25" customHeight="1" x14ac:dyDescent="0.2">
      <c r="A6472" s="33" t="s">
        <v>1200</v>
      </c>
      <c r="B6472" s="34" t="s">
        <v>1163</v>
      </c>
      <c r="C6472" s="23" t="s">
        <v>504</v>
      </c>
      <c r="D6472" s="23" t="s">
        <v>217</v>
      </c>
      <c r="E6472" s="23" t="s">
        <v>1039</v>
      </c>
      <c r="F6472" s="27" t="s">
        <v>1038</v>
      </c>
    </row>
    <row r="6473" spans="1:6" ht="409.6" hidden="1" customHeight="1" x14ac:dyDescent="0.2"/>
    <row r="6474" spans="1:6" ht="12.75" customHeight="1" x14ac:dyDescent="0.2">
      <c r="A6474" s="24" t="s">
        <v>192</v>
      </c>
      <c r="B6474" s="3" t="s">
        <v>23</v>
      </c>
      <c r="C6474" s="24" t="s">
        <v>1528</v>
      </c>
      <c r="D6474" s="38">
        <v>5.2999999999999999E-2</v>
      </c>
      <c r="E6474" s="39">
        <v>1213.27</v>
      </c>
      <c r="F6474" s="39">
        <v>64.3</v>
      </c>
    </row>
    <row r="6475" spans="1:6" ht="12.75" customHeight="1" x14ac:dyDescent="0.2">
      <c r="B6475" s="3" t="s">
        <v>214</v>
      </c>
    </row>
    <row r="6476" spans="1:6" ht="12.75" customHeight="1" x14ac:dyDescent="0.2">
      <c r="B6476" s="3" t="s">
        <v>1003</v>
      </c>
    </row>
    <row r="6477" spans="1:6" ht="12.75" customHeight="1" x14ac:dyDescent="0.2">
      <c r="B6477" s="3" t="s">
        <v>997</v>
      </c>
    </row>
    <row r="6478" spans="1:6" ht="409.6" hidden="1" customHeight="1" x14ac:dyDescent="0.2"/>
    <row r="6479" spans="1:6" ht="12.75" customHeight="1" x14ac:dyDescent="0.2">
      <c r="A6479" s="20" t="s">
        <v>701</v>
      </c>
      <c r="B6479" s="18"/>
      <c r="C6479" s="19">
        <v>56.137593853675597</v>
      </c>
      <c r="D6479" s="18"/>
      <c r="E6479" s="26" t="s">
        <v>343</v>
      </c>
      <c r="F6479" s="39">
        <v>64.3</v>
      </c>
    </row>
    <row r="6480" spans="1:6" ht="409.6" hidden="1" customHeight="1" x14ac:dyDescent="0.2"/>
    <row r="6481" spans="1:6" ht="12.75" customHeight="1" x14ac:dyDescent="0.2">
      <c r="A6481" s="15" t="s">
        <v>683</v>
      </c>
      <c r="C6481" s="31" t="s">
        <v>1137</v>
      </c>
      <c r="D6481" s="14"/>
      <c r="F6481" s="40">
        <v>114.54</v>
      </c>
    </row>
    <row r="6482" spans="1:6" ht="409.6" hidden="1" customHeight="1" x14ac:dyDescent="0.2"/>
    <row r="6483" spans="1:6" ht="12.75" customHeight="1" x14ac:dyDescent="0.2">
      <c r="A6483" s="15" t="s">
        <v>1320</v>
      </c>
      <c r="C6483" s="31">
        <v>4</v>
      </c>
      <c r="D6483" s="14"/>
      <c r="F6483" s="40">
        <v>4.58</v>
      </c>
    </row>
    <row r="6484" spans="1:6" ht="409.6" hidden="1" customHeight="1" x14ac:dyDescent="0.2"/>
    <row r="6485" spans="1:6" ht="12.75" customHeight="1" x14ac:dyDescent="0.2">
      <c r="A6485" s="15" t="s">
        <v>50</v>
      </c>
      <c r="C6485" s="31">
        <v>2.75</v>
      </c>
      <c r="D6485" s="14"/>
      <c r="F6485" s="40">
        <v>3.15</v>
      </c>
    </row>
    <row r="6486" spans="1:6" ht="409.6" hidden="1" customHeight="1" x14ac:dyDescent="0.2"/>
    <row r="6487" spans="1:6" ht="12.75" customHeight="1" x14ac:dyDescent="0.2">
      <c r="A6487" s="15" t="s">
        <v>273</v>
      </c>
      <c r="C6487" s="31" t="s">
        <v>1137</v>
      </c>
      <c r="D6487" s="14"/>
      <c r="F6487" s="40">
        <v>122.27</v>
      </c>
    </row>
    <row r="6488" spans="1:6" ht="409.6" hidden="1" customHeight="1" x14ac:dyDescent="0.2"/>
    <row r="6489" spans="1:6" ht="12.75" customHeight="1" x14ac:dyDescent="0.2">
      <c r="A6489" s="15" t="s">
        <v>1332</v>
      </c>
      <c r="C6489" s="31">
        <v>0.25</v>
      </c>
      <c r="D6489" s="14"/>
      <c r="F6489" s="40">
        <v>0.31</v>
      </c>
    </row>
    <row r="6490" spans="1:6" ht="409.6" hidden="1" customHeight="1" x14ac:dyDescent="0.2"/>
    <row r="6491" spans="1:6" ht="12.75" customHeight="1" x14ac:dyDescent="0.2">
      <c r="A6491" s="15" t="s">
        <v>273</v>
      </c>
      <c r="C6491" s="31" t="s">
        <v>1137</v>
      </c>
      <c r="D6491" s="14"/>
      <c r="F6491" s="40">
        <v>122.58</v>
      </c>
    </row>
    <row r="6492" spans="1:6" ht="409.6" hidden="1" customHeight="1" x14ac:dyDescent="0.2"/>
    <row r="6493" spans="1:6" ht="12.75" customHeight="1" x14ac:dyDescent="0.2">
      <c r="A6493" s="15" t="s">
        <v>4</v>
      </c>
      <c r="C6493" s="31">
        <v>10</v>
      </c>
      <c r="D6493" s="14"/>
      <c r="F6493" s="40">
        <v>12.26</v>
      </c>
    </row>
    <row r="6494" spans="1:6" ht="409.6" hidden="1" customHeight="1" x14ac:dyDescent="0.2"/>
    <row r="6495" spans="1:6" ht="12.75" customHeight="1" x14ac:dyDescent="0.2">
      <c r="A6495" s="15" t="s">
        <v>273</v>
      </c>
      <c r="C6495" s="31" t="s">
        <v>1137</v>
      </c>
      <c r="D6495" s="14"/>
      <c r="F6495" s="40">
        <v>134.84</v>
      </c>
    </row>
    <row r="6496" spans="1:6" ht="409.6" hidden="1" customHeight="1" x14ac:dyDescent="0.2"/>
    <row r="6497" spans="1:6" ht="12.75" customHeight="1" x14ac:dyDescent="0.2">
      <c r="B6497" s="1" t="s">
        <v>1103</v>
      </c>
      <c r="C6497" s="16"/>
      <c r="D6497" s="16"/>
      <c r="E6497" s="16"/>
      <c r="F6497" s="41">
        <v>134.84</v>
      </c>
    </row>
    <row r="6498" spans="1:6" ht="12.75" customHeight="1" x14ac:dyDescent="0.2">
      <c r="A6498" s="17" t="s">
        <v>1467</v>
      </c>
      <c r="B6498" s="16"/>
      <c r="C6498" s="16"/>
      <c r="D6498" s="1"/>
      <c r="E6498" s="16"/>
      <c r="F6498" s="16"/>
    </row>
    <row r="6499" spans="1:6" ht="409.6" hidden="1" customHeight="1" x14ac:dyDescent="0.2"/>
    <row r="6500" spans="1:6" ht="12.75" customHeight="1" x14ac:dyDescent="0.2">
      <c r="A6500" s="9" t="s">
        <v>676</v>
      </c>
      <c r="B6500" s="10" t="s">
        <v>562</v>
      </c>
      <c r="C6500" s="22"/>
      <c r="E6500" s="6" t="s">
        <v>546</v>
      </c>
      <c r="F6500" s="32"/>
    </row>
    <row r="6501" spans="1:6" ht="409.6" hidden="1" customHeight="1" x14ac:dyDescent="0.2"/>
    <row r="6502" spans="1:6" ht="17.25" customHeight="1" x14ac:dyDescent="0.2">
      <c r="A6502" s="33" t="s">
        <v>1200</v>
      </c>
      <c r="B6502" s="34" t="s">
        <v>1410</v>
      </c>
      <c r="C6502" s="23" t="s">
        <v>504</v>
      </c>
      <c r="D6502" s="23" t="s">
        <v>217</v>
      </c>
      <c r="E6502" s="23" t="s">
        <v>1039</v>
      </c>
      <c r="F6502" s="27" t="s">
        <v>1038</v>
      </c>
    </row>
    <row r="6503" spans="1:6" ht="409.6" hidden="1" customHeight="1" x14ac:dyDescent="0.2"/>
    <row r="6504" spans="1:6" ht="12.75" customHeight="1" x14ac:dyDescent="0.2">
      <c r="A6504" s="24" t="s">
        <v>1420</v>
      </c>
      <c r="B6504" s="3" t="s">
        <v>886</v>
      </c>
      <c r="C6504" s="24" t="s">
        <v>1528</v>
      </c>
      <c r="D6504" s="38">
        <v>6.1760000000000002E-2</v>
      </c>
      <c r="E6504" s="39">
        <v>85</v>
      </c>
      <c r="F6504" s="39">
        <v>5.25</v>
      </c>
    </row>
    <row r="6505" spans="1:6" ht="409.6" hidden="1" customHeight="1" x14ac:dyDescent="0.2"/>
    <row r="6506" spans="1:6" ht="12.75" customHeight="1" x14ac:dyDescent="0.2">
      <c r="A6506" s="24" t="s">
        <v>1506</v>
      </c>
      <c r="B6506" s="3" t="s">
        <v>1018</v>
      </c>
      <c r="C6506" s="24" t="s">
        <v>1528</v>
      </c>
      <c r="D6506" s="38">
        <v>1.3</v>
      </c>
      <c r="E6506" s="39">
        <v>116.66</v>
      </c>
      <c r="F6506" s="39">
        <v>151.66</v>
      </c>
    </row>
    <row r="6507" spans="1:6" ht="12.75" customHeight="1" x14ac:dyDescent="0.2">
      <c r="B6507" s="3" t="s">
        <v>356</v>
      </c>
    </row>
    <row r="6508" spans="1:6" ht="409.6" hidden="1" customHeight="1" x14ac:dyDescent="0.2"/>
    <row r="6509" spans="1:6" ht="12.75" customHeight="1" x14ac:dyDescent="0.2">
      <c r="A6509" s="20" t="s">
        <v>200</v>
      </c>
      <c r="B6509" s="18"/>
      <c r="C6509" s="19">
        <v>60.417388625774898</v>
      </c>
      <c r="D6509" s="18"/>
      <c r="E6509" s="26" t="s">
        <v>343</v>
      </c>
      <c r="F6509" s="39">
        <v>156.91</v>
      </c>
    </row>
    <row r="6510" spans="1:6" ht="409.6" hidden="1" customHeight="1" x14ac:dyDescent="0.2"/>
    <row r="6511" spans="1:6" ht="17.25" customHeight="1" x14ac:dyDescent="0.2">
      <c r="A6511" s="33" t="s">
        <v>1200</v>
      </c>
      <c r="B6511" s="34" t="s">
        <v>123</v>
      </c>
      <c r="C6511" s="23" t="s">
        <v>504</v>
      </c>
      <c r="D6511" s="23" t="s">
        <v>217</v>
      </c>
      <c r="E6511" s="23" t="s">
        <v>1039</v>
      </c>
      <c r="F6511" s="27" t="s">
        <v>1038</v>
      </c>
    </row>
    <row r="6512" spans="1:6" ht="409.6" hidden="1" customHeight="1" x14ac:dyDescent="0.2"/>
    <row r="6513" spans="1:6" ht="12.75" customHeight="1" x14ac:dyDescent="0.2">
      <c r="A6513" s="24" t="s">
        <v>1217</v>
      </c>
      <c r="B6513" s="3" t="s">
        <v>866</v>
      </c>
      <c r="C6513" s="24" t="s">
        <v>776</v>
      </c>
      <c r="D6513" s="38">
        <v>0.10197000000000001</v>
      </c>
      <c r="E6513" s="39">
        <v>901.78</v>
      </c>
      <c r="F6513" s="39">
        <v>91.95</v>
      </c>
    </row>
    <row r="6514" spans="1:6" ht="12.75" customHeight="1" x14ac:dyDescent="0.2">
      <c r="B6514" s="3" t="s">
        <v>1238</v>
      </c>
    </row>
    <row r="6515" spans="1:6" ht="409.6" hidden="1" customHeight="1" x14ac:dyDescent="0.2"/>
    <row r="6516" spans="1:6" ht="12.75" customHeight="1" x14ac:dyDescent="0.2">
      <c r="A6516" s="20" t="s">
        <v>758</v>
      </c>
      <c r="B6516" s="18"/>
      <c r="C6516" s="19">
        <v>35.404874667898802</v>
      </c>
      <c r="D6516" s="18"/>
      <c r="E6516" s="26" t="s">
        <v>343</v>
      </c>
      <c r="F6516" s="39">
        <v>91.95</v>
      </c>
    </row>
    <row r="6517" spans="1:6" ht="409.6" hidden="1" customHeight="1" x14ac:dyDescent="0.2"/>
    <row r="6518" spans="1:6" ht="17.25" customHeight="1" x14ac:dyDescent="0.2">
      <c r="A6518" s="33" t="s">
        <v>1200</v>
      </c>
      <c r="B6518" s="34" t="s">
        <v>1190</v>
      </c>
      <c r="C6518" s="23" t="s">
        <v>504</v>
      </c>
      <c r="D6518" s="23" t="s">
        <v>217</v>
      </c>
      <c r="E6518" s="23" t="s">
        <v>1039</v>
      </c>
      <c r="F6518" s="27" t="s">
        <v>1038</v>
      </c>
    </row>
    <row r="6519" spans="1:6" ht="409.6" hidden="1" customHeight="1" x14ac:dyDescent="0.2"/>
    <row r="6520" spans="1:6" ht="12.75" customHeight="1" x14ac:dyDescent="0.2">
      <c r="A6520" s="24" t="s">
        <v>697</v>
      </c>
      <c r="B6520" s="3" t="s">
        <v>524</v>
      </c>
      <c r="C6520" s="24" t="s">
        <v>177</v>
      </c>
      <c r="D6520" s="38">
        <v>0.2</v>
      </c>
      <c r="E6520" s="39">
        <v>54.25</v>
      </c>
      <c r="F6520" s="39">
        <v>10.85</v>
      </c>
    </row>
    <row r="6521" spans="1:6" ht="409.6" hidden="1" customHeight="1" x14ac:dyDescent="0.2"/>
    <row r="6522" spans="1:6" ht="12.75" customHeight="1" x14ac:dyDescent="0.2">
      <c r="A6522" s="20" t="s">
        <v>539</v>
      </c>
      <c r="B6522" s="18"/>
      <c r="C6522" s="19">
        <v>4.1777367063262902</v>
      </c>
      <c r="D6522" s="18"/>
      <c r="E6522" s="26" t="s">
        <v>343</v>
      </c>
      <c r="F6522" s="39">
        <v>10.85</v>
      </c>
    </row>
    <row r="6523" spans="1:6" ht="409.6" hidden="1" customHeight="1" x14ac:dyDescent="0.2"/>
    <row r="6524" spans="1:6" ht="12.75" customHeight="1" x14ac:dyDescent="0.2">
      <c r="A6524" s="15" t="s">
        <v>683</v>
      </c>
      <c r="C6524" s="31" t="s">
        <v>1137</v>
      </c>
      <c r="D6524" s="14"/>
      <c r="F6524" s="40">
        <v>259.70999999999998</v>
      </c>
    </row>
    <row r="6525" spans="1:6" ht="409.6" hidden="1" customHeight="1" x14ac:dyDescent="0.2"/>
    <row r="6526" spans="1:6" ht="12.75" customHeight="1" x14ac:dyDescent="0.2">
      <c r="A6526" s="15" t="s">
        <v>1320</v>
      </c>
      <c r="C6526" s="31">
        <v>4</v>
      </c>
      <c r="D6526" s="14"/>
      <c r="F6526" s="40">
        <v>10.39</v>
      </c>
    </row>
    <row r="6527" spans="1:6" ht="409.6" hidden="1" customHeight="1" x14ac:dyDescent="0.2"/>
    <row r="6528" spans="1:6" ht="12.75" customHeight="1" x14ac:dyDescent="0.2">
      <c r="A6528" s="15" t="s">
        <v>50</v>
      </c>
      <c r="C6528" s="31">
        <v>2.75</v>
      </c>
      <c r="D6528" s="14"/>
      <c r="F6528" s="40">
        <v>7.14</v>
      </c>
    </row>
    <row r="6529" spans="1:6" ht="409.6" hidden="1" customHeight="1" x14ac:dyDescent="0.2"/>
    <row r="6530" spans="1:6" ht="12.75" customHeight="1" x14ac:dyDescent="0.2">
      <c r="A6530" s="15" t="s">
        <v>273</v>
      </c>
      <c r="C6530" s="31" t="s">
        <v>1137</v>
      </c>
      <c r="D6530" s="14"/>
      <c r="F6530" s="40">
        <v>277.24</v>
      </c>
    </row>
    <row r="6531" spans="1:6" ht="409.6" hidden="1" customHeight="1" x14ac:dyDescent="0.2"/>
    <row r="6532" spans="1:6" ht="12.75" customHeight="1" x14ac:dyDescent="0.2">
      <c r="A6532" s="15" t="s">
        <v>1332</v>
      </c>
      <c r="C6532" s="31">
        <v>0.25</v>
      </c>
      <c r="D6532" s="14"/>
      <c r="F6532" s="40">
        <v>0.69</v>
      </c>
    </row>
    <row r="6533" spans="1:6" ht="409.6" hidden="1" customHeight="1" x14ac:dyDescent="0.2"/>
    <row r="6534" spans="1:6" ht="12.75" customHeight="1" x14ac:dyDescent="0.2">
      <c r="A6534" s="15" t="s">
        <v>273</v>
      </c>
      <c r="C6534" s="31" t="s">
        <v>1137</v>
      </c>
      <c r="D6534" s="14"/>
      <c r="F6534" s="40">
        <v>277.93</v>
      </c>
    </row>
    <row r="6535" spans="1:6" ht="409.6" hidden="1" customHeight="1" x14ac:dyDescent="0.2"/>
    <row r="6536" spans="1:6" ht="12.75" customHeight="1" x14ac:dyDescent="0.2">
      <c r="A6536" s="15" t="s">
        <v>4</v>
      </c>
      <c r="C6536" s="31">
        <v>10</v>
      </c>
      <c r="D6536" s="14"/>
      <c r="F6536" s="40">
        <v>27.79</v>
      </c>
    </row>
    <row r="6537" spans="1:6" ht="409.6" hidden="1" customHeight="1" x14ac:dyDescent="0.2"/>
    <row r="6538" spans="1:6" ht="12.75" customHeight="1" x14ac:dyDescent="0.2">
      <c r="A6538" s="15" t="s">
        <v>273</v>
      </c>
      <c r="C6538" s="31" t="s">
        <v>1137</v>
      </c>
      <c r="D6538" s="14"/>
      <c r="F6538" s="40">
        <v>305.72000000000003</v>
      </c>
    </row>
    <row r="6539" spans="1:6" ht="409.6" hidden="1" customHeight="1" x14ac:dyDescent="0.2"/>
    <row r="6540" spans="1:6" ht="12.75" customHeight="1" x14ac:dyDescent="0.2">
      <c r="B6540" s="1" t="s">
        <v>1103</v>
      </c>
      <c r="C6540" s="16"/>
      <c r="D6540" s="16"/>
      <c r="E6540" s="16"/>
      <c r="F6540" s="41">
        <v>305.72000000000003</v>
      </c>
    </row>
    <row r="6541" spans="1:6" ht="12.75" customHeight="1" x14ac:dyDescent="0.2">
      <c r="A6541" s="17" t="s">
        <v>277</v>
      </c>
      <c r="B6541" s="16"/>
      <c r="C6541" s="16"/>
      <c r="D6541" s="1"/>
      <c r="E6541" s="16"/>
      <c r="F6541" s="16"/>
    </row>
    <row r="6542" spans="1:6" ht="409.6" hidden="1" customHeight="1" x14ac:dyDescent="0.2"/>
    <row r="6543" spans="1:6" ht="12.75" customHeight="1" x14ac:dyDescent="0.2">
      <c r="A6543" s="9" t="s">
        <v>1519</v>
      </c>
      <c r="B6543" s="10" t="s">
        <v>30</v>
      </c>
      <c r="C6543" s="22"/>
      <c r="E6543" s="6" t="s">
        <v>546</v>
      </c>
      <c r="F6543" s="32"/>
    </row>
    <row r="6544" spans="1:6" ht="409.6" hidden="1" customHeight="1" x14ac:dyDescent="0.2"/>
    <row r="6545" spans="1:6" ht="17.25" customHeight="1" x14ac:dyDescent="0.2">
      <c r="A6545" s="33" t="s">
        <v>1200</v>
      </c>
      <c r="B6545" s="34" t="s">
        <v>1190</v>
      </c>
      <c r="C6545" s="23" t="s">
        <v>504</v>
      </c>
      <c r="D6545" s="23" t="s">
        <v>217</v>
      </c>
      <c r="E6545" s="23" t="s">
        <v>1039</v>
      </c>
      <c r="F6545" s="27" t="s">
        <v>1038</v>
      </c>
    </row>
    <row r="6546" spans="1:6" ht="409.6" hidden="1" customHeight="1" x14ac:dyDescent="0.2"/>
    <row r="6547" spans="1:6" ht="10.9" customHeight="1" x14ac:dyDescent="0.2"/>
    <row r="6548" spans="1:6" ht="0.6" customHeight="1" x14ac:dyDescent="0.2">
      <c r="D6548" s="13" t="s">
        <v>670</v>
      </c>
    </row>
    <row r="6549" spans="1:6" ht="11.1" customHeight="1" x14ac:dyDescent="0.2">
      <c r="A6549" s="5"/>
      <c r="B6549" s="5"/>
      <c r="C6549" s="5"/>
      <c r="D6549" s="5"/>
      <c r="E6549" s="5"/>
      <c r="F6549" s="27" t="s">
        <v>581</v>
      </c>
    </row>
    <row r="6550" spans="1:6" ht="11.1" customHeight="1" x14ac:dyDescent="0.2">
      <c r="A6550" s="5"/>
      <c r="B6550" s="5"/>
      <c r="C6550" s="5"/>
      <c r="D6550" s="5"/>
      <c r="E6550" s="5"/>
      <c r="F6550" s="35" t="s">
        <v>1137</v>
      </c>
    </row>
    <row r="6551" spans="1:6" ht="11.1" customHeight="1" x14ac:dyDescent="0.2">
      <c r="A6551" s="1" t="s">
        <v>809</v>
      </c>
      <c r="B6551" s="4"/>
      <c r="C6551" s="4"/>
      <c r="D6551" s="4"/>
      <c r="E6551" s="4"/>
      <c r="F6551" s="4"/>
    </row>
    <row r="6552" spans="1:6" ht="11.1" customHeight="1" x14ac:dyDescent="0.2"/>
    <row r="6553" spans="1:6" ht="11.1" customHeight="1" x14ac:dyDescent="0.2">
      <c r="A6553" s="7" t="s">
        <v>1388</v>
      </c>
      <c r="B6553" s="8" t="s">
        <v>1137</v>
      </c>
      <c r="C6553" s="21"/>
      <c r="D6553" s="8"/>
      <c r="E6553" s="36" t="s">
        <v>1369</v>
      </c>
      <c r="F6553" s="30">
        <v>70</v>
      </c>
    </row>
    <row r="6554" spans="1:6" ht="11.1" customHeight="1" x14ac:dyDescent="0.2">
      <c r="A6554" s="9" t="s">
        <v>427</v>
      </c>
      <c r="B6554" s="10" t="s">
        <v>603</v>
      </c>
      <c r="C6554" s="10"/>
      <c r="E6554" s="37" t="s">
        <v>29</v>
      </c>
      <c r="F6554" s="28"/>
    </row>
    <row r="6555" spans="1:6" ht="11.1" customHeight="1" x14ac:dyDescent="0.2">
      <c r="A6555" s="9" t="s">
        <v>1300</v>
      </c>
      <c r="B6555" s="10" t="s">
        <v>1137</v>
      </c>
      <c r="C6555" s="10"/>
      <c r="F6555" s="28"/>
    </row>
    <row r="6556" spans="1:6" ht="11.1" customHeight="1" x14ac:dyDescent="0.2">
      <c r="A6556" s="9" t="s">
        <v>1147</v>
      </c>
      <c r="B6556" s="10" t="s">
        <v>1137</v>
      </c>
      <c r="C6556" s="10"/>
      <c r="D6556" s="10"/>
      <c r="E6556" s="10"/>
      <c r="F6556" s="28"/>
    </row>
    <row r="6557" spans="1:6" ht="11.1" customHeight="1" x14ac:dyDescent="0.2">
      <c r="A6557" s="11"/>
      <c r="B6557" s="12"/>
      <c r="C6557" s="12"/>
      <c r="D6557" s="12"/>
      <c r="E6557" s="12"/>
      <c r="F6557" s="29"/>
    </row>
    <row r="6558" spans="1:6" ht="12.75" customHeight="1" x14ac:dyDescent="0.2">
      <c r="A6558" s="24" t="s">
        <v>1231</v>
      </c>
      <c r="B6558" s="3" t="s">
        <v>16</v>
      </c>
      <c r="C6558" s="24" t="s">
        <v>182</v>
      </c>
      <c r="D6558" s="38">
        <v>0.10752</v>
      </c>
      <c r="E6558" s="39">
        <v>398.99</v>
      </c>
      <c r="F6558" s="39">
        <v>42.9</v>
      </c>
    </row>
    <row r="6559" spans="1:6" ht="12.75" customHeight="1" x14ac:dyDescent="0.2">
      <c r="B6559" s="3" t="s">
        <v>425</v>
      </c>
    </row>
    <row r="6560" spans="1:6" ht="12.75" customHeight="1" x14ac:dyDescent="0.2">
      <c r="B6560" s="3" t="s">
        <v>590</v>
      </c>
    </row>
    <row r="6561" spans="1:6" ht="12.75" customHeight="1" x14ac:dyDescent="0.2">
      <c r="B6561" s="3" t="s">
        <v>964</v>
      </c>
    </row>
    <row r="6562" spans="1:6" ht="12.75" customHeight="1" x14ac:dyDescent="0.2">
      <c r="B6562" s="3" t="s">
        <v>1080</v>
      </c>
    </row>
    <row r="6563" spans="1:6" ht="409.6" hidden="1" customHeight="1" x14ac:dyDescent="0.2"/>
    <row r="6564" spans="1:6" ht="12.75" customHeight="1" x14ac:dyDescent="0.2">
      <c r="A6564" s="20" t="s">
        <v>539</v>
      </c>
      <c r="B6564" s="18"/>
      <c r="C6564" s="19">
        <v>100</v>
      </c>
      <c r="D6564" s="18"/>
      <c r="E6564" s="26" t="s">
        <v>343</v>
      </c>
      <c r="F6564" s="39">
        <v>42.9</v>
      </c>
    </row>
    <row r="6565" spans="1:6" ht="409.6" hidden="1" customHeight="1" x14ac:dyDescent="0.2"/>
    <row r="6566" spans="1:6" ht="12.75" customHeight="1" x14ac:dyDescent="0.2">
      <c r="A6566" s="15" t="s">
        <v>683</v>
      </c>
      <c r="C6566" s="31" t="s">
        <v>1137</v>
      </c>
      <c r="D6566" s="14"/>
      <c r="F6566" s="40">
        <v>42.9</v>
      </c>
    </row>
    <row r="6567" spans="1:6" ht="409.6" hidden="1" customHeight="1" x14ac:dyDescent="0.2"/>
    <row r="6568" spans="1:6" ht="12.75" customHeight="1" x14ac:dyDescent="0.2">
      <c r="A6568" s="15" t="s">
        <v>1320</v>
      </c>
      <c r="C6568" s="31">
        <v>4</v>
      </c>
      <c r="D6568" s="14"/>
      <c r="F6568" s="40">
        <v>1.72</v>
      </c>
    </row>
    <row r="6569" spans="1:6" ht="409.6" hidden="1" customHeight="1" x14ac:dyDescent="0.2"/>
    <row r="6570" spans="1:6" ht="12.75" customHeight="1" x14ac:dyDescent="0.2">
      <c r="A6570" s="15" t="s">
        <v>50</v>
      </c>
      <c r="C6570" s="31">
        <v>2.75</v>
      </c>
      <c r="D6570" s="14"/>
      <c r="F6570" s="40">
        <v>1.18</v>
      </c>
    </row>
    <row r="6571" spans="1:6" ht="409.6" hidden="1" customHeight="1" x14ac:dyDescent="0.2"/>
    <row r="6572" spans="1:6" ht="12.75" customHeight="1" x14ac:dyDescent="0.2">
      <c r="A6572" s="15" t="s">
        <v>273</v>
      </c>
      <c r="C6572" s="31" t="s">
        <v>1137</v>
      </c>
      <c r="D6572" s="14"/>
      <c r="F6572" s="40">
        <v>45.8</v>
      </c>
    </row>
    <row r="6573" spans="1:6" ht="409.6" hidden="1" customHeight="1" x14ac:dyDescent="0.2"/>
    <row r="6574" spans="1:6" ht="12.75" customHeight="1" x14ac:dyDescent="0.2">
      <c r="A6574" s="15" t="s">
        <v>1332</v>
      </c>
      <c r="C6574" s="31">
        <v>0.25</v>
      </c>
      <c r="D6574" s="14"/>
      <c r="F6574" s="40">
        <v>0.11</v>
      </c>
    </row>
    <row r="6575" spans="1:6" ht="409.6" hidden="1" customHeight="1" x14ac:dyDescent="0.2"/>
    <row r="6576" spans="1:6" ht="12.75" customHeight="1" x14ac:dyDescent="0.2">
      <c r="A6576" s="15" t="s">
        <v>273</v>
      </c>
      <c r="C6576" s="31" t="s">
        <v>1137</v>
      </c>
      <c r="D6576" s="14"/>
      <c r="F6576" s="40">
        <v>45.91</v>
      </c>
    </row>
    <row r="6577" spans="1:6" ht="409.6" hidden="1" customHeight="1" x14ac:dyDescent="0.2"/>
    <row r="6578" spans="1:6" ht="12.75" customHeight="1" x14ac:dyDescent="0.2">
      <c r="A6578" s="15" t="s">
        <v>4</v>
      </c>
      <c r="C6578" s="31">
        <v>10</v>
      </c>
      <c r="D6578" s="14"/>
      <c r="F6578" s="40">
        <v>4.59</v>
      </c>
    </row>
    <row r="6579" spans="1:6" ht="409.6" hidden="1" customHeight="1" x14ac:dyDescent="0.2"/>
    <row r="6580" spans="1:6" ht="12.75" customHeight="1" x14ac:dyDescent="0.2">
      <c r="A6580" s="15" t="s">
        <v>273</v>
      </c>
      <c r="C6580" s="31" t="s">
        <v>1137</v>
      </c>
      <c r="D6580" s="14"/>
      <c r="F6580" s="40">
        <v>50.5</v>
      </c>
    </row>
    <row r="6581" spans="1:6" ht="409.6" hidden="1" customHeight="1" x14ac:dyDescent="0.2"/>
    <row r="6582" spans="1:6" ht="12.75" customHeight="1" x14ac:dyDescent="0.2">
      <c r="B6582" s="1" t="s">
        <v>1103</v>
      </c>
      <c r="C6582" s="16"/>
      <c r="D6582" s="16"/>
      <c r="E6582" s="16"/>
      <c r="F6582" s="41">
        <v>50.5</v>
      </c>
    </row>
    <row r="6583" spans="1:6" ht="12.75" customHeight="1" x14ac:dyDescent="0.2">
      <c r="A6583" s="17" t="s">
        <v>965</v>
      </c>
      <c r="B6583" s="16"/>
      <c r="C6583" s="16"/>
      <c r="D6583" s="1"/>
      <c r="E6583" s="16"/>
      <c r="F6583" s="16"/>
    </row>
    <row r="6584" spans="1:6" ht="409.6" hidden="1" customHeight="1" x14ac:dyDescent="0.2"/>
    <row r="6585" spans="1:6" ht="12.75" customHeight="1" x14ac:dyDescent="0.2">
      <c r="A6585" s="9" t="s">
        <v>162</v>
      </c>
      <c r="B6585" s="10" t="s">
        <v>983</v>
      </c>
      <c r="C6585" s="22"/>
      <c r="E6585" s="6" t="s">
        <v>546</v>
      </c>
      <c r="F6585" s="32"/>
    </row>
    <row r="6586" spans="1:6" ht="409.6" hidden="1" customHeight="1" x14ac:dyDescent="0.2"/>
    <row r="6587" spans="1:6" ht="17.25" customHeight="1" x14ac:dyDescent="0.2">
      <c r="A6587" s="33" t="s">
        <v>1200</v>
      </c>
      <c r="B6587" s="34" t="s">
        <v>1410</v>
      </c>
      <c r="C6587" s="23" t="s">
        <v>504</v>
      </c>
      <c r="D6587" s="23" t="s">
        <v>217</v>
      </c>
      <c r="E6587" s="23" t="s">
        <v>1039</v>
      </c>
      <c r="F6587" s="27" t="s">
        <v>1038</v>
      </c>
    </row>
    <row r="6588" spans="1:6" ht="409.6" hidden="1" customHeight="1" x14ac:dyDescent="0.2"/>
    <row r="6589" spans="1:6" ht="12.75" customHeight="1" x14ac:dyDescent="0.2">
      <c r="A6589" s="24" t="s">
        <v>1420</v>
      </c>
      <c r="B6589" s="3" t="s">
        <v>886</v>
      </c>
      <c r="C6589" s="24" t="s">
        <v>1528</v>
      </c>
      <c r="D6589" s="38">
        <v>6.1760000000000002E-2</v>
      </c>
      <c r="E6589" s="39">
        <v>85</v>
      </c>
      <c r="F6589" s="39">
        <v>5.25</v>
      </c>
    </row>
    <row r="6590" spans="1:6" ht="409.6" hidden="1" customHeight="1" x14ac:dyDescent="0.2"/>
    <row r="6591" spans="1:6" ht="12.75" customHeight="1" x14ac:dyDescent="0.2">
      <c r="A6591" s="24" t="s">
        <v>1506</v>
      </c>
      <c r="B6591" s="3" t="s">
        <v>1018</v>
      </c>
      <c r="C6591" s="24" t="s">
        <v>1528</v>
      </c>
      <c r="D6591" s="38">
        <v>1.3</v>
      </c>
      <c r="E6591" s="39">
        <v>116.66</v>
      </c>
      <c r="F6591" s="39">
        <v>151.66</v>
      </c>
    </row>
    <row r="6592" spans="1:6" ht="12.75" customHeight="1" x14ac:dyDescent="0.2">
      <c r="B6592" s="3" t="s">
        <v>356</v>
      </c>
    </row>
    <row r="6593" spans="1:6" ht="409.6" hidden="1" customHeight="1" x14ac:dyDescent="0.2"/>
    <row r="6594" spans="1:6" ht="12.75" customHeight="1" x14ac:dyDescent="0.2">
      <c r="A6594" s="20" t="s">
        <v>200</v>
      </c>
      <c r="B6594" s="18"/>
      <c r="C6594" s="19">
        <v>60.417388625774898</v>
      </c>
      <c r="D6594" s="18"/>
      <c r="E6594" s="26" t="s">
        <v>343</v>
      </c>
      <c r="F6594" s="39">
        <v>156.91</v>
      </c>
    </row>
    <row r="6595" spans="1:6" ht="409.6" hidden="1" customHeight="1" x14ac:dyDescent="0.2"/>
    <row r="6596" spans="1:6" ht="17.25" customHeight="1" x14ac:dyDescent="0.2">
      <c r="A6596" s="33" t="s">
        <v>1200</v>
      </c>
      <c r="B6596" s="34" t="s">
        <v>123</v>
      </c>
      <c r="C6596" s="23" t="s">
        <v>504</v>
      </c>
      <c r="D6596" s="23" t="s">
        <v>217</v>
      </c>
      <c r="E6596" s="23" t="s">
        <v>1039</v>
      </c>
      <c r="F6596" s="27" t="s">
        <v>1038</v>
      </c>
    </row>
    <row r="6597" spans="1:6" ht="409.6" hidden="1" customHeight="1" x14ac:dyDescent="0.2"/>
    <row r="6598" spans="1:6" ht="12.75" customHeight="1" x14ac:dyDescent="0.2">
      <c r="A6598" s="24" t="s">
        <v>1217</v>
      </c>
      <c r="B6598" s="3" t="s">
        <v>866</v>
      </c>
      <c r="C6598" s="24" t="s">
        <v>776</v>
      </c>
      <c r="D6598" s="38">
        <v>0.10197000000000001</v>
      </c>
      <c r="E6598" s="39">
        <v>901.78</v>
      </c>
      <c r="F6598" s="39">
        <v>91.95</v>
      </c>
    </row>
    <row r="6599" spans="1:6" ht="12.75" customHeight="1" x14ac:dyDescent="0.2">
      <c r="B6599" s="3" t="s">
        <v>1238</v>
      </c>
    </row>
    <row r="6600" spans="1:6" ht="409.6" hidden="1" customHeight="1" x14ac:dyDescent="0.2"/>
    <row r="6601" spans="1:6" ht="12.75" customHeight="1" x14ac:dyDescent="0.2">
      <c r="A6601" s="20" t="s">
        <v>758</v>
      </c>
      <c r="B6601" s="18"/>
      <c r="C6601" s="19">
        <v>35.404874667898802</v>
      </c>
      <c r="D6601" s="18"/>
      <c r="E6601" s="26" t="s">
        <v>343</v>
      </c>
      <c r="F6601" s="39">
        <v>91.95</v>
      </c>
    </row>
    <row r="6602" spans="1:6" ht="409.6" hidden="1" customHeight="1" x14ac:dyDescent="0.2"/>
    <row r="6603" spans="1:6" ht="17.25" customHeight="1" x14ac:dyDescent="0.2">
      <c r="A6603" s="33" t="s">
        <v>1200</v>
      </c>
      <c r="B6603" s="34" t="s">
        <v>1190</v>
      </c>
      <c r="C6603" s="23" t="s">
        <v>504</v>
      </c>
      <c r="D6603" s="23" t="s">
        <v>217</v>
      </c>
      <c r="E6603" s="23" t="s">
        <v>1039</v>
      </c>
      <c r="F6603" s="27" t="s">
        <v>1038</v>
      </c>
    </row>
    <row r="6604" spans="1:6" ht="409.6" hidden="1" customHeight="1" x14ac:dyDescent="0.2"/>
    <row r="6605" spans="1:6" ht="12.75" customHeight="1" x14ac:dyDescent="0.2">
      <c r="A6605" s="24" t="s">
        <v>697</v>
      </c>
      <c r="B6605" s="3" t="s">
        <v>524</v>
      </c>
      <c r="C6605" s="24" t="s">
        <v>177</v>
      </c>
      <c r="D6605" s="38">
        <v>0.2</v>
      </c>
      <c r="E6605" s="39">
        <v>54.25</v>
      </c>
      <c r="F6605" s="39">
        <v>10.85</v>
      </c>
    </row>
    <row r="6606" spans="1:6" ht="409.6" hidden="1" customHeight="1" x14ac:dyDescent="0.2"/>
    <row r="6607" spans="1:6" ht="12.75" customHeight="1" x14ac:dyDescent="0.2">
      <c r="A6607" s="20" t="s">
        <v>539</v>
      </c>
      <c r="B6607" s="18"/>
      <c r="C6607" s="19">
        <v>4.1777367063262902</v>
      </c>
      <c r="D6607" s="18"/>
      <c r="E6607" s="26" t="s">
        <v>343</v>
      </c>
      <c r="F6607" s="39">
        <v>10.85</v>
      </c>
    </row>
    <row r="6608" spans="1:6" ht="409.6" hidden="1" customHeight="1" x14ac:dyDescent="0.2"/>
    <row r="6609" spans="1:6" ht="12.75" customHeight="1" x14ac:dyDescent="0.2">
      <c r="A6609" s="15" t="s">
        <v>683</v>
      </c>
      <c r="C6609" s="31" t="s">
        <v>1137</v>
      </c>
      <c r="D6609" s="14"/>
      <c r="F6609" s="40">
        <v>259.70999999999998</v>
      </c>
    </row>
    <row r="6610" spans="1:6" ht="409.6" hidden="1" customHeight="1" x14ac:dyDescent="0.2"/>
    <row r="6611" spans="1:6" ht="12.75" customHeight="1" x14ac:dyDescent="0.2">
      <c r="A6611" s="15" t="s">
        <v>1320</v>
      </c>
      <c r="C6611" s="31">
        <v>4</v>
      </c>
      <c r="D6611" s="14"/>
      <c r="F6611" s="40">
        <v>10.39</v>
      </c>
    </row>
    <row r="6612" spans="1:6" ht="409.6" hidden="1" customHeight="1" x14ac:dyDescent="0.2"/>
    <row r="6613" spans="1:6" ht="12.75" customHeight="1" x14ac:dyDescent="0.2">
      <c r="A6613" s="15" t="s">
        <v>50</v>
      </c>
      <c r="C6613" s="31">
        <v>2.75</v>
      </c>
      <c r="D6613" s="14"/>
      <c r="F6613" s="40">
        <v>7.14</v>
      </c>
    </row>
    <row r="6614" spans="1:6" ht="409.6" hidden="1" customHeight="1" x14ac:dyDescent="0.2"/>
    <row r="6615" spans="1:6" ht="12.75" customHeight="1" x14ac:dyDescent="0.2">
      <c r="A6615" s="15" t="s">
        <v>273</v>
      </c>
      <c r="C6615" s="31" t="s">
        <v>1137</v>
      </c>
      <c r="D6615" s="14"/>
      <c r="F6615" s="40">
        <v>277.24</v>
      </c>
    </row>
    <row r="6616" spans="1:6" ht="409.6" hidden="1" customHeight="1" x14ac:dyDescent="0.2"/>
    <row r="6617" spans="1:6" ht="12.75" customHeight="1" x14ac:dyDescent="0.2">
      <c r="A6617" s="15" t="s">
        <v>1332</v>
      </c>
      <c r="C6617" s="31">
        <v>0.25</v>
      </c>
      <c r="D6617" s="14"/>
      <c r="F6617" s="40">
        <v>0.69</v>
      </c>
    </row>
    <row r="6618" spans="1:6" ht="409.6" hidden="1" customHeight="1" x14ac:dyDescent="0.2"/>
    <row r="6619" spans="1:6" ht="12.75" customHeight="1" x14ac:dyDescent="0.2">
      <c r="A6619" s="15" t="s">
        <v>273</v>
      </c>
      <c r="C6619" s="31" t="s">
        <v>1137</v>
      </c>
      <c r="D6619" s="14"/>
      <c r="F6619" s="40">
        <v>277.93</v>
      </c>
    </row>
    <row r="6620" spans="1:6" ht="409.6" hidden="1" customHeight="1" x14ac:dyDescent="0.2"/>
    <row r="6621" spans="1:6" ht="12.75" customHeight="1" x14ac:dyDescent="0.2">
      <c r="A6621" s="15" t="s">
        <v>4</v>
      </c>
      <c r="C6621" s="31">
        <v>10</v>
      </c>
      <c r="D6621" s="14"/>
      <c r="F6621" s="40">
        <v>27.79</v>
      </c>
    </row>
    <row r="6622" spans="1:6" ht="409.6" hidden="1" customHeight="1" x14ac:dyDescent="0.2"/>
    <row r="6623" spans="1:6" ht="12.75" customHeight="1" x14ac:dyDescent="0.2">
      <c r="A6623" s="15" t="s">
        <v>273</v>
      </c>
      <c r="C6623" s="31" t="s">
        <v>1137</v>
      </c>
      <c r="D6623" s="14"/>
      <c r="F6623" s="40">
        <v>305.72000000000003</v>
      </c>
    </row>
    <row r="6624" spans="1:6" ht="409.6" hidden="1" customHeight="1" x14ac:dyDescent="0.2"/>
    <row r="6625" spans="1:6" ht="12.75" customHeight="1" x14ac:dyDescent="0.2">
      <c r="B6625" s="1" t="s">
        <v>1103</v>
      </c>
      <c r="C6625" s="16"/>
      <c r="D6625" s="16"/>
      <c r="E6625" s="16"/>
      <c r="F6625" s="41">
        <v>305.72000000000003</v>
      </c>
    </row>
    <row r="6626" spans="1:6" ht="12.75" customHeight="1" x14ac:dyDescent="0.2">
      <c r="A6626" s="17" t="s">
        <v>277</v>
      </c>
      <c r="B6626" s="16"/>
      <c r="C6626" s="16"/>
      <c r="D6626" s="1"/>
      <c r="E6626" s="16"/>
      <c r="F6626" s="16"/>
    </row>
    <row r="6627" spans="1:6" ht="409.6" hidden="1" customHeight="1" x14ac:dyDescent="0.2"/>
    <row r="6628" spans="1:6" ht="12.75" customHeight="1" x14ac:dyDescent="0.2">
      <c r="A6628" s="9" t="s">
        <v>1381</v>
      </c>
      <c r="B6628" s="10" t="s">
        <v>1048</v>
      </c>
      <c r="C6628" s="22"/>
      <c r="E6628" s="6" t="s">
        <v>1222</v>
      </c>
      <c r="F6628" s="32"/>
    </row>
    <row r="6629" spans="1:6" ht="409.6" hidden="1" customHeight="1" x14ac:dyDescent="0.2"/>
    <row r="6630" spans="1:6" ht="17.25" customHeight="1" x14ac:dyDescent="0.2">
      <c r="A6630" s="33" t="s">
        <v>1200</v>
      </c>
      <c r="B6630" s="34" t="s">
        <v>1410</v>
      </c>
      <c r="C6630" s="23" t="s">
        <v>504</v>
      </c>
      <c r="D6630" s="23" t="s">
        <v>217</v>
      </c>
      <c r="E6630" s="23" t="s">
        <v>1039</v>
      </c>
      <c r="F6630" s="27" t="s">
        <v>1038</v>
      </c>
    </row>
    <row r="6631" spans="1:6" ht="409.6" hidden="1" customHeight="1" x14ac:dyDescent="0.2"/>
    <row r="6632" spans="1:6" ht="12.75" customHeight="1" x14ac:dyDescent="0.2">
      <c r="A6632" s="24" t="s">
        <v>306</v>
      </c>
      <c r="B6632" s="3" t="s">
        <v>338</v>
      </c>
      <c r="C6632" s="24" t="s">
        <v>819</v>
      </c>
      <c r="D6632" s="38">
        <v>0.03</v>
      </c>
      <c r="E6632" s="39">
        <v>3275.86</v>
      </c>
      <c r="F6632" s="39">
        <v>98.28</v>
      </c>
    </row>
    <row r="6633" spans="1:6" ht="12.75" customHeight="1" x14ac:dyDescent="0.2">
      <c r="B6633" s="3" t="s">
        <v>1198</v>
      </c>
    </row>
    <row r="6634" spans="1:6" ht="409.6" hidden="1" customHeight="1" x14ac:dyDescent="0.2"/>
    <row r="6635" spans="1:6" ht="12.75" customHeight="1" x14ac:dyDescent="0.2">
      <c r="A6635" s="20" t="s">
        <v>200</v>
      </c>
      <c r="B6635" s="18"/>
      <c r="C6635" s="19">
        <v>42.986484713292199</v>
      </c>
      <c r="D6635" s="18"/>
      <c r="E6635" s="26" t="s">
        <v>343</v>
      </c>
      <c r="F6635" s="39">
        <v>98.28</v>
      </c>
    </row>
    <row r="6636" spans="1:6" ht="409.6" hidden="1" customHeight="1" x14ac:dyDescent="0.2"/>
    <row r="6637" spans="1:6" ht="17.25" customHeight="1" x14ac:dyDescent="0.2">
      <c r="A6637" s="33" t="s">
        <v>1200</v>
      </c>
      <c r="B6637" s="34" t="s">
        <v>123</v>
      </c>
      <c r="C6637" s="23" t="s">
        <v>504</v>
      </c>
      <c r="D6637" s="23" t="s">
        <v>217</v>
      </c>
      <c r="E6637" s="23" t="s">
        <v>1039</v>
      </c>
      <c r="F6637" s="27" t="s">
        <v>1038</v>
      </c>
    </row>
    <row r="6638" spans="1:6" ht="409.6" hidden="1" customHeight="1" x14ac:dyDescent="0.2"/>
    <row r="6639" spans="1:6" ht="12.75" customHeight="1" x14ac:dyDescent="0.2">
      <c r="A6639" s="24" t="s">
        <v>1217</v>
      </c>
      <c r="B6639" s="3" t="s">
        <v>866</v>
      </c>
      <c r="C6639" s="24" t="s">
        <v>776</v>
      </c>
      <c r="D6639" s="38">
        <v>8.3330000000000001E-2</v>
      </c>
      <c r="E6639" s="39">
        <v>901.78</v>
      </c>
      <c r="F6639" s="39">
        <v>75.150000000000006</v>
      </c>
    </row>
    <row r="6640" spans="1:6" ht="12.75" customHeight="1" x14ac:dyDescent="0.2">
      <c r="B6640" s="3" t="s">
        <v>1238</v>
      </c>
    </row>
    <row r="6641" spans="1:6" ht="409.6" hidden="1" customHeight="1" x14ac:dyDescent="0.2"/>
    <row r="6642" spans="1:6" ht="2.65" customHeight="1" x14ac:dyDescent="0.2"/>
    <row r="6643" spans="1:6" ht="0.6" customHeight="1" x14ac:dyDescent="0.2">
      <c r="D6643" s="13" t="s">
        <v>670</v>
      </c>
    </row>
    <row r="6644" spans="1:6" ht="11.1" customHeight="1" x14ac:dyDescent="0.2">
      <c r="A6644" s="5"/>
      <c r="B6644" s="5"/>
      <c r="C6644" s="5"/>
      <c r="D6644" s="5"/>
      <c r="E6644" s="5"/>
      <c r="F6644" s="27" t="s">
        <v>581</v>
      </c>
    </row>
    <row r="6645" spans="1:6" ht="11.1" customHeight="1" x14ac:dyDescent="0.2">
      <c r="A6645" s="5"/>
      <c r="B6645" s="5"/>
      <c r="C6645" s="5"/>
      <c r="D6645" s="5"/>
      <c r="E6645" s="5"/>
      <c r="F6645" s="35" t="s">
        <v>1137</v>
      </c>
    </row>
    <row r="6646" spans="1:6" ht="11.1" customHeight="1" x14ac:dyDescent="0.2">
      <c r="A6646" s="1" t="s">
        <v>809</v>
      </c>
      <c r="B6646" s="4"/>
      <c r="C6646" s="4"/>
      <c r="D6646" s="4"/>
      <c r="E6646" s="4"/>
      <c r="F6646" s="4"/>
    </row>
    <row r="6647" spans="1:6" ht="11.1" customHeight="1" x14ac:dyDescent="0.2"/>
    <row r="6648" spans="1:6" ht="11.1" customHeight="1" x14ac:dyDescent="0.2">
      <c r="A6648" s="7" t="s">
        <v>1388</v>
      </c>
      <c r="B6648" s="8" t="s">
        <v>1137</v>
      </c>
      <c r="C6648" s="21"/>
      <c r="D6648" s="8"/>
      <c r="E6648" s="36" t="s">
        <v>1369</v>
      </c>
      <c r="F6648" s="30">
        <v>71</v>
      </c>
    </row>
    <row r="6649" spans="1:6" ht="11.1" customHeight="1" x14ac:dyDescent="0.2">
      <c r="A6649" s="9" t="s">
        <v>427</v>
      </c>
      <c r="B6649" s="10" t="s">
        <v>603</v>
      </c>
      <c r="C6649" s="10"/>
      <c r="E6649" s="37" t="s">
        <v>29</v>
      </c>
      <c r="F6649" s="28"/>
    </row>
    <row r="6650" spans="1:6" ht="11.1" customHeight="1" x14ac:dyDescent="0.2">
      <c r="A6650" s="9" t="s">
        <v>1300</v>
      </c>
      <c r="B6650" s="10" t="s">
        <v>1137</v>
      </c>
      <c r="C6650" s="10"/>
      <c r="F6650" s="28"/>
    </row>
    <row r="6651" spans="1:6" ht="11.1" customHeight="1" x14ac:dyDescent="0.2">
      <c r="A6651" s="9" t="s">
        <v>1147</v>
      </c>
      <c r="B6651" s="10" t="s">
        <v>1137</v>
      </c>
      <c r="C6651" s="10"/>
      <c r="D6651" s="10"/>
      <c r="E6651" s="10"/>
      <c r="F6651" s="28"/>
    </row>
    <row r="6652" spans="1:6" ht="11.1" customHeight="1" x14ac:dyDescent="0.2">
      <c r="A6652" s="11"/>
      <c r="B6652" s="12"/>
      <c r="C6652" s="12"/>
      <c r="D6652" s="12"/>
      <c r="E6652" s="12"/>
      <c r="F6652" s="29"/>
    </row>
    <row r="6653" spans="1:6" ht="12.75" customHeight="1" x14ac:dyDescent="0.2">
      <c r="A6653" s="20" t="s">
        <v>758</v>
      </c>
      <c r="B6653" s="18"/>
      <c r="C6653" s="19">
        <v>32.869702138826902</v>
      </c>
      <c r="D6653" s="18"/>
      <c r="E6653" s="26" t="s">
        <v>343</v>
      </c>
      <c r="F6653" s="39">
        <v>75.150000000000006</v>
      </c>
    </row>
    <row r="6654" spans="1:6" ht="409.6" hidden="1" customHeight="1" x14ac:dyDescent="0.2"/>
    <row r="6655" spans="1:6" ht="17.25" customHeight="1" x14ac:dyDescent="0.2">
      <c r="A6655" s="33" t="s">
        <v>1200</v>
      </c>
      <c r="B6655" s="34" t="s">
        <v>1163</v>
      </c>
      <c r="C6655" s="23" t="s">
        <v>504</v>
      </c>
      <c r="D6655" s="23" t="s">
        <v>217</v>
      </c>
      <c r="E6655" s="23" t="s">
        <v>1039</v>
      </c>
      <c r="F6655" s="27" t="s">
        <v>1038</v>
      </c>
    </row>
    <row r="6656" spans="1:6" ht="409.6" hidden="1" customHeight="1" x14ac:dyDescent="0.2"/>
    <row r="6657" spans="1:6" ht="12.75" customHeight="1" x14ac:dyDescent="0.2">
      <c r="A6657" s="24" t="s">
        <v>904</v>
      </c>
      <c r="B6657" s="3" t="s">
        <v>1335</v>
      </c>
      <c r="C6657" s="24" t="s">
        <v>1528</v>
      </c>
      <c r="D6657" s="38">
        <v>0.03</v>
      </c>
      <c r="E6657" s="39">
        <v>1839.97</v>
      </c>
      <c r="F6657" s="39">
        <v>55.2</v>
      </c>
    </row>
    <row r="6658" spans="1:6" ht="12.75" customHeight="1" x14ac:dyDescent="0.2">
      <c r="B6658" s="3" t="s">
        <v>382</v>
      </c>
    </row>
    <row r="6659" spans="1:6" ht="12.75" customHeight="1" x14ac:dyDescent="0.2">
      <c r="B6659" s="3" t="s">
        <v>267</v>
      </c>
    </row>
    <row r="6660" spans="1:6" ht="12.75" customHeight="1" x14ac:dyDescent="0.2">
      <c r="B6660" s="3" t="s">
        <v>249</v>
      </c>
    </row>
    <row r="6661" spans="1:6" ht="409.6" hidden="1" customHeight="1" x14ac:dyDescent="0.2"/>
    <row r="6662" spans="1:6" ht="12.75" customHeight="1" x14ac:dyDescent="0.2">
      <c r="A6662" s="20" t="s">
        <v>701</v>
      </c>
      <c r="B6662" s="18"/>
      <c r="C6662" s="19">
        <v>24.143813147880898</v>
      </c>
      <c r="D6662" s="18"/>
      <c r="E6662" s="26" t="s">
        <v>343</v>
      </c>
      <c r="F6662" s="39">
        <v>55.2</v>
      </c>
    </row>
    <row r="6663" spans="1:6" ht="409.6" hidden="1" customHeight="1" x14ac:dyDescent="0.2"/>
    <row r="6664" spans="1:6" ht="12.75" customHeight="1" x14ac:dyDescent="0.2">
      <c r="A6664" s="15" t="s">
        <v>683</v>
      </c>
      <c r="C6664" s="31" t="s">
        <v>1137</v>
      </c>
      <c r="D6664" s="14"/>
      <c r="F6664" s="40">
        <v>228.63</v>
      </c>
    </row>
    <row r="6665" spans="1:6" ht="409.6" hidden="1" customHeight="1" x14ac:dyDescent="0.2"/>
    <row r="6666" spans="1:6" ht="12.75" customHeight="1" x14ac:dyDescent="0.2">
      <c r="A6666" s="15" t="s">
        <v>1320</v>
      </c>
      <c r="C6666" s="31">
        <v>4</v>
      </c>
      <c r="D6666" s="14"/>
      <c r="F6666" s="40">
        <v>9.15</v>
      </c>
    </row>
    <row r="6667" spans="1:6" ht="409.6" hidden="1" customHeight="1" x14ac:dyDescent="0.2"/>
    <row r="6668" spans="1:6" ht="12.75" customHeight="1" x14ac:dyDescent="0.2">
      <c r="A6668" s="15" t="s">
        <v>50</v>
      </c>
      <c r="C6668" s="31">
        <v>2.75</v>
      </c>
      <c r="D6668" s="14"/>
      <c r="F6668" s="40">
        <v>6.29</v>
      </c>
    </row>
    <row r="6669" spans="1:6" ht="409.6" hidden="1" customHeight="1" x14ac:dyDescent="0.2"/>
    <row r="6670" spans="1:6" ht="12.75" customHeight="1" x14ac:dyDescent="0.2">
      <c r="A6670" s="15" t="s">
        <v>273</v>
      </c>
      <c r="C6670" s="31" t="s">
        <v>1137</v>
      </c>
      <c r="D6670" s="14"/>
      <c r="F6670" s="40">
        <v>244.07</v>
      </c>
    </row>
    <row r="6671" spans="1:6" ht="409.6" hidden="1" customHeight="1" x14ac:dyDescent="0.2"/>
    <row r="6672" spans="1:6" ht="12.75" customHeight="1" x14ac:dyDescent="0.2">
      <c r="A6672" s="15" t="s">
        <v>1332</v>
      </c>
      <c r="C6672" s="31">
        <v>0.25</v>
      </c>
      <c r="D6672" s="14"/>
      <c r="F6672" s="40">
        <v>0.61</v>
      </c>
    </row>
    <row r="6673" spans="1:6" ht="409.6" hidden="1" customHeight="1" x14ac:dyDescent="0.2"/>
    <row r="6674" spans="1:6" ht="12.75" customHeight="1" x14ac:dyDescent="0.2">
      <c r="A6674" s="15" t="s">
        <v>273</v>
      </c>
      <c r="C6674" s="31" t="s">
        <v>1137</v>
      </c>
      <c r="D6674" s="14"/>
      <c r="F6674" s="40">
        <v>244.68</v>
      </c>
    </row>
    <row r="6675" spans="1:6" ht="409.6" hidden="1" customHeight="1" x14ac:dyDescent="0.2"/>
    <row r="6676" spans="1:6" ht="12.75" customHeight="1" x14ac:dyDescent="0.2">
      <c r="A6676" s="15" t="s">
        <v>4</v>
      </c>
      <c r="C6676" s="31">
        <v>10</v>
      </c>
      <c r="D6676" s="14"/>
      <c r="F6676" s="40">
        <v>24.47</v>
      </c>
    </row>
    <row r="6677" spans="1:6" ht="409.6" hidden="1" customHeight="1" x14ac:dyDescent="0.2"/>
    <row r="6678" spans="1:6" ht="12.75" customHeight="1" x14ac:dyDescent="0.2">
      <c r="A6678" s="15" t="s">
        <v>273</v>
      </c>
      <c r="C6678" s="31" t="s">
        <v>1137</v>
      </c>
      <c r="D6678" s="14"/>
      <c r="F6678" s="40">
        <v>269.14999999999998</v>
      </c>
    </row>
    <row r="6679" spans="1:6" ht="409.6" hidden="1" customHeight="1" x14ac:dyDescent="0.2"/>
    <row r="6680" spans="1:6" ht="12.75" customHeight="1" x14ac:dyDescent="0.2">
      <c r="B6680" s="1" t="s">
        <v>1103</v>
      </c>
      <c r="C6680" s="16"/>
      <c r="D6680" s="16"/>
      <c r="E6680" s="16"/>
      <c r="F6680" s="41">
        <v>269.14999999999998</v>
      </c>
    </row>
    <row r="6681" spans="1:6" ht="12.75" customHeight="1" x14ac:dyDescent="0.2">
      <c r="A6681" s="17" t="s">
        <v>753</v>
      </c>
      <c r="B6681" s="16"/>
      <c r="C6681" s="16"/>
      <c r="D6681" s="1"/>
      <c r="E6681" s="16"/>
      <c r="F6681" s="16"/>
    </row>
    <row r="6682" spans="1:6" ht="409.6" hidden="1" customHeight="1" x14ac:dyDescent="0.2"/>
    <row r="6683" spans="1:6" ht="12.75" customHeight="1" x14ac:dyDescent="0.2">
      <c r="A6683" s="9" t="s">
        <v>40</v>
      </c>
      <c r="B6683" s="10" t="s">
        <v>846</v>
      </c>
      <c r="C6683" s="22"/>
      <c r="E6683" s="6" t="s">
        <v>546</v>
      </c>
      <c r="F6683" s="32"/>
    </row>
    <row r="6684" spans="1:6" ht="409.6" hidden="1" customHeight="1" x14ac:dyDescent="0.2"/>
    <row r="6685" spans="1:6" ht="17.25" customHeight="1" x14ac:dyDescent="0.2">
      <c r="A6685" s="33" t="s">
        <v>1200</v>
      </c>
      <c r="B6685" s="34" t="s">
        <v>1410</v>
      </c>
      <c r="C6685" s="23" t="s">
        <v>504</v>
      </c>
      <c r="D6685" s="23" t="s">
        <v>217</v>
      </c>
      <c r="E6685" s="23" t="s">
        <v>1039</v>
      </c>
      <c r="F6685" s="27" t="s">
        <v>1038</v>
      </c>
    </row>
    <row r="6686" spans="1:6" ht="409.6" hidden="1" customHeight="1" x14ac:dyDescent="0.2"/>
    <row r="6687" spans="1:6" ht="12.75" customHeight="1" x14ac:dyDescent="0.2">
      <c r="A6687" s="24" t="s">
        <v>1420</v>
      </c>
      <c r="B6687" s="3" t="s">
        <v>886</v>
      </c>
      <c r="C6687" s="24" t="s">
        <v>1528</v>
      </c>
      <c r="D6687" s="38">
        <v>8.8590000000000002E-2</v>
      </c>
      <c r="E6687" s="39">
        <v>85</v>
      </c>
      <c r="F6687" s="39">
        <v>7.53</v>
      </c>
    </row>
    <row r="6688" spans="1:6" ht="409.6" hidden="1" customHeight="1" x14ac:dyDescent="0.2"/>
    <row r="6689" spans="1:6" ht="12.75" customHeight="1" x14ac:dyDescent="0.2">
      <c r="A6689" s="20" t="s">
        <v>200</v>
      </c>
      <c r="B6689" s="18"/>
      <c r="C6689" s="19">
        <v>0.37465296090275002</v>
      </c>
      <c r="D6689" s="18"/>
      <c r="E6689" s="26" t="s">
        <v>343</v>
      </c>
      <c r="F6689" s="39">
        <v>7.53</v>
      </c>
    </row>
    <row r="6690" spans="1:6" ht="409.6" hidden="1" customHeight="1" x14ac:dyDescent="0.2"/>
    <row r="6691" spans="1:6" ht="17.25" customHeight="1" x14ac:dyDescent="0.2">
      <c r="A6691" s="33" t="s">
        <v>1200</v>
      </c>
      <c r="B6691" s="34" t="s">
        <v>123</v>
      </c>
      <c r="C6691" s="23" t="s">
        <v>504</v>
      </c>
      <c r="D6691" s="23" t="s">
        <v>217</v>
      </c>
      <c r="E6691" s="23" t="s">
        <v>1039</v>
      </c>
      <c r="F6691" s="27" t="s">
        <v>1038</v>
      </c>
    </row>
    <row r="6692" spans="1:6" ht="409.6" hidden="1" customHeight="1" x14ac:dyDescent="0.2"/>
    <row r="6693" spans="1:6" ht="12.75" customHeight="1" x14ac:dyDescent="0.2">
      <c r="A6693" s="24" t="s">
        <v>1217</v>
      </c>
      <c r="B6693" s="3" t="s">
        <v>866</v>
      </c>
      <c r="C6693" s="24" t="s">
        <v>776</v>
      </c>
      <c r="D6693" s="38">
        <v>0.29411999999999999</v>
      </c>
      <c r="E6693" s="39">
        <v>901.78</v>
      </c>
      <c r="F6693" s="39">
        <v>265.23</v>
      </c>
    </row>
    <row r="6694" spans="1:6" ht="12.75" customHeight="1" x14ac:dyDescent="0.2">
      <c r="B6694" s="3" t="s">
        <v>1238</v>
      </c>
    </row>
    <row r="6695" spans="1:6" ht="409.6" hidden="1" customHeight="1" x14ac:dyDescent="0.2"/>
    <row r="6696" spans="1:6" ht="12.75" customHeight="1" x14ac:dyDescent="0.2">
      <c r="A6696" s="20" t="s">
        <v>758</v>
      </c>
      <c r="B6696" s="18"/>
      <c r="C6696" s="19">
        <v>13.196441543192099</v>
      </c>
      <c r="D6696" s="18"/>
      <c r="E6696" s="26" t="s">
        <v>343</v>
      </c>
      <c r="F6696" s="39">
        <v>265.23</v>
      </c>
    </row>
    <row r="6697" spans="1:6" ht="409.6" hidden="1" customHeight="1" x14ac:dyDescent="0.2"/>
    <row r="6698" spans="1:6" ht="17.25" customHeight="1" x14ac:dyDescent="0.2">
      <c r="A6698" s="33" t="s">
        <v>1200</v>
      </c>
      <c r="B6698" s="34" t="s">
        <v>1190</v>
      </c>
      <c r="C6698" s="23" t="s">
        <v>504</v>
      </c>
      <c r="D6698" s="23" t="s">
        <v>217</v>
      </c>
      <c r="E6698" s="23" t="s">
        <v>1039</v>
      </c>
      <c r="F6698" s="27" t="s">
        <v>1038</v>
      </c>
    </row>
    <row r="6699" spans="1:6" ht="409.6" hidden="1" customHeight="1" x14ac:dyDescent="0.2"/>
    <row r="6700" spans="1:6" ht="12.75" customHeight="1" x14ac:dyDescent="0.2">
      <c r="A6700" s="24" t="s">
        <v>797</v>
      </c>
      <c r="B6700" s="3" t="s">
        <v>824</v>
      </c>
      <c r="C6700" s="24" t="s">
        <v>182</v>
      </c>
      <c r="D6700" s="38">
        <v>0.2</v>
      </c>
      <c r="E6700" s="39">
        <v>38.450000000000003</v>
      </c>
      <c r="F6700" s="39">
        <v>7.69</v>
      </c>
    </row>
    <row r="6701" spans="1:6" ht="12.75" customHeight="1" x14ac:dyDescent="0.2">
      <c r="B6701" s="3" t="s">
        <v>245</v>
      </c>
    </row>
    <row r="6702" spans="1:6" ht="12.75" customHeight="1" x14ac:dyDescent="0.2">
      <c r="B6702" s="3" t="s">
        <v>1262</v>
      </c>
    </row>
    <row r="6703" spans="1:6" ht="12.75" customHeight="1" x14ac:dyDescent="0.2">
      <c r="B6703" s="3" t="s">
        <v>817</v>
      </c>
    </row>
    <row r="6704" spans="1:6" ht="409.6" hidden="1" customHeight="1" x14ac:dyDescent="0.2"/>
    <row r="6705" spans="1:6" ht="12.75" customHeight="1" x14ac:dyDescent="0.2">
      <c r="A6705" s="20" t="s">
        <v>539</v>
      </c>
      <c r="B6705" s="18"/>
      <c r="C6705" s="19">
        <v>0.38261371438806702</v>
      </c>
      <c r="D6705" s="18"/>
      <c r="E6705" s="26" t="s">
        <v>343</v>
      </c>
      <c r="F6705" s="39">
        <v>7.69</v>
      </c>
    </row>
    <row r="6706" spans="1:6" ht="409.6" hidden="1" customHeight="1" x14ac:dyDescent="0.2"/>
    <row r="6707" spans="1:6" ht="17.25" customHeight="1" x14ac:dyDescent="0.2">
      <c r="A6707" s="33" t="s">
        <v>1200</v>
      </c>
      <c r="B6707" s="34" t="s">
        <v>1163</v>
      </c>
      <c r="C6707" s="23" t="s">
        <v>504</v>
      </c>
      <c r="D6707" s="23" t="s">
        <v>217</v>
      </c>
      <c r="E6707" s="23" t="s">
        <v>1039</v>
      </c>
      <c r="F6707" s="27" t="s">
        <v>1038</v>
      </c>
    </row>
    <row r="6708" spans="1:6" ht="409.6" hidden="1" customHeight="1" x14ac:dyDescent="0.2"/>
    <row r="6709" spans="1:6" ht="12.75" customHeight="1" x14ac:dyDescent="0.2">
      <c r="A6709" s="24" t="s">
        <v>1532</v>
      </c>
      <c r="B6709" s="3" t="s">
        <v>1542</v>
      </c>
      <c r="C6709" s="24" t="s">
        <v>546</v>
      </c>
      <c r="D6709" s="38">
        <v>1.05</v>
      </c>
      <c r="E6709" s="39">
        <v>1647.06</v>
      </c>
      <c r="F6709" s="39">
        <v>1729.41</v>
      </c>
    </row>
    <row r="6710" spans="1:6" ht="12.75" customHeight="1" x14ac:dyDescent="0.2">
      <c r="B6710" s="3" t="s">
        <v>214</v>
      </c>
    </row>
    <row r="6711" spans="1:6" ht="12.75" customHeight="1" x14ac:dyDescent="0.2">
      <c r="B6711" s="3" t="s">
        <v>1003</v>
      </c>
    </row>
    <row r="6712" spans="1:6" ht="12.75" customHeight="1" x14ac:dyDescent="0.2">
      <c r="B6712" s="3" t="s">
        <v>930</v>
      </c>
    </row>
    <row r="6713" spans="1:6" ht="12.75" customHeight="1" x14ac:dyDescent="0.2">
      <c r="B6713" s="3" t="s">
        <v>640</v>
      </c>
    </row>
    <row r="6714" spans="1:6" ht="409.6" hidden="1" customHeight="1" x14ac:dyDescent="0.2"/>
    <row r="6715" spans="1:6" ht="12.75" customHeight="1" x14ac:dyDescent="0.2">
      <c r="A6715" s="20" t="s">
        <v>701</v>
      </c>
      <c r="B6715" s="18"/>
      <c r="C6715" s="19">
        <v>86.046291781517098</v>
      </c>
      <c r="D6715" s="18"/>
      <c r="E6715" s="26" t="s">
        <v>343</v>
      </c>
      <c r="F6715" s="39">
        <v>1729.41</v>
      </c>
    </row>
    <row r="6716" spans="1:6" ht="409.6" hidden="1" customHeight="1" x14ac:dyDescent="0.2"/>
    <row r="6717" spans="1:6" ht="12.75" customHeight="1" x14ac:dyDescent="0.2">
      <c r="A6717" s="15" t="s">
        <v>683</v>
      </c>
      <c r="C6717" s="31" t="s">
        <v>1137</v>
      </c>
      <c r="D6717" s="14"/>
      <c r="F6717" s="40">
        <v>2009.86</v>
      </c>
    </row>
    <row r="6718" spans="1:6" ht="409.6" hidden="1" customHeight="1" x14ac:dyDescent="0.2"/>
    <row r="6719" spans="1:6" ht="12.75" customHeight="1" x14ac:dyDescent="0.2">
      <c r="A6719" s="15" t="s">
        <v>1320</v>
      </c>
      <c r="C6719" s="31">
        <v>4</v>
      </c>
      <c r="D6719" s="14"/>
      <c r="F6719" s="40">
        <v>80.39</v>
      </c>
    </row>
    <row r="6720" spans="1:6" ht="409.6" hidden="1" customHeight="1" x14ac:dyDescent="0.2"/>
    <row r="6721" spans="1:6" ht="12.75" customHeight="1" x14ac:dyDescent="0.2">
      <c r="A6721" s="15" t="s">
        <v>50</v>
      </c>
      <c r="C6721" s="31">
        <v>2.75</v>
      </c>
      <c r="D6721" s="14"/>
      <c r="F6721" s="40">
        <v>55.27</v>
      </c>
    </row>
    <row r="6722" spans="1:6" ht="409.6" hidden="1" customHeight="1" x14ac:dyDescent="0.2"/>
    <row r="6723" spans="1:6" ht="12.75" customHeight="1" x14ac:dyDescent="0.2">
      <c r="A6723" s="15" t="s">
        <v>273</v>
      </c>
      <c r="C6723" s="31" t="s">
        <v>1137</v>
      </c>
      <c r="D6723" s="14"/>
      <c r="F6723" s="40">
        <v>2145.52</v>
      </c>
    </row>
    <row r="6724" spans="1:6" ht="409.6" hidden="1" customHeight="1" x14ac:dyDescent="0.2"/>
    <row r="6725" spans="1:6" ht="12.75" customHeight="1" x14ac:dyDescent="0.2">
      <c r="A6725" s="15" t="s">
        <v>1332</v>
      </c>
      <c r="C6725" s="31">
        <v>0.25</v>
      </c>
      <c r="D6725" s="14"/>
      <c r="F6725" s="40">
        <v>5.36</v>
      </c>
    </row>
    <row r="6726" spans="1:6" ht="409.6" hidden="1" customHeight="1" x14ac:dyDescent="0.2"/>
    <row r="6727" spans="1:6" ht="12.75" customHeight="1" x14ac:dyDescent="0.2">
      <c r="A6727" s="15" t="s">
        <v>273</v>
      </c>
      <c r="C6727" s="31" t="s">
        <v>1137</v>
      </c>
      <c r="D6727" s="14"/>
      <c r="F6727" s="40">
        <v>2150.88</v>
      </c>
    </row>
    <row r="6728" spans="1:6" ht="409.6" hidden="1" customHeight="1" x14ac:dyDescent="0.2"/>
    <row r="6729" spans="1:6" ht="12.75" customHeight="1" x14ac:dyDescent="0.2">
      <c r="A6729" s="15" t="s">
        <v>4</v>
      </c>
      <c r="C6729" s="31">
        <v>10</v>
      </c>
      <c r="D6729" s="14"/>
      <c r="F6729" s="40">
        <v>215.09</v>
      </c>
    </row>
    <row r="6730" spans="1:6" ht="409.6" hidden="1" customHeight="1" x14ac:dyDescent="0.2"/>
    <row r="6731" spans="1:6" ht="12.75" customHeight="1" x14ac:dyDescent="0.2">
      <c r="A6731" s="15" t="s">
        <v>273</v>
      </c>
      <c r="C6731" s="31" t="s">
        <v>1137</v>
      </c>
      <c r="D6731" s="14"/>
      <c r="F6731" s="40">
        <v>2365.9699999999998</v>
      </c>
    </row>
    <row r="6732" spans="1:6" ht="409.6" hidden="1" customHeight="1" x14ac:dyDescent="0.2"/>
    <row r="6733" spans="1:6" ht="15.4" customHeight="1" x14ac:dyDescent="0.2"/>
    <row r="6734" spans="1:6" ht="0.6" customHeight="1" x14ac:dyDescent="0.2">
      <c r="D6734" s="13" t="s">
        <v>670</v>
      </c>
    </row>
    <row r="6735" spans="1:6" ht="11.1" customHeight="1" x14ac:dyDescent="0.2">
      <c r="A6735" s="5"/>
      <c r="B6735" s="5"/>
      <c r="C6735" s="5"/>
      <c r="D6735" s="5"/>
      <c r="E6735" s="5"/>
      <c r="F6735" s="27" t="s">
        <v>581</v>
      </c>
    </row>
    <row r="6736" spans="1:6" ht="11.1" customHeight="1" x14ac:dyDescent="0.2">
      <c r="A6736" s="5"/>
      <c r="B6736" s="5"/>
      <c r="C6736" s="5"/>
      <c r="D6736" s="5"/>
      <c r="E6736" s="5"/>
      <c r="F6736" s="35" t="s">
        <v>1137</v>
      </c>
    </row>
    <row r="6737" spans="1:6" ht="11.1" customHeight="1" x14ac:dyDescent="0.2">
      <c r="A6737" s="1" t="s">
        <v>809</v>
      </c>
      <c r="B6737" s="4"/>
      <c r="C6737" s="4"/>
      <c r="D6737" s="4"/>
      <c r="E6737" s="4"/>
      <c r="F6737" s="4"/>
    </row>
    <row r="6738" spans="1:6" ht="11.1" customHeight="1" x14ac:dyDescent="0.2"/>
    <row r="6739" spans="1:6" ht="11.1" customHeight="1" x14ac:dyDescent="0.2">
      <c r="A6739" s="7" t="s">
        <v>1388</v>
      </c>
      <c r="B6739" s="8" t="s">
        <v>1137</v>
      </c>
      <c r="C6739" s="21"/>
      <c r="D6739" s="8"/>
      <c r="E6739" s="36" t="s">
        <v>1369</v>
      </c>
      <c r="F6739" s="30">
        <v>72</v>
      </c>
    </row>
    <row r="6740" spans="1:6" ht="11.1" customHeight="1" x14ac:dyDescent="0.2">
      <c r="A6740" s="9" t="s">
        <v>427</v>
      </c>
      <c r="B6740" s="10" t="s">
        <v>603</v>
      </c>
      <c r="C6740" s="10"/>
      <c r="E6740" s="37" t="s">
        <v>29</v>
      </c>
      <c r="F6740" s="28"/>
    </row>
    <row r="6741" spans="1:6" ht="11.1" customHeight="1" x14ac:dyDescent="0.2">
      <c r="A6741" s="9" t="s">
        <v>1300</v>
      </c>
      <c r="B6741" s="10" t="s">
        <v>1137</v>
      </c>
      <c r="C6741" s="10"/>
      <c r="F6741" s="28"/>
    </row>
    <row r="6742" spans="1:6" ht="11.1" customHeight="1" x14ac:dyDescent="0.2">
      <c r="A6742" s="9" t="s">
        <v>1147</v>
      </c>
      <c r="B6742" s="10" t="s">
        <v>1137</v>
      </c>
      <c r="C6742" s="10"/>
      <c r="D6742" s="10"/>
      <c r="E6742" s="10"/>
      <c r="F6742" s="28"/>
    </row>
    <row r="6743" spans="1:6" ht="11.1" customHeight="1" x14ac:dyDescent="0.2">
      <c r="A6743" s="11"/>
      <c r="B6743" s="12"/>
      <c r="C6743" s="12"/>
      <c r="D6743" s="12"/>
      <c r="E6743" s="12"/>
      <c r="F6743" s="29"/>
    </row>
    <row r="6744" spans="1:6" ht="12.75" customHeight="1" x14ac:dyDescent="0.2">
      <c r="B6744" s="1" t="s">
        <v>1103</v>
      </c>
      <c r="C6744" s="16"/>
      <c r="D6744" s="16"/>
      <c r="E6744" s="16"/>
      <c r="F6744" s="41">
        <v>2365.9699999999998</v>
      </c>
    </row>
    <row r="6745" spans="1:6" ht="12.75" customHeight="1" x14ac:dyDescent="0.2">
      <c r="A6745" s="17" t="s">
        <v>54</v>
      </c>
      <c r="B6745" s="16"/>
      <c r="C6745" s="16"/>
      <c r="D6745" s="1"/>
      <c r="E6745" s="16"/>
      <c r="F6745" s="16"/>
    </row>
    <row r="6746" spans="1:6" ht="409.6" hidden="1" customHeight="1" x14ac:dyDescent="0.2"/>
    <row r="6747" spans="1:6" ht="12.75" customHeight="1" x14ac:dyDescent="0.2">
      <c r="A6747" s="9" t="s">
        <v>97</v>
      </c>
      <c r="B6747" s="10" t="s">
        <v>68</v>
      </c>
      <c r="C6747" s="22"/>
      <c r="E6747" s="6" t="s">
        <v>1533</v>
      </c>
      <c r="F6747" s="32"/>
    </row>
    <row r="6748" spans="1:6" ht="409.6" hidden="1" customHeight="1" x14ac:dyDescent="0.2"/>
    <row r="6749" spans="1:6" ht="17.25" customHeight="1" x14ac:dyDescent="0.2">
      <c r="A6749" s="33" t="s">
        <v>1200</v>
      </c>
      <c r="B6749" s="34" t="s">
        <v>1410</v>
      </c>
      <c r="C6749" s="23" t="s">
        <v>504</v>
      </c>
      <c r="D6749" s="23" t="s">
        <v>217</v>
      </c>
      <c r="E6749" s="23" t="s">
        <v>1039</v>
      </c>
      <c r="F6749" s="27" t="s">
        <v>1038</v>
      </c>
    </row>
    <row r="6750" spans="1:6" ht="409.6" hidden="1" customHeight="1" x14ac:dyDescent="0.2"/>
    <row r="6751" spans="1:6" ht="12.75" customHeight="1" x14ac:dyDescent="0.2">
      <c r="A6751" s="24" t="s">
        <v>651</v>
      </c>
      <c r="B6751" s="3" t="s">
        <v>1033</v>
      </c>
      <c r="C6751" s="24" t="s">
        <v>1533</v>
      </c>
      <c r="D6751" s="38">
        <v>3.5000000000000003E-2</v>
      </c>
      <c r="E6751" s="39">
        <v>22.41</v>
      </c>
      <c r="F6751" s="39">
        <v>0.78</v>
      </c>
    </row>
    <row r="6752" spans="1:6" ht="409.6" hidden="1" customHeight="1" x14ac:dyDescent="0.2"/>
    <row r="6753" spans="1:6" ht="12.75" customHeight="1" x14ac:dyDescent="0.2">
      <c r="A6753" s="24" t="s">
        <v>966</v>
      </c>
      <c r="B6753" s="3" t="s">
        <v>1220</v>
      </c>
      <c r="C6753" s="24" t="s">
        <v>1533</v>
      </c>
      <c r="D6753" s="38">
        <v>1.07</v>
      </c>
      <c r="E6753" s="39">
        <v>14.48</v>
      </c>
      <c r="F6753" s="39">
        <v>15.49</v>
      </c>
    </row>
    <row r="6754" spans="1:6" ht="409.6" hidden="1" customHeight="1" x14ac:dyDescent="0.2"/>
    <row r="6755" spans="1:6" ht="12.75" customHeight="1" x14ac:dyDescent="0.2">
      <c r="A6755" s="20" t="s">
        <v>200</v>
      </c>
      <c r="B6755" s="18"/>
      <c r="C6755" s="19">
        <v>74.258329529894993</v>
      </c>
      <c r="D6755" s="18"/>
      <c r="E6755" s="26" t="s">
        <v>343</v>
      </c>
      <c r="F6755" s="39">
        <v>16.27</v>
      </c>
    </row>
    <row r="6756" spans="1:6" ht="409.6" hidden="1" customHeight="1" x14ac:dyDescent="0.2"/>
    <row r="6757" spans="1:6" ht="17.25" customHeight="1" x14ac:dyDescent="0.2">
      <c r="A6757" s="33" t="s">
        <v>1200</v>
      </c>
      <c r="B6757" s="34" t="s">
        <v>123</v>
      </c>
      <c r="C6757" s="23" t="s">
        <v>504</v>
      </c>
      <c r="D6757" s="23" t="s">
        <v>217</v>
      </c>
      <c r="E6757" s="23" t="s">
        <v>1039</v>
      </c>
      <c r="F6757" s="27" t="s">
        <v>1038</v>
      </c>
    </row>
    <row r="6758" spans="1:6" ht="409.6" hidden="1" customHeight="1" x14ac:dyDescent="0.2"/>
    <row r="6759" spans="1:6" ht="12.75" customHeight="1" x14ac:dyDescent="0.2">
      <c r="A6759" s="24" t="s">
        <v>1091</v>
      </c>
      <c r="B6759" s="3" t="s">
        <v>1483</v>
      </c>
      <c r="C6759" s="24" t="s">
        <v>571</v>
      </c>
      <c r="D6759" s="38">
        <v>6.2500000000000003E-3</v>
      </c>
      <c r="E6759" s="39">
        <v>901.78</v>
      </c>
      <c r="F6759" s="39">
        <v>5.64</v>
      </c>
    </row>
    <row r="6760" spans="1:6" ht="12.75" customHeight="1" x14ac:dyDescent="0.2">
      <c r="B6760" s="3" t="s">
        <v>1238</v>
      </c>
    </row>
    <row r="6761" spans="1:6" ht="409.6" hidden="1" customHeight="1" x14ac:dyDescent="0.2"/>
    <row r="6762" spans="1:6" ht="12.75" customHeight="1" x14ac:dyDescent="0.2">
      <c r="A6762" s="20" t="s">
        <v>758</v>
      </c>
      <c r="B6762" s="18"/>
      <c r="C6762" s="19">
        <v>25.741670470104999</v>
      </c>
      <c r="D6762" s="18"/>
      <c r="E6762" s="26" t="s">
        <v>343</v>
      </c>
      <c r="F6762" s="39">
        <v>5.64</v>
      </c>
    </row>
    <row r="6763" spans="1:6" ht="409.6" hidden="1" customHeight="1" x14ac:dyDescent="0.2"/>
    <row r="6764" spans="1:6" ht="12.75" customHeight="1" x14ac:dyDescent="0.2">
      <c r="A6764" s="15" t="s">
        <v>683</v>
      </c>
      <c r="C6764" s="31" t="s">
        <v>1137</v>
      </c>
      <c r="D6764" s="14"/>
      <c r="F6764" s="40">
        <v>21.91</v>
      </c>
    </row>
    <row r="6765" spans="1:6" ht="409.6" hidden="1" customHeight="1" x14ac:dyDescent="0.2"/>
    <row r="6766" spans="1:6" ht="12.75" customHeight="1" x14ac:dyDescent="0.2">
      <c r="A6766" s="15" t="s">
        <v>1320</v>
      </c>
      <c r="C6766" s="31">
        <v>4</v>
      </c>
      <c r="D6766" s="14"/>
      <c r="F6766" s="40">
        <v>0.88</v>
      </c>
    </row>
    <row r="6767" spans="1:6" ht="409.6" hidden="1" customHeight="1" x14ac:dyDescent="0.2"/>
    <row r="6768" spans="1:6" ht="12.75" customHeight="1" x14ac:dyDescent="0.2">
      <c r="A6768" s="15" t="s">
        <v>50</v>
      </c>
      <c r="C6768" s="31">
        <v>2.75</v>
      </c>
      <c r="D6768" s="14"/>
      <c r="F6768" s="40">
        <v>0.6</v>
      </c>
    </row>
    <row r="6769" spans="1:6" ht="409.6" hidden="1" customHeight="1" x14ac:dyDescent="0.2"/>
    <row r="6770" spans="1:6" ht="12.75" customHeight="1" x14ac:dyDescent="0.2">
      <c r="A6770" s="15" t="s">
        <v>273</v>
      </c>
      <c r="C6770" s="31" t="s">
        <v>1137</v>
      </c>
      <c r="D6770" s="14"/>
      <c r="F6770" s="40">
        <v>23.39</v>
      </c>
    </row>
    <row r="6771" spans="1:6" ht="409.6" hidden="1" customHeight="1" x14ac:dyDescent="0.2"/>
    <row r="6772" spans="1:6" ht="12.75" customHeight="1" x14ac:dyDescent="0.2">
      <c r="A6772" s="15" t="s">
        <v>1332</v>
      </c>
      <c r="C6772" s="31">
        <v>0.25</v>
      </c>
      <c r="D6772" s="14"/>
      <c r="F6772" s="40">
        <v>0.06</v>
      </c>
    </row>
    <row r="6773" spans="1:6" ht="409.6" hidden="1" customHeight="1" x14ac:dyDescent="0.2"/>
    <row r="6774" spans="1:6" ht="12.75" customHeight="1" x14ac:dyDescent="0.2">
      <c r="A6774" s="15" t="s">
        <v>273</v>
      </c>
      <c r="C6774" s="31" t="s">
        <v>1137</v>
      </c>
      <c r="D6774" s="14"/>
      <c r="F6774" s="40">
        <v>23.45</v>
      </c>
    </row>
    <row r="6775" spans="1:6" ht="409.6" hidden="1" customHeight="1" x14ac:dyDescent="0.2"/>
    <row r="6776" spans="1:6" ht="12.75" customHeight="1" x14ac:dyDescent="0.2">
      <c r="A6776" s="15" t="s">
        <v>4</v>
      </c>
      <c r="C6776" s="31">
        <v>10</v>
      </c>
      <c r="D6776" s="14"/>
      <c r="F6776" s="40">
        <v>2.35</v>
      </c>
    </row>
    <row r="6777" spans="1:6" ht="409.6" hidden="1" customHeight="1" x14ac:dyDescent="0.2"/>
    <row r="6778" spans="1:6" ht="12.75" customHeight="1" x14ac:dyDescent="0.2">
      <c r="A6778" s="15" t="s">
        <v>273</v>
      </c>
      <c r="C6778" s="31" t="s">
        <v>1137</v>
      </c>
      <c r="D6778" s="14"/>
      <c r="F6778" s="40">
        <v>25.8</v>
      </c>
    </row>
    <row r="6779" spans="1:6" ht="409.6" hidden="1" customHeight="1" x14ac:dyDescent="0.2"/>
    <row r="6780" spans="1:6" ht="12.75" customHeight="1" x14ac:dyDescent="0.2">
      <c r="B6780" s="1" t="s">
        <v>1103</v>
      </c>
      <c r="C6780" s="16"/>
      <c r="D6780" s="16"/>
      <c r="E6780" s="16"/>
      <c r="F6780" s="41">
        <v>25.8</v>
      </c>
    </row>
    <row r="6781" spans="1:6" ht="12.75" customHeight="1" x14ac:dyDescent="0.2">
      <c r="A6781" s="17" t="s">
        <v>561</v>
      </c>
      <c r="B6781" s="16"/>
      <c r="C6781" s="16"/>
      <c r="D6781" s="1"/>
      <c r="E6781" s="16"/>
      <c r="F6781" s="16"/>
    </row>
    <row r="6782" spans="1:6" ht="409.6" hidden="1" customHeight="1" x14ac:dyDescent="0.2"/>
    <row r="6783" spans="1:6" ht="12.75" customHeight="1" x14ac:dyDescent="0.2">
      <c r="A6783" s="9" t="s">
        <v>1142</v>
      </c>
      <c r="B6783" s="10" t="s">
        <v>629</v>
      </c>
      <c r="C6783" s="22"/>
      <c r="E6783" s="6" t="s">
        <v>1533</v>
      </c>
      <c r="F6783" s="32"/>
    </row>
    <row r="6784" spans="1:6" ht="409.6" hidden="1" customHeight="1" x14ac:dyDescent="0.2"/>
    <row r="6785" spans="1:6" ht="17.25" customHeight="1" x14ac:dyDescent="0.2">
      <c r="A6785" s="33" t="s">
        <v>1200</v>
      </c>
      <c r="B6785" s="34" t="s">
        <v>1410</v>
      </c>
      <c r="C6785" s="23" t="s">
        <v>504</v>
      </c>
      <c r="D6785" s="23" t="s">
        <v>217</v>
      </c>
      <c r="E6785" s="23" t="s">
        <v>1039</v>
      </c>
      <c r="F6785" s="27" t="s">
        <v>1038</v>
      </c>
    </row>
    <row r="6786" spans="1:6" ht="409.6" hidden="1" customHeight="1" x14ac:dyDescent="0.2"/>
    <row r="6787" spans="1:6" ht="12.75" customHeight="1" x14ac:dyDescent="0.2">
      <c r="A6787" s="24" t="s">
        <v>651</v>
      </c>
      <c r="B6787" s="3" t="s">
        <v>1033</v>
      </c>
      <c r="C6787" s="24" t="s">
        <v>1533</v>
      </c>
      <c r="D6787" s="38">
        <v>3.5000000000000003E-2</v>
      </c>
      <c r="E6787" s="39">
        <v>22.41</v>
      </c>
      <c r="F6787" s="39">
        <v>0.78</v>
      </c>
    </row>
    <row r="6788" spans="1:6" ht="409.6" hidden="1" customHeight="1" x14ac:dyDescent="0.2"/>
    <row r="6789" spans="1:6" ht="12.75" customHeight="1" x14ac:dyDescent="0.2">
      <c r="A6789" s="24" t="s">
        <v>1358</v>
      </c>
      <c r="B6789" s="3" t="s">
        <v>198</v>
      </c>
      <c r="C6789" s="24" t="s">
        <v>913</v>
      </c>
      <c r="D6789" s="38">
        <v>1.07</v>
      </c>
      <c r="E6789" s="39">
        <v>14.98</v>
      </c>
      <c r="F6789" s="39">
        <v>16.03</v>
      </c>
    </row>
    <row r="6790" spans="1:6" ht="12.75" customHeight="1" x14ac:dyDescent="0.2">
      <c r="B6790" s="3" t="s">
        <v>110</v>
      </c>
    </row>
    <row r="6791" spans="1:6" ht="409.6" hidden="1" customHeight="1" x14ac:dyDescent="0.2"/>
    <row r="6792" spans="1:6" ht="12.75" customHeight="1" x14ac:dyDescent="0.2">
      <c r="A6792" s="20" t="s">
        <v>200</v>
      </c>
      <c r="B6792" s="18"/>
      <c r="C6792" s="19">
        <v>74.877505567928694</v>
      </c>
      <c r="D6792" s="18"/>
      <c r="E6792" s="26" t="s">
        <v>343</v>
      </c>
      <c r="F6792" s="39">
        <v>16.809999999999999</v>
      </c>
    </row>
    <row r="6793" spans="1:6" ht="409.6" hidden="1" customHeight="1" x14ac:dyDescent="0.2"/>
    <row r="6794" spans="1:6" ht="17.25" customHeight="1" x14ac:dyDescent="0.2">
      <c r="A6794" s="33" t="s">
        <v>1200</v>
      </c>
      <c r="B6794" s="34" t="s">
        <v>123</v>
      </c>
      <c r="C6794" s="23" t="s">
        <v>504</v>
      </c>
      <c r="D6794" s="23" t="s">
        <v>217</v>
      </c>
      <c r="E6794" s="23" t="s">
        <v>1039</v>
      </c>
      <c r="F6794" s="27" t="s">
        <v>1038</v>
      </c>
    </row>
    <row r="6795" spans="1:6" ht="409.6" hidden="1" customHeight="1" x14ac:dyDescent="0.2"/>
    <row r="6796" spans="1:6" ht="12.75" customHeight="1" x14ac:dyDescent="0.2">
      <c r="A6796" s="24" t="s">
        <v>1091</v>
      </c>
      <c r="B6796" s="3" t="s">
        <v>1483</v>
      </c>
      <c r="C6796" s="24" t="s">
        <v>571</v>
      </c>
      <c r="D6796" s="38">
        <v>6.2500000000000003E-3</v>
      </c>
      <c r="E6796" s="39">
        <v>901.78</v>
      </c>
      <c r="F6796" s="39">
        <v>5.64</v>
      </c>
    </row>
    <row r="6797" spans="1:6" ht="12.75" customHeight="1" x14ac:dyDescent="0.2">
      <c r="B6797" s="3" t="s">
        <v>1238</v>
      </c>
    </row>
    <row r="6798" spans="1:6" ht="409.6" hidden="1" customHeight="1" x14ac:dyDescent="0.2"/>
    <row r="6799" spans="1:6" ht="12.75" customHeight="1" x14ac:dyDescent="0.2">
      <c r="A6799" s="20" t="s">
        <v>758</v>
      </c>
      <c r="B6799" s="18"/>
      <c r="C6799" s="19">
        <v>25.122494432071299</v>
      </c>
      <c r="D6799" s="18"/>
      <c r="E6799" s="26" t="s">
        <v>343</v>
      </c>
      <c r="F6799" s="39">
        <v>5.64</v>
      </c>
    </row>
    <row r="6800" spans="1:6" ht="409.6" hidden="1" customHeight="1" x14ac:dyDescent="0.2"/>
    <row r="6801" spans="1:6" ht="12.75" customHeight="1" x14ac:dyDescent="0.2">
      <c r="A6801" s="15" t="s">
        <v>683</v>
      </c>
      <c r="C6801" s="31" t="s">
        <v>1137</v>
      </c>
      <c r="D6801" s="14"/>
      <c r="F6801" s="40">
        <v>22.45</v>
      </c>
    </row>
    <row r="6802" spans="1:6" ht="409.6" hidden="1" customHeight="1" x14ac:dyDescent="0.2"/>
    <row r="6803" spans="1:6" ht="12.75" customHeight="1" x14ac:dyDescent="0.2">
      <c r="A6803" s="15" t="s">
        <v>1320</v>
      </c>
      <c r="C6803" s="31">
        <v>4</v>
      </c>
      <c r="D6803" s="14"/>
      <c r="F6803" s="40">
        <v>0.9</v>
      </c>
    </row>
    <row r="6804" spans="1:6" ht="409.6" hidden="1" customHeight="1" x14ac:dyDescent="0.2"/>
    <row r="6805" spans="1:6" ht="12.75" customHeight="1" x14ac:dyDescent="0.2">
      <c r="A6805" s="15" t="s">
        <v>50</v>
      </c>
      <c r="C6805" s="31">
        <v>2.75</v>
      </c>
      <c r="D6805" s="14"/>
      <c r="F6805" s="40">
        <v>0.62</v>
      </c>
    </row>
    <row r="6806" spans="1:6" ht="409.6" hidden="1" customHeight="1" x14ac:dyDescent="0.2"/>
    <row r="6807" spans="1:6" ht="12.75" customHeight="1" x14ac:dyDescent="0.2">
      <c r="A6807" s="15" t="s">
        <v>273</v>
      </c>
      <c r="C6807" s="31" t="s">
        <v>1137</v>
      </c>
      <c r="D6807" s="14"/>
      <c r="F6807" s="40">
        <v>23.97</v>
      </c>
    </row>
    <row r="6808" spans="1:6" ht="409.6" hidden="1" customHeight="1" x14ac:dyDescent="0.2"/>
    <row r="6809" spans="1:6" ht="12.75" customHeight="1" x14ac:dyDescent="0.2">
      <c r="A6809" s="15" t="s">
        <v>1332</v>
      </c>
      <c r="C6809" s="31">
        <v>0.25</v>
      </c>
      <c r="D6809" s="14"/>
      <c r="F6809" s="40">
        <v>0.06</v>
      </c>
    </row>
    <row r="6810" spans="1:6" ht="409.6" hidden="1" customHeight="1" x14ac:dyDescent="0.2"/>
    <row r="6811" spans="1:6" ht="12.75" customHeight="1" x14ac:dyDescent="0.2">
      <c r="A6811" s="15" t="s">
        <v>273</v>
      </c>
      <c r="C6811" s="31" t="s">
        <v>1137</v>
      </c>
      <c r="D6811" s="14"/>
      <c r="F6811" s="40">
        <v>24.03</v>
      </c>
    </row>
    <row r="6812" spans="1:6" ht="409.6" hidden="1" customHeight="1" x14ac:dyDescent="0.2"/>
    <row r="6813" spans="1:6" ht="12.75" customHeight="1" x14ac:dyDescent="0.2">
      <c r="A6813" s="15" t="s">
        <v>4</v>
      </c>
      <c r="C6813" s="31">
        <v>10</v>
      </c>
      <c r="D6813" s="14"/>
      <c r="F6813" s="40">
        <v>2.4</v>
      </c>
    </row>
    <row r="6814" spans="1:6" ht="409.6" hidden="1" customHeight="1" x14ac:dyDescent="0.2"/>
    <row r="6815" spans="1:6" ht="12.75" customHeight="1" x14ac:dyDescent="0.2">
      <c r="A6815" s="15" t="s">
        <v>273</v>
      </c>
      <c r="C6815" s="31" t="s">
        <v>1137</v>
      </c>
      <c r="D6815" s="14"/>
      <c r="F6815" s="40">
        <v>26.43</v>
      </c>
    </row>
    <row r="6816" spans="1:6" ht="409.6" hidden="1" customHeight="1" x14ac:dyDescent="0.2"/>
    <row r="6817" spans="1:6" ht="12.75" customHeight="1" x14ac:dyDescent="0.2">
      <c r="B6817" s="1" t="s">
        <v>1103</v>
      </c>
      <c r="C6817" s="16"/>
      <c r="D6817" s="16"/>
      <c r="E6817" s="16"/>
      <c r="F6817" s="41">
        <v>26.43</v>
      </c>
    </row>
    <row r="6818" spans="1:6" ht="12.75" customHeight="1" x14ac:dyDescent="0.2">
      <c r="A6818" s="17" t="s">
        <v>811</v>
      </c>
      <c r="B6818" s="16"/>
      <c r="C6818" s="16"/>
      <c r="D6818" s="1"/>
      <c r="E6818" s="16"/>
      <c r="F6818" s="16"/>
    </row>
    <row r="6819" spans="1:6" ht="409.6" hidden="1" customHeight="1" x14ac:dyDescent="0.2"/>
    <row r="6820" spans="1:6" ht="12.75" customHeight="1" x14ac:dyDescent="0.2">
      <c r="A6820" s="9" t="s">
        <v>663</v>
      </c>
      <c r="B6820" s="10" t="s">
        <v>1197</v>
      </c>
      <c r="C6820" s="22"/>
      <c r="E6820" s="6" t="s">
        <v>1222</v>
      </c>
      <c r="F6820" s="32"/>
    </row>
    <row r="6821" spans="1:6" ht="409.6" hidden="1" customHeight="1" x14ac:dyDescent="0.2"/>
    <row r="6822" spans="1:6" ht="17.25" customHeight="1" x14ac:dyDescent="0.2">
      <c r="A6822" s="33" t="s">
        <v>1200</v>
      </c>
      <c r="B6822" s="34" t="s">
        <v>1410</v>
      </c>
      <c r="C6822" s="23" t="s">
        <v>504</v>
      </c>
      <c r="D6822" s="23" t="s">
        <v>217</v>
      </c>
      <c r="E6822" s="23" t="s">
        <v>1039</v>
      </c>
      <c r="F6822" s="27" t="s">
        <v>1038</v>
      </c>
    </row>
    <row r="6823" spans="1:6" ht="409.6" hidden="1" customHeight="1" x14ac:dyDescent="0.2"/>
    <row r="6824" spans="1:6" ht="12.75" customHeight="1" x14ac:dyDescent="0.2">
      <c r="A6824" s="24" t="s">
        <v>1315</v>
      </c>
      <c r="B6824" s="3" t="s">
        <v>370</v>
      </c>
      <c r="C6824" s="24" t="s">
        <v>913</v>
      </c>
      <c r="D6824" s="38">
        <v>0.25</v>
      </c>
      <c r="E6824" s="39">
        <v>21.55</v>
      </c>
      <c r="F6824" s="39">
        <v>5.39</v>
      </c>
    </row>
    <row r="6825" spans="1:6" ht="409.6" hidden="1" customHeight="1" x14ac:dyDescent="0.2"/>
    <row r="6826" spans="1:6" ht="12.75" customHeight="1" x14ac:dyDescent="0.2">
      <c r="A6826" s="24" t="s">
        <v>1119</v>
      </c>
      <c r="B6826" s="3" t="s">
        <v>1258</v>
      </c>
      <c r="C6826" s="24" t="s">
        <v>323</v>
      </c>
      <c r="D6826" s="38">
        <v>0.30220999999999998</v>
      </c>
      <c r="E6826" s="39">
        <v>18.53</v>
      </c>
      <c r="F6826" s="39">
        <v>5.6</v>
      </c>
    </row>
    <row r="6827" spans="1:6" ht="409.6" hidden="1" customHeight="1" x14ac:dyDescent="0.2"/>
    <row r="6828" spans="1:6" ht="12.75" customHeight="1" x14ac:dyDescent="0.2">
      <c r="A6828" s="24" t="s">
        <v>981</v>
      </c>
      <c r="B6828" s="3" t="s">
        <v>891</v>
      </c>
      <c r="C6828" s="24" t="s">
        <v>323</v>
      </c>
      <c r="D6828" s="38">
        <v>0.24056</v>
      </c>
      <c r="E6828" s="39">
        <v>18</v>
      </c>
      <c r="F6828" s="39">
        <v>4.33</v>
      </c>
    </row>
    <row r="6829" spans="1:6" ht="409.6" hidden="1" customHeight="1" x14ac:dyDescent="0.2"/>
    <row r="6830" spans="1:6" ht="12.75" customHeight="1" x14ac:dyDescent="0.2">
      <c r="A6830" s="24" t="s">
        <v>240</v>
      </c>
      <c r="B6830" s="3" t="s">
        <v>578</v>
      </c>
      <c r="C6830" s="24" t="s">
        <v>1279</v>
      </c>
      <c r="D6830" s="38">
        <v>0.15</v>
      </c>
      <c r="E6830" s="39">
        <v>30</v>
      </c>
      <c r="F6830" s="39">
        <v>4.5</v>
      </c>
    </row>
    <row r="6831" spans="1:6" ht="2.65" customHeight="1" x14ac:dyDescent="0.2"/>
    <row r="6832" spans="1:6" ht="0.6" customHeight="1" x14ac:dyDescent="0.2">
      <c r="D6832" s="13" t="s">
        <v>670</v>
      </c>
    </row>
    <row r="6833" spans="1:6" ht="11.1" customHeight="1" x14ac:dyDescent="0.2">
      <c r="A6833" s="5"/>
      <c r="B6833" s="5"/>
      <c r="C6833" s="5"/>
      <c r="D6833" s="5"/>
      <c r="E6833" s="5"/>
      <c r="F6833" s="27" t="s">
        <v>581</v>
      </c>
    </row>
    <row r="6834" spans="1:6" ht="11.1" customHeight="1" x14ac:dyDescent="0.2">
      <c r="A6834" s="5"/>
      <c r="B6834" s="5"/>
      <c r="C6834" s="5"/>
      <c r="D6834" s="5"/>
      <c r="E6834" s="5"/>
      <c r="F6834" s="35" t="s">
        <v>1137</v>
      </c>
    </row>
    <row r="6835" spans="1:6" ht="11.1" customHeight="1" x14ac:dyDescent="0.2">
      <c r="A6835" s="1" t="s">
        <v>809</v>
      </c>
      <c r="B6835" s="4"/>
      <c r="C6835" s="4"/>
      <c r="D6835" s="4"/>
      <c r="E6835" s="4"/>
      <c r="F6835" s="4"/>
    </row>
    <row r="6836" spans="1:6" ht="11.1" customHeight="1" x14ac:dyDescent="0.2"/>
    <row r="6837" spans="1:6" ht="11.1" customHeight="1" x14ac:dyDescent="0.2">
      <c r="A6837" s="7" t="s">
        <v>1388</v>
      </c>
      <c r="B6837" s="8" t="s">
        <v>1137</v>
      </c>
      <c r="C6837" s="21"/>
      <c r="D6837" s="8"/>
      <c r="E6837" s="36" t="s">
        <v>1369</v>
      </c>
      <c r="F6837" s="30">
        <v>73</v>
      </c>
    </row>
    <row r="6838" spans="1:6" ht="11.1" customHeight="1" x14ac:dyDescent="0.2">
      <c r="A6838" s="9" t="s">
        <v>427</v>
      </c>
      <c r="B6838" s="10" t="s">
        <v>603</v>
      </c>
      <c r="C6838" s="10"/>
      <c r="E6838" s="37" t="s">
        <v>29</v>
      </c>
      <c r="F6838" s="28"/>
    </row>
    <row r="6839" spans="1:6" ht="11.1" customHeight="1" x14ac:dyDescent="0.2">
      <c r="A6839" s="9" t="s">
        <v>1300</v>
      </c>
      <c r="B6839" s="10" t="s">
        <v>1137</v>
      </c>
      <c r="C6839" s="10"/>
      <c r="F6839" s="28"/>
    </row>
    <row r="6840" spans="1:6" ht="11.1" customHeight="1" x14ac:dyDescent="0.2">
      <c r="A6840" s="9" t="s">
        <v>1147</v>
      </c>
      <c r="B6840" s="10" t="s">
        <v>1137</v>
      </c>
      <c r="C6840" s="10"/>
      <c r="D6840" s="10"/>
      <c r="E6840" s="10"/>
      <c r="F6840" s="28"/>
    </row>
    <row r="6841" spans="1:6" ht="11.1" customHeight="1" x14ac:dyDescent="0.2">
      <c r="A6841" s="11"/>
      <c r="B6841" s="12"/>
      <c r="C6841" s="12"/>
      <c r="D6841" s="12"/>
      <c r="E6841" s="12"/>
      <c r="F6841" s="29"/>
    </row>
    <row r="6842" spans="1:6" ht="12.75" customHeight="1" x14ac:dyDescent="0.2">
      <c r="B6842" s="3" t="s">
        <v>548</v>
      </c>
    </row>
    <row r="6843" spans="1:6" ht="409.6" hidden="1" customHeight="1" x14ac:dyDescent="0.2"/>
    <row r="6844" spans="1:6" ht="12.75" customHeight="1" x14ac:dyDescent="0.2">
      <c r="A6844" s="24" t="s">
        <v>1356</v>
      </c>
      <c r="B6844" s="3" t="s">
        <v>152</v>
      </c>
      <c r="C6844" s="24" t="s">
        <v>1279</v>
      </c>
      <c r="D6844" s="38">
        <v>0.25</v>
      </c>
      <c r="E6844" s="39">
        <v>36</v>
      </c>
      <c r="F6844" s="39">
        <v>9</v>
      </c>
    </row>
    <row r="6845" spans="1:6" ht="12.75" customHeight="1" x14ac:dyDescent="0.2">
      <c r="B6845" s="3" t="s">
        <v>168</v>
      </c>
    </row>
    <row r="6846" spans="1:6" ht="409.6" hidden="1" customHeight="1" x14ac:dyDescent="0.2"/>
    <row r="6847" spans="1:6" ht="12.75" customHeight="1" x14ac:dyDescent="0.2">
      <c r="A6847" s="24" t="s">
        <v>363</v>
      </c>
      <c r="B6847" s="3" t="s">
        <v>1450</v>
      </c>
      <c r="C6847" s="24" t="s">
        <v>1279</v>
      </c>
      <c r="D6847" s="38">
        <v>0.1</v>
      </c>
      <c r="E6847" s="39">
        <v>58</v>
      </c>
      <c r="F6847" s="39">
        <v>5.8</v>
      </c>
    </row>
    <row r="6848" spans="1:6" ht="12.75" customHeight="1" x14ac:dyDescent="0.2">
      <c r="B6848" s="3" t="s">
        <v>1037</v>
      </c>
    </row>
    <row r="6849" spans="1:6" ht="12.75" customHeight="1" x14ac:dyDescent="0.2"/>
    <row r="6850" spans="1:6" ht="12.75" customHeight="1" x14ac:dyDescent="0.2">
      <c r="A6850" s="24" t="s">
        <v>1084</v>
      </c>
      <c r="B6850" s="3" t="s">
        <v>628</v>
      </c>
      <c r="C6850" s="24" t="s">
        <v>265</v>
      </c>
      <c r="D6850" s="38">
        <v>2</v>
      </c>
      <c r="E6850" s="39">
        <v>14.8</v>
      </c>
      <c r="F6850" s="39">
        <v>29.6</v>
      </c>
    </row>
    <row r="6851" spans="1:6" ht="409.6" hidden="1" customHeight="1" x14ac:dyDescent="0.2"/>
    <row r="6852" spans="1:6" ht="12.75" customHeight="1" x14ac:dyDescent="0.2">
      <c r="A6852" s="20" t="s">
        <v>200</v>
      </c>
      <c r="B6852" s="18"/>
      <c r="C6852" s="19">
        <v>46.268011527377503</v>
      </c>
      <c r="D6852" s="18"/>
      <c r="E6852" s="26" t="s">
        <v>343</v>
      </c>
      <c r="F6852" s="39">
        <v>64.22</v>
      </c>
    </row>
    <row r="6853" spans="1:6" ht="409.6" hidden="1" customHeight="1" x14ac:dyDescent="0.2"/>
    <row r="6854" spans="1:6" ht="17.25" customHeight="1" x14ac:dyDescent="0.2">
      <c r="A6854" s="33" t="s">
        <v>1200</v>
      </c>
      <c r="B6854" s="34" t="s">
        <v>123</v>
      </c>
      <c r="C6854" s="23" t="s">
        <v>504</v>
      </c>
      <c r="D6854" s="23" t="s">
        <v>217</v>
      </c>
      <c r="E6854" s="23" t="s">
        <v>1039</v>
      </c>
      <c r="F6854" s="27" t="s">
        <v>1038</v>
      </c>
    </row>
    <row r="6855" spans="1:6" ht="409.6" hidden="1" customHeight="1" x14ac:dyDescent="0.2"/>
    <row r="6856" spans="1:6" ht="12.75" customHeight="1" x14ac:dyDescent="0.2">
      <c r="A6856" s="24" t="s">
        <v>1079</v>
      </c>
      <c r="B6856" s="3" t="s">
        <v>1456</v>
      </c>
      <c r="C6856" s="24" t="s">
        <v>571</v>
      </c>
      <c r="D6856" s="38">
        <v>8.2699999999999996E-2</v>
      </c>
      <c r="E6856" s="39">
        <v>901.78</v>
      </c>
      <c r="F6856" s="39">
        <v>74.58</v>
      </c>
    </row>
    <row r="6857" spans="1:6" ht="12.75" customHeight="1" x14ac:dyDescent="0.2">
      <c r="B6857" s="3" t="s">
        <v>1238</v>
      </c>
    </row>
    <row r="6858" spans="1:6" ht="409.6" hidden="1" customHeight="1" x14ac:dyDescent="0.2"/>
    <row r="6859" spans="1:6" ht="12.75" customHeight="1" x14ac:dyDescent="0.2">
      <c r="A6859" s="20" t="s">
        <v>758</v>
      </c>
      <c r="B6859" s="18"/>
      <c r="C6859" s="19">
        <v>53.731988472622497</v>
      </c>
      <c r="D6859" s="18"/>
      <c r="E6859" s="26" t="s">
        <v>343</v>
      </c>
      <c r="F6859" s="39">
        <v>74.58</v>
      </c>
    </row>
    <row r="6860" spans="1:6" ht="409.6" hidden="1" customHeight="1" x14ac:dyDescent="0.2"/>
    <row r="6861" spans="1:6" ht="12.75" customHeight="1" x14ac:dyDescent="0.2">
      <c r="A6861" s="15" t="s">
        <v>683</v>
      </c>
      <c r="C6861" s="31" t="s">
        <v>1137</v>
      </c>
      <c r="D6861" s="14"/>
      <c r="F6861" s="40">
        <v>138.80000000000001</v>
      </c>
    </row>
    <row r="6862" spans="1:6" ht="409.6" hidden="1" customHeight="1" x14ac:dyDescent="0.2"/>
    <row r="6863" spans="1:6" ht="12.75" customHeight="1" x14ac:dyDescent="0.2">
      <c r="A6863" s="15" t="s">
        <v>1320</v>
      </c>
      <c r="C6863" s="31">
        <v>4</v>
      </c>
      <c r="D6863" s="14"/>
      <c r="F6863" s="40">
        <v>5.55</v>
      </c>
    </row>
    <row r="6864" spans="1:6" ht="409.6" hidden="1" customHeight="1" x14ac:dyDescent="0.2"/>
    <row r="6865" spans="1:6" ht="12.75" customHeight="1" x14ac:dyDescent="0.2">
      <c r="A6865" s="15" t="s">
        <v>50</v>
      </c>
      <c r="C6865" s="31">
        <v>2.75</v>
      </c>
      <c r="D6865" s="14"/>
      <c r="F6865" s="40">
        <v>3.82</v>
      </c>
    </row>
    <row r="6866" spans="1:6" ht="409.6" hidden="1" customHeight="1" x14ac:dyDescent="0.2"/>
    <row r="6867" spans="1:6" ht="12.75" customHeight="1" x14ac:dyDescent="0.2">
      <c r="A6867" s="15" t="s">
        <v>273</v>
      </c>
      <c r="C6867" s="31" t="s">
        <v>1137</v>
      </c>
      <c r="D6867" s="14"/>
      <c r="F6867" s="40">
        <v>148.16999999999999</v>
      </c>
    </row>
    <row r="6868" spans="1:6" ht="409.6" hidden="1" customHeight="1" x14ac:dyDescent="0.2"/>
    <row r="6869" spans="1:6" ht="12.75" customHeight="1" x14ac:dyDescent="0.2">
      <c r="A6869" s="15" t="s">
        <v>1332</v>
      </c>
      <c r="C6869" s="31">
        <v>0.25</v>
      </c>
      <c r="D6869" s="14"/>
      <c r="F6869" s="40">
        <v>0.37</v>
      </c>
    </row>
    <row r="6870" spans="1:6" ht="409.6" hidden="1" customHeight="1" x14ac:dyDescent="0.2"/>
    <row r="6871" spans="1:6" ht="12.75" customHeight="1" x14ac:dyDescent="0.2">
      <c r="A6871" s="15" t="s">
        <v>273</v>
      </c>
      <c r="C6871" s="31" t="s">
        <v>1137</v>
      </c>
      <c r="D6871" s="14"/>
      <c r="F6871" s="40">
        <v>148.54</v>
      </c>
    </row>
    <row r="6872" spans="1:6" ht="409.6" hidden="1" customHeight="1" x14ac:dyDescent="0.2"/>
    <row r="6873" spans="1:6" ht="12.75" customHeight="1" x14ac:dyDescent="0.2">
      <c r="A6873" s="15" t="s">
        <v>4</v>
      </c>
      <c r="C6873" s="31">
        <v>10</v>
      </c>
      <c r="D6873" s="14"/>
      <c r="F6873" s="40">
        <v>14.85</v>
      </c>
    </row>
    <row r="6874" spans="1:6" ht="409.6" hidden="1" customHeight="1" x14ac:dyDescent="0.2"/>
    <row r="6875" spans="1:6" ht="12.75" customHeight="1" x14ac:dyDescent="0.2">
      <c r="A6875" s="15" t="s">
        <v>273</v>
      </c>
      <c r="C6875" s="31" t="s">
        <v>1137</v>
      </c>
      <c r="D6875" s="14"/>
      <c r="F6875" s="40">
        <v>163.38999999999999</v>
      </c>
    </row>
    <row r="6876" spans="1:6" ht="409.6" hidden="1" customHeight="1" x14ac:dyDescent="0.2"/>
    <row r="6877" spans="1:6" ht="12.75" customHeight="1" x14ac:dyDescent="0.2">
      <c r="B6877" s="1" t="s">
        <v>1103</v>
      </c>
      <c r="C6877" s="16"/>
      <c r="D6877" s="16"/>
      <c r="E6877" s="16"/>
      <c r="F6877" s="41">
        <v>163.38999999999999</v>
      </c>
    </row>
    <row r="6878" spans="1:6" ht="12.75" customHeight="1" x14ac:dyDescent="0.2">
      <c r="A6878" s="17" t="s">
        <v>305</v>
      </c>
      <c r="B6878" s="16"/>
      <c r="C6878" s="16"/>
      <c r="D6878" s="1"/>
      <c r="E6878" s="16"/>
      <c r="F6878" s="16"/>
    </row>
    <row r="6879" spans="1:6" ht="409.6" hidden="1" customHeight="1" x14ac:dyDescent="0.2"/>
    <row r="6880" spans="1:6" ht="12.75" customHeight="1" x14ac:dyDescent="0.2">
      <c r="A6880" s="9" t="s">
        <v>405</v>
      </c>
      <c r="B6880" s="10" t="s">
        <v>1367</v>
      </c>
      <c r="C6880" s="22"/>
      <c r="E6880" s="6" t="s">
        <v>1481</v>
      </c>
      <c r="F6880" s="32"/>
    </row>
    <row r="6881" spans="1:6" ht="409.6" hidden="1" customHeight="1" x14ac:dyDescent="0.2"/>
    <row r="6882" spans="1:6" ht="17.25" customHeight="1" x14ac:dyDescent="0.2">
      <c r="A6882" s="33" t="s">
        <v>1200</v>
      </c>
      <c r="B6882" s="34" t="s">
        <v>1410</v>
      </c>
      <c r="C6882" s="23" t="s">
        <v>504</v>
      </c>
      <c r="D6882" s="23" t="s">
        <v>217</v>
      </c>
      <c r="E6882" s="23" t="s">
        <v>1039</v>
      </c>
      <c r="F6882" s="27" t="s">
        <v>1038</v>
      </c>
    </row>
    <row r="6883" spans="1:6" ht="409.6" hidden="1" customHeight="1" x14ac:dyDescent="0.2"/>
    <row r="6884" spans="1:6" ht="12.75" customHeight="1" x14ac:dyDescent="0.2">
      <c r="A6884" s="24" t="s">
        <v>966</v>
      </c>
      <c r="B6884" s="3" t="s">
        <v>1220</v>
      </c>
      <c r="C6884" s="24" t="s">
        <v>1533</v>
      </c>
      <c r="D6884" s="38">
        <v>0.31076999999999999</v>
      </c>
      <c r="E6884" s="39">
        <v>14.48</v>
      </c>
      <c r="F6884" s="39">
        <v>4.5</v>
      </c>
    </row>
    <row r="6885" spans="1:6" ht="409.6" hidden="1" customHeight="1" x14ac:dyDescent="0.2"/>
    <row r="6886" spans="1:6" ht="12.75" customHeight="1" x14ac:dyDescent="0.2">
      <c r="A6886" s="24" t="s">
        <v>1119</v>
      </c>
      <c r="B6886" s="3" t="s">
        <v>1258</v>
      </c>
      <c r="C6886" s="24" t="s">
        <v>323</v>
      </c>
      <c r="D6886" s="38">
        <v>1.086E-2</v>
      </c>
      <c r="E6886" s="39">
        <v>18.53</v>
      </c>
      <c r="F6886" s="39">
        <v>0.2</v>
      </c>
    </row>
    <row r="6887" spans="1:6" ht="409.6" hidden="1" customHeight="1" x14ac:dyDescent="0.2"/>
    <row r="6888" spans="1:6" ht="12.75" customHeight="1" x14ac:dyDescent="0.2">
      <c r="A6888" s="24" t="s">
        <v>1375</v>
      </c>
      <c r="B6888" s="3" t="s">
        <v>1100</v>
      </c>
      <c r="C6888" s="24" t="s">
        <v>1481</v>
      </c>
      <c r="D6888" s="38">
        <v>0.4</v>
      </c>
      <c r="E6888" s="39">
        <v>15</v>
      </c>
      <c r="F6888" s="39">
        <v>6</v>
      </c>
    </row>
    <row r="6889" spans="1:6" ht="409.6" hidden="1" customHeight="1" x14ac:dyDescent="0.2"/>
    <row r="6890" spans="1:6" ht="12.75" customHeight="1" x14ac:dyDescent="0.2">
      <c r="A6890" s="20" t="s">
        <v>200</v>
      </c>
      <c r="B6890" s="18"/>
      <c r="C6890" s="19">
        <v>5.98768886401791</v>
      </c>
      <c r="D6890" s="18"/>
      <c r="E6890" s="26" t="s">
        <v>343</v>
      </c>
      <c r="F6890" s="39">
        <v>10.7</v>
      </c>
    </row>
    <row r="6891" spans="1:6" ht="409.6" hidden="1" customHeight="1" x14ac:dyDescent="0.2"/>
    <row r="6892" spans="1:6" ht="17.25" customHeight="1" x14ac:dyDescent="0.2">
      <c r="A6892" s="33" t="s">
        <v>1200</v>
      </c>
      <c r="B6892" s="34" t="s">
        <v>123</v>
      </c>
      <c r="C6892" s="23" t="s">
        <v>504</v>
      </c>
      <c r="D6892" s="23" t="s">
        <v>217</v>
      </c>
      <c r="E6892" s="23" t="s">
        <v>1039</v>
      </c>
      <c r="F6892" s="27" t="s">
        <v>1038</v>
      </c>
    </row>
    <row r="6893" spans="1:6" ht="409.6" hidden="1" customHeight="1" x14ac:dyDescent="0.2"/>
    <row r="6894" spans="1:6" ht="12.75" customHeight="1" x14ac:dyDescent="0.2">
      <c r="A6894" s="24" t="s">
        <v>1217</v>
      </c>
      <c r="B6894" s="3" t="s">
        <v>866</v>
      </c>
      <c r="C6894" s="24" t="s">
        <v>776</v>
      </c>
      <c r="D6894" s="38">
        <v>0.1</v>
      </c>
      <c r="E6894" s="39">
        <v>901.78</v>
      </c>
      <c r="F6894" s="39">
        <v>90.18</v>
      </c>
    </row>
    <row r="6895" spans="1:6" ht="12.75" customHeight="1" x14ac:dyDescent="0.2">
      <c r="B6895" s="3" t="s">
        <v>1238</v>
      </c>
    </row>
    <row r="6896" spans="1:6" ht="409.6" hidden="1" customHeight="1" x14ac:dyDescent="0.2"/>
    <row r="6897" spans="1:6" ht="12.75" customHeight="1" x14ac:dyDescent="0.2">
      <c r="A6897" s="20" t="s">
        <v>758</v>
      </c>
      <c r="B6897" s="18"/>
      <c r="C6897" s="19">
        <v>50.464465584778999</v>
      </c>
      <c r="D6897" s="18"/>
      <c r="E6897" s="26" t="s">
        <v>343</v>
      </c>
      <c r="F6897" s="39">
        <v>90.18</v>
      </c>
    </row>
    <row r="6898" spans="1:6" ht="409.6" hidden="1" customHeight="1" x14ac:dyDescent="0.2"/>
    <row r="6899" spans="1:6" ht="17.25" customHeight="1" x14ac:dyDescent="0.2">
      <c r="A6899" s="33" t="s">
        <v>1200</v>
      </c>
      <c r="B6899" s="34" t="s">
        <v>1163</v>
      </c>
      <c r="C6899" s="23" t="s">
        <v>504</v>
      </c>
      <c r="D6899" s="23" t="s">
        <v>217</v>
      </c>
      <c r="E6899" s="23" t="s">
        <v>1039</v>
      </c>
      <c r="F6899" s="27" t="s">
        <v>1038</v>
      </c>
    </row>
    <row r="6900" spans="1:6" ht="409.6" hidden="1" customHeight="1" x14ac:dyDescent="0.2"/>
    <row r="6901" spans="1:6" ht="12.75" customHeight="1" x14ac:dyDescent="0.2">
      <c r="A6901" s="24" t="s">
        <v>1532</v>
      </c>
      <c r="B6901" s="3" t="s">
        <v>1542</v>
      </c>
      <c r="C6901" s="24" t="s">
        <v>546</v>
      </c>
      <c r="D6901" s="38">
        <v>4.725E-2</v>
      </c>
      <c r="E6901" s="39">
        <v>1647.06</v>
      </c>
      <c r="F6901" s="39">
        <v>77.819999999999993</v>
      </c>
    </row>
    <row r="6902" spans="1:6" ht="12.75" customHeight="1" x14ac:dyDescent="0.2">
      <c r="B6902" s="3" t="s">
        <v>214</v>
      </c>
    </row>
    <row r="6903" spans="1:6" ht="12.75" customHeight="1" x14ac:dyDescent="0.2">
      <c r="B6903" s="3" t="s">
        <v>1003</v>
      </c>
    </row>
    <row r="6904" spans="1:6" ht="12.75" customHeight="1" x14ac:dyDescent="0.2">
      <c r="B6904" s="3" t="s">
        <v>930</v>
      </c>
    </row>
    <row r="6905" spans="1:6" ht="12.75" customHeight="1" x14ac:dyDescent="0.2">
      <c r="B6905" s="3" t="s">
        <v>640</v>
      </c>
    </row>
    <row r="6906" spans="1:6" ht="409.6" hidden="1" customHeight="1" x14ac:dyDescent="0.2"/>
    <row r="6907" spans="1:6" ht="12.75" customHeight="1" x14ac:dyDescent="0.2">
      <c r="A6907" s="20" t="s">
        <v>701</v>
      </c>
      <c r="B6907" s="18"/>
      <c r="C6907" s="19">
        <v>43.547845551203103</v>
      </c>
      <c r="D6907" s="18"/>
      <c r="E6907" s="26" t="s">
        <v>343</v>
      </c>
      <c r="F6907" s="39">
        <v>77.819999999999993</v>
      </c>
    </row>
    <row r="6908" spans="1:6" ht="409.6" hidden="1" customHeight="1" x14ac:dyDescent="0.2"/>
    <row r="6909" spans="1:6" ht="12.75" customHeight="1" x14ac:dyDescent="0.2">
      <c r="A6909" s="15" t="s">
        <v>683</v>
      </c>
      <c r="C6909" s="31" t="s">
        <v>1137</v>
      </c>
      <c r="D6909" s="14"/>
      <c r="F6909" s="40">
        <v>178.7</v>
      </c>
    </row>
    <row r="6910" spans="1:6" ht="409.6" hidden="1" customHeight="1" x14ac:dyDescent="0.2"/>
    <row r="6911" spans="1:6" ht="12.75" customHeight="1" x14ac:dyDescent="0.2">
      <c r="A6911" s="15" t="s">
        <v>1320</v>
      </c>
      <c r="C6911" s="31">
        <v>4</v>
      </c>
      <c r="D6911" s="14"/>
      <c r="F6911" s="40">
        <v>7.15</v>
      </c>
    </row>
    <row r="6912" spans="1:6" ht="409.6" hidden="1" customHeight="1" x14ac:dyDescent="0.2"/>
    <row r="6913" spans="1:6" ht="12.75" customHeight="1" x14ac:dyDescent="0.2">
      <c r="A6913" s="15" t="s">
        <v>50</v>
      </c>
      <c r="C6913" s="31">
        <v>2.75</v>
      </c>
      <c r="D6913" s="14"/>
      <c r="F6913" s="40">
        <v>4.91</v>
      </c>
    </row>
    <row r="6914" spans="1:6" ht="409.6" hidden="1" customHeight="1" x14ac:dyDescent="0.2"/>
    <row r="6915" spans="1:6" ht="12.75" customHeight="1" x14ac:dyDescent="0.2">
      <c r="A6915" s="15" t="s">
        <v>273</v>
      </c>
      <c r="C6915" s="31" t="s">
        <v>1137</v>
      </c>
      <c r="D6915" s="14"/>
      <c r="F6915" s="40">
        <v>190.76</v>
      </c>
    </row>
    <row r="6916" spans="1:6" ht="409.6" hidden="1" customHeight="1" x14ac:dyDescent="0.2"/>
    <row r="6917" spans="1:6" ht="12.75" customHeight="1" x14ac:dyDescent="0.2">
      <c r="A6917" s="15" t="s">
        <v>1332</v>
      </c>
      <c r="C6917" s="31">
        <v>0.25</v>
      </c>
      <c r="D6917" s="14"/>
      <c r="F6917" s="40">
        <v>0.48</v>
      </c>
    </row>
    <row r="6918" spans="1:6" ht="409.6" hidden="1" customHeight="1" x14ac:dyDescent="0.2"/>
    <row r="6919" spans="1:6" ht="12.75" customHeight="1" x14ac:dyDescent="0.2">
      <c r="A6919" s="15" t="s">
        <v>273</v>
      </c>
      <c r="C6919" s="31" t="s">
        <v>1137</v>
      </c>
      <c r="D6919" s="14"/>
      <c r="F6919" s="40">
        <v>191.24</v>
      </c>
    </row>
    <row r="6920" spans="1:6" ht="409.6" hidden="1" customHeight="1" x14ac:dyDescent="0.2"/>
    <row r="6921" spans="1:6" ht="12.75" customHeight="1" x14ac:dyDescent="0.2">
      <c r="A6921" s="15" t="s">
        <v>4</v>
      </c>
      <c r="C6921" s="31">
        <v>10</v>
      </c>
      <c r="D6921" s="14"/>
      <c r="F6921" s="40">
        <v>19.12</v>
      </c>
    </row>
    <row r="6922" spans="1:6" ht="409.6" hidden="1" customHeight="1" x14ac:dyDescent="0.2"/>
    <row r="6923" spans="1:6" ht="12.75" customHeight="1" x14ac:dyDescent="0.2">
      <c r="A6923" s="15" t="s">
        <v>273</v>
      </c>
      <c r="C6923" s="31" t="s">
        <v>1137</v>
      </c>
      <c r="D6923" s="14"/>
      <c r="F6923" s="40">
        <v>210.36</v>
      </c>
    </row>
    <row r="6924" spans="1:6" ht="409.6" hidden="1" customHeight="1" x14ac:dyDescent="0.2"/>
    <row r="6925" spans="1:6" ht="7.15" customHeight="1" x14ac:dyDescent="0.2"/>
    <row r="6926" spans="1:6" ht="0.6" customHeight="1" x14ac:dyDescent="0.2">
      <c r="D6926" s="13" t="s">
        <v>670</v>
      </c>
    </row>
    <row r="6927" spans="1:6" ht="11.1" customHeight="1" x14ac:dyDescent="0.2">
      <c r="A6927" s="5"/>
      <c r="B6927" s="5"/>
      <c r="C6927" s="5"/>
      <c r="D6927" s="5"/>
      <c r="E6927" s="5"/>
      <c r="F6927" s="27" t="s">
        <v>581</v>
      </c>
    </row>
    <row r="6928" spans="1:6" ht="11.1" customHeight="1" x14ac:dyDescent="0.2">
      <c r="A6928" s="5"/>
      <c r="B6928" s="5"/>
      <c r="C6928" s="5"/>
      <c r="D6928" s="5"/>
      <c r="E6928" s="5"/>
      <c r="F6928" s="35" t="s">
        <v>1137</v>
      </c>
    </row>
    <row r="6929" spans="1:6" ht="11.1" customHeight="1" x14ac:dyDescent="0.2">
      <c r="A6929" s="1" t="s">
        <v>809</v>
      </c>
      <c r="B6929" s="4"/>
      <c r="C6929" s="4"/>
      <c r="D6929" s="4"/>
      <c r="E6929" s="4"/>
      <c r="F6929" s="4"/>
    </row>
    <row r="6930" spans="1:6" ht="11.1" customHeight="1" x14ac:dyDescent="0.2"/>
    <row r="6931" spans="1:6" ht="11.1" customHeight="1" x14ac:dyDescent="0.2">
      <c r="A6931" s="7" t="s">
        <v>1388</v>
      </c>
      <c r="B6931" s="8" t="s">
        <v>1137</v>
      </c>
      <c r="C6931" s="21"/>
      <c r="D6931" s="8"/>
      <c r="E6931" s="36" t="s">
        <v>1369</v>
      </c>
      <c r="F6931" s="30">
        <v>74</v>
      </c>
    </row>
    <row r="6932" spans="1:6" ht="11.1" customHeight="1" x14ac:dyDescent="0.2">
      <c r="A6932" s="9" t="s">
        <v>427</v>
      </c>
      <c r="B6932" s="10" t="s">
        <v>603</v>
      </c>
      <c r="C6932" s="10"/>
      <c r="E6932" s="37" t="s">
        <v>29</v>
      </c>
      <c r="F6932" s="28"/>
    </row>
    <row r="6933" spans="1:6" ht="11.1" customHeight="1" x14ac:dyDescent="0.2">
      <c r="A6933" s="9" t="s">
        <v>1300</v>
      </c>
      <c r="B6933" s="10" t="s">
        <v>1137</v>
      </c>
      <c r="C6933" s="10"/>
      <c r="F6933" s="28"/>
    </row>
    <row r="6934" spans="1:6" ht="11.1" customHeight="1" x14ac:dyDescent="0.2">
      <c r="A6934" s="9" t="s">
        <v>1147</v>
      </c>
      <c r="B6934" s="10" t="s">
        <v>1137</v>
      </c>
      <c r="C6934" s="10"/>
      <c r="D6934" s="10"/>
      <c r="E6934" s="10"/>
      <c r="F6934" s="28"/>
    </row>
    <row r="6935" spans="1:6" ht="11.1" customHeight="1" x14ac:dyDescent="0.2">
      <c r="A6935" s="11"/>
      <c r="B6935" s="12"/>
      <c r="C6935" s="12"/>
      <c r="D6935" s="12"/>
      <c r="E6935" s="12"/>
      <c r="F6935" s="29"/>
    </row>
    <row r="6936" spans="1:6" ht="12.75" customHeight="1" x14ac:dyDescent="0.2">
      <c r="B6936" s="1" t="s">
        <v>1103</v>
      </c>
      <c r="C6936" s="16"/>
      <c r="D6936" s="16"/>
      <c r="E6936" s="16"/>
      <c r="F6936" s="41">
        <v>210.36</v>
      </c>
    </row>
    <row r="6937" spans="1:6" ht="12.75" customHeight="1" x14ac:dyDescent="0.2">
      <c r="A6937" s="17" t="s">
        <v>769</v>
      </c>
      <c r="B6937" s="16"/>
      <c r="C6937" s="16"/>
      <c r="D6937" s="1"/>
      <c r="E6937" s="16"/>
      <c r="F6937" s="16"/>
    </row>
    <row r="6938" spans="1:6" ht="409.6" hidden="1" customHeight="1" x14ac:dyDescent="0.2"/>
    <row r="6939" spans="1:6" ht="12.75" customHeight="1" x14ac:dyDescent="0.2">
      <c r="A6939" s="9" t="s">
        <v>648</v>
      </c>
      <c r="B6939" s="10" t="s">
        <v>1175</v>
      </c>
      <c r="C6939" s="22"/>
      <c r="E6939" s="6" t="s">
        <v>546</v>
      </c>
      <c r="F6939" s="32"/>
    </row>
    <row r="6940" spans="1:6" ht="409.6" hidden="1" customHeight="1" x14ac:dyDescent="0.2"/>
    <row r="6941" spans="1:6" ht="17.25" customHeight="1" x14ac:dyDescent="0.2">
      <c r="A6941" s="33" t="s">
        <v>1200</v>
      </c>
      <c r="B6941" s="34" t="s">
        <v>1190</v>
      </c>
      <c r="C6941" s="23" t="s">
        <v>504</v>
      </c>
      <c r="D6941" s="23" t="s">
        <v>217</v>
      </c>
      <c r="E6941" s="23" t="s">
        <v>1039</v>
      </c>
      <c r="F6941" s="27" t="s">
        <v>1038</v>
      </c>
    </row>
    <row r="6942" spans="1:6" ht="409.6" hidden="1" customHeight="1" x14ac:dyDescent="0.2"/>
    <row r="6943" spans="1:6" ht="12.75" customHeight="1" x14ac:dyDescent="0.2">
      <c r="A6943" s="24" t="s">
        <v>1231</v>
      </c>
      <c r="B6943" s="3" t="s">
        <v>16</v>
      </c>
      <c r="C6943" s="24" t="s">
        <v>182</v>
      </c>
      <c r="D6943" s="38">
        <v>0.5</v>
      </c>
      <c r="E6943" s="39">
        <v>398.99</v>
      </c>
      <c r="F6943" s="39">
        <v>199.5</v>
      </c>
    </row>
    <row r="6944" spans="1:6" ht="12.75" customHeight="1" x14ac:dyDescent="0.2">
      <c r="B6944" s="3" t="s">
        <v>425</v>
      </c>
    </row>
    <row r="6945" spans="1:6" ht="12.75" customHeight="1" x14ac:dyDescent="0.2">
      <c r="B6945" s="3" t="s">
        <v>590</v>
      </c>
    </row>
    <row r="6946" spans="1:6" ht="12.75" customHeight="1" x14ac:dyDescent="0.2">
      <c r="B6946" s="3" t="s">
        <v>964</v>
      </c>
    </row>
    <row r="6947" spans="1:6" ht="12.75" customHeight="1" x14ac:dyDescent="0.2">
      <c r="B6947" s="3" t="s">
        <v>1080</v>
      </c>
    </row>
    <row r="6948" spans="1:6" ht="409.6" hidden="1" customHeight="1" x14ac:dyDescent="0.2"/>
    <row r="6949" spans="1:6" ht="12.75" customHeight="1" x14ac:dyDescent="0.2">
      <c r="A6949" s="24" t="s">
        <v>1083</v>
      </c>
      <c r="B6949" s="3" t="s">
        <v>161</v>
      </c>
      <c r="C6949" s="24" t="s">
        <v>182</v>
      </c>
      <c r="D6949" s="38">
        <v>0.50161999999999995</v>
      </c>
      <c r="E6949" s="39">
        <v>129.34</v>
      </c>
      <c r="F6949" s="39">
        <v>64.88</v>
      </c>
    </row>
    <row r="6950" spans="1:6" ht="12.75" customHeight="1" x14ac:dyDescent="0.2">
      <c r="B6950" s="3" t="s">
        <v>276</v>
      </c>
    </row>
    <row r="6951" spans="1:6" ht="12.75" customHeight="1" x14ac:dyDescent="0.2">
      <c r="B6951" s="3" t="s">
        <v>560</v>
      </c>
    </row>
    <row r="6952" spans="1:6" ht="12.75" customHeight="1" x14ac:dyDescent="0.2">
      <c r="B6952" s="3" t="s">
        <v>1395</v>
      </c>
    </row>
    <row r="6953" spans="1:6" ht="409.6" hidden="1" customHeight="1" x14ac:dyDescent="0.2"/>
    <row r="6954" spans="1:6" ht="12.75" customHeight="1" x14ac:dyDescent="0.2">
      <c r="A6954" s="20" t="s">
        <v>539</v>
      </c>
      <c r="B6954" s="18"/>
      <c r="C6954" s="19">
        <v>100</v>
      </c>
      <c r="D6954" s="18"/>
      <c r="E6954" s="26" t="s">
        <v>343</v>
      </c>
      <c r="F6954" s="39">
        <v>264.38</v>
      </c>
    </row>
    <row r="6955" spans="1:6" ht="409.6" hidden="1" customHeight="1" x14ac:dyDescent="0.2"/>
    <row r="6956" spans="1:6" ht="12.75" customHeight="1" x14ac:dyDescent="0.2">
      <c r="A6956" s="15" t="s">
        <v>683</v>
      </c>
      <c r="C6956" s="31" t="s">
        <v>1137</v>
      </c>
      <c r="D6956" s="14"/>
      <c r="F6956" s="40">
        <v>264.38</v>
      </c>
    </row>
    <row r="6957" spans="1:6" ht="409.6" hidden="1" customHeight="1" x14ac:dyDescent="0.2"/>
    <row r="6958" spans="1:6" ht="12.75" customHeight="1" x14ac:dyDescent="0.2">
      <c r="A6958" s="15" t="s">
        <v>1320</v>
      </c>
      <c r="C6958" s="31">
        <v>4</v>
      </c>
      <c r="D6958" s="14"/>
      <c r="F6958" s="40">
        <v>10.58</v>
      </c>
    </row>
    <row r="6959" spans="1:6" ht="409.6" hidden="1" customHeight="1" x14ac:dyDescent="0.2"/>
    <row r="6960" spans="1:6" ht="12.75" customHeight="1" x14ac:dyDescent="0.2">
      <c r="A6960" s="15" t="s">
        <v>50</v>
      </c>
      <c r="C6960" s="31">
        <v>2.75</v>
      </c>
      <c r="D6960" s="14"/>
      <c r="F6960" s="40">
        <v>7.27</v>
      </c>
    </row>
    <row r="6961" spans="1:6" ht="409.6" hidden="1" customHeight="1" x14ac:dyDescent="0.2"/>
    <row r="6962" spans="1:6" ht="12.75" customHeight="1" x14ac:dyDescent="0.2">
      <c r="A6962" s="15" t="s">
        <v>273</v>
      </c>
      <c r="C6962" s="31" t="s">
        <v>1137</v>
      </c>
      <c r="D6962" s="14"/>
      <c r="F6962" s="40">
        <v>282.23</v>
      </c>
    </row>
    <row r="6963" spans="1:6" ht="409.6" hidden="1" customHeight="1" x14ac:dyDescent="0.2"/>
    <row r="6964" spans="1:6" ht="12.75" customHeight="1" x14ac:dyDescent="0.2">
      <c r="A6964" s="15" t="s">
        <v>1332</v>
      </c>
      <c r="C6964" s="31">
        <v>0.25</v>
      </c>
      <c r="D6964" s="14"/>
      <c r="F6964" s="40">
        <v>0.71</v>
      </c>
    </row>
    <row r="6965" spans="1:6" ht="409.6" hidden="1" customHeight="1" x14ac:dyDescent="0.2"/>
    <row r="6966" spans="1:6" ht="12.75" customHeight="1" x14ac:dyDescent="0.2">
      <c r="A6966" s="15" t="s">
        <v>273</v>
      </c>
      <c r="C6966" s="31" t="s">
        <v>1137</v>
      </c>
      <c r="D6966" s="14"/>
      <c r="F6966" s="40">
        <v>282.94</v>
      </c>
    </row>
    <row r="6967" spans="1:6" ht="409.6" hidden="1" customHeight="1" x14ac:dyDescent="0.2"/>
    <row r="6968" spans="1:6" ht="12.75" customHeight="1" x14ac:dyDescent="0.2">
      <c r="A6968" s="15" t="s">
        <v>4</v>
      </c>
      <c r="C6968" s="31">
        <v>10</v>
      </c>
      <c r="D6968" s="14"/>
      <c r="F6968" s="40">
        <v>28.29</v>
      </c>
    </row>
    <row r="6969" spans="1:6" ht="409.6" hidden="1" customHeight="1" x14ac:dyDescent="0.2"/>
    <row r="6970" spans="1:6" ht="12.75" customHeight="1" x14ac:dyDescent="0.2">
      <c r="A6970" s="15" t="s">
        <v>273</v>
      </c>
      <c r="C6970" s="31" t="s">
        <v>1137</v>
      </c>
      <c r="D6970" s="14"/>
      <c r="F6970" s="40">
        <v>311.23</v>
      </c>
    </row>
    <row r="6971" spans="1:6" ht="409.6" hidden="1" customHeight="1" x14ac:dyDescent="0.2"/>
    <row r="6972" spans="1:6" ht="12.75" customHeight="1" x14ac:dyDescent="0.2">
      <c r="B6972" s="1" t="s">
        <v>1103</v>
      </c>
      <c r="C6972" s="16"/>
      <c r="D6972" s="16"/>
      <c r="E6972" s="16"/>
      <c r="F6972" s="41">
        <v>311.23</v>
      </c>
    </row>
    <row r="6973" spans="1:6" ht="12.75" customHeight="1" x14ac:dyDescent="0.2">
      <c r="A6973" s="17" t="s">
        <v>807</v>
      </c>
      <c r="B6973" s="16"/>
      <c r="C6973" s="16"/>
      <c r="D6973" s="1"/>
      <c r="E6973" s="16"/>
      <c r="F6973" s="16"/>
    </row>
    <row r="6974" spans="1:6" ht="409.6" hidden="1" customHeight="1" x14ac:dyDescent="0.2"/>
    <row r="6975" spans="1:6" ht="12.75" customHeight="1" x14ac:dyDescent="0.2">
      <c r="A6975" s="9" t="s">
        <v>1446</v>
      </c>
      <c r="B6975" s="10" t="s">
        <v>1067</v>
      </c>
      <c r="C6975" s="22"/>
      <c r="E6975" s="6" t="s">
        <v>546</v>
      </c>
      <c r="F6975" s="32"/>
    </row>
    <row r="6976" spans="1:6" ht="409.6" hidden="1" customHeight="1" x14ac:dyDescent="0.2"/>
    <row r="6977" spans="1:6" ht="17.25" customHeight="1" x14ac:dyDescent="0.2">
      <c r="A6977" s="33" t="s">
        <v>1200</v>
      </c>
      <c r="B6977" s="34" t="s">
        <v>1190</v>
      </c>
      <c r="C6977" s="23" t="s">
        <v>504</v>
      </c>
      <c r="D6977" s="23" t="s">
        <v>217</v>
      </c>
      <c r="E6977" s="23" t="s">
        <v>1039</v>
      </c>
      <c r="F6977" s="27" t="s">
        <v>1038</v>
      </c>
    </row>
    <row r="6978" spans="1:6" ht="409.6" hidden="1" customHeight="1" x14ac:dyDescent="0.2"/>
    <row r="6979" spans="1:6" ht="12.75" customHeight="1" x14ac:dyDescent="0.2">
      <c r="A6979" s="24" t="s">
        <v>1231</v>
      </c>
      <c r="B6979" s="3" t="s">
        <v>16</v>
      </c>
      <c r="C6979" s="24" t="s">
        <v>182</v>
      </c>
      <c r="D6979" s="38">
        <v>5.7189999999999998E-2</v>
      </c>
      <c r="E6979" s="39">
        <v>398.99</v>
      </c>
      <c r="F6979" s="39">
        <v>22.82</v>
      </c>
    </row>
    <row r="6980" spans="1:6" ht="12.75" customHeight="1" x14ac:dyDescent="0.2">
      <c r="B6980" s="3" t="s">
        <v>425</v>
      </c>
    </row>
    <row r="6981" spans="1:6" ht="12.75" customHeight="1" x14ac:dyDescent="0.2">
      <c r="B6981" s="3" t="s">
        <v>590</v>
      </c>
    </row>
    <row r="6982" spans="1:6" ht="12.75" customHeight="1" x14ac:dyDescent="0.2">
      <c r="B6982" s="3" t="s">
        <v>964</v>
      </c>
    </row>
    <row r="6983" spans="1:6" ht="12.75" customHeight="1" x14ac:dyDescent="0.2">
      <c r="B6983" s="3" t="s">
        <v>1080</v>
      </c>
    </row>
    <row r="6984" spans="1:6" ht="409.6" hidden="1" customHeight="1" x14ac:dyDescent="0.2"/>
    <row r="6985" spans="1:6" ht="12.75" customHeight="1" x14ac:dyDescent="0.2">
      <c r="A6985" s="20" t="s">
        <v>539</v>
      </c>
      <c r="B6985" s="18"/>
      <c r="C6985" s="19">
        <v>100</v>
      </c>
      <c r="D6985" s="18"/>
      <c r="E6985" s="26" t="s">
        <v>343</v>
      </c>
      <c r="F6985" s="39">
        <v>22.82</v>
      </c>
    </row>
    <row r="6986" spans="1:6" ht="409.6" hidden="1" customHeight="1" x14ac:dyDescent="0.2"/>
    <row r="6987" spans="1:6" ht="12.75" customHeight="1" x14ac:dyDescent="0.2">
      <c r="A6987" s="15" t="s">
        <v>683</v>
      </c>
      <c r="C6987" s="31" t="s">
        <v>1137</v>
      </c>
      <c r="D6987" s="14"/>
      <c r="F6987" s="40">
        <v>22.82</v>
      </c>
    </row>
    <row r="6988" spans="1:6" ht="409.6" hidden="1" customHeight="1" x14ac:dyDescent="0.2"/>
    <row r="6989" spans="1:6" ht="12.75" customHeight="1" x14ac:dyDescent="0.2">
      <c r="A6989" s="15" t="s">
        <v>1320</v>
      </c>
      <c r="C6989" s="31">
        <v>4</v>
      </c>
      <c r="D6989" s="14"/>
      <c r="F6989" s="40">
        <v>0.91</v>
      </c>
    </row>
    <row r="6990" spans="1:6" ht="409.6" hidden="1" customHeight="1" x14ac:dyDescent="0.2"/>
    <row r="6991" spans="1:6" ht="12.75" customHeight="1" x14ac:dyDescent="0.2">
      <c r="A6991" s="15" t="s">
        <v>50</v>
      </c>
      <c r="C6991" s="31">
        <v>2.75</v>
      </c>
      <c r="D6991" s="14"/>
      <c r="F6991" s="40">
        <v>0.63</v>
      </c>
    </row>
    <row r="6992" spans="1:6" ht="409.6" hidden="1" customHeight="1" x14ac:dyDescent="0.2"/>
    <row r="6993" spans="1:6" ht="12.75" customHeight="1" x14ac:dyDescent="0.2">
      <c r="A6993" s="15" t="s">
        <v>273</v>
      </c>
      <c r="C6993" s="31" t="s">
        <v>1137</v>
      </c>
      <c r="D6993" s="14"/>
      <c r="F6993" s="40">
        <v>24.36</v>
      </c>
    </row>
    <row r="6994" spans="1:6" ht="409.6" hidden="1" customHeight="1" x14ac:dyDescent="0.2"/>
    <row r="6995" spans="1:6" ht="12.75" customHeight="1" x14ac:dyDescent="0.2">
      <c r="A6995" s="15" t="s">
        <v>1332</v>
      </c>
      <c r="C6995" s="31">
        <v>0.25</v>
      </c>
      <c r="D6995" s="14"/>
      <c r="F6995" s="40">
        <v>0.06</v>
      </c>
    </row>
    <row r="6996" spans="1:6" ht="409.6" hidden="1" customHeight="1" x14ac:dyDescent="0.2"/>
    <row r="6997" spans="1:6" ht="12.75" customHeight="1" x14ac:dyDescent="0.2">
      <c r="A6997" s="15" t="s">
        <v>273</v>
      </c>
      <c r="C6997" s="31" t="s">
        <v>1137</v>
      </c>
      <c r="D6997" s="14"/>
      <c r="F6997" s="40">
        <v>24.42</v>
      </c>
    </row>
    <row r="6998" spans="1:6" ht="409.6" hidden="1" customHeight="1" x14ac:dyDescent="0.2"/>
    <row r="6999" spans="1:6" ht="12.75" customHeight="1" x14ac:dyDescent="0.2">
      <c r="A6999" s="15" t="s">
        <v>4</v>
      </c>
      <c r="C6999" s="31">
        <v>10</v>
      </c>
      <c r="D6999" s="14"/>
      <c r="F6999" s="40">
        <v>2.44</v>
      </c>
    </row>
    <row r="7000" spans="1:6" ht="409.6" hidden="1" customHeight="1" x14ac:dyDescent="0.2"/>
    <row r="7001" spans="1:6" ht="12.75" customHeight="1" x14ac:dyDescent="0.2">
      <c r="A7001" s="15" t="s">
        <v>273</v>
      </c>
      <c r="C7001" s="31" t="s">
        <v>1137</v>
      </c>
      <c r="D7001" s="14"/>
      <c r="F7001" s="40">
        <v>26.86</v>
      </c>
    </row>
    <row r="7002" spans="1:6" ht="409.6" hidden="1" customHeight="1" x14ac:dyDescent="0.2"/>
    <row r="7003" spans="1:6" ht="12.75" customHeight="1" x14ac:dyDescent="0.2">
      <c r="B7003" s="1" t="s">
        <v>1103</v>
      </c>
      <c r="C7003" s="16"/>
      <c r="D7003" s="16"/>
      <c r="E7003" s="16"/>
      <c r="F7003" s="41">
        <v>26.86</v>
      </c>
    </row>
    <row r="7004" spans="1:6" ht="12.75" customHeight="1" x14ac:dyDescent="0.2">
      <c r="A7004" s="17" t="s">
        <v>77</v>
      </c>
      <c r="B7004" s="16"/>
      <c r="C7004" s="16"/>
      <c r="D7004" s="1"/>
      <c r="E7004" s="16"/>
      <c r="F7004" s="16"/>
    </row>
    <row r="7005" spans="1:6" ht="409.6" hidden="1" customHeight="1" x14ac:dyDescent="0.2"/>
    <row r="7006" spans="1:6" ht="12.75" customHeight="1" x14ac:dyDescent="0.2">
      <c r="A7006" s="9" t="s">
        <v>520</v>
      </c>
      <c r="B7006" s="10" t="s">
        <v>748</v>
      </c>
      <c r="C7006" s="22"/>
      <c r="E7006" s="6" t="s">
        <v>1311</v>
      </c>
      <c r="F7006" s="32"/>
    </row>
    <row r="7007" spans="1:6" ht="409.6" hidden="1" customHeight="1" x14ac:dyDescent="0.2"/>
    <row r="7008" spans="1:6" ht="17.25" customHeight="1" x14ac:dyDescent="0.2">
      <c r="A7008" s="33" t="s">
        <v>1200</v>
      </c>
      <c r="B7008" s="34" t="s">
        <v>1163</v>
      </c>
      <c r="C7008" s="23" t="s">
        <v>504</v>
      </c>
      <c r="D7008" s="23" t="s">
        <v>217</v>
      </c>
      <c r="E7008" s="23" t="s">
        <v>1039</v>
      </c>
      <c r="F7008" s="27" t="s">
        <v>1038</v>
      </c>
    </row>
    <row r="7009" spans="1:6" ht="409.6" hidden="1" customHeight="1" x14ac:dyDescent="0.2"/>
    <row r="7010" spans="1:6" ht="12.75" customHeight="1" x14ac:dyDescent="0.2">
      <c r="A7010" s="24" t="s">
        <v>781</v>
      </c>
      <c r="B7010" s="3" t="s">
        <v>1507</v>
      </c>
      <c r="C7010" s="24" t="s">
        <v>42</v>
      </c>
      <c r="D7010" s="38">
        <v>1.3</v>
      </c>
      <c r="E7010" s="39">
        <v>4</v>
      </c>
      <c r="F7010" s="39">
        <v>5.2</v>
      </c>
    </row>
    <row r="7011" spans="1:6" ht="12.75" customHeight="1" x14ac:dyDescent="0.2">
      <c r="B7011" s="3" t="s">
        <v>193</v>
      </c>
    </row>
    <row r="7012" spans="1:6" ht="409.6" hidden="1" customHeight="1" x14ac:dyDescent="0.2"/>
    <row r="7013" spans="1:6" ht="12.75" customHeight="1" x14ac:dyDescent="0.2">
      <c r="A7013" s="20" t="s">
        <v>701</v>
      </c>
      <c r="B7013" s="18"/>
      <c r="C7013" s="19">
        <v>100</v>
      </c>
      <c r="D7013" s="18"/>
      <c r="E7013" s="26" t="s">
        <v>343</v>
      </c>
      <c r="F7013" s="39">
        <v>5.2</v>
      </c>
    </row>
    <row r="7014" spans="1:6" ht="409.6" hidden="1" customHeight="1" x14ac:dyDescent="0.2"/>
    <row r="7015" spans="1:6" ht="11.65" customHeight="1" x14ac:dyDescent="0.2"/>
    <row r="7016" spans="1:6" ht="0.6" customHeight="1" x14ac:dyDescent="0.2">
      <c r="D7016" s="13" t="s">
        <v>670</v>
      </c>
    </row>
    <row r="7017" spans="1:6" ht="11.1" customHeight="1" x14ac:dyDescent="0.2">
      <c r="A7017" s="5"/>
      <c r="B7017" s="5"/>
      <c r="C7017" s="5"/>
      <c r="D7017" s="5"/>
      <c r="E7017" s="5"/>
      <c r="F7017" s="27" t="s">
        <v>581</v>
      </c>
    </row>
    <row r="7018" spans="1:6" ht="11.1" customHeight="1" x14ac:dyDescent="0.2">
      <c r="A7018" s="5"/>
      <c r="B7018" s="5"/>
      <c r="C7018" s="5"/>
      <c r="D7018" s="5"/>
      <c r="E7018" s="5"/>
      <c r="F7018" s="35" t="s">
        <v>1137</v>
      </c>
    </row>
    <row r="7019" spans="1:6" ht="11.1" customHeight="1" x14ac:dyDescent="0.2">
      <c r="A7019" s="1" t="s">
        <v>809</v>
      </c>
      <c r="B7019" s="4"/>
      <c r="C7019" s="4"/>
      <c r="D7019" s="4"/>
      <c r="E7019" s="4"/>
      <c r="F7019" s="4"/>
    </row>
    <row r="7020" spans="1:6" ht="11.1" customHeight="1" x14ac:dyDescent="0.2"/>
    <row r="7021" spans="1:6" ht="11.1" customHeight="1" x14ac:dyDescent="0.2">
      <c r="A7021" s="7" t="s">
        <v>1388</v>
      </c>
      <c r="B7021" s="8" t="s">
        <v>1137</v>
      </c>
      <c r="C7021" s="21"/>
      <c r="D7021" s="8"/>
      <c r="E7021" s="36" t="s">
        <v>1369</v>
      </c>
      <c r="F7021" s="30">
        <v>75</v>
      </c>
    </row>
    <row r="7022" spans="1:6" ht="11.1" customHeight="1" x14ac:dyDescent="0.2">
      <c r="A7022" s="9" t="s">
        <v>427</v>
      </c>
      <c r="B7022" s="10" t="s">
        <v>603</v>
      </c>
      <c r="C7022" s="10"/>
      <c r="E7022" s="37" t="s">
        <v>29</v>
      </c>
      <c r="F7022" s="28"/>
    </row>
    <row r="7023" spans="1:6" ht="11.1" customHeight="1" x14ac:dyDescent="0.2">
      <c r="A7023" s="9" t="s">
        <v>1300</v>
      </c>
      <c r="B7023" s="10" t="s">
        <v>1137</v>
      </c>
      <c r="C7023" s="10"/>
      <c r="F7023" s="28"/>
    </row>
    <row r="7024" spans="1:6" ht="11.1" customHeight="1" x14ac:dyDescent="0.2">
      <c r="A7024" s="9" t="s">
        <v>1147</v>
      </c>
      <c r="B7024" s="10" t="s">
        <v>1137</v>
      </c>
      <c r="C7024" s="10"/>
      <c r="D7024" s="10"/>
      <c r="E7024" s="10"/>
      <c r="F7024" s="28"/>
    </row>
    <row r="7025" spans="1:6" ht="11.1" customHeight="1" x14ac:dyDescent="0.2">
      <c r="A7025" s="11"/>
      <c r="B7025" s="12"/>
      <c r="C7025" s="12"/>
      <c r="D7025" s="12"/>
      <c r="E7025" s="12"/>
      <c r="F7025" s="29"/>
    </row>
    <row r="7026" spans="1:6" ht="12.75" customHeight="1" x14ac:dyDescent="0.2">
      <c r="A7026" s="15" t="s">
        <v>683</v>
      </c>
      <c r="C7026" s="31" t="s">
        <v>1137</v>
      </c>
      <c r="D7026" s="14"/>
      <c r="F7026" s="40">
        <v>5.2</v>
      </c>
    </row>
    <row r="7027" spans="1:6" ht="409.6" hidden="1" customHeight="1" x14ac:dyDescent="0.2"/>
    <row r="7028" spans="1:6" ht="12.75" customHeight="1" x14ac:dyDescent="0.2">
      <c r="A7028" s="15" t="s">
        <v>1320</v>
      </c>
      <c r="C7028" s="31">
        <v>4</v>
      </c>
      <c r="D7028" s="14"/>
      <c r="F7028" s="40">
        <v>0.21</v>
      </c>
    </row>
    <row r="7029" spans="1:6" ht="409.6" hidden="1" customHeight="1" x14ac:dyDescent="0.2"/>
    <row r="7030" spans="1:6" ht="12.75" customHeight="1" x14ac:dyDescent="0.2">
      <c r="A7030" s="15" t="s">
        <v>50</v>
      </c>
      <c r="C7030" s="31">
        <v>2.75</v>
      </c>
      <c r="D7030" s="14"/>
      <c r="F7030" s="40">
        <v>0.14000000000000001</v>
      </c>
    </row>
    <row r="7031" spans="1:6" ht="409.6" hidden="1" customHeight="1" x14ac:dyDescent="0.2"/>
    <row r="7032" spans="1:6" ht="12.75" customHeight="1" x14ac:dyDescent="0.2">
      <c r="A7032" s="15" t="s">
        <v>273</v>
      </c>
      <c r="C7032" s="31" t="s">
        <v>1137</v>
      </c>
      <c r="D7032" s="14"/>
      <c r="F7032" s="40">
        <v>5.55</v>
      </c>
    </row>
    <row r="7033" spans="1:6" ht="409.6" hidden="1" customHeight="1" x14ac:dyDescent="0.2"/>
    <row r="7034" spans="1:6" ht="12.75" customHeight="1" x14ac:dyDescent="0.2">
      <c r="A7034" s="15" t="s">
        <v>1332</v>
      </c>
      <c r="C7034" s="31">
        <v>0.25</v>
      </c>
      <c r="D7034" s="14"/>
      <c r="F7034" s="40">
        <v>0.01</v>
      </c>
    </row>
    <row r="7035" spans="1:6" ht="409.6" hidden="1" customHeight="1" x14ac:dyDescent="0.2"/>
    <row r="7036" spans="1:6" ht="12.75" customHeight="1" x14ac:dyDescent="0.2">
      <c r="A7036" s="15" t="s">
        <v>273</v>
      </c>
      <c r="C7036" s="31" t="s">
        <v>1137</v>
      </c>
      <c r="D7036" s="14"/>
      <c r="F7036" s="40">
        <v>5.56</v>
      </c>
    </row>
    <row r="7037" spans="1:6" ht="409.6" hidden="1" customHeight="1" x14ac:dyDescent="0.2"/>
    <row r="7038" spans="1:6" ht="12.75" customHeight="1" x14ac:dyDescent="0.2">
      <c r="A7038" s="15" t="s">
        <v>4</v>
      </c>
      <c r="C7038" s="31">
        <v>10</v>
      </c>
      <c r="D7038" s="14"/>
      <c r="F7038" s="40">
        <v>0.56000000000000005</v>
      </c>
    </row>
    <row r="7039" spans="1:6" ht="409.6" hidden="1" customHeight="1" x14ac:dyDescent="0.2"/>
    <row r="7040" spans="1:6" ht="12.75" customHeight="1" x14ac:dyDescent="0.2">
      <c r="A7040" s="15" t="s">
        <v>273</v>
      </c>
      <c r="C7040" s="31" t="s">
        <v>1137</v>
      </c>
      <c r="D7040" s="14"/>
      <c r="F7040" s="40">
        <v>6.12</v>
      </c>
    </row>
    <row r="7041" spans="1:6" ht="409.6" hidden="1" customHeight="1" x14ac:dyDescent="0.2"/>
    <row r="7042" spans="1:6" ht="12.75" customHeight="1" x14ac:dyDescent="0.2">
      <c r="B7042" s="1" t="s">
        <v>1103</v>
      </c>
      <c r="C7042" s="16"/>
      <c r="D7042" s="16"/>
      <c r="E7042" s="16"/>
      <c r="F7042" s="41">
        <v>6.12</v>
      </c>
    </row>
    <row r="7043" spans="1:6" ht="12.75" customHeight="1" x14ac:dyDescent="0.2">
      <c r="A7043" s="17" t="s">
        <v>1211</v>
      </c>
      <c r="B7043" s="16"/>
      <c r="C7043" s="16"/>
      <c r="D7043" s="1"/>
      <c r="E7043" s="16"/>
      <c r="F7043" s="16"/>
    </row>
    <row r="7044" spans="1:6" ht="409.6" hidden="1" customHeight="1" x14ac:dyDescent="0.2"/>
    <row r="7045" spans="1:6" ht="12.75" customHeight="1" x14ac:dyDescent="0.2">
      <c r="A7045" s="9" t="s">
        <v>64</v>
      </c>
      <c r="B7045" s="10" t="s">
        <v>741</v>
      </c>
      <c r="C7045" s="22"/>
      <c r="E7045" s="6" t="s">
        <v>1525</v>
      </c>
      <c r="F7045" s="32"/>
    </row>
    <row r="7046" spans="1:6" ht="409.6" hidden="1" customHeight="1" x14ac:dyDescent="0.2"/>
    <row r="7047" spans="1:6" ht="17.25" customHeight="1" x14ac:dyDescent="0.2">
      <c r="A7047" s="33" t="s">
        <v>1200</v>
      </c>
      <c r="B7047" s="34" t="s">
        <v>1410</v>
      </c>
      <c r="C7047" s="23" t="s">
        <v>504</v>
      </c>
      <c r="D7047" s="23" t="s">
        <v>217</v>
      </c>
      <c r="E7047" s="23" t="s">
        <v>1039</v>
      </c>
      <c r="F7047" s="27" t="s">
        <v>1038</v>
      </c>
    </row>
    <row r="7048" spans="1:6" ht="409.6" hidden="1" customHeight="1" x14ac:dyDescent="0.2"/>
    <row r="7049" spans="1:6" ht="12.75" customHeight="1" x14ac:dyDescent="0.2">
      <c r="A7049" s="24" t="s">
        <v>139</v>
      </c>
      <c r="B7049" s="3" t="s">
        <v>215</v>
      </c>
      <c r="C7049" s="24" t="s">
        <v>554</v>
      </c>
      <c r="D7049" s="38">
        <v>7.35</v>
      </c>
      <c r="E7049" s="39">
        <v>13.26</v>
      </c>
      <c r="F7049" s="39">
        <v>97.46</v>
      </c>
    </row>
    <row r="7050" spans="1:6" ht="409.6" hidden="1" customHeight="1" x14ac:dyDescent="0.2"/>
    <row r="7051" spans="1:6" ht="12.75" customHeight="1" x14ac:dyDescent="0.2">
      <c r="A7051" s="24" t="s">
        <v>1066</v>
      </c>
      <c r="B7051" s="3" t="s">
        <v>1202</v>
      </c>
      <c r="C7051" s="24" t="s">
        <v>107</v>
      </c>
      <c r="D7051" s="38">
        <v>1</v>
      </c>
      <c r="E7051" s="39">
        <v>760</v>
      </c>
      <c r="F7051" s="39">
        <v>760</v>
      </c>
    </row>
    <row r="7052" spans="1:6" ht="12.75" customHeight="1" x14ac:dyDescent="0.2">
      <c r="B7052" s="3" t="s">
        <v>696</v>
      </c>
    </row>
    <row r="7053" spans="1:6" ht="409.6" hidden="1" customHeight="1" x14ac:dyDescent="0.2"/>
    <row r="7054" spans="1:6" ht="12.75" customHeight="1" x14ac:dyDescent="0.2">
      <c r="A7054" s="24" t="s">
        <v>1433</v>
      </c>
      <c r="B7054" s="3" t="s">
        <v>815</v>
      </c>
      <c r="C7054" s="24" t="s">
        <v>790</v>
      </c>
      <c r="D7054" s="38">
        <v>1</v>
      </c>
      <c r="E7054" s="39">
        <v>32.159999999999997</v>
      </c>
      <c r="F7054" s="39">
        <v>32.159999999999997</v>
      </c>
    </row>
    <row r="7055" spans="1:6" ht="12.75" customHeight="1" x14ac:dyDescent="0.2">
      <c r="B7055" s="3" t="s">
        <v>626</v>
      </c>
    </row>
    <row r="7056" spans="1:6" ht="409.6" hidden="1" customHeight="1" x14ac:dyDescent="0.2"/>
    <row r="7057" spans="1:6" ht="12.75" customHeight="1" x14ac:dyDescent="0.2">
      <c r="A7057" s="20" t="s">
        <v>200</v>
      </c>
      <c r="B7057" s="18"/>
      <c r="C7057" s="19">
        <v>90.135565057042697</v>
      </c>
      <c r="D7057" s="18"/>
      <c r="E7057" s="26" t="s">
        <v>343</v>
      </c>
      <c r="F7057" s="39">
        <v>889.62</v>
      </c>
    </row>
    <row r="7058" spans="1:6" ht="409.6" hidden="1" customHeight="1" x14ac:dyDescent="0.2"/>
    <row r="7059" spans="1:6" ht="17.25" customHeight="1" x14ac:dyDescent="0.2">
      <c r="A7059" s="33" t="s">
        <v>1200</v>
      </c>
      <c r="B7059" s="34" t="s">
        <v>123</v>
      </c>
      <c r="C7059" s="23" t="s">
        <v>504</v>
      </c>
      <c r="D7059" s="23" t="s">
        <v>217</v>
      </c>
      <c r="E7059" s="23" t="s">
        <v>1039</v>
      </c>
      <c r="F7059" s="27" t="s">
        <v>1038</v>
      </c>
    </row>
    <row r="7060" spans="1:6" ht="409.6" hidden="1" customHeight="1" x14ac:dyDescent="0.2"/>
    <row r="7061" spans="1:6" ht="12.75" customHeight="1" x14ac:dyDescent="0.2">
      <c r="A7061" s="24" t="s">
        <v>793</v>
      </c>
      <c r="B7061" s="3" t="s">
        <v>1379</v>
      </c>
      <c r="C7061" s="24" t="s">
        <v>768</v>
      </c>
      <c r="D7061" s="38">
        <v>9.2619999999999994E-2</v>
      </c>
      <c r="E7061" s="39">
        <v>1051.17</v>
      </c>
      <c r="F7061" s="39">
        <v>97.36</v>
      </c>
    </row>
    <row r="7062" spans="1:6" ht="12.75" customHeight="1" x14ac:dyDescent="0.2">
      <c r="B7062" s="3" t="s">
        <v>751</v>
      </c>
    </row>
    <row r="7063" spans="1:6" ht="409.6" hidden="1" customHeight="1" x14ac:dyDescent="0.2"/>
    <row r="7064" spans="1:6" ht="12.75" customHeight="1" x14ac:dyDescent="0.2">
      <c r="A7064" s="20" t="s">
        <v>758</v>
      </c>
      <c r="B7064" s="18"/>
      <c r="C7064" s="19">
        <v>9.8644349429573008</v>
      </c>
      <c r="D7064" s="18"/>
      <c r="E7064" s="26" t="s">
        <v>343</v>
      </c>
      <c r="F7064" s="39">
        <v>97.36</v>
      </c>
    </row>
    <row r="7065" spans="1:6" ht="409.6" hidden="1" customHeight="1" x14ac:dyDescent="0.2"/>
    <row r="7066" spans="1:6" ht="12.75" customHeight="1" x14ac:dyDescent="0.2">
      <c r="A7066" s="15" t="s">
        <v>683</v>
      </c>
      <c r="C7066" s="31" t="s">
        <v>1137</v>
      </c>
      <c r="D7066" s="14"/>
      <c r="F7066" s="40">
        <v>986.98</v>
      </c>
    </row>
    <row r="7067" spans="1:6" ht="409.6" hidden="1" customHeight="1" x14ac:dyDescent="0.2"/>
    <row r="7068" spans="1:6" ht="12.75" customHeight="1" x14ac:dyDescent="0.2">
      <c r="A7068" s="15" t="s">
        <v>1320</v>
      </c>
      <c r="C7068" s="31">
        <v>4</v>
      </c>
      <c r="D7068" s="14"/>
      <c r="F7068" s="40">
        <v>39.479999999999997</v>
      </c>
    </row>
    <row r="7069" spans="1:6" ht="409.6" hidden="1" customHeight="1" x14ac:dyDescent="0.2"/>
    <row r="7070" spans="1:6" ht="12.75" customHeight="1" x14ac:dyDescent="0.2">
      <c r="A7070" s="15" t="s">
        <v>50</v>
      </c>
      <c r="C7070" s="31">
        <v>2.75</v>
      </c>
      <c r="D7070" s="14"/>
      <c r="F7070" s="40">
        <v>27.14</v>
      </c>
    </row>
    <row r="7071" spans="1:6" ht="409.6" hidden="1" customHeight="1" x14ac:dyDescent="0.2"/>
    <row r="7072" spans="1:6" ht="12.75" customHeight="1" x14ac:dyDescent="0.2">
      <c r="A7072" s="15" t="s">
        <v>273</v>
      </c>
      <c r="C7072" s="31" t="s">
        <v>1137</v>
      </c>
      <c r="D7072" s="14"/>
      <c r="F7072" s="40">
        <v>1053.5999999999999</v>
      </c>
    </row>
    <row r="7073" spans="1:6" ht="409.6" hidden="1" customHeight="1" x14ac:dyDescent="0.2"/>
    <row r="7074" spans="1:6" ht="12.75" customHeight="1" x14ac:dyDescent="0.2">
      <c r="A7074" s="15" t="s">
        <v>1332</v>
      </c>
      <c r="C7074" s="31">
        <v>0.25</v>
      </c>
      <c r="D7074" s="14"/>
      <c r="F7074" s="40">
        <v>2.63</v>
      </c>
    </row>
    <row r="7075" spans="1:6" ht="409.6" hidden="1" customHeight="1" x14ac:dyDescent="0.2"/>
    <row r="7076" spans="1:6" ht="12.75" customHeight="1" x14ac:dyDescent="0.2">
      <c r="A7076" s="15" t="s">
        <v>273</v>
      </c>
      <c r="C7076" s="31" t="s">
        <v>1137</v>
      </c>
      <c r="D7076" s="14"/>
      <c r="F7076" s="40">
        <v>1056.23</v>
      </c>
    </row>
    <row r="7077" spans="1:6" ht="409.6" hidden="1" customHeight="1" x14ac:dyDescent="0.2"/>
    <row r="7078" spans="1:6" ht="12.75" customHeight="1" x14ac:dyDescent="0.2">
      <c r="A7078" s="15" t="s">
        <v>4</v>
      </c>
      <c r="C7078" s="31">
        <v>10</v>
      </c>
      <c r="D7078" s="14"/>
      <c r="F7078" s="40">
        <v>105.62</v>
      </c>
    </row>
    <row r="7079" spans="1:6" ht="409.6" hidden="1" customHeight="1" x14ac:dyDescent="0.2"/>
    <row r="7080" spans="1:6" ht="12.75" customHeight="1" x14ac:dyDescent="0.2">
      <c r="A7080" s="15" t="s">
        <v>273</v>
      </c>
      <c r="C7080" s="31" t="s">
        <v>1137</v>
      </c>
      <c r="D7080" s="14"/>
      <c r="F7080" s="40">
        <v>1161.8499999999999</v>
      </c>
    </row>
    <row r="7081" spans="1:6" ht="409.6" hidden="1" customHeight="1" x14ac:dyDescent="0.2"/>
    <row r="7082" spans="1:6" ht="12.75" customHeight="1" x14ac:dyDescent="0.2">
      <c r="B7082" s="1" t="s">
        <v>1103</v>
      </c>
      <c r="C7082" s="16"/>
      <c r="D7082" s="16"/>
      <c r="E7082" s="16"/>
      <c r="F7082" s="41">
        <v>1161.8499999999999</v>
      </c>
    </row>
    <row r="7083" spans="1:6" ht="12.75" customHeight="1" x14ac:dyDescent="0.2">
      <c r="A7083" s="17" t="s">
        <v>239</v>
      </c>
      <c r="B7083" s="16"/>
      <c r="C7083" s="16"/>
      <c r="D7083" s="1"/>
      <c r="E7083" s="16"/>
      <c r="F7083" s="16"/>
    </row>
    <row r="7084" spans="1:6" ht="409.6" hidden="1" customHeight="1" x14ac:dyDescent="0.2"/>
    <row r="7085" spans="1:6" ht="12.75" customHeight="1" x14ac:dyDescent="0.2">
      <c r="A7085" s="9" t="s">
        <v>362</v>
      </c>
      <c r="B7085" s="10" t="s">
        <v>1482</v>
      </c>
      <c r="C7085" s="22"/>
      <c r="E7085" s="6" t="s">
        <v>1525</v>
      </c>
      <c r="F7085" s="32"/>
    </row>
    <row r="7086" spans="1:6" ht="409.6" hidden="1" customHeight="1" x14ac:dyDescent="0.2"/>
    <row r="7087" spans="1:6" ht="17.25" customHeight="1" x14ac:dyDescent="0.2">
      <c r="A7087" s="33" t="s">
        <v>1200</v>
      </c>
      <c r="B7087" s="34" t="s">
        <v>1410</v>
      </c>
      <c r="C7087" s="23" t="s">
        <v>504</v>
      </c>
      <c r="D7087" s="23" t="s">
        <v>217</v>
      </c>
      <c r="E7087" s="23" t="s">
        <v>1039</v>
      </c>
      <c r="F7087" s="27" t="s">
        <v>1038</v>
      </c>
    </row>
    <row r="7088" spans="1:6" ht="409.6" hidden="1" customHeight="1" x14ac:dyDescent="0.2"/>
    <row r="7089" spans="1:6" ht="12.75" customHeight="1" x14ac:dyDescent="0.2">
      <c r="A7089" s="24" t="s">
        <v>773</v>
      </c>
      <c r="B7089" s="3" t="s">
        <v>244</v>
      </c>
      <c r="C7089" s="24" t="s">
        <v>554</v>
      </c>
      <c r="D7089" s="38">
        <v>5.25</v>
      </c>
      <c r="E7089" s="39">
        <v>10.25</v>
      </c>
      <c r="F7089" s="39">
        <v>53.81</v>
      </c>
    </row>
    <row r="7090" spans="1:6" ht="12.75" customHeight="1" x14ac:dyDescent="0.2">
      <c r="B7090" s="3" t="s">
        <v>870</v>
      </c>
    </row>
    <row r="7091" spans="1:6" ht="409.6" hidden="1" customHeight="1" x14ac:dyDescent="0.2"/>
    <row r="7092" spans="1:6" ht="12.75" customHeight="1" x14ac:dyDescent="0.2">
      <c r="A7092" s="24" t="s">
        <v>321</v>
      </c>
      <c r="B7092" s="3" t="s">
        <v>1288</v>
      </c>
      <c r="C7092" s="24" t="s">
        <v>1481</v>
      </c>
      <c r="D7092" s="38">
        <v>10.5</v>
      </c>
      <c r="E7092" s="39">
        <v>12.07</v>
      </c>
      <c r="F7092" s="39">
        <v>126.73</v>
      </c>
    </row>
    <row r="7093" spans="1:6" ht="409.6" hidden="1" customHeight="1" x14ac:dyDescent="0.2"/>
    <row r="7094" spans="1:6" ht="12.75" customHeight="1" x14ac:dyDescent="0.2">
      <c r="A7094" s="24" t="s">
        <v>159</v>
      </c>
      <c r="B7094" s="3" t="s">
        <v>1526</v>
      </c>
      <c r="C7094" s="24" t="s">
        <v>554</v>
      </c>
      <c r="D7094" s="38">
        <v>5.25</v>
      </c>
      <c r="E7094" s="39">
        <v>7.53</v>
      </c>
      <c r="F7094" s="39">
        <v>39.53</v>
      </c>
    </row>
    <row r="7095" spans="1:6" ht="409.6" hidden="1" customHeight="1" x14ac:dyDescent="0.2"/>
    <row r="7096" spans="1:6" ht="12.75" customHeight="1" x14ac:dyDescent="0.2">
      <c r="A7096" s="20" t="s">
        <v>200</v>
      </c>
      <c r="B7096" s="18"/>
      <c r="C7096" s="19">
        <v>44.696969696969703</v>
      </c>
      <c r="D7096" s="18"/>
      <c r="E7096" s="26" t="s">
        <v>343</v>
      </c>
      <c r="F7096" s="39">
        <v>220.07</v>
      </c>
    </row>
    <row r="7097" spans="1:6" ht="409.6" hidden="1" customHeight="1" x14ac:dyDescent="0.2"/>
    <row r="7098" spans="1:6" ht="17.25" customHeight="1" x14ac:dyDescent="0.2">
      <c r="A7098" s="33" t="s">
        <v>1200</v>
      </c>
      <c r="B7098" s="34" t="s">
        <v>123</v>
      </c>
      <c r="C7098" s="23" t="s">
        <v>504</v>
      </c>
      <c r="D7098" s="23" t="s">
        <v>217</v>
      </c>
      <c r="E7098" s="23" t="s">
        <v>1039</v>
      </c>
      <c r="F7098" s="27" t="s">
        <v>1038</v>
      </c>
    </row>
    <row r="7099" spans="1:6" ht="409.6" hidden="1" customHeight="1" x14ac:dyDescent="0.2"/>
    <row r="7100" spans="1:6" ht="12.75" customHeight="1" x14ac:dyDescent="0.2">
      <c r="A7100" s="24" t="s">
        <v>793</v>
      </c>
      <c r="B7100" s="3" t="s">
        <v>1379</v>
      </c>
      <c r="C7100" s="24" t="s">
        <v>768</v>
      </c>
      <c r="D7100" s="38">
        <v>0.21146000000000001</v>
      </c>
      <c r="E7100" s="39">
        <v>1051.17</v>
      </c>
      <c r="F7100" s="39">
        <v>222.28</v>
      </c>
    </row>
    <row r="7101" spans="1:6" ht="12.75" customHeight="1" x14ac:dyDescent="0.2">
      <c r="B7101" s="3" t="s">
        <v>751</v>
      </c>
    </row>
    <row r="7102" spans="1:6" ht="409.6" hidden="1" customHeight="1" x14ac:dyDescent="0.2"/>
    <row r="7103" spans="1:6" ht="12.75" customHeight="1" x14ac:dyDescent="0.2">
      <c r="A7103" s="24" t="s">
        <v>1427</v>
      </c>
      <c r="B7103" s="3" t="s">
        <v>284</v>
      </c>
      <c r="C7103" s="24" t="s">
        <v>768</v>
      </c>
      <c r="D7103" s="38">
        <v>0.1507</v>
      </c>
      <c r="E7103" s="39">
        <v>331.79</v>
      </c>
      <c r="F7103" s="39">
        <v>50</v>
      </c>
    </row>
    <row r="7104" spans="1:6" ht="409.6" hidden="1" customHeight="1" x14ac:dyDescent="0.2"/>
    <row r="7105" spans="1:6" ht="12.75" customHeight="1" x14ac:dyDescent="0.2">
      <c r="A7105" s="20" t="s">
        <v>758</v>
      </c>
      <c r="B7105" s="18"/>
      <c r="C7105" s="19">
        <v>55.300999268827702</v>
      </c>
      <c r="D7105" s="18"/>
      <c r="E7105" s="26" t="s">
        <v>343</v>
      </c>
      <c r="F7105" s="39">
        <v>272.27999999999997</v>
      </c>
    </row>
    <row r="7106" spans="1:6" ht="409.6" hidden="1" customHeight="1" x14ac:dyDescent="0.2"/>
    <row r="7107" spans="1:6" ht="12.75" customHeight="1" x14ac:dyDescent="0.2">
      <c r="A7107" s="15" t="s">
        <v>683</v>
      </c>
      <c r="C7107" s="31" t="s">
        <v>1137</v>
      </c>
      <c r="D7107" s="14"/>
      <c r="F7107" s="40">
        <v>492.36</v>
      </c>
    </row>
    <row r="7108" spans="1:6" ht="409.6" hidden="1" customHeight="1" x14ac:dyDescent="0.2"/>
    <row r="7109" spans="1:6" ht="12.75" customHeight="1" x14ac:dyDescent="0.2">
      <c r="A7109" s="15" t="s">
        <v>1320</v>
      </c>
      <c r="C7109" s="31">
        <v>4</v>
      </c>
      <c r="D7109" s="14"/>
      <c r="F7109" s="40">
        <v>19.690000000000001</v>
      </c>
    </row>
    <row r="7110" spans="1:6" ht="409.6" hidden="1" customHeight="1" x14ac:dyDescent="0.2"/>
    <row r="7111" spans="1:6" ht="12.75" customHeight="1" x14ac:dyDescent="0.2">
      <c r="A7111" s="15" t="s">
        <v>50</v>
      </c>
      <c r="C7111" s="31">
        <v>2.75</v>
      </c>
      <c r="D7111" s="14"/>
      <c r="F7111" s="40">
        <v>13.54</v>
      </c>
    </row>
    <row r="7112" spans="1:6" ht="409.6" hidden="1" customHeight="1" x14ac:dyDescent="0.2"/>
    <row r="7113" spans="1:6" ht="7.15" customHeight="1" x14ac:dyDescent="0.2"/>
    <row r="7114" spans="1:6" ht="0.6" customHeight="1" x14ac:dyDescent="0.2">
      <c r="D7114" s="13" t="s">
        <v>670</v>
      </c>
    </row>
    <row r="7115" spans="1:6" ht="11.1" customHeight="1" x14ac:dyDescent="0.2">
      <c r="A7115" s="5"/>
      <c r="B7115" s="5"/>
      <c r="C7115" s="5"/>
      <c r="D7115" s="5"/>
      <c r="E7115" s="5"/>
      <c r="F7115" s="27" t="s">
        <v>581</v>
      </c>
    </row>
    <row r="7116" spans="1:6" ht="11.1" customHeight="1" x14ac:dyDescent="0.2">
      <c r="A7116" s="5"/>
      <c r="B7116" s="5"/>
      <c r="C7116" s="5"/>
      <c r="D7116" s="5"/>
      <c r="E7116" s="5"/>
      <c r="F7116" s="35" t="s">
        <v>1137</v>
      </c>
    </row>
    <row r="7117" spans="1:6" ht="11.1" customHeight="1" x14ac:dyDescent="0.2">
      <c r="A7117" s="1" t="s">
        <v>809</v>
      </c>
      <c r="B7117" s="4"/>
      <c r="C7117" s="4"/>
      <c r="D7117" s="4"/>
      <c r="E7117" s="4"/>
      <c r="F7117" s="4"/>
    </row>
    <row r="7118" spans="1:6" ht="11.1" customHeight="1" x14ac:dyDescent="0.2"/>
    <row r="7119" spans="1:6" ht="11.1" customHeight="1" x14ac:dyDescent="0.2">
      <c r="A7119" s="7" t="s">
        <v>1388</v>
      </c>
      <c r="B7119" s="8" t="s">
        <v>1137</v>
      </c>
      <c r="C7119" s="21"/>
      <c r="D7119" s="8"/>
      <c r="E7119" s="36" t="s">
        <v>1369</v>
      </c>
      <c r="F7119" s="30">
        <v>76</v>
      </c>
    </row>
    <row r="7120" spans="1:6" ht="11.1" customHeight="1" x14ac:dyDescent="0.2">
      <c r="A7120" s="9" t="s">
        <v>427</v>
      </c>
      <c r="B7120" s="10" t="s">
        <v>603</v>
      </c>
      <c r="C7120" s="10"/>
      <c r="E7120" s="37" t="s">
        <v>29</v>
      </c>
      <c r="F7120" s="28"/>
    </row>
    <row r="7121" spans="1:6" ht="11.1" customHeight="1" x14ac:dyDescent="0.2">
      <c r="A7121" s="9" t="s">
        <v>1300</v>
      </c>
      <c r="B7121" s="10" t="s">
        <v>1137</v>
      </c>
      <c r="C7121" s="10"/>
      <c r="F7121" s="28"/>
    </row>
    <row r="7122" spans="1:6" ht="11.1" customHeight="1" x14ac:dyDescent="0.2">
      <c r="A7122" s="9" t="s">
        <v>1147</v>
      </c>
      <c r="B7122" s="10" t="s">
        <v>1137</v>
      </c>
      <c r="C7122" s="10"/>
      <c r="D7122" s="10"/>
      <c r="E7122" s="10"/>
      <c r="F7122" s="28"/>
    </row>
    <row r="7123" spans="1:6" ht="11.1" customHeight="1" x14ac:dyDescent="0.2">
      <c r="A7123" s="11"/>
      <c r="B7123" s="12"/>
      <c r="C7123" s="12"/>
      <c r="D7123" s="12"/>
      <c r="E7123" s="12"/>
      <c r="F7123" s="29"/>
    </row>
    <row r="7124" spans="1:6" ht="12.75" customHeight="1" x14ac:dyDescent="0.2">
      <c r="A7124" s="15" t="s">
        <v>273</v>
      </c>
      <c r="C7124" s="31" t="s">
        <v>1137</v>
      </c>
      <c r="D7124" s="14"/>
      <c r="F7124" s="40">
        <v>525.59</v>
      </c>
    </row>
    <row r="7125" spans="1:6" ht="409.6" hidden="1" customHeight="1" x14ac:dyDescent="0.2"/>
    <row r="7126" spans="1:6" ht="12.75" customHeight="1" x14ac:dyDescent="0.2">
      <c r="A7126" s="15" t="s">
        <v>1332</v>
      </c>
      <c r="C7126" s="31">
        <v>0.25</v>
      </c>
      <c r="D7126" s="14"/>
      <c r="F7126" s="40">
        <v>1.31</v>
      </c>
    </row>
    <row r="7127" spans="1:6" ht="409.6" hidden="1" customHeight="1" x14ac:dyDescent="0.2"/>
    <row r="7128" spans="1:6" ht="12.75" customHeight="1" x14ac:dyDescent="0.2">
      <c r="A7128" s="15" t="s">
        <v>273</v>
      </c>
      <c r="C7128" s="31" t="s">
        <v>1137</v>
      </c>
      <c r="D7128" s="14"/>
      <c r="F7128" s="40">
        <v>526.9</v>
      </c>
    </row>
    <row r="7129" spans="1:6" ht="409.6" hidden="1" customHeight="1" x14ac:dyDescent="0.2"/>
    <row r="7130" spans="1:6" ht="12.75" customHeight="1" x14ac:dyDescent="0.2">
      <c r="A7130" s="15" t="s">
        <v>4</v>
      </c>
      <c r="C7130" s="31">
        <v>10</v>
      </c>
      <c r="D7130" s="14"/>
      <c r="F7130" s="40">
        <v>52.69</v>
      </c>
    </row>
    <row r="7131" spans="1:6" ht="409.6" hidden="1" customHeight="1" x14ac:dyDescent="0.2"/>
    <row r="7132" spans="1:6" ht="12.75" customHeight="1" x14ac:dyDescent="0.2">
      <c r="A7132" s="15" t="s">
        <v>273</v>
      </c>
      <c r="C7132" s="31" t="s">
        <v>1137</v>
      </c>
      <c r="D7132" s="14"/>
      <c r="F7132" s="40">
        <v>579.59</v>
      </c>
    </row>
    <row r="7133" spans="1:6" ht="409.6" hidden="1" customHeight="1" x14ac:dyDescent="0.2"/>
    <row r="7134" spans="1:6" ht="12.75" customHeight="1" x14ac:dyDescent="0.2">
      <c r="B7134" s="1" t="s">
        <v>1103</v>
      </c>
      <c r="C7134" s="16"/>
      <c r="D7134" s="16"/>
      <c r="E7134" s="16"/>
      <c r="F7134" s="41">
        <v>579.59</v>
      </c>
    </row>
    <row r="7135" spans="1:6" ht="12.75" customHeight="1" x14ac:dyDescent="0.2">
      <c r="A7135" s="17" t="s">
        <v>806</v>
      </c>
      <c r="B7135" s="16"/>
      <c r="C7135" s="16"/>
      <c r="D7135" s="1"/>
      <c r="E7135" s="16"/>
      <c r="F7135" s="16"/>
    </row>
    <row r="7136" spans="1:6" ht="409.6" hidden="1" customHeight="1" x14ac:dyDescent="0.2"/>
    <row r="7137" spans="1:6" ht="12.75" customHeight="1" x14ac:dyDescent="0.2">
      <c r="A7137" s="9" t="s">
        <v>1082</v>
      </c>
      <c r="B7137" s="10" t="s">
        <v>1445</v>
      </c>
      <c r="C7137" s="22"/>
      <c r="E7137" s="6" t="s">
        <v>790</v>
      </c>
      <c r="F7137" s="32"/>
    </row>
    <row r="7138" spans="1:6" ht="409.6" hidden="1" customHeight="1" x14ac:dyDescent="0.2"/>
    <row r="7139" spans="1:6" ht="17.25" customHeight="1" x14ac:dyDescent="0.2">
      <c r="A7139" s="33" t="s">
        <v>1200</v>
      </c>
      <c r="B7139" s="34" t="s">
        <v>1410</v>
      </c>
      <c r="C7139" s="23" t="s">
        <v>504</v>
      </c>
      <c r="D7139" s="23" t="s">
        <v>217</v>
      </c>
      <c r="E7139" s="23" t="s">
        <v>1039</v>
      </c>
      <c r="F7139" s="27" t="s">
        <v>1038</v>
      </c>
    </row>
    <row r="7140" spans="1:6" ht="409.6" hidden="1" customHeight="1" x14ac:dyDescent="0.2"/>
    <row r="7141" spans="1:6" ht="12.75" customHeight="1" x14ac:dyDescent="0.2">
      <c r="A7141" s="24" t="s">
        <v>1109</v>
      </c>
      <c r="B7141" s="3" t="s">
        <v>830</v>
      </c>
      <c r="C7141" s="24" t="s">
        <v>790</v>
      </c>
      <c r="D7141" s="38">
        <v>1</v>
      </c>
      <c r="E7141" s="39">
        <v>1325</v>
      </c>
      <c r="F7141" s="39">
        <v>1325</v>
      </c>
    </row>
    <row r="7142" spans="1:6" ht="12.75" customHeight="1" x14ac:dyDescent="0.2">
      <c r="B7142" s="3" t="s">
        <v>383</v>
      </c>
    </row>
    <row r="7143" spans="1:6" ht="12.75" customHeight="1" x14ac:dyDescent="0.2">
      <c r="B7143" s="3" t="s">
        <v>1121</v>
      </c>
    </row>
    <row r="7144" spans="1:6" ht="12.75" customHeight="1" x14ac:dyDescent="0.2">
      <c r="B7144" s="3" t="s">
        <v>231</v>
      </c>
    </row>
    <row r="7145" spans="1:6" ht="12.75" customHeight="1" x14ac:dyDescent="0.2">
      <c r="B7145" s="3" t="s">
        <v>354</v>
      </c>
    </row>
    <row r="7146" spans="1:6" ht="12.75" customHeight="1" x14ac:dyDescent="0.2">
      <c r="B7146" s="3" t="s">
        <v>1535</v>
      </c>
    </row>
    <row r="7147" spans="1:6" ht="12.75" customHeight="1" x14ac:dyDescent="0.2">
      <c r="B7147" s="3" t="s">
        <v>948</v>
      </c>
    </row>
    <row r="7148" spans="1:6" ht="12.75" customHeight="1" x14ac:dyDescent="0.2">
      <c r="B7148" s="3" t="s">
        <v>248</v>
      </c>
    </row>
    <row r="7149" spans="1:6" ht="12.75" customHeight="1" x14ac:dyDescent="0.2">
      <c r="B7149" s="3" t="s">
        <v>247</v>
      </c>
    </row>
    <row r="7150" spans="1:6" ht="12.75" customHeight="1" x14ac:dyDescent="0.2">
      <c r="B7150" s="3" t="s">
        <v>1053</v>
      </c>
    </row>
    <row r="7151" spans="1:6" ht="12.75" customHeight="1" x14ac:dyDescent="0.2">
      <c r="B7151" s="3" t="s">
        <v>1025</v>
      </c>
    </row>
    <row r="7152" spans="1:6" ht="12.75" customHeight="1" x14ac:dyDescent="0.2">
      <c r="B7152" s="3" t="s">
        <v>910</v>
      </c>
    </row>
    <row r="7153" spans="2:2" ht="12.75" customHeight="1" x14ac:dyDescent="0.2">
      <c r="B7153" s="3" t="s">
        <v>18</v>
      </c>
    </row>
    <row r="7154" spans="2:2" ht="12.75" customHeight="1" x14ac:dyDescent="0.2">
      <c r="B7154" s="3" t="s">
        <v>63</v>
      </c>
    </row>
    <row r="7155" spans="2:2" ht="12.75" customHeight="1" x14ac:dyDescent="0.2">
      <c r="B7155" s="3" t="s">
        <v>1108</v>
      </c>
    </row>
    <row r="7156" spans="2:2" ht="12.75" customHeight="1" x14ac:dyDescent="0.2">
      <c r="B7156" s="3" t="s">
        <v>1149</v>
      </c>
    </row>
    <row r="7157" spans="2:2" ht="12.75" customHeight="1" x14ac:dyDescent="0.2">
      <c r="B7157" s="3" t="s">
        <v>1065</v>
      </c>
    </row>
    <row r="7158" spans="2:2" ht="12.75" customHeight="1" x14ac:dyDescent="0.2">
      <c r="B7158" s="3" t="s">
        <v>1523</v>
      </c>
    </row>
    <row r="7159" spans="2:2" ht="12.75" customHeight="1" x14ac:dyDescent="0.2">
      <c r="B7159" s="3" t="s">
        <v>954</v>
      </c>
    </row>
    <row r="7160" spans="2:2" ht="12.75" customHeight="1" x14ac:dyDescent="0.2">
      <c r="B7160" s="3" t="s">
        <v>411</v>
      </c>
    </row>
    <row r="7161" spans="2:2" ht="12.75" customHeight="1" x14ac:dyDescent="0.2">
      <c r="B7161" s="3" t="s">
        <v>1252</v>
      </c>
    </row>
    <row r="7162" spans="2:2" ht="12.75" customHeight="1" x14ac:dyDescent="0.2">
      <c r="B7162" s="3" t="s">
        <v>146</v>
      </c>
    </row>
    <row r="7163" spans="2:2" ht="12.75" customHeight="1" x14ac:dyDescent="0.2">
      <c r="B7163" s="3" t="s">
        <v>530</v>
      </c>
    </row>
    <row r="7164" spans="2:2" ht="12.75" customHeight="1" x14ac:dyDescent="0.2">
      <c r="B7164" s="3" t="s">
        <v>1011</v>
      </c>
    </row>
    <row r="7165" spans="2:2" ht="12.75" customHeight="1" x14ac:dyDescent="0.2">
      <c r="B7165" s="3" t="s">
        <v>1444</v>
      </c>
    </row>
    <row r="7166" spans="2:2" ht="12.75" customHeight="1" x14ac:dyDescent="0.2">
      <c r="B7166" s="3" t="s">
        <v>935</v>
      </c>
    </row>
    <row r="7167" spans="2:2" ht="12.75" customHeight="1" x14ac:dyDescent="0.2">
      <c r="B7167" s="3" t="s">
        <v>296</v>
      </c>
    </row>
    <row r="7168" spans="2:2" ht="12.75" customHeight="1" x14ac:dyDescent="0.2">
      <c r="B7168" s="3" t="s">
        <v>195</v>
      </c>
    </row>
    <row r="7169" spans="1:6" ht="12.75" customHeight="1" x14ac:dyDescent="0.2">
      <c r="A7169" s="20" t="s">
        <v>200</v>
      </c>
      <c r="B7169" s="18"/>
      <c r="C7169" s="19">
        <v>85.571098280828195</v>
      </c>
      <c r="D7169" s="18"/>
      <c r="E7169" s="26" t="s">
        <v>343</v>
      </c>
      <c r="F7169" s="39">
        <v>1325</v>
      </c>
    </row>
    <row r="7170" spans="1:6" ht="409.6" hidden="1" customHeight="1" x14ac:dyDescent="0.2"/>
    <row r="7171" spans="1:6" ht="17.25" customHeight="1" x14ac:dyDescent="0.2">
      <c r="A7171" s="33" t="s">
        <v>1200</v>
      </c>
      <c r="B7171" s="34" t="s">
        <v>123</v>
      </c>
      <c r="C7171" s="23" t="s">
        <v>504</v>
      </c>
      <c r="D7171" s="23" t="s">
        <v>217</v>
      </c>
      <c r="E7171" s="23" t="s">
        <v>1039</v>
      </c>
      <c r="F7171" s="27" t="s">
        <v>1038</v>
      </c>
    </row>
    <row r="7172" spans="1:6" ht="409.6" hidden="1" customHeight="1" x14ac:dyDescent="0.2"/>
    <row r="7173" spans="1:6" ht="12.75" customHeight="1" x14ac:dyDescent="0.2">
      <c r="A7173" s="24" t="s">
        <v>461</v>
      </c>
      <c r="B7173" s="3" t="s">
        <v>1389</v>
      </c>
      <c r="C7173" s="24" t="s">
        <v>768</v>
      </c>
      <c r="D7173" s="38">
        <v>0.24775</v>
      </c>
      <c r="E7173" s="39">
        <v>901.78</v>
      </c>
      <c r="F7173" s="39">
        <v>223.42</v>
      </c>
    </row>
    <row r="7174" spans="1:6" ht="12.75" customHeight="1" x14ac:dyDescent="0.2">
      <c r="B7174" s="3" t="s">
        <v>1238</v>
      </c>
    </row>
    <row r="7175" spans="1:6" ht="409.6" hidden="1" customHeight="1" x14ac:dyDescent="0.2"/>
    <row r="7176" spans="1:6" ht="12.75" customHeight="1" x14ac:dyDescent="0.2">
      <c r="A7176" s="20" t="s">
        <v>758</v>
      </c>
      <c r="B7176" s="18"/>
      <c r="C7176" s="19">
        <v>14.428901719171799</v>
      </c>
      <c r="D7176" s="18"/>
      <c r="E7176" s="26" t="s">
        <v>343</v>
      </c>
      <c r="F7176" s="39">
        <v>223.42</v>
      </c>
    </row>
    <row r="7177" spans="1:6" ht="409.6" hidden="1" customHeight="1" x14ac:dyDescent="0.2"/>
    <row r="7178" spans="1:6" ht="12.75" customHeight="1" x14ac:dyDescent="0.2">
      <c r="A7178" s="15" t="s">
        <v>683</v>
      </c>
      <c r="C7178" s="31" t="s">
        <v>1137</v>
      </c>
      <c r="D7178" s="14"/>
      <c r="F7178" s="40">
        <v>1548.42</v>
      </c>
    </row>
    <row r="7179" spans="1:6" ht="409.6" hidden="1" customHeight="1" x14ac:dyDescent="0.2"/>
    <row r="7180" spans="1:6" ht="12.75" customHeight="1" x14ac:dyDescent="0.2">
      <c r="A7180" s="15" t="s">
        <v>1320</v>
      </c>
      <c r="C7180" s="31">
        <v>4</v>
      </c>
      <c r="D7180" s="14"/>
      <c r="F7180" s="40">
        <v>61.94</v>
      </c>
    </row>
    <row r="7181" spans="1:6" ht="409.6" hidden="1" customHeight="1" x14ac:dyDescent="0.2"/>
    <row r="7182" spans="1:6" ht="12.75" customHeight="1" x14ac:dyDescent="0.2">
      <c r="A7182" s="15" t="s">
        <v>50</v>
      </c>
      <c r="C7182" s="31">
        <v>2.75</v>
      </c>
      <c r="D7182" s="14"/>
      <c r="F7182" s="40">
        <v>42.58</v>
      </c>
    </row>
    <row r="7183" spans="1:6" ht="409.6" hidden="1" customHeight="1" x14ac:dyDescent="0.2"/>
    <row r="7184" spans="1:6" ht="12.75" customHeight="1" x14ac:dyDescent="0.2">
      <c r="A7184" s="15" t="s">
        <v>273</v>
      </c>
      <c r="C7184" s="31" t="s">
        <v>1137</v>
      </c>
      <c r="D7184" s="14"/>
      <c r="F7184" s="40">
        <v>1652.94</v>
      </c>
    </row>
    <row r="7185" spans="1:6" ht="409.6" hidden="1" customHeight="1" x14ac:dyDescent="0.2"/>
    <row r="7186" spans="1:6" ht="12.75" customHeight="1" x14ac:dyDescent="0.2">
      <c r="A7186" s="15" t="s">
        <v>1332</v>
      </c>
      <c r="C7186" s="31">
        <v>0.25</v>
      </c>
      <c r="D7186" s="14"/>
      <c r="F7186" s="40">
        <v>4.13</v>
      </c>
    </row>
    <row r="7187" spans="1:6" ht="409.6" hidden="1" customHeight="1" x14ac:dyDescent="0.2"/>
    <row r="7188" spans="1:6" ht="12.75" customHeight="1" x14ac:dyDescent="0.2">
      <c r="A7188" s="15" t="s">
        <v>273</v>
      </c>
      <c r="C7188" s="31" t="s">
        <v>1137</v>
      </c>
      <c r="D7188" s="14"/>
      <c r="F7188" s="40">
        <v>1657.07</v>
      </c>
    </row>
    <row r="7189" spans="1:6" ht="409.6" hidden="1" customHeight="1" x14ac:dyDescent="0.2"/>
    <row r="7190" spans="1:6" ht="3.6" customHeight="1" x14ac:dyDescent="0.2"/>
    <row r="7191" spans="1:6" ht="0.6" customHeight="1" x14ac:dyDescent="0.2">
      <c r="D7191" s="13" t="s">
        <v>670</v>
      </c>
    </row>
    <row r="7192" spans="1:6" ht="11.1" customHeight="1" x14ac:dyDescent="0.2">
      <c r="A7192" s="5"/>
      <c r="B7192" s="5"/>
      <c r="C7192" s="5"/>
      <c r="D7192" s="5"/>
      <c r="E7192" s="5"/>
      <c r="F7192" s="27" t="s">
        <v>581</v>
      </c>
    </row>
    <row r="7193" spans="1:6" ht="11.1" customHeight="1" x14ac:dyDescent="0.2">
      <c r="A7193" s="5"/>
      <c r="B7193" s="5"/>
      <c r="C7193" s="5"/>
      <c r="D7193" s="5"/>
      <c r="E7193" s="5"/>
      <c r="F7193" s="35" t="s">
        <v>1137</v>
      </c>
    </row>
    <row r="7194" spans="1:6" ht="11.1" customHeight="1" x14ac:dyDescent="0.2">
      <c r="A7194" s="1" t="s">
        <v>809</v>
      </c>
      <c r="B7194" s="4"/>
      <c r="C7194" s="4"/>
      <c r="D7194" s="4"/>
      <c r="E7194" s="4"/>
      <c r="F7194" s="4"/>
    </row>
    <row r="7195" spans="1:6" ht="11.1" customHeight="1" x14ac:dyDescent="0.2"/>
    <row r="7196" spans="1:6" ht="11.1" customHeight="1" x14ac:dyDescent="0.2">
      <c r="A7196" s="7" t="s">
        <v>1388</v>
      </c>
      <c r="B7196" s="8" t="s">
        <v>1137</v>
      </c>
      <c r="C7196" s="21"/>
      <c r="D7196" s="8"/>
      <c r="E7196" s="36" t="s">
        <v>1369</v>
      </c>
      <c r="F7196" s="30">
        <v>77</v>
      </c>
    </row>
    <row r="7197" spans="1:6" ht="11.1" customHeight="1" x14ac:dyDescent="0.2">
      <c r="A7197" s="9" t="s">
        <v>427</v>
      </c>
      <c r="B7197" s="10" t="s">
        <v>603</v>
      </c>
      <c r="C7197" s="10"/>
      <c r="E7197" s="37" t="s">
        <v>29</v>
      </c>
      <c r="F7197" s="28"/>
    </row>
    <row r="7198" spans="1:6" ht="11.1" customHeight="1" x14ac:dyDescent="0.2">
      <c r="A7198" s="9" t="s">
        <v>1300</v>
      </c>
      <c r="B7198" s="10" t="s">
        <v>1137</v>
      </c>
      <c r="C7198" s="10"/>
      <c r="F7198" s="28"/>
    </row>
    <row r="7199" spans="1:6" ht="11.1" customHeight="1" x14ac:dyDescent="0.2">
      <c r="A7199" s="9" t="s">
        <v>1147</v>
      </c>
      <c r="B7199" s="10" t="s">
        <v>1137</v>
      </c>
      <c r="C7199" s="10"/>
      <c r="D7199" s="10"/>
      <c r="E7199" s="10"/>
      <c r="F7199" s="28"/>
    </row>
    <row r="7200" spans="1:6" ht="11.1" customHeight="1" x14ac:dyDescent="0.2">
      <c r="A7200" s="11"/>
      <c r="B7200" s="12"/>
      <c r="C7200" s="12"/>
      <c r="D7200" s="12"/>
      <c r="E7200" s="12"/>
      <c r="F7200" s="29"/>
    </row>
    <row r="7201" spans="1:6" ht="12.75" customHeight="1" x14ac:dyDescent="0.2">
      <c r="A7201" s="15" t="s">
        <v>4</v>
      </c>
      <c r="C7201" s="31">
        <v>10</v>
      </c>
      <c r="D7201" s="14"/>
      <c r="F7201" s="40">
        <v>165.71</v>
      </c>
    </row>
    <row r="7202" spans="1:6" ht="409.6" hidden="1" customHeight="1" x14ac:dyDescent="0.2"/>
    <row r="7203" spans="1:6" ht="12.75" customHeight="1" x14ac:dyDescent="0.2">
      <c r="A7203" s="15" t="s">
        <v>273</v>
      </c>
      <c r="C7203" s="31" t="s">
        <v>1137</v>
      </c>
      <c r="D7203" s="14"/>
      <c r="F7203" s="40">
        <v>1822.78</v>
      </c>
    </row>
    <row r="7204" spans="1:6" ht="409.6" hidden="1" customHeight="1" x14ac:dyDescent="0.2"/>
    <row r="7205" spans="1:6" ht="12.75" customHeight="1" x14ac:dyDescent="0.2">
      <c r="B7205" s="1" t="s">
        <v>1103</v>
      </c>
      <c r="C7205" s="16"/>
      <c r="D7205" s="16"/>
      <c r="E7205" s="16"/>
      <c r="F7205" s="41">
        <v>1822.78</v>
      </c>
    </row>
    <row r="7206" spans="1:6" ht="12.75" customHeight="1" x14ac:dyDescent="0.2">
      <c r="A7206" s="17" t="s">
        <v>992</v>
      </c>
      <c r="B7206" s="16"/>
      <c r="C7206" s="16"/>
      <c r="D7206" s="1"/>
      <c r="E7206" s="16"/>
      <c r="F7206" s="16"/>
    </row>
    <row r="7207" spans="1:6" ht="409.6" hidden="1" customHeight="1" x14ac:dyDescent="0.2"/>
    <row r="7208" spans="1:6" ht="12.75" customHeight="1" x14ac:dyDescent="0.2">
      <c r="A7208" s="9" t="s">
        <v>369</v>
      </c>
      <c r="B7208" s="10" t="s">
        <v>1501</v>
      </c>
      <c r="C7208" s="22"/>
      <c r="E7208" s="6" t="s">
        <v>627</v>
      </c>
      <c r="F7208" s="32"/>
    </row>
    <row r="7209" spans="1:6" ht="409.6" hidden="1" customHeight="1" x14ac:dyDescent="0.2"/>
    <row r="7210" spans="1:6" ht="17.25" customHeight="1" x14ac:dyDescent="0.2">
      <c r="A7210" s="33" t="s">
        <v>1200</v>
      </c>
      <c r="B7210" s="34" t="s">
        <v>1410</v>
      </c>
      <c r="C7210" s="23" t="s">
        <v>504</v>
      </c>
      <c r="D7210" s="23" t="s">
        <v>217</v>
      </c>
      <c r="E7210" s="23" t="s">
        <v>1039</v>
      </c>
      <c r="F7210" s="27" t="s">
        <v>1038</v>
      </c>
    </row>
    <row r="7211" spans="1:6" ht="409.6" hidden="1" customHeight="1" x14ac:dyDescent="0.2"/>
    <row r="7212" spans="1:6" ht="12.75" customHeight="1" x14ac:dyDescent="0.2">
      <c r="A7212" s="24" t="s">
        <v>1052</v>
      </c>
      <c r="B7212" s="3" t="s">
        <v>1077</v>
      </c>
      <c r="C7212" s="24" t="s">
        <v>790</v>
      </c>
      <c r="D7212" s="38">
        <v>1</v>
      </c>
      <c r="E7212" s="39">
        <v>44303.839999999997</v>
      </c>
      <c r="F7212" s="39">
        <v>44303.839999999997</v>
      </c>
    </row>
    <row r="7213" spans="1:6" ht="12.75" customHeight="1" x14ac:dyDescent="0.2">
      <c r="B7213" s="3" t="s">
        <v>304</v>
      </c>
    </row>
    <row r="7214" spans="1:6" ht="12.75" customHeight="1" x14ac:dyDescent="0.2">
      <c r="B7214" s="3" t="s">
        <v>892</v>
      </c>
    </row>
    <row r="7215" spans="1:6" ht="12.75" customHeight="1" x14ac:dyDescent="0.2">
      <c r="B7215" s="3" t="s">
        <v>1191</v>
      </c>
    </row>
    <row r="7216" spans="1:6" ht="12.75" customHeight="1" x14ac:dyDescent="0.2">
      <c r="B7216" s="3" t="s">
        <v>1334</v>
      </c>
    </row>
    <row r="7217" spans="2:2" ht="12.75" customHeight="1" x14ac:dyDescent="0.2">
      <c r="B7217" s="3" t="s">
        <v>345</v>
      </c>
    </row>
    <row r="7218" spans="2:2" ht="12.75" customHeight="1" x14ac:dyDescent="0.2">
      <c r="B7218" s="3" t="s">
        <v>647</v>
      </c>
    </row>
    <row r="7219" spans="2:2" ht="12.75" customHeight="1" x14ac:dyDescent="0.2">
      <c r="B7219" s="3" t="s">
        <v>761</v>
      </c>
    </row>
    <row r="7220" spans="2:2" ht="12.75" customHeight="1" x14ac:dyDescent="0.2">
      <c r="B7220" s="3" t="s">
        <v>947</v>
      </c>
    </row>
    <row r="7221" spans="2:2" ht="12.75" customHeight="1" x14ac:dyDescent="0.2">
      <c r="B7221" s="3" t="s">
        <v>142</v>
      </c>
    </row>
    <row r="7222" spans="2:2" ht="12.75" customHeight="1" x14ac:dyDescent="0.2">
      <c r="B7222" s="3" t="s">
        <v>691</v>
      </c>
    </row>
    <row r="7223" spans="2:2" ht="12.75" customHeight="1" x14ac:dyDescent="0.2">
      <c r="B7223" s="3" t="s">
        <v>780</v>
      </c>
    </row>
    <row r="7224" spans="2:2" ht="12.75" customHeight="1" x14ac:dyDescent="0.2">
      <c r="B7224" s="3" t="s">
        <v>1096</v>
      </c>
    </row>
    <row r="7225" spans="2:2" ht="12.75" customHeight="1" x14ac:dyDescent="0.2">
      <c r="B7225" s="3" t="s">
        <v>473</v>
      </c>
    </row>
    <row r="7226" spans="2:2" ht="12.75" customHeight="1" x14ac:dyDescent="0.2">
      <c r="B7226" s="3" t="s">
        <v>1188</v>
      </c>
    </row>
    <row r="7227" spans="2:2" ht="12.75" customHeight="1" x14ac:dyDescent="0.2">
      <c r="B7227" s="3" t="s">
        <v>175</v>
      </c>
    </row>
    <row r="7228" spans="2:2" ht="12.75" customHeight="1" x14ac:dyDescent="0.2">
      <c r="B7228" s="3" t="s">
        <v>595</v>
      </c>
    </row>
    <row r="7229" spans="2:2" ht="12.75" customHeight="1" x14ac:dyDescent="0.2">
      <c r="B7229" s="3" t="s">
        <v>785</v>
      </c>
    </row>
    <row r="7230" spans="2:2" ht="12.75" customHeight="1" x14ac:dyDescent="0.2">
      <c r="B7230" s="3" t="s">
        <v>568</v>
      </c>
    </row>
    <row r="7231" spans="2:2" ht="12.75" customHeight="1" x14ac:dyDescent="0.2">
      <c r="B7231" s="3" t="s">
        <v>958</v>
      </c>
    </row>
    <row r="7232" spans="2:2" ht="12.75" customHeight="1" x14ac:dyDescent="0.2">
      <c r="B7232" s="3" t="s">
        <v>1102</v>
      </c>
    </row>
    <row r="7233" spans="2:2" ht="12.75" customHeight="1" x14ac:dyDescent="0.2">
      <c r="B7233" s="3" t="s">
        <v>1181</v>
      </c>
    </row>
    <row r="7234" spans="2:2" ht="12.75" customHeight="1" x14ac:dyDescent="0.2">
      <c r="B7234" s="3" t="s">
        <v>419</v>
      </c>
    </row>
    <row r="7235" spans="2:2" ht="12.75" customHeight="1" x14ac:dyDescent="0.2">
      <c r="B7235" s="3" t="s">
        <v>452</v>
      </c>
    </row>
    <row r="7236" spans="2:2" ht="12.75" customHeight="1" x14ac:dyDescent="0.2">
      <c r="B7236" s="3" t="s">
        <v>879</v>
      </c>
    </row>
    <row r="7237" spans="2:2" ht="12.75" customHeight="1" x14ac:dyDescent="0.2">
      <c r="B7237" s="3" t="s">
        <v>1021</v>
      </c>
    </row>
    <row r="7238" spans="2:2" ht="12.75" customHeight="1" x14ac:dyDescent="0.2">
      <c r="B7238" s="3" t="s">
        <v>1270</v>
      </c>
    </row>
    <row r="7239" spans="2:2" ht="12.75" customHeight="1" x14ac:dyDescent="0.2">
      <c r="B7239" s="3" t="s">
        <v>186</v>
      </c>
    </row>
    <row r="7240" spans="2:2" ht="12.75" customHeight="1" x14ac:dyDescent="0.2">
      <c r="B7240" s="3" t="s">
        <v>1505</v>
      </c>
    </row>
    <row r="7241" spans="2:2" ht="12.75" customHeight="1" x14ac:dyDescent="0.2">
      <c r="B7241" s="3" t="s">
        <v>714</v>
      </c>
    </row>
    <row r="7242" spans="2:2" ht="12.75" customHeight="1" x14ac:dyDescent="0.2">
      <c r="B7242" s="3" t="s">
        <v>1403</v>
      </c>
    </row>
    <row r="7243" spans="2:2" ht="12.75" customHeight="1" x14ac:dyDescent="0.2">
      <c r="B7243" s="3" t="s">
        <v>719</v>
      </c>
    </row>
    <row r="7244" spans="2:2" ht="12.75" customHeight="1" x14ac:dyDescent="0.2">
      <c r="B7244" s="3" t="s">
        <v>260</v>
      </c>
    </row>
    <row r="7245" spans="2:2" ht="12.75" customHeight="1" x14ac:dyDescent="0.2">
      <c r="B7245" s="3" t="s">
        <v>821</v>
      </c>
    </row>
    <row r="7246" spans="2:2" ht="12.75" customHeight="1" x14ac:dyDescent="0.2">
      <c r="B7246" s="3" t="s">
        <v>361</v>
      </c>
    </row>
    <row r="7247" spans="2:2" ht="12.75" customHeight="1" x14ac:dyDescent="0.2">
      <c r="B7247" s="3" t="s">
        <v>151</v>
      </c>
    </row>
    <row r="7248" spans="2:2" ht="12.75" customHeight="1" x14ac:dyDescent="0.2">
      <c r="B7248" s="3" t="s">
        <v>378</v>
      </c>
    </row>
    <row r="7249" spans="1:6" ht="12.75" customHeight="1" x14ac:dyDescent="0.2">
      <c r="B7249" s="3" t="s">
        <v>62</v>
      </c>
    </row>
    <row r="7250" spans="1:6" ht="12.75" customHeight="1" x14ac:dyDescent="0.2">
      <c r="B7250" s="3" t="s">
        <v>34</v>
      </c>
    </row>
    <row r="7251" spans="1:6" ht="12.75" customHeight="1" x14ac:dyDescent="0.2">
      <c r="B7251" s="3" t="s">
        <v>1347</v>
      </c>
    </row>
    <row r="7252" spans="1:6" ht="12.75" customHeight="1" x14ac:dyDescent="0.2">
      <c r="B7252" s="3" t="s">
        <v>228</v>
      </c>
    </row>
    <row r="7253" spans="1:6" ht="12.75" customHeight="1" x14ac:dyDescent="0.2">
      <c r="B7253" s="3" t="s">
        <v>365</v>
      </c>
    </row>
    <row r="7254" spans="1:6" ht="8.25" customHeight="1" x14ac:dyDescent="0.2"/>
    <row r="7255" spans="1:6" ht="0.6" customHeight="1" x14ac:dyDescent="0.2">
      <c r="D7255" s="13" t="s">
        <v>670</v>
      </c>
    </row>
    <row r="7256" spans="1:6" ht="11.1" customHeight="1" x14ac:dyDescent="0.2">
      <c r="A7256" s="5"/>
      <c r="B7256" s="5"/>
      <c r="C7256" s="5"/>
      <c r="D7256" s="5"/>
      <c r="E7256" s="5"/>
      <c r="F7256" s="27" t="s">
        <v>581</v>
      </c>
    </row>
    <row r="7257" spans="1:6" ht="11.1" customHeight="1" x14ac:dyDescent="0.2">
      <c r="A7257" s="5"/>
      <c r="B7257" s="5"/>
      <c r="C7257" s="5"/>
      <c r="D7257" s="5"/>
      <c r="E7257" s="5"/>
      <c r="F7257" s="35" t="s">
        <v>1137</v>
      </c>
    </row>
    <row r="7258" spans="1:6" ht="11.1" customHeight="1" x14ac:dyDescent="0.2">
      <c r="A7258" s="1" t="s">
        <v>809</v>
      </c>
      <c r="B7258" s="4"/>
      <c r="C7258" s="4"/>
      <c r="D7258" s="4"/>
      <c r="E7258" s="4"/>
      <c r="F7258" s="4"/>
    </row>
    <row r="7259" spans="1:6" ht="11.1" customHeight="1" x14ac:dyDescent="0.2"/>
    <row r="7260" spans="1:6" ht="11.1" customHeight="1" x14ac:dyDescent="0.2">
      <c r="A7260" s="7" t="s">
        <v>1388</v>
      </c>
      <c r="B7260" s="8" t="s">
        <v>1137</v>
      </c>
      <c r="C7260" s="21"/>
      <c r="D7260" s="8"/>
      <c r="E7260" s="36" t="s">
        <v>1369</v>
      </c>
      <c r="F7260" s="30">
        <v>78</v>
      </c>
    </row>
    <row r="7261" spans="1:6" ht="11.1" customHeight="1" x14ac:dyDescent="0.2">
      <c r="A7261" s="9" t="s">
        <v>427</v>
      </c>
      <c r="B7261" s="10" t="s">
        <v>603</v>
      </c>
      <c r="C7261" s="10"/>
      <c r="E7261" s="37" t="s">
        <v>29</v>
      </c>
      <c r="F7261" s="28"/>
    </row>
    <row r="7262" spans="1:6" ht="11.1" customHeight="1" x14ac:dyDescent="0.2">
      <c r="A7262" s="9" t="s">
        <v>1300</v>
      </c>
      <c r="B7262" s="10" t="s">
        <v>1137</v>
      </c>
      <c r="C7262" s="10"/>
      <c r="F7262" s="28"/>
    </row>
    <row r="7263" spans="1:6" ht="11.1" customHeight="1" x14ac:dyDescent="0.2">
      <c r="A7263" s="9" t="s">
        <v>1147</v>
      </c>
      <c r="B7263" s="10" t="s">
        <v>1137</v>
      </c>
      <c r="C7263" s="10"/>
      <c r="D7263" s="10"/>
      <c r="E7263" s="10"/>
      <c r="F7263" s="28"/>
    </row>
    <row r="7264" spans="1:6" ht="11.1" customHeight="1" x14ac:dyDescent="0.2">
      <c r="A7264" s="11"/>
      <c r="B7264" s="12"/>
      <c r="C7264" s="12"/>
      <c r="D7264" s="12"/>
      <c r="E7264" s="12"/>
      <c r="F7264" s="29"/>
    </row>
    <row r="7265" spans="2:2" ht="12.75" customHeight="1" x14ac:dyDescent="0.2">
      <c r="B7265" s="3" t="s">
        <v>53</v>
      </c>
    </row>
    <row r="7266" spans="2:2" ht="12.75" customHeight="1" x14ac:dyDescent="0.2">
      <c r="B7266" s="3" t="s">
        <v>355</v>
      </c>
    </row>
    <row r="7267" spans="2:2" ht="12.75" customHeight="1" x14ac:dyDescent="0.2">
      <c r="B7267" s="3" t="s">
        <v>1447</v>
      </c>
    </row>
    <row r="7268" spans="2:2" ht="12.75" customHeight="1" x14ac:dyDescent="0.2">
      <c r="B7268" s="3" t="s">
        <v>156</v>
      </c>
    </row>
    <row r="7269" spans="2:2" ht="12.75" customHeight="1" x14ac:dyDescent="0.2">
      <c r="B7269" s="3" t="s">
        <v>779</v>
      </c>
    </row>
    <row r="7270" spans="2:2" ht="12.75" customHeight="1" x14ac:dyDescent="0.2">
      <c r="B7270" s="3" t="s">
        <v>624</v>
      </c>
    </row>
    <row r="7271" spans="2:2" ht="12.75" customHeight="1" x14ac:dyDescent="0.2">
      <c r="B7271" s="3" t="s">
        <v>1472</v>
      </c>
    </row>
    <row r="7272" spans="2:2" ht="12.75" customHeight="1" x14ac:dyDescent="0.2">
      <c r="B7272" s="3" t="s">
        <v>609</v>
      </c>
    </row>
    <row r="7273" spans="2:2" ht="12.75" customHeight="1" x14ac:dyDescent="0.2">
      <c r="B7273" s="3" t="s">
        <v>270</v>
      </c>
    </row>
    <row r="7274" spans="2:2" ht="12.75" customHeight="1" x14ac:dyDescent="0.2">
      <c r="B7274" s="3" t="s">
        <v>1500</v>
      </c>
    </row>
    <row r="7275" spans="2:2" ht="12.75" customHeight="1" x14ac:dyDescent="0.2">
      <c r="B7275" s="3" t="s">
        <v>567</v>
      </c>
    </row>
    <row r="7276" spans="2:2" ht="12.75" customHeight="1" x14ac:dyDescent="0.2">
      <c r="B7276" s="3" t="s">
        <v>1492</v>
      </c>
    </row>
    <row r="7277" spans="2:2" ht="12.75" customHeight="1" x14ac:dyDescent="0.2">
      <c r="B7277" s="3" t="s">
        <v>28</v>
      </c>
    </row>
    <row r="7278" spans="2:2" ht="12.75" customHeight="1" x14ac:dyDescent="0.2">
      <c r="B7278" s="3" t="s">
        <v>310</v>
      </c>
    </row>
    <row r="7279" spans="2:2" ht="12.75" customHeight="1" x14ac:dyDescent="0.2">
      <c r="B7279" s="3" t="s">
        <v>1465</v>
      </c>
    </row>
    <row r="7280" spans="2:2" ht="12.75" customHeight="1" x14ac:dyDescent="0.2">
      <c r="B7280" s="3" t="s">
        <v>936</v>
      </c>
    </row>
    <row r="7281" spans="1:6" ht="12.75" customHeight="1" x14ac:dyDescent="0.2">
      <c r="B7281" s="3" t="s">
        <v>254</v>
      </c>
    </row>
    <row r="7282" spans="1:6" ht="12.75" customHeight="1" x14ac:dyDescent="0.2">
      <c r="B7282" s="3" t="s">
        <v>1469</v>
      </c>
    </row>
    <row r="7283" spans="1:6" ht="12.75" customHeight="1" x14ac:dyDescent="0.2">
      <c r="B7283" s="3" t="s">
        <v>1081</v>
      </c>
    </row>
    <row r="7284" spans="1:6" ht="0.2" customHeight="1" x14ac:dyDescent="0.2"/>
    <row r="7285" spans="1:6" ht="12.75" customHeight="1" x14ac:dyDescent="0.2">
      <c r="A7285" s="20" t="s">
        <v>200</v>
      </c>
      <c r="B7285" s="18"/>
      <c r="C7285" s="19">
        <v>93.355065126898197</v>
      </c>
      <c r="D7285" s="18"/>
      <c r="E7285" s="26" t="s">
        <v>343</v>
      </c>
      <c r="F7285" s="39">
        <v>44303.839999999997</v>
      </c>
    </row>
    <row r="7286" spans="1:6" ht="409.6" hidden="1" customHeight="1" x14ac:dyDescent="0.2"/>
    <row r="7287" spans="1:6" ht="17.25" customHeight="1" x14ac:dyDescent="0.2">
      <c r="A7287" s="33" t="s">
        <v>1200</v>
      </c>
      <c r="B7287" s="34" t="s">
        <v>123</v>
      </c>
      <c r="C7287" s="23" t="s">
        <v>504</v>
      </c>
      <c r="D7287" s="23" t="s">
        <v>217</v>
      </c>
      <c r="E7287" s="23" t="s">
        <v>1039</v>
      </c>
      <c r="F7287" s="27" t="s">
        <v>1038</v>
      </c>
    </row>
    <row r="7288" spans="1:6" ht="409.6" hidden="1" customHeight="1" x14ac:dyDescent="0.2"/>
    <row r="7289" spans="1:6" ht="12.75" customHeight="1" x14ac:dyDescent="0.2">
      <c r="A7289" s="24" t="s">
        <v>793</v>
      </c>
      <c r="B7289" s="3" t="s">
        <v>1379</v>
      </c>
      <c r="C7289" s="24" t="s">
        <v>768</v>
      </c>
      <c r="D7289" s="38">
        <v>3</v>
      </c>
      <c r="E7289" s="39">
        <v>1051.17</v>
      </c>
      <c r="F7289" s="39">
        <v>3153.51</v>
      </c>
    </row>
    <row r="7290" spans="1:6" ht="12.75" customHeight="1" x14ac:dyDescent="0.2">
      <c r="B7290" s="3" t="s">
        <v>751</v>
      </c>
    </row>
    <row r="7291" spans="1:6" ht="409.6" hidden="1" customHeight="1" x14ac:dyDescent="0.2"/>
    <row r="7292" spans="1:6" ht="12.75" customHeight="1" x14ac:dyDescent="0.2">
      <c r="A7292" s="20" t="s">
        <v>758</v>
      </c>
      <c r="B7292" s="18"/>
      <c r="C7292" s="19">
        <v>6.6449348731018496</v>
      </c>
      <c r="D7292" s="18"/>
      <c r="E7292" s="26" t="s">
        <v>343</v>
      </c>
      <c r="F7292" s="39">
        <v>3153.51</v>
      </c>
    </row>
    <row r="7293" spans="1:6" ht="409.6" hidden="1" customHeight="1" x14ac:dyDescent="0.2"/>
    <row r="7294" spans="1:6" ht="12.75" customHeight="1" x14ac:dyDescent="0.2">
      <c r="A7294" s="15" t="s">
        <v>683</v>
      </c>
      <c r="C7294" s="31" t="s">
        <v>1137</v>
      </c>
      <c r="D7294" s="14"/>
      <c r="F7294" s="40">
        <v>47457.35</v>
      </c>
    </row>
    <row r="7295" spans="1:6" ht="409.6" hidden="1" customHeight="1" x14ac:dyDescent="0.2"/>
    <row r="7296" spans="1:6" ht="12.75" customHeight="1" x14ac:dyDescent="0.2">
      <c r="A7296" s="15" t="s">
        <v>1320</v>
      </c>
      <c r="C7296" s="31">
        <v>4</v>
      </c>
      <c r="D7296" s="14"/>
      <c r="F7296" s="40">
        <v>1898.29</v>
      </c>
    </row>
    <row r="7297" spans="1:6" ht="409.6" hidden="1" customHeight="1" x14ac:dyDescent="0.2"/>
    <row r="7298" spans="1:6" ht="12.75" customHeight="1" x14ac:dyDescent="0.2">
      <c r="A7298" s="15" t="s">
        <v>50</v>
      </c>
      <c r="C7298" s="31">
        <v>2.75</v>
      </c>
      <c r="D7298" s="14"/>
      <c r="F7298" s="40">
        <v>1305.08</v>
      </c>
    </row>
    <row r="7299" spans="1:6" ht="409.6" hidden="1" customHeight="1" x14ac:dyDescent="0.2"/>
    <row r="7300" spans="1:6" ht="12.75" customHeight="1" x14ac:dyDescent="0.2">
      <c r="A7300" s="15" t="s">
        <v>273</v>
      </c>
      <c r="C7300" s="31" t="s">
        <v>1137</v>
      </c>
      <c r="D7300" s="14"/>
      <c r="F7300" s="40">
        <v>50660.72</v>
      </c>
    </row>
    <row r="7301" spans="1:6" ht="409.6" hidden="1" customHeight="1" x14ac:dyDescent="0.2"/>
    <row r="7302" spans="1:6" ht="12.75" customHeight="1" x14ac:dyDescent="0.2">
      <c r="A7302" s="15" t="s">
        <v>1332</v>
      </c>
      <c r="C7302" s="31">
        <v>0.25</v>
      </c>
      <c r="D7302" s="14"/>
      <c r="F7302" s="40">
        <v>126.65</v>
      </c>
    </row>
    <row r="7303" spans="1:6" ht="409.6" hidden="1" customHeight="1" x14ac:dyDescent="0.2"/>
    <row r="7304" spans="1:6" ht="12.75" customHeight="1" x14ac:dyDescent="0.2">
      <c r="A7304" s="15" t="s">
        <v>273</v>
      </c>
      <c r="C7304" s="31" t="s">
        <v>1137</v>
      </c>
      <c r="D7304" s="14"/>
      <c r="F7304" s="40">
        <v>50787.37</v>
      </c>
    </row>
    <row r="7305" spans="1:6" ht="409.6" hidden="1" customHeight="1" x14ac:dyDescent="0.2"/>
    <row r="7306" spans="1:6" ht="12.75" customHeight="1" x14ac:dyDescent="0.2">
      <c r="A7306" s="15" t="s">
        <v>4</v>
      </c>
      <c r="C7306" s="31">
        <v>10</v>
      </c>
      <c r="D7306" s="14"/>
      <c r="F7306" s="40">
        <v>5078.74</v>
      </c>
    </row>
    <row r="7307" spans="1:6" ht="409.6" hidden="1" customHeight="1" x14ac:dyDescent="0.2"/>
    <row r="7308" spans="1:6" ht="12.75" customHeight="1" x14ac:dyDescent="0.2">
      <c r="A7308" s="15" t="s">
        <v>273</v>
      </c>
      <c r="C7308" s="31" t="s">
        <v>1137</v>
      </c>
      <c r="D7308" s="14"/>
      <c r="F7308" s="40">
        <v>55866.11</v>
      </c>
    </row>
    <row r="7309" spans="1:6" ht="409.6" hidden="1" customHeight="1" x14ac:dyDescent="0.2"/>
    <row r="7310" spans="1:6" ht="12.75" customHeight="1" x14ac:dyDescent="0.2">
      <c r="B7310" s="1" t="s">
        <v>1103</v>
      </c>
      <c r="C7310" s="16"/>
      <c r="D7310" s="16"/>
      <c r="E7310" s="16"/>
      <c r="F7310" s="41">
        <v>55866.11</v>
      </c>
    </row>
    <row r="7311" spans="1:6" ht="12.75" customHeight="1" x14ac:dyDescent="0.2">
      <c r="A7311" s="17" t="s">
        <v>718</v>
      </c>
      <c r="B7311" s="16"/>
      <c r="C7311" s="16"/>
      <c r="D7311" s="1"/>
      <c r="E7311" s="16"/>
      <c r="F7311" s="16"/>
    </row>
    <row r="7312" spans="1:6" ht="409.6" hidden="1" customHeight="1" x14ac:dyDescent="0.2"/>
    <row r="7313" spans="1:6" ht="12.75" customHeight="1" x14ac:dyDescent="0.2">
      <c r="A7313" s="9" t="s">
        <v>1538</v>
      </c>
      <c r="B7313" s="10" t="s">
        <v>585</v>
      </c>
      <c r="C7313" s="22"/>
      <c r="E7313" s="6" t="s">
        <v>790</v>
      </c>
      <c r="F7313" s="32"/>
    </row>
    <row r="7314" spans="1:6" ht="409.6" hidden="1" customHeight="1" x14ac:dyDescent="0.2"/>
    <row r="7315" spans="1:6" ht="17.25" customHeight="1" x14ac:dyDescent="0.2">
      <c r="A7315" s="33" t="s">
        <v>1200</v>
      </c>
      <c r="B7315" s="34" t="s">
        <v>1410</v>
      </c>
      <c r="C7315" s="23" t="s">
        <v>504</v>
      </c>
      <c r="D7315" s="23" t="s">
        <v>217</v>
      </c>
      <c r="E7315" s="23" t="s">
        <v>1039</v>
      </c>
      <c r="F7315" s="27" t="s">
        <v>1038</v>
      </c>
    </row>
    <row r="7316" spans="1:6" ht="409.6" hidden="1" customHeight="1" x14ac:dyDescent="0.2"/>
    <row r="7317" spans="1:6" ht="12.75" customHeight="1" x14ac:dyDescent="0.2">
      <c r="A7317" s="24" t="s">
        <v>566</v>
      </c>
      <c r="B7317" s="3" t="s">
        <v>937</v>
      </c>
      <c r="C7317" s="24" t="s">
        <v>107</v>
      </c>
      <c r="D7317" s="38">
        <v>1</v>
      </c>
      <c r="E7317" s="39">
        <v>550</v>
      </c>
      <c r="F7317" s="39">
        <v>550</v>
      </c>
    </row>
    <row r="7318" spans="1:6" ht="409.6" hidden="1" customHeight="1" x14ac:dyDescent="0.2"/>
    <row r="7319" spans="1:6" ht="12.75" customHeight="1" x14ac:dyDescent="0.2">
      <c r="A7319" s="24" t="s">
        <v>1439</v>
      </c>
      <c r="B7319" s="3" t="s">
        <v>514</v>
      </c>
      <c r="C7319" s="24" t="s">
        <v>854</v>
      </c>
      <c r="D7319" s="38">
        <v>0.99990000000000001</v>
      </c>
      <c r="E7319" s="39">
        <v>98</v>
      </c>
      <c r="F7319" s="39">
        <v>97.99</v>
      </c>
    </row>
    <row r="7320" spans="1:6" ht="12.75" customHeight="1" x14ac:dyDescent="0.2">
      <c r="B7320" s="3" t="s">
        <v>774</v>
      </c>
    </row>
    <row r="7321" spans="1:6" ht="409.6" hidden="1" customHeight="1" x14ac:dyDescent="0.2"/>
    <row r="7322" spans="1:6" ht="12.75" customHeight="1" x14ac:dyDescent="0.2">
      <c r="A7322" s="20" t="s">
        <v>200</v>
      </c>
      <c r="B7322" s="18"/>
      <c r="C7322" s="19">
        <v>83.150263056589296</v>
      </c>
      <c r="D7322" s="18"/>
      <c r="E7322" s="26" t="s">
        <v>343</v>
      </c>
      <c r="F7322" s="39">
        <v>647.99</v>
      </c>
    </row>
    <row r="7323" spans="1:6" ht="409.6" hidden="1" customHeight="1" x14ac:dyDescent="0.2"/>
    <row r="7324" spans="1:6" ht="17.25" customHeight="1" x14ac:dyDescent="0.2">
      <c r="A7324" s="33" t="s">
        <v>1200</v>
      </c>
      <c r="B7324" s="34" t="s">
        <v>123</v>
      </c>
      <c r="C7324" s="23" t="s">
        <v>504</v>
      </c>
      <c r="D7324" s="23" t="s">
        <v>217</v>
      </c>
      <c r="E7324" s="23" t="s">
        <v>1039</v>
      </c>
      <c r="F7324" s="27" t="s">
        <v>1038</v>
      </c>
    </row>
    <row r="7325" spans="1:6" ht="409.6" hidden="1" customHeight="1" x14ac:dyDescent="0.2"/>
    <row r="7326" spans="1:6" ht="12.75" customHeight="1" x14ac:dyDescent="0.2">
      <c r="A7326" s="24" t="s">
        <v>1217</v>
      </c>
      <c r="B7326" s="3" t="s">
        <v>866</v>
      </c>
      <c r="C7326" s="24" t="s">
        <v>768</v>
      </c>
      <c r="D7326" s="38">
        <v>0.14560999999999999</v>
      </c>
      <c r="E7326" s="39">
        <v>901.78</v>
      </c>
      <c r="F7326" s="39">
        <v>131.31</v>
      </c>
    </row>
    <row r="7327" spans="1:6" ht="12.75" customHeight="1" x14ac:dyDescent="0.2">
      <c r="B7327" s="3" t="s">
        <v>1238</v>
      </c>
    </row>
    <row r="7328" spans="1:6" ht="409.6" hidden="1" customHeight="1" x14ac:dyDescent="0.2"/>
    <row r="7329" spans="1:6" ht="12.75" customHeight="1" x14ac:dyDescent="0.2">
      <c r="A7329" s="20" t="s">
        <v>758</v>
      </c>
      <c r="B7329" s="18"/>
      <c r="C7329" s="19">
        <v>16.8497369434108</v>
      </c>
      <c r="D7329" s="18"/>
      <c r="E7329" s="26" t="s">
        <v>343</v>
      </c>
      <c r="F7329" s="39">
        <v>131.31</v>
      </c>
    </row>
    <row r="7330" spans="1:6" ht="409.6" hidden="1" customHeight="1" x14ac:dyDescent="0.2"/>
    <row r="7331" spans="1:6" ht="12.75" customHeight="1" x14ac:dyDescent="0.2">
      <c r="A7331" s="15" t="s">
        <v>683</v>
      </c>
      <c r="C7331" s="31" t="s">
        <v>1137</v>
      </c>
      <c r="D7331" s="14"/>
      <c r="F7331" s="40">
        <v>779.3</v>
      </c>
    </row>
    <row r="7332" spans="1:6" ht="409.6" hidden="1" customHeight="1" x14ac:dyDescent="0.2"/>
    <row r="7333" spans="1:6" ht="12.75" customHeight="1" x14ac:dyDescent="0.2">
      <c r="A7333" s="15" t="s">
        <v>1320</v>
      </c>
      <c r="C7333" s="31">
        <v>4</v>
      </c>
      <c r="D7333" s="14"/>
      <c r="F7333" s="40">
        <v>31.17</v>
      </c>
    </row>
    <row r="7334" spans="1:6" ht="409.6" hidden="1" customHeight="1" x14ac:dyDescent="0.2"/>
    <row r="7335" spans="1:6" ht="12.75" customHeight="1" x14ac:dyDescent="0.2">
      <c r="A7335" s="15" t="s">
        <v>50</v>
      </c>
      <c r="C7335" s="31">
        <v>2.75</v>
      </c>
      <c r="D7335" s="14"/>
      <c r="F7335" s="40">
        <v>21.43</v>
      </c>
    </row>
    <row r="7336" spans="1:6" ht="409.6" hidden="1" customHeight="1" x14ac:dyDescent="0.2"/>
    <row r="7337" spans="1:6" ht="11.65" customHeight="1" x14ac:dyDescent="0.2"/>
    <row r="7338" spans="1:6" ht="0.6" customHeight="1" x14ac:dyDescent="0.2">
      <c r="D7338" s="13" t="s">
        <v>670</v>
      </c>
    </row>
    <row r="7339" spans="1:6" ht="11.1" customHeight="1" x14ac:dyDescent="0.2">
      <c r="A7339" s="5"/>
      <c r="B7339" s="5"/>
      <c r="C7339" s="5"/>
      <c r="D7339" s="5"/>
      <c r="E7339" s="5"/>
      <c r="F7339" s="27" t="s">
        <v>581</v>
      </c>
    </row>
    <row r="7340" spans="1:6" ht="11.1" customHeight="1" x14ac:dyDescent="0.2">
      <c r="A7340" s="5"/>
      <c r="B7340" s="5"/>
      <c r="C7340" s="5"/>
      <c r="D7340" s="5"/>
      <c r="E7340" s="5"/>
      <c r="F7340" s="35" t="s">
        <v>1137</v>
      </c>
    </row>
    <row r="7341" spans="1:6" ht="11.1" customHeight="1" x14ac:dyDescent="0.2">
      <c r="A7341" s="1" t="s">
        <v>809</v>
      </c>
      <c r="B7341" s="4"/>
      <c r="C7341" s="4"/>
      <c r="D7341" s="4"/>
      <c r="E7341" s="4"/>
      <c r="F7341" s="4"/>
    </row>
    <row r="7342" spans="1:6" ht="11.1" customHeight="1" x14ac:dyDescent="0.2"/>
    <row r="7343" spans="1:6" ht="11.1" customHeight="1" x14ac:dyDescent="0.2">
      <c r="A7343" s="7" t="s">
        <v>1388</v>
      </c>
      <c r="B7343" s="8" t="s">
        <v>1137</v>
      </c>
      <c r="C7343" s="21"/>
      <c r="D7343" s="8"/>
      <c r="E7343" s="36" t="s">
        <v>1369</v>
      </c>
      <c r="F7343" s="30">
        <v>79</v>
      </c>
    </row>
    <row r="7344" spans="1:6" ht="11.1" customHeight="1" x14ac:dyDescent="0.2">
      <c r="A7344" s="9" t="s">
        <v>427</v>
      </c>
      <c r="B7344" s="10" t="s">
        <v>603</v>
      </c>
      <c r="C7344" s="10"/>
      <c r="E7344" s="37" t="s">
        <v>29</v>
      </c>
      <c r="F7344" s="28"/>
    </row>
    <row r="7345" spans="1:6" ht="11.1" customHeight="1" x14ac:dyDescent="0.2">
      <c r="A7345" s="9" t="s">
        <v>1300</v>
      </c>
      <c r="B7345" s="10" t="s">
        <v>1137</v>
      </c>
      <c r="C7345" s="10"/>
      <c r="F7345" s="28"/>
    </row>
    <row r="7346" spans="1:6" ht="11.1" customHeight="1" x14ac:dyDescent="0.2">
      <c r="A7346" s="9" t="s">
        <v>1147</v>
      </c>
      <c r="B7346" s="10" t="s">
        <v>1137</v>
      </c>
      <c r="C7346" s="10"/>
      <c r="D7346" s="10"/>
      <c r="E7346" s="10"/>
      <c r="F7346" s="28"/>
    </row>
    <row r="7347" spans="1:6" ht="11.1" customHeight="1" x14ac:dyDescent="0.2">
      <c r="A7347" s="11"/>
      <c r="B7347" s="12"/>
      <c r="C7347" s="12"/>
      <c r="D7347" s="12"/>
      <c r="E7347" s="12"/>
      <c r="F7347" s="29"/>
    </row>
    <row r="7348" spans="1:6" ht="12.75" customHeight="1" x14ac:dyDescent="0.2">
      <c r="A7348" s="15" t="s">
        <v>273</v>
      </c>
      <c r="C7348" s="31" t="s">
        <v>1137</v>
      </c>
      <c r="D7348" s="14"/>
      <c r="F7348" s="40">
        <v>831.9</v>
      </c>
    </row>
    <row r="7349" spans="1:6" ht="409.6" hidden="1" customHeight="1" x14ac:dyDescent="0.2"/>
    <row r="7350" spans="1:6" ht="12.75" customHeight="1" x14ac:dyDescent="0.2">
      <c r="A7350" s="15" t="s">
        <v>1332</v>
      </c>
      <c r="C7350" s="31">
        <v>0.25</v>
      </c>
      <c r="D7350" s="14"/>
      <c r="F7350" s="40">
        <v>2.08</v>
      </c>
    </row>
    <row r="7351" spans="1:6" ht="409.6" hidden="1" customHeight="1" x14ac:dyDescent="0.2"/>
    <row r="7352" spans="1:6" ht="12.75" customHeight="1" x14ac:dyDescent="0.2">
      <c r="A7352" s="15" t="s">
        <v>273</v>
      </c>
      <c r="C7352" s="31" t="s">
        <v>1137</v>
      </c>
      <c r="D7352" s="14"/>
      <c r="F7352" s="40">
        <v>833.98</v>
      </c>
    </row>
    <row r="7353" spans="1:6" ht="409.6" hidden="1" customHeight="1" x14ac:dyDescent="0.2"/>
    <row r="7354" spans="1:6" ht="12.75" customHeight="1" x14ac:dyDescent="0.2">
      <c r="A7354" s="15" t="s">
        <v>4</v>
      </c>
      <c r="C7354" s="31">
        <v>10</v>
      </c>
      <c r="D7354" s="14"/>
      <c r="F7354" s="40">
        <v>83.4</v>
      </c>
    </row>
    <row r="7355" spans="1:6" ht="409.6" hidden="1" customHeight="1" x14ac:dyDescent="0.2"/>
    <row r="7356" spans="1:6" ht="12.75" customHeight="1" x14ac:dyDescent="0.2">
      <c r="A7356" s="15" t="s">
        <v>273</v>
      </c>
      <c r="C7356" s="31" t="s">
        <v>1137</v>
      </c>
      <c r="D7356" s="14"/>
      <c r="F7356" s="40">
        <v>917.38</v>
      </c>
    </row>
    <row r="7357" spans="1:6" ht="409.6" hidden="1" customHeight="1" x14ac:dyDescent="0.2"/>
    <row r="7358" spans="1:6" ht="12.75" customHeight="1" x14ac:dyDescent="0.2">
      <c r="B7358" s="1" t="s">
        <v>1103</v>
      </c>
      <c r="C7358" s="16"/>
      <c r="D7358" s="16"/>
      <c r="E7358" s="16"/>
      <c r="F7358" s="41">
        <v>917.38</v>
      </c>
    </row>
    <row r="7359" spans="1:6" ht="12.75" customHeight="1" x14ac:dyDescent="0.2">
      <c r="A7359" s="17" t="s">
        <v>917</v>
      </c>
      <c r="B7359" s="16"/>
      <c r="C7359" s="16"/>
      <c r="D7359" s="1"/>
      <c r="E7359" s="16"/>
      <c r="F7359" s="16"/>
    </row>
    <row r="7360" spans="1:6" ht="409.6" hidden="1" customHeight="1" x14ac:dyDescent="0.2"/>
    <row r="7361" spans="1:6" ht="12.75" customHeight="1" x14ac:dyDescent="0.2">
      <c r="A7361" s="9" t="s">
        <v>136</v>
      </c>
      <c r="B7361" s="10" t="s">
        <v>889</v>
      </c>
      <c r="C7361" s="22"/>
      <c r="E7361" s="6" t="s">
        <v>1222</v>
      </c>
      <c r="F7361" s="32"/>
    </row>
    <row r="7362" spans="1:6" ht="409.6" hidden="1" customHeight="1" x14ac:dyDescent="0.2"/>
    <row r="7363" spans="1:6" ht="17.25" customHeight="1" x14ac:dyDescent="0.2">
      <c r="A7363" s="33" t="s">
        <v>1200</v>
      </c>
      <c r="B7363" s="34" t="s">
        <v>1190</v>
      </c>
      <c r="C7363" s="23" t="s">
        <v>504</v>
      </c>
      <c r="D7363" s="23" t="s">
        <v>217</v>
      </c>
      <c r="E7363" s="23" t="s">
        <v>1039</v>
      </c>
      <c r="F7363" s="27" t="s">
        <v>1038</v>
      </c>
    </row>
    <row r="7364" spans="1:6" ht="409.6" hidden="1" customHeight="1" x14ac:dyDescent="0.2"/>
    <row r="7365" spans="1:6" ht="12.75" customHeight="1" x14ac:dyDescent="0.2">
      <c r="A7365" s="24" t="s">
        <v>127</v>
      </c>
      <c r="B7365" s="3" t="s">
        <v>96</v>
      </c>
      <c r="C7365" s="24" t="s">
        <v>182</v>
      </c>
      <c r="D7365" s="38">
        <v>9.4699999999999993E-3</v>
      </c>
      <c r="E7365" s="39">
        <v>550.33000000000004</v>
      </c>
      <c r="F7365" s="39">
        <v>5.21</v>
      </c>
    </row>
    <row r="7366" spans="1:6" ht="12.75" customHeight="1" x14ac:dyDescent="0.2">
      <c r="B7366" s="3" t="s">
        <v>103</v>
      </c>
    </row>
    <row r="7367" spans="1:6" ht="409.6" hidden="1" customHeight="1" x14ac:dyDescent="0.2"/>
    <row r="7368" spans="1:6" ht="12.75" customHeight="1" x14ac:dyDescent="0.2">
      <c r="A7368" s="20" t="s">
        <v>539</v>
      </c>
      <c r="B7368" s="18"/>
      <c r="C7368" s="19">
        <v>100</v>
      </c>
      <c r="D7368" s="18"/>
      <c r="E7368" s="26" t="s">
        <v>343</v>
      </c>
      <c r="F7368" s="39">
        <v>5.21</v>
      </c>
    </row>
    <row r="7369" spans="1:6" ht="409.6" hidden="1" customHeight="1" x14ac:dyDescent="0.2"/>
    <row r="7370" spans="1:6" ht="12.75" customHeight="1" x14ac:dyDescent="0.2">
      <c r="A7370" s="15" t="s">
        <v>683</v>
      </c>
      <c r="C7370" s="31" t="s">
        <v>1137</v>
      </c>
      <c r="D7370" s="14"/>
      <c r="F7370" s="40">
        <v>5.21</v>
      </c>
    </row>
    <row r="7371" spans="1:6" ht="409.6" hidden="1" customHeight="1" x14ac:dyDescent="0.2"/>
    <row r="7372" spans="1:6" ht="12.75" customHeight="1" x14ac:dyDescent="0.2">
      <c r="A7372" s="15" t="s">
        <v>1320</v>
      </c>
      <c r="C7372" s="31">
        <v>4</v>
      </c>
      <c r="D7372" s="14"/>
      <c r="F7372" s="40">
        <v>0.21</v>
      </c>
    </row>
    <row r="7373" spans="1:6" ht="409.6" hidden="1" customHeight="1" x14ac:dyDescent="0.2"/>
    <row r="7374" spans="1:6" ht="12.75" customHeight="1" x14ac:dyDescent="0.2">
      <c r="A7374" s="15" t="s">
        <v>50</v>
      </c>
      <c r="C7374" s="31">
        <v>2.75</v>
      </c>
      <c r="D7374" s="14"/>
      <c r="F7374" s="40">
        <v>0.14000000000000001</v>
      </c>
    </row>
    <row r="7375" spans="1:6" ht="409.6" hidden="1" customHeight="1" x14ac:dyDescent="0.2"/>
    <row r="7376" spans="1:6" ht="12.75" customHeight="1" x14ac:dyDescent="0.2">
      <c r="A7376" s="15" t="s">
        <v>273</v>
      </c>
      <c r="C7376" s="31" t="s">
        <v>1137</v>
      </c>
      <c r="D7376" s="14"/>
      <c r="F7376" s="40">
        <v>5.56</v>
      </c>
    </row>
    <row r="7377" spans="1:6" ht="409.6" hidden="1" customHeight="1" x14ac:dyDescent="0.2"/>
    <row r="7378" spans="1:6" ht="12.75" customHeight="1" x14ac:dyDescent="0.2">
      <c r="A7378" s="15" t="s">
        <v>1332</v>
      </c>
      <c r="C7378" s="31">
        <v>0.25</v>
      </c>
      <c r="D7378" s="14"/>
      <c r="F7378" s="40">
        <v>0.01</v>
      </c>
    </row>
    <row r="7379" spans="1:6" ht="409.6" hidden="1" customHeight="1" x14ac:dyDescent="0.2"/>
    <row r="7380" spans="1:6" ht="12.75" customHeight="1" x14ac:dyDescent="0.2">
      <c r="A7380" s="15" t="s">
        <v>273</v>
      </c>
      <c r="C7380" s="31" t="s">
        <v>1137</v>
      </c>
      <c r="D7380" s="14"/>
      <c r="F7380" s="40">
        <v>5.57</v>
      </c>
    </row>
    <row r="7381" spans="1:6" ht="409.6" hidden="1" customHeight="1" x14ac:dyDescent="0.2"/>
    <row r="7382" spans="1:6" ht="12.75" customHeight="1" x14ac:dyDescent="0.2">
      <c r="A7382" s="15" t="s">
        <v>4</v>
      </c>
      <c r="C7382" s="31">
        <v>10</v>
      </c>
      <c r="D7382" s="14"/>
      <c r="F7382" s="40">
        <v>0.56000000000000005</v>
      </c>
    </row>
    <row r="7383" spans="1:6" ht="409.6" hidden="1" customHeight="1" x14ac:dyDescent="0.2"/>
    <row r="7384" spans="1:6" ht="12.75" customHeight="1" x14ac:dyDescent="0.2">
      <c r="A7384" s="15" t="s">
        <v>273</v>
      </c>
      <c r="C7384" s="31" t="s">
        <v>1137</v>
      </c>
      <c r="D7384" s="14"/>
      <c r="F7384" s="40">
        <v>6.13</v>
      </c>
    </row>
    <row r="7385" spans="1:6" ht="409.6" hidden="1" customHeight="1" x14ac:dyDescent="0.2"/>
    <row r="7386" spans="1:6" ht="12.75" customHeight="1" x14ac:dyDescent="0.2">
      <c r="B7386" s="1" t="s">
        <v>1103</v>
      </c>
      <c r="C7386" s="16"/>
      <c r="D7386" s="16"/>
      <c r="E7386" s="16"/>
      <c r="F7386" s="41">
        <v>6.13</v>
      </c>
    </row>
    <row r="7387" spans="1:6" ht="12.75" customHeight="1" x14ac:dyDescent="0.2">
      <c r="A7387" s="17" t="s">
        <v>1514</v>
      </c>
      <c r="B7387" s="16"/>
      <c r="C7387" s="16"/>
      <c r="D7387" s="1"/>
      <c r="E7387" s="16"/>
      <c r="F7387" s="16"/>
    </row>
    <row r="7388" spans="1:6" ht="409.6" hidden="1" customHeight="1" x14ac:dyDescent="0.2"/>
    <row r="7389" spans="1:6" ht="12.75" customHeight="1" x14ac:dyDescent="0.2">
      <c r="A7389" s="9" t="s">
        <v>1004</v>
      </c>
      <c r="B7389" s="10" t="s">
        <v>664</v>
      </c>
      <c r="C7389" s="22"/>
      <c r="E7389" s="6" t="s">
        <v>546</v>
      </c>
      <c r="F7389" s="32"/>
    </row>
    <row r="7390" spans="1:6" ht="409.6" hidden="1" customHeight="1" x14ac:dyDescent="0.2"/>
    <row r="7391" spans="1:6" ht="17.25" customHeight="1" x14ac:dyDescent="0.2">
      <c r="A7391" s="33" t="s">
        <v>1200</v>
      </c>
      <c r="B7391" s="34" t="s">
        <v>1190</v>
      </c>
      <c r="C7391" s="23" t="s">
        <v>504</v>
      </c>
      <c r="D7391" s="23" t="s">
        <v>217</v>
      </c>
      <c r="E7391" s="23" t="s">
        <v>1039</v>
      </c>
      <c r="F7391" s="27" t="s">
        <v>1038</v>
      </c>
    </row>
    <row r="7392" spans="1:6" ht="409.6" hidden="1" customHeight="1" x14ac:dyDescent="0.2"/>
    <row r="7393" spans="1:6" ht="12.75" customHeight="1" x14ac:dyDescent="0.2">
      <c r="A7393" s="24" t="s">
        <v>1231</v>
      </c>
      <c r="B7393" s="3" t="s">
        <v>16</v>
      </c>
      <c r="C7393" s="24" t="s">
        <v>182</v>
      </c>
      <c r="D7393" s="38">
        <v>9.0399999999999994E-2</v>
      </c>
      <c r="E7393" s="39">
        <v>398.99</v>
      </c>
      <c r="F7393" s="39">
        <v>36.07</v>
      </c>
    </row>
    <row r="7394" spans="1:6" ht="12.75" customHeight="1" x14ac:dyDescent="0.2">
      <c r="B7394" s="3" t="s">
        <v>425</v>
      </c>
    </row>
    <row r="7395" spans="1:6" ht="12.75" customHeight="1" x14ac:dyDescent="0.2">
      <c r="B7395" s="3" t="s">
        <v>590</v>
      </c>
    </row>
    <row r="7396" spans="1:6" ht="12.75" customHeight="1" x14ac:dyDescent="0.2">
      <c r="B7396" s="3" t="s">
        <v>955</v>
      </c>
    </row>
    <row r="7397" spans="1:6" ht="12.75" customHeight="1" x14ac:dyDescent="0.2">
      <c r="B7397" s="3" t="s">
        <v>1080</v>
      </c>
    </row>
    <row r="7398" spans="1:6" ht="409.6" hidden="1" customHeight="1" x14ac:dyDescent="0.2"/>
    <row r="7399" spans="1:6" ht="12.75" customHeight="1" x14ac:dyDescent="0.2">
      <c r="A7399" s="20" t="s">
        <v>539</v>
      </c>
      <c r="B7399" s="18"/>
      <c r="C7399" s="19">
        <v>100</v>
      </c>
      <c r="D7399" s="18"/>
      <c r="E7399" s="26" t="s">
        <v>343</v>
      </c>
      <c r="F7399" s="39">
        <v>36.07</v>
      </c>
    </row>
    <row r="7400" spans="1:6" ht="409.6" hidden="1" customHeight="1" x14ac:dyDescent="0.2"/>
    <row r="7401" spans="1:6" ht="12.75" customHeight="1" x14ac:dyDescent="0.2">
      <c r="A7401" s="15" t="s">
        <v>683</v>
      </c>
      <c r="C7401" s="31" t="s">
        <v>1137</v>
      </c>
      <c r="D7401" s="14"/>
      <c r="F7401" s="40">
        <v>36.07</v>
      </c>
    </row>
    <row r="7402" spans="1:6" ht="409.6" hidden="1" customHeight="1" x14ac:dyDescent="0.2"/>
    <row r="7403" spans="1:6" ht="12.75" customHeight="1" x14ac:dyDescent="0.2">
      <c r="A7403" s="15" t="s">
        <v>1320</v>
      </c>
      <c r="C7403" s="31">
        <v>4</v>
      </c>
      <c r="D7403" s="14"/>
      <c r="F7403" s="40">
        <v>1.44</v>
      </c>
    </row>
    <row r="7404" spans="1:6" ht="409.6" hidden="1" customHeight="1" x14ac:dyDescent="0.2"/>
    <row r="7405" spans="1:6" ht="12.75" customHeight="1" x14ac:dyDescent="0.2">
      <c r="A7405" s="15" t="s">
        <v>50</v>
      </c>
      <c r="C7405" s="31">
        <v>2.75</v>
      </c>
      <c r="D7405" s="14"/>
      <c r="F7405" s="40">
        <v>0.99</v>
      </c>
    </row>
    <row r="7406" spans="1:6" ht="409.6" hidden="1" customHeight="1" x14ac:dyDescent="0.2"/>
    <row r="7407" spans="1:6" ht="12.75" customHeight="1" x14ac:dyDescent="0.2">
      <c r="A7407" s="15" t="s">
        <v>273</v>
      </c>
      <c r="C7407" s="31" t="s">
        <v>1137</v>
      </c>
      <c r="D7407" s="14"/>
      <c r="F7407" s="40">
        <v>38.5</v>
      </c>
    </row>
    <row r="7408" spans="1:6" ht="409.6" hidden="1" customHeight="1" x14ac:dyDescent="0.2"/>
    <row r="7409" spans="1:6" ht="12.75" customHeight="1" x14ac:dyDescent="0.2">
      <c r="A7409" s="15" t="s">
        <v>1332</v>
      </c>
      <c r="C7409" s="31">
        <v>0.25</v>
      </c>
      <c r="D7409" s="14"/>
      <c r="F7409" s="40">
        <v>0.1</v>
      </c>
    </row>
    <row r="7410" spans="1:6" ht="409.6" hidden="1" customHeight="1" x14ac:dyDescent="0.2"/>
    <row r="7411" spans="1:6" ht="12.75" customHeight="1" x14ac:dyDescent="0.2">
      <c r="A7411" s="15" t="s">
        <v>273</v>
      </c>
      <c r="C7411" s="31" t="s">
        <v>1137</v>
      </c>
      <c r="D7411" s="14"/>
      <c r="F7411" s="40">
        <v>38.6</v>
      </c>
    </row>
    <row r="7412" spans="1:6" ht="409.6" hidden="1" customHeight="1" x14ac:dyDescent="0.2"/>
    <row r="7413" spans="1:6" ht="12.75" customHeight="1" x14ac:dyDescent="0.2">
      <c r="A7413" s="15" t="s">
        <v>4</v>
      </c>
      <c r="C7413" s="31">
        <v>10</v>
      </c>
      <c r="D7413" s="14"/>
      <c r="F7413" s="40">
        <v>3.86</v>
      </c>
    </row>
    <row r="7414" spans="1:6" ht="409.6" hidden="1" customHeight="1" x14ac:dyDescent="0.2"/>
    <row r="7415" spans="1:6" ht="12.75" customHeight="1" x14ac:dyDescent="0.2">
      <c r="A7415" s="15" t="s">
        <v>273</v>
      </c>
      <c r="C7415" s="31" t="s">
        <v>1137</v>
      </c>
      <c r="D7415" s="14"/>
      <c r="F7415" s="40">
        <v>42.46</v>
      </c>
    </row>
    <row r="7416" spans="1:6" ht="409.6" hidden="1" customHeight="1" x14ac:dyDescent="0.2"/>
    <row r="7417" spans="1:6" ht="12.75" customHeight="1" x14ac:dyDescent="0.2">
      <c r="B7417" s="1" t="s">
        <v>1103</v>
      </c>
      <c r="C7417" s="16"/>
      <c r="D7417" s="16"/>
      <c r="E7417" s="16"/>
      <c r="F7417" s="41">
        <v>42.46</v>
      </c>
    </row>
    <row r="7418" spans="1:6" ht="12.75" customHeight="1" x14ac:dyDescent="0.2">
      <c r="A7418" s="17" t="s">
        <v>834</v>
      </c>
      <c r="B7418" s="16"/>
      <c r="C7418" s="16"/>
      <c r="D7418" s="1"/>
      <c r="E7418" s="16"/>
      <c r="F7418" s="16"/>
    </row>
    <row r="7419" spans="1:6" ht="409.6" hidden="1" customHeight="1" x14ac:dyDescent="0.2"/>
    <row r="7420" spans="1:6" ht="12.75" customHeight="1" x14ac:dyDescent="0.2">
      <c r="A7420" s="9" t="s">
        <v>1519</v>
      </c>
      <c r="B7420" s="10" t="s">
        <v>30</v>
      </c>
      <c r="C7420" s="22"/>
      <c r="E7420" s="6" t="s">
        <v>546</v>
      </c>
      <c r="F7420" s="32"/>
    </row>
    <row r="7421" spans="1:6" ht="409.6" hidden="1" customHeight="1" x14ac:dyDescent="0.2"/>
    <row r="7422" spans="1:6" ht="17.25" customHeight="1" x14ac:dyDescent="0.2">
      <c r="A7422" s="33" t="s">
        <v>1200</v>
      </c>
      <c r="B7422" s="34" t="s">
        <v>1190</v>
      </c>
      <c r="C7422" s="23" t="s">
        <v>504</v>
      </c>
      <c r="D7422" s="23" t="s">
        <v>217</v>
      </c>
      <c r="E7422" s="23" t="s">
        <v>1039</v>
      </c>
      <c r="F7422" s="27" t="s">
        <v>1038</v>
      </c>
    </row>
    <row r="7423" spans="1:6" ht="409.6" hidden="1" customHeight="1" x14ac:dyDescent="0.2"/>
    <row r="7424" spans="1:6" ht="12.75" customHeight="1" x14ac:dyDescent="0.2">
      <c r="A7424" s="24" t="s">
        <v>1231</v>
      </c>
      <c r="B7424" s="3" t="s">
        <v>16</v>
      </c>
      <c r="C7424" s="24" t="s">
        <v>182</v>
      </c>
      <c r="D7424" s="38">
        <v>0.10752</v>
      </c>
      <c r="E7424" s="39">
        <v>398.99</v>
      </c>
      <c r="F7424" s="39">
        <v>42.9</v>
      </c>
    </row>
    <row r="7425" spans="1:6" ht="12.75" customHeight="1" x14ac:dyDescent="0.2">
      <c r="B7425" s="3" t="s">
        <v>425</v>
      </c>
    </row>
    <row r="7426" spans="1:6" ht="12.75" customHeight="1" x14ac:dyDescent="0.2">
      <c r="B7426" s="3" t="s">
        <v>590</v>
      </c>
    </row>
    <row r="7427" spans="1:6" ht="12.75" customHeight="1" x14ac:dyDescent="0.2">
      <c r="B7427" s="3" t="s">
        <v>955</v>
      </c>
    </row>
    <row r="7428" spans="1:6" ht="12.75" customHeight="1" x14ac:dyDescent="0.2">
      <c r="B7428" s="3" t="s">
        <v>1080</v>
      </c>
    </row>
    <row r="7429" spans="1:6" ht="409.6" hidden="1" customHeight="1" x14ac:dyDescent="0.2"/>
    <row r="7430" spans="1:6" ht="11.65" customHeight="1" x14ac:dyDescent="0.2"/>
    <row r="7431" spans="1:6" ht="0.6" customHeight="1" x14ac:dyDescent="0.2">
      <c r="D7431" s="13" t="s">
        <v>670</v>
      </c>
    </row>
    <row r="7432" spans="1:6" ht="11.1" customHeight="1" x14ac:dyDescent="0.2">
      <c r="A7432" s="5"/>
      <c r="B7432" s="5"/>
      <c r="C7432" s="5"/>
      <c r="D7432" s="5"/>
      <c r="E7432" s="5"/>
      <c r="F7432" s="27" t="s">
        <v>581</v>
      </c>
    </row>
    <row r="7433" spans="1:6" ht="11.1" customHeight="1" x14ac:dyDescent="0.2">
      <c r="A7433" s="5"/>
      <c r="B7433" s="5"/>
      <c r="C7433" s="5"/>
      <c r="D7433" s="5"/>
      <c r="E7433" s="5"/>
      <c r="F7433" s="35" t="s">
        <v>1137</v>
      </c>
    </row>
    <row r="7434" spans="1:6" ht="11.1" customHeight="1" x14ac:dyDescent="0.2">
      <c r="A7434" s="1" t="s">
        <v>809</v>
      </c>
      <c r="B7434" s="4"/>
      <c r="C7434" s="4"/>
      <c r="D7434" s="4"/>
      <c r="E7434" s="4"/>
      <c r="F7434" s="4"/>
    </row>
    <row r="7435" spans="1:6" ht="11.1" customHeight="1" x14ac:dyDescent="0.2"/>
    <row r="7436" spans="1:6" ht="11.1" customHeight="1" x14ac:dyDescent="0.2">
      <c r="A7436" s="7" t="s">
        <v>1388</v>
      </c>
      <c r="B7436" s="8" t="s">
        <v>1137</v>
      </c>
      <c r="C7436" s="21"/>
      <c r="D7436" s="8"/>
      <c r="E7436" s="36" t="s">
        <v>1369</v>
      </c>
      <c r="F7436" s="30">
        <v>80</v>
      </c>
    </row>
    <row r="7437" spans="1:6" ht="11.1" customHeight="1" x14ac:dyDescent="0.2">
      <c r="A7437" s="9" t="s">
        <v>427</v>
      </c>
      <c r="B7437" s="10" t="s">
        <v>603</v>
      </c>
      <c r="C7437" s="10"/>
      <c r="E7437" s="37" t="s">
        <v>29</v>
      </c>
      <c r="F7437" s="28"/>
    </row>
    <row r="7438" spans="1:6" ht="11.1" customHeight="1" x14ac:dyDescent="0.2">
      <c r="A7438" s="9" t="s">
        <v>1300</v>
      </c>
      <c r="B7438" s="10" t="s">
        <v>1137</v>
      </c>
      <c r="C7438" s="10"/>
      <c r="F7438" s="28"/>
    </row>
    <row r="7439" spans="1:6" ht="11.1" customHeight="1" x14ac:dyDescent="0.2">
      <c r="A7439" s="9" t="s">
        <v>1147</v>
      </c>
      <c r="B7439" s="10" t="s">
        <v>1137</v>
      </c>
      <c r="C7439" s="10"/>
      <c r="D7439" s="10"/>
      <c r="E7439" s="10"/>
      <c r="F7439" s="28"/>
    </row>
    <row r="7440" spans="1:6" ht="11.1" customHeight="1" x14ac:dyDescent="0.2">
      <c r="A7440" s="11"/>
      <c r="B7440" s="12"/>
      <c r="C7440" s="12"/>
      <c r="D7440" s="12"/>
      <c r="E7440" s="12"/>
      <c r="F7440" s="29"/>
    </row>
    <row r="7441" spans="1:6" ht="12.75" customHeight="1" x14ac:dyDescent="0.2">
      <c r="A7441" s="20" t="s">
        <v>539</v>
      </c>
      <c r="B7441" s="18"/>
      <c r="C7441" s="19">
        <v>100</v>
      </c>
      <c r="D7441" s="18"/>
      <c r="E7441" s="26" t="s">
        <v>343</v>
      </c>
      <c r="F7441" s="39">
        <v>42.9</v>
      </c>
    </row>
    <row r="7442" spans="1:6" ht="409.6" hidden="1" customHeight="1" x14ac:dyDescent="0.2"/>
    <row r="7443" spans="1:6" ht="12.75" customHeight="1" x14ac:dyDescent="0.2">
      <c r="A7443" s="15" t="s">
        <v>683</v>
      </c>
      <c r="C7443" s="31" t="s">
        <v>1137</v>
      </c>
      <c r="D7443" s="14"/>
      <c r="F7443" s="40">
        <v>42.9</v>
      </c>
    </row>
    <row r="7444" spans="1:6" ht="409.6" hidden="1" customHeight="1" x14ac:dyDescent="0.2"/>
    <row r="7445" spans="1:6" ht="12.75" customHeight="1" x14ac:dyDescent="0.2">
      <c r="A7445" s="15" t="s">
        <v>1320</v>
      </c>
      <c r="C7445" s="31">
        <v>4</v>
      </c>
      <c r="D7445" s="14"/>
      <c r="F7445" s="40">
        <v>1.72</v>
      </c>
    </row>
    <row r="7446" spans="1:6" ht="409.6" hidden="1" customHeight="1" x14ac:dyDescent="0.2"/>
    <row r="7447" spans="1:6" ht="12.75" customHeight="1" x14ac:dyDescent="0.2">
      <c r="A7447" s="15" t="s">
        <v>50</v>
      </c>
      <c r="C7447" s="31">
        <v>2.75</v>
      </c>
      <c r="D7447" s="14"/>
      <c r="F7447" s="40">
        <v>1.18</v>
      </c>
    </row>
    <row r="7448" spans="1:6" ht="409.6" hidden="1" customHeight="1" x14ac:dyDescent="0.2"/>
    <row r="7449" spans="1:6" ht="12.75" customHeight="1" x14ac:dyDescent="0.2">
      <c r="A7449" s="15" t="s">
        <v>273</v>
      </c>
      <c r="C7449" s="31" t="s">
        <v>1137</v>
      </c>
      <c r="D7449" s="14"/>
      <c r="F7449" s="40">
        <v>45.8</v>
      </c>
    </row>
    <row r="7450" spans="1:6" ht="409.6" hidden="1" customHeight="1" x14ac:dyDescent="0.2"/>
    <row r="7451" spans="1:6" ht="12.75" customHeight="1" x14ac:dyDescent="0.2">
      <c r="A7451" s="15" t="s">
        <v>1332</v>
      </c>
      <c r="C7451" s="31">
        <v>0.25</v>
      </c>
      <c r="D7451" s="14"/>
      <c r="F7451" s="40">
        <v>0.11</v>
      </c>
    </row>
    <row r="7452" spans="1:6" ht="409.6" hidden="1" customHeight="1" x14ac:dyDescent="0.2"/>
    <row r="7453" spans="1:6" ht="12.75" customHeight="1" x14ac:dyDescent="0.2">
      <c r="A7453" s="15" t="s">
        <v>273</v>
      </c>
      <c r="C7453" s="31" t="s">
        <v>1137</v>
      </c>
      <c r="D7453" s="14"/>
      <c r="F7453" s="40">
        <v>45.91</v>
      </c>
    </row>
    <row r="7454" spans="1:6" ht="409.6" hidden="1" customHeight="1" x14ac:dyDescent="0.2"/>
    <row r="7455" spans="1:6" ht="12.75" customHeight="1" x14ac:dyDescent="0.2">
      <c r="A7455" s="15" t="s">
        <v>4</v>
      </c>
      <c r="C7455" s="31">
        <v>10</v>
      </c>
      <c r="D7455" s="14"/>
      <c r="F7455" s="40">
        <v>4.59</v>
      </c>
    </row>
    <row r="7456" spans="1:6" ht="409.6" hidden="1" customHeight="1" x14ac:dyDescent="0.2"/>
    <row r="7457" spans="1:6" ht="12.75" customHeight="1" x14ac:dyDescent="0.2">
      <c r="A7457" s="15" t="s">
        <v>273</v>
      </c>
      <c r="C7457" s="31" t="s">
        <v>1137</v>
      </c>
      <c r="D7457" s="14"/>
      <c r="F7457" s="40">
        <v>50.5</v>
      </c>
    </row>
    <row r="7458" spans="1:6" ht="409.6" hidden="1" customHeight="1" x14ac:dyDescent="0.2"/>
    <row r="7459" spans="1:6" ht="12.75" customHeight="1" x14ac:dyDescent="0.2">
      <c r="B7459" s="1" t="s">
        <v>1103</v>
      </c>
      <c r="C7459" s="16"/>
      <c r="D7459" s="16"/>
      <c r="E7459" s="16"/>
      <c r="F7459" s="41">
        <v>50.5</v>
      </c>
    </row>
    <row r="7460" spans="1:6" ht="12.75" customHeight="1" x14ac:dyDescent="0.2">
      <c r="A7460" s="17" t="s">
        <v>959</v>
      </c>
      <c r="B7460" s="16"/>
      <c r="C7460" s="16"/>
      <c r="D7460" s="1"/>
      <c r="E7460" s="16"/>
      <c r="F7460" s="16"/>
    </row>
    <row r="7461" spans="1:6" ht="409.6" hidden="1" customHeight="1" x14ac:dyDescent="0.2"/>
    <row r="7462" spans="1:6" ht="12.75" customHeight="1" x14ac:dyDescent="0.2">
      <c r="A7462" s="9" t="s">
        <v>1443</v>
      </c>
      <c r="B7462" s="10" t="s">
        <v>1067</v>
      </c>
      <c r="C7462" s="22"/>
      <c r="E7462" s="6" t="s">
        <v>546</v>
      </c>
      <c r="F7462" s="32"/>
    </row>
    <row r="7463" spans="1:6" ht="409.6" hidden="1" customHeight="1" x14ac:dyDescent="0.2"/>
    <row r="7464" spans="1:6" ht="17.25" customHeight="1" x14ac:dyDescent="0.2">
      <c r="A7464" s="33" t="s">
        <v>1200</v>
      </c>
      <c r="B7464" s="34" t="s">
        <v>1190</v>
      </c>
      <c r="C7464" s="23" t="s">
        <v>504</v>
      </c>
      <c r="D7464" s="23" t="s">
        <v>217</v>
      </c>
      <c r="E7464" s="23" t="s">
        <v>1039</v>
      </c>
      <c r="F7464" s="27" t="s">
        <v>1038</v>
      </c>
    </row>
    <row r="7465" spans="1:6" ht="409.6" hidden="1" customHeight="1" x14ac:dyDescent="0.2"/>
    <row r="7466" spans="1:6" ht="12.75" customHeight="1" x14ac:dyDescent="0.2">
      <c r="A7466" s="24" t="s">
        <v>1231</v>
      </c>
      <c r="B7466" s="3" t="s">
        <v>16</v>
      </c>
      <c r="C7466" s="24" t="s">
        <v>182</v>
      </c>
      <c r="D7466" s="38">
        <v>5.7189999999999998E-2</v>
      </c>
      <c r="E7466" s="39">
        <v>398.99</v>
      </c>
      <c r="F7466" s="39">
        <v>22.82</v>
      </c>
    </row>
    <row r="7467" spans="1:6" ht="12.75" customHeight="1" x14ac:dyDescent="0.2">
      <c r="B7467" s="3" t="s">
        <v>425</v>
      </c>
    </row>
    <row r="7468" spans="1:6" ht="12.75" customHeight="1" x14ac:dyDescent="0.2">
      <c r="B7468" s="3" t="s">
        <v>590</v>
      </c>
    </row>
    <row r="7469" spans="1:6" ht="12.75" customHeight="1" x14ac:dyDescent="0.2">
      <c r="B7469" s="3" t="s">
        <v>955</v>
      </c>
    </row>
    <row r="7470" spans="1:6" ht="12.75" customHeight="1" x14ac:dyDescent="0.2">
      <c r="B7470" s="3" t="s">
        <v>1080</v>
      </c>
    </row>
    <row r="7471" spans="1:6" ht="409.6" hidden="1" customHeight="1" x14ac:dyDescent="0.2"/>
    <row r="7472" spans="1:6" ht="12.75" customHeight="1" x14ac:dyDescent="0.2">
      <c r="A7472" s="20" t="s">
        <v>539</v>
      </c>
      <c r="B7472" s="18"/>
      <c r="C7472" s="19">
        <v>100</v>
      </c>
      <c r="D7472" s="18"/>
      <c r="E7472" s="26" t="s">
        <v>343</v>
      </c>
      <c r="F7472" s="39">
        <v>22.82</v>
      </c>
    </row>
    <row r="7473" spans="1:6" ht="409.6" hidden="1" customHeight="1" x14ac:dyDescent="0.2"/>
    <row r="7474" spans="1:6" ht="12.75" customHeight="1" x14ac:dyDescent="0.2">
      <c r="A7474" s="15" t="s">
        <v>683</v>
      </c>
      <c r="C7474" s="31" t="s">
        <v>1137</v>
      </c>
      <c r="D7474" s="14"/>
      <c r="F7474" s="40">
        <v>22.82</v>
      </c>
    </row>
    <row r="7475" spans="1:6" ht="409.6" hidden="1" customHeight="1" x14ac:dyDescent="0.2"/>
    <row r="7476" spans="1:6" ht="12.75" customHeight="1" x14ac:dyDescent="0.2">
      <c r="A7476" s="15" t="s">
        <v>1320</v>
      </c>
      <c r="C7476" s="31">
        <v>4</v>
      </c>
      <c r="D7476" s="14"/>
      <c r="F7476" s="40">
        <v>0.91</v>
      </c>
    </row>
    <row r="7477" spans="1:6" ht="409.6" hidden="1" customHeight="1" x14ac:dyDescent="0.2"/>
    <row r="7478" spans="1:6" ht="12.75" customHeight="1" x14ac:dyDescent="0.2">
      <c r="A7478" s="15" t="s">
        <v>50</v>
      </c>
      <c r="C7478" s="31">
        <v>2.75</v>
      </c>
      <c r="D7478" s="14"/>
      <c r="F7478" s="40">
        <v>0.63</v>
      </c>
    </row>
    <row r="7479" spans="1:6" ht="409.6" hidden="1" customHeight="1" x14ac:dyDescent="0.2"/>
    <row r="7480" spans="1:6" ht="12.75" customHeight="1" x14ac:dyDescent="0.2">
      <c r="A7480" s="15" t="s">
        <v>273</v>
      </c>
      <c r="C7480" s="31" t="s">
        <v>1137</v>
      </c>
      <c r="D7480" s="14"/>
      <c r="F7480" s="40">
        <v>24.36</v>
      </c>
    </row>
    <row r="7481" spans="1:6" ht="409.6" hidden="1" customHeight="1" x14ac:dyDescent="0.2"/>
    <row r="7482" spans="1:6" ht="12.75" customHeight="1" x14ac:dyDescent="0.2">
      <c r="A7482" s="15" t="s">
        <v>1332</v>
      </c>
      <c r="C7482" s="31">
        <v>0.25</v>
      </c>
      <c r="D7482" s="14"/>
      <c r="F7482" s="40">
        <v>0.06</v>
      </c>
    </row>
    <row r="7483" spans="1:6" ht="409.6" hidden="1" customHeight="1" x14ac:dyDescent="0.2"/>
    <row r="7484" spans="1:6" ht="12.75" customHeight="1" x14ac:dyDescent="0.2">
      <c r="A7484" s="15" t="s">
        <v>273</v>
      </c>
      <c r="C7484" s="31" t="s">
        <v>1137</v>
      </c>
      <c r="D7484" s="14"/>
      <c r="F7484" s="40">
        <v>24.42</v>
      </c>
    </row>
    <row r="7485" spans="1:6" ht="409.6" hidden="1" customHeight="1" x14ac:dyDescent="0.2"/>
    <row r="7486" spans="1:6" ht="12.75" customHeight="1" x14ac:dyDescent="0.2">
      <c r="A7486" s="15" t="s">
        <v>4</v>
      </c>
      <c r="C7486" s="31">
        <v>10</v>
      </c>
      <c r="D7486" s="14"/>
      <c r="F7486" s="40">
        <v>2.44</v>
      </c>
    </row>
    <row r="7487" spans="1:6" ht="409.6" hidden="1" customHeight="1" x14ac:dyDescent="0.2"/>
    <row r="7488" spans="1:6" ht="12.75" customHeight="1" x14ac:dyDescent="0.2">
      <c r="A7488" s="15" t="s">
        <v>273</v>
      </c>
      <c r="C7488" s="31" t="s">
        <v>1137</v>
      </c>
      <c r="D7488" s="14"/>
      <c r="F7488" s="40">
        <v>26.86</v>
      </c>
    </row>
    <row r="7489" spans="1:6" ht="409.6" hidden="1" customHeight="1" x14ac:dyDescent="0.2"/>
    <row r="7490" spans="1:6" ht="12.75" customHeight="1" x14ac:dyDescent="0.2">
      <c r="B7490" s="1" t="s">
        <v>1103</v>
      </c>
      <c r="C7490" s="16"/>
      <c r="D7490" s="16"/>
      <c r="E7490" s="16"/>
      <c r="F7490" s="41">
        <v>26.86</v>
      </c>
    </row>
    <row r="7491" spans="1:6" ht="12.75" customHeight="1" x14ac:dyDescent="0.2">
      <c r="A7491" s="17" t="s">
        <v>77</v>
      </c>
      <c r="B7491" s="16"/>
      <c r="C7491" s="16"/>
      <c r="D7491" s="1"/>
      <c r="E7491" s="16"/>
      <c r="F7491" s="16"/>
    </row>
    <row r="7492" spans="1:6" ht="409.6" hidden="1" customHeight="1" x14ac:dyDescent="0.2"/>
    <row r="7493" spans="1:6" ht="12.75" customHeight="1" x14ac:dyDescent="0.2">
      <c r="A7493" s="9" t="s">
        <v>520</v>
      </c>
      <c r="B7493" s="10" t="s">
        <v>748</v>
      </c>
      <c r="C7493" s="22"/>
      <c r="E7493" s="6" t="s">
        <v>1311</v>
      </c>
      <c r="F7493" s="32"/>
    </row>
    <row r="7494" spans="1:6" ht="409.6" hidden="1" customHeight="1" x14ac:dyDescent="0.2"/>
    <row r="7495" spans="1:6" ht="17.25" customHeight="1" x14ac:dyDescent="0.2">
      <c r="A7495" s="33" t="s">
        <v>1200</v>
      </c>
      <c r="B7495" s="34" t="s">
        <v>1163</v>
      </c>
      <c r="C7495" s="23" t="s">
        <v>504</v>
      </c>
      <c r="D7495" s="23" t="s">
        <v>217</v>
      </c>
      <c r="E7495" s="23" t="s">
        <v>1039</v>
      </c>
      <c r="F7495" s="27" t="s">
        <v>1038</v>
      </c>
    </row>
    <row r="7496" spans="1:6" ht="409.6" hidden="1" customHeight="1" x14ac:dyDescent="0.2"/>
    <row r="7497" spans="1:6" ht="12.75" customHeight="1" x14ac:dyDescent="0.2">
      <c r="A7497" s="24" t="s">
        <v>781</v>
      </c>
      <c r="B7497" s="3" t="s">
        <v>1507</v>
      </c>
      <c r="C7497" s="24" t="s">
        <v>42</v>
      </c>
      <c r="D7497" s="38">
        <v>1.3</v>
      </c>
      <c r="E7497" s="39">
        <v>4</v>
      </c>
      <c r="F7497" s="39">
        <v>5.2</v>
      </c>
    </row>
    <row r="7498" spans="1:6" ht="12.75" customHeight="1" x14ac:dyDescent="0.2">
      <c r="B7498" s="3" t="s">
        <v>193</v>
      </c>
    </row>
    <row r="7499" spans="1:6" ht="409.6" hidden="1" customHeight="1" x14ac:dyDescent="0.2"/>
    <row r="7500" spans="1:6" ht="12.75" customHeight="1" x14ac:dyDescent="0.2">
      <c r="A7500" s="20" t="s">
        <v>701</v>
      </c>
      <c r="B7500" s="18"/>
      <c r="C7500" s="19">
        <v>100</v>
      </c>
      <c r="D7500" s="18"/>
      <c r="E7500" s="26" t="s">
        <v>343</v>
      </c>
      <c r="F7500" s="39">
        <v>5.2</v>
      </c>
    </row>
    <row r="7501" spans="1:6" ht="409.6" hidden="1" customHeight="1" x14ac:dyDescent="0.2"/>
    <row r="7502" spans="1:6" ht="12.75" customHeight="1" x14ac:dyDescent="0.2">
      <c r="A7502" s="15" t="s">
        <v>683</v>
      </c>
      <c r="C7502" s="31" t="s">
        <v>1137</v>
      </c>
      <c r="D7502" s="14"/>
      <c r="F7502" s="40">
        <v>5.2</v>
      </c>
    </row>
    <row r="7503" spans="1:6" ht="409.6" hidden="1" customHeight="1" x14ac:dyDescent="0.2"/>
    <row r="7504" spans="1:6" ht="12.75" customHeight="1" x14ac:dyDescent="0.2">
      <c r="A7504" s="15" t="s">
        <v>1320</v>
      </c>
      <c r="C7504" s="31">
        <v>4</v>
      </c>
      <c r="D7504" s="14"/>
      <c r="F7504" s="40">
        <v>0.21</v>
      </c>
    </row>
    <row r="7505" spans="1:6" ht="409.6" hidden="1" customHeight="1" x14ac:dyDescent="0.2"/>
    <row r="7506" spans="1:6" ht="12.75" customHeight="1" x14ac:dyDescent="0.2">
      <c r="A7506" s="15" t="s">
        <v>50</v>
      </c>
      <c r="C7506" s="31">
        <v>2.75</v>
      </c>
      <c r="D7506" s="14"/>
      <c r="F7506" s="40">
        <v>0.14000000000000001</v>
      </c>
    </row>
    <row r="7507" spans="1:6" ht="409.6" hidden="1" customHeight="1" x14ac:dyDescent="0.2"/>
    <row r="7508" spans="1:6" ht="12.75" customHeight="1" x14ac:dyDescent="0.2">
      <c r="A7508" s="15" t="s">
        <v>273</v>
      </c>
      <c r="C7508" s="31" t="s">
        <v>1137</v>
      </c>
      <c r="D7508" s="14"/>
      <c r="F7508" s="40">
        <v>5.55</v>
      </c>
    </row>
    <row r="7509" spans="1:6" ht="409.6" hidden="1" customHeight="1" x14ac:dyDescent="0.2"/>
    <row r="7510" spans="1:6" ht="12.75" customHeight="1" x14ac:dyDescent="0.2">
      <c r="A7510" s="15" t="s">
        <v>1332</v>
      </c>
      <c r="C7510" s="31">
        <v>0.25</v>
      </c>
      <c r="D7510" s="14"/>
      <c r="F7510" s="40">
        <v>0.01</v>
      </c>
    </row>
    <row r="7511" spans="1:6" ht="409.6" hidden="1" customHeight="1" x14ac:dyDescent="0.2"/>
    <row r="7512" spans="1:6" ht="12.75" customHeight="1" x14ac:dyDescent="0.2">
      <c r="A7512" s="15" t="s">
        <v>273</v>
      </c>
      <c r="C7512" s="31" t="s">
        <v>1137</v>
      </c>
      <c r="D7512" s="14"/>
      <c r="F7512" s="40">
        <v>5.56</v>
      </c>
    </row>
    <row r="7513" spans="1:6" ht="409.6" hidden="1" customHeight="1" x14ac:dyDescent="0.2"/>
    <row r="7514" spans="1:6" ht="12.75" customHeight="1" x14ac:dyDescent="0.2">
      <c r="A7514" s="15" t="s">
        <v>4</v>
      </c>
      <c r="C7514" s="31">
        <v>10</v>
      </c>
      <c r="D7514" s="14"/>
      <c r="F7514" s="40">
        <v>0.56000000000000005</v>
      </c>
    </row>
    <row r="7515" spans="1:6" ht="409.6" hidden="1" customHeight="1" x14ac:dyDescent="0.2"/>
    <row r="7516" spans="1:6" ht="12.75" customHeight="1" x14ac:dyDescent="0.2">
      <c r="A7516" s="15" t="s">
        <v>273</v>
      </c>
      <c r="C7516" s="31" t="s">
        <v>1137</v>
      </c>
      <c r="D7516" s="14"/>
      <c r="F7516" s="40">
        <v>6.12</v>
      </c>
    </row>
    <row r="7517" spans="1:6" ht="409.6" hidden="1" customHeight="1" x14ac:dyDescent="0.2"/>
    <row r="7518" spans="1:6" ht="12.75" customHeight="1" x14ac:dyDescent="0.2">
      <c r="B7518" s="1" t="s">
        <v>1103</v>
      </c>
      <c r="C7518" s="16"/>
      <c r="D7518" s="16"/>
      <c r="E7518" s="16"/>
      <c r="F7518" s="41">
        <v>6.12</v>
      </c>
    </row>
    <row r="7519" spans="1:6" ht="12.75" customHeight="1" x14ac:dyDescent="0.2">
      <c r="A7519" s="17" t="s">
        <v>1211</v>
      </c>
      <c r="B7519" s="16"/>
      <c r="C7519" s="16"/>
      <c r="D7519" s="1"/>
      <c r="E7519" s="16"/>
      <c r="F7519" s="16"/>
    </row>
    <row r="7520" spans="1:6" ht="409.6" hidden="1" customHeight="1" x14ac:dyDescent="0.2"/>
    <row r="7521" spans="1:6" ht="12.75" customHeight="1" x14ac:dyDescent="0.2">
      <c r="A7521" s="9" t="s">
        <v>822</v>
      </c>
      <c r="B7521" s="10" t="s">
        <v>1189</v>
      </c>
      <c r="C7521" s="22"/>
      <c r="E7521" s="6" t="s">
        <v>1222</v>
      </c>
      <c r="F7521" s="32"/>
    </row>
    <row r="7522" spans="1:6" ht="409.6" hidden="1" customHeight="1" x14ac:dyDescent="0.2"/>
    <row r="7523" spans="1:6" ht="17.25" customHeight="1" x14ac:dyDescent="0.2">
      <c r="A7523" s="33" t="s">
        <v>1200</v>
      </c>
      <c r="B7523" s="34" t="s">
        <v>1410</v>
      </c>
      <c r="C7523" s="23" t="s">
        <v>504</v>
      </c>
      <c r="D7523" s="23" t="s">
        <v>217</v>
      </c>
      <c r="E7523" s="23" t="s">
        <v>1039</v>
      </c>
      <c r="F7523" s="27" t="s">
        <v>1038</v>
      </c>
    </row>
    <row r="7524" spans="1:6" ht="409.6" hidden="1" customHeight="1" x14ac:dyDescent="0.2"/>
    <row r="7525" spans="1:6" ht="12.75" customHeight="1" x14ac:dyDescent="0.2">
      <c r="A7525" s="24" t="s">
        <v>1375</v>
      </c>
      <c r="B7525" s="3" t="s">
        <v>1100</v>
      </c>
      <c r="C7525" s="24" t="s">
        <v>1481</v>
      </c>
      <c r="D7525" s="38">
        <v>0.2</v>
      </c>
      <c r="E7525" s="39">
        <v>15</v>
      </c>
      <c r="F7525" s="39">
        <v>3</v>
      </c>
    </row>
    <row r="7526" spans="1:6" ht="409.6" hidden="1" customHeight="1" x14ac:dyDescent="0.2"/>
    <row r="7527" spans="1:6" ht="11.65" customHeight="1" x14ac:dyDescent="0.2"/>
    <row r="7528" spans="1:6" ht="0.6" customHeight="1" x14ac:dyDescent="0.2">
      <c r="D7528" s="13" t="s">
        <v>670</v>
      </c>
    </row>
    <row r="7529" spans="1:6" ht="11.1" customHeight="1" x14ac:dyDescent="0.2">
      <c r="A7529" s="5"/>
      <c r="B7529" s="5"/>
      <c r="C7529" s="5"/>
      <c r="D7529" s="5"/>
      <c r="E7529" s="5"/>
      <c r="F7529" s="27" t="s">
        <v>581</v>
      </c>
    </row>
    <row r="7530" spans="1:6" ht="11.1" customHeight="1" x14ac:dyDescent="0.2">
      <c r="A7530" s="5"/>
      <c r="B7530" s="5"/>
      <c r="C7530" s="5"/>
      <c r="D7530" s="5"/>
      <c r="E7530" s="5"/>
      <c r="F7530" s="35" t="s">
        <v>1137</v>
      </c>
    </row>
    <row r="7531" spans="1:6" ht="11.1" customHeight="1" x14ac:dyDescent="0.2">
      <c r="A7531" s="1" t="s">
        <v>809</v>
      </c>
      <c r="B7531" s="4"/>
      <c r="C7531" s="4"/>
      <c r="D7531" s="4"/>
      <c r="E7531" s="4"/>
      <c r="F7531" s="4"/>
    </row>
    <row r="7532" spans="1:6" ht="11.1" customHeight="1" x14ac:dyDescent="0.2"/>
    <row r="7533" spans="1:6" ht="11.1" customHeight="1" x14ac:dyDescent="0.2">
      <c r="A7533" s="7" t="s">
        <v>1388</v>
      </c>
      <c r="B7533" s="8" t="s">
        <v>1137</v>
      </c>
      <c r="C7533" s="21"/>
      <c r="D7533" s="8"/>
      <c r="E7533" s="36" t="s">
        <v>1369</v>
      </c>
      <c r="F7533" s="30">
        <v>81</v>
      </c>
    </row>
    <row r="7534" spans="1:6" ht="11.1" customHeight="1" x14ac:dyDescent="0.2">
      <c r="A7534" s="9" t="s">
        <v>427</v>
      </c>
      <c r="B7534" s="10" t="s">
        <v>603</v>
      </c>
      <c r="C7534" s="10"/>
      <c r="E7534" s="37" t="s">
        <v>29</v>
      </c>
      <c r="F7534" s="28"/>
    </row>
    <row r="7535" spans="1:6" ht="11.1" customHeight="1" x14ac:dyDescent="0.2">
      <c r="A7535" s="9" t="s">
        <v>1300</v>
      </c>
      <c r="B7535" s="10" t="s">
        <v>1137</v>
      </c>
      <c r="C7535" s="10"/>
      <c r="F7535" s="28"/>
    </row>
    <row r="7536" spans="1:6" ht="11.1" customHeight="1" x14ac:dyDescent="0.2">
      <c r="A7536" s="9" t="s">
        <v>1147</v>
      </c>
      <c r="B7536" s="10" t="s">
        <v>1137</v>
      </c>
      <c r="C7536" s="10"/>
      <c r="D7536" s="10"/>
      <c r="E7536" s="10"/>
      <c r="F7536" s="28"/>
    </row>
    <row r="7537" spans="1:6" ht="11.1" customHeight="1" x14ac:dyDescent="0.2">
      <c r="A7537" s="11"/>
      <c r="B7537" s="12"/>
      <c r="C7537" s="12"/>
      <c r="D7537" s="12"/>
      <c r="E7537" s="12"/>
      <c r="F7537" s="29"/>
    </row>
    <row r="7538" spans="1:6" ht="12.75" customHeight="1" x14ac:dyDescent="0.2">
      <c r="A7538" s="20" t="s">
        <v>200</v>
      </c>
      <c r="B7538" s="18"/>
      <c r="C7538" s="19">
        <v>2.6191723415400698</v>
      </c>
      <c r="D7538" s="18"/>
      <c r="E7538" s="26" t="s">
        <v>343</v>
      </c>
      <c r="F7538" s="39">
        <v>3</v>
      </c>
    </row>
    <row r="7539" spans="1:6" ht="409.6" hidden="1" customHeight="1" x14ac:dyDescent="0.2"/>
    <row r="7540" spans="1:6" ht="17.25" customHeight="1" x14ac:dyDescent="0.2">
      <c r="A7540" s="33" t="s">
        <v>1200</v>
      </c>
      <c r="B7540" s="34" t="s">
        <v>123</v>
      </c>
      <c r="C7540" s="23" t="s">
        <v>504</v>
      </c>
      <c r="D7540" s="23" t="s">
        <v>217</v>
      </c>
      <c r="E7540" s="23" t="s">
        <v>1039</v>
      </c>
      <c r="F7540" s="27" t="s">
        <v>1038</v>
      </c>
    </row>
    <row r="7541" spans="1:6" ht="409.6" hidden="1" customHeight="1" x14ac:dyDescent="0.2"/>
    <row r="7542" spans="1:6" ht="12.75" customHeight="1" x14ac:dyDescent="0.2">
      <c r="A7542" s="24" t="s">
        <v>1217</v>
      </c>
      <c r="B7542" s="3" t="s">
        <v>866</v>
      </c>
      <c r="C7542" s="24" t="s">
        <v>768</v>
      </c>
      <c r="D7542" s="38">
        <v>5.2389999999999999E-2</v>
      </c>
      <c r="E7542" s="39">
        <v>901.78</v>
      </c>
      <c r="F7542" s="39">
        <v>47.24</v>
      </c>
    </row>
    <row r="7543" spans="1:6" ht="12.75" customHeight="1" x14ac:dyDescent="0.2">
      <c r="B7543" s="3" t="s">
        <v>1238</v>
      </c>
    </row>
    <row r="7544" spans="1:6" ht="409.6" hidden="1" customHeight="1" x14ac:dyDescent="0.2"/>
    <row r="7545" spans="1:6" ht="12.75" customHeight="1" x14ac:dyDescent="0.2">
      <c r="A7545" s="20" t="s">
        <v>758</v>
      </c>
      <c r="B7545" s="18"/>
      <c r="C7545" s="19">
        <v>41.243233804784403</v>
      </c>
      <c r="D7545" s="18"/>
      <c r="E7545" s="26" t="s">
        <v>343</v>
      </c>
      <c r="F7545" s="39">
        <v>47.24</v>
      </c>
    </row>
    <row r="7546" spans="1:6" ht="409.6" hidden="1" customHeight="1" x14ac:dyDescent="0.2"/>
    <row r="7547" spans="1:6" ht="17.25" customHeight="1" x14ac:dyDescent="0.2">
      <c r="A7547" s="33" t="s">
        <v>1200</v>
      </c>
      <c r="B7547" s="34" t="s">
        <v>1163</v>
      </c>
      <c r="C7547" s="23" t="s">
        <v>504</v>
      </c>
      <c r="D7547" s="23" t="s">
        <v>217</v>
      </c>
      <c r="E7547" s="23" t="s">
        <v>1039</v>
      </c>
      <c r="F7547" s="27" t="s">
        <v>1038</v>
      </c>
    </row>
    <row r="7548" spans="1:6" ht="409.6" hidden="1" customHeight="1" x14ac:dyDescent="0.2"/>
    <row r="7549" spans="1:6" ht="12.75" customHeight="1" x14ac:dyDescent="0.2">
      <c r="A7549" s="24" t="s">
        <v>192</v>
      </c>
      <c r="B7549" s="3" t="s">
        <v>23</v>
      </c>
      <c r="C7549" s="24" t="s">
        <v>1528</v>
      </c>
      <c r="D7549" s="38">
        <v>5.2999999999999999E-2</v>
      </c>
      <c r="E7549" s="39">
        <v>1213.27</v>
      </c>
      <c r="F7549" s="39">
        <v>64.3</v>
      </c>
    </row>
    <row r="7550" spans="1:6" ht="12.75" customHeight="1" x14ac:dyDescent="0.2">
      <c r="B7550" s="3" t="s">
        <v>214</v>
      </c>
    </row>
    <row r="7551" spans="1:6" ht="12.75" customHeight="1" x14ac:dyDescent="0.2">
      <c r="B7551" s="3" t="s">
        <v>1003</v>
      </c>
    </row>
    <row r="7552" spans="1:6" ht="12.75" customHeight="1" x14ac:dyDescent="0.2">
      <c r="B7552" s="3" t="s">
        <v>997</v>
      </c>
    </row>
    <row r="7553" spans="1:6" ht="409.6" hidden="1" customHeight="1" x14ac:dyDescent="0.2"/>
    <row r="7554" spans="1:6" ht="12.75" customHeight="1" x14ac:dyDescent="0.2">
      <c r="A7554" s="20" t="s">
        <v>701</v>
      </c>
      <c r="B7554" s="18"/>
      <c r="C7554" s="19">
        <v>56.137593853675597</v>
      </c>
      <c r="D7554" s="18"/>
      <c r="E7554" s="26" t="s">
        <v>343</v>
      </c>
      <c r="F7554" s="39">
        <v>64.3</v>
      </c>
    </row>
    <row r="7555" spans="1:6" ht="409.6" hidden="1" customHeight="1" x14ac:dyDescent="0.2"/>
    <row r="7556" spans="1:6" ht="12.75" customHeight="1" x14ac:dyDescent="0.2">
      <c r="A7556" s="15" t="s">
        <v>683</v>
      </c>
      <c r="C7556" s="31" t="s">
        <v>1137</v>
      </c>
      <c r="D7556" s="14"/>
      <c r="F7556" s="40">
        <v>114.54</v>
      </c>
    </row>
    <row r="7557" spans="1:6" ht="409.6" hidden="1" customHeight="1" x14ac:dyDescent="0.2"/>
    <row r="7558" spans="1:6" ht="12.75" customHeight="1" x14ac:dyDescent="0.2">
      <c r="A7558" s="15" t="s">
        <v>1320</v>
      </c>
      <c r="C7558" s="31">
        <v>4</v>
      </c>
      <c r="D7558" s="14"/>
      <c r="F7558" s="40">
        <v>4.58</v>
      </c>
    </row>
    <row r="7559" spans="1:6" ht="409.6" hidden="1" customHeight="1" x14ac:dyDescent="0.2"/>
    <row r="7560" spans="1:6" ht="12.75" customHeight="1" x14ac:dyDescent="0.2">
      <c r="A7560" s="15" t="s">
        <v>50</v>
      </c>
      <c r="C7560" s="31">
        <v>2.75</v>
      </c>
      <c r="D7560" s="14"/>
      <c r="F7560" s="40">
        <v>3.15</v>
      </c>
    </row>
    <row r="7561" spans="1:6" ht="409.6" hidden="1" customHeight="1" x14ac:dyDescent="0.2"/>
    <row r="7562" spans="1:6" ht="12.75" customHeight="1" x14ac:dyDescent="0.2">
      <c r="A7562" s="15" t="s">
        <v>273</v>
      </c>
      <c r="C7562" s="31" t="s">
        <v>1137</v>
      </c>
      <c r="D7562" s="14"/>
      <c r="F7562" s="40">
        <v>122.27</v>
      </c>
    </row>
    <row r="7563" spans="1:6" ht="409.6" hidden="1" customHeight="1" x14ac:dyDescent="0.2"/>
    <row r="7564" spans="1:6" ht="12.75" customHeight="1" x14ac:dyDescent="0.2">
      <c r="A7564" s="15" t="s">
        <v>1332</v>
      </c>
      <c r="C7564" s="31">
        <v>0.25</v>
      </c>
      <c r="D7564" s="14"/>
      <c r="F7564" s="40">
        <v>0.31</v>
      </c>
    </row>
    <row r="7565" spans="1:6" ht="409.6" hidden="1" customHeight="1" x14ac:dyDescent="0.2"/>
    <row r="7566" spans="1:6" ht="12.75" customHeight="1" x14ac:dyDescent="0.2">
      <c r="A7566" s="15" t="s">
        <v>273</v>
      </c>
      <c r="C7566" s="31" t="s">
        <v>1137</v>
      </c>
      <c r="D7566" s="14"/>
      <c r="F7566" s="40">
        <v>122.58</v>
      </c>
    </row>
    <row r="7567" spans="1:6" ht="409.6" hidden="1" customHeight="1" x14ac:dyDescent="0.2"/>
    <row r="7568" spans="1:6" ht="12.75" customHeight="1" x14ac:dyDescent="0.2">
      <c r="A7568" s="15" t="s">
        <v>4</v>
      </c>
      <c r="C7568" s="31">
        <v>10</v>
      </c>
      <c r="D7568" s="14"/>
      <c r="F7568" s="40">
        <v>12.26</v>
      </c>
    </row>
    <row r="7569" spans="1:6" ht="409.6" hidden="1" customHeight="1" x14ac:dyDescent="0.2"/>
    <row r="7570" spans="1:6" ht="12.75" customHeight="1" x14ac:dyDescent="0.2">
      <c r="A7570" s="15" t="s">
        <v>273</v>
      </c>
      <c r="C7570" s="31" t="s">
        <v>1137</v>
      </c>
      <c r="D7570" s="14"/>
      <c r="F7570" s="40">
        <v>134.84</v>
      </c>
    </row>
    <row r="7571" spans="1:6" ht="409.6" hidden="1" customHeight="1" x14ac:dyDescent="0.2"/>
    <row r="7572" spans="1:6" ht="12.75" customHeight="1" x14ac:dyDescent="0.2">
      <c r="B7572" s="1" t="s">
        <v>1103</v>
      </c>
      <c r="C7572" s="16"/>
      <c r="D7572" s="16"/>
      <c r="E7572" s="16"/>
      <c r="F7572" s="41">
        <v>134.84</v>
      </c>
    </row>
    <row r="7573" spans="1:6" ht="12.75" customHeight="1" x14ac:dyDescent="0.2">
      <c r="A7573" s="17" t="s">
        <v>1464</v>
      </c>
      <c r="B7573" s="16"/>
      <c r="C7573" s="16"/>
      <c r="D7573" s="1"/>
      <c r="E7573" s="16"/>
      <c r="F7573" s="16"/>
    </row>
    <row r="7574" spans="1:6" ht="409.6" hidden="1" customHeight="1" x14ac:dyDescent="0.2"/>
    <row r="7575" spans="1:6" ht="12.75" customHeight="1" x14ac:dyDescent="0.2">
      <c r="A7575" s="9" t="s">
        <v>40</v>
      </c>
      <c r="B7575" s="10" t="s">
        <v>846</v>
      </c>
      <c r="C7575" s="22"/>
      <c r="E7575" s="6" t="s">
        <v>546</v>
      </c>
      <c r="F7575" s="32"/>
    </row>
    <row r="7576" spans="1:6" ht="409.6" hidden="1" customHeight="1" x14ac:dyDescent="0.2"/>
    <row r="7577" spans="1:6" ht="17.25" customHeight="1" x14ac:dyDescent="0.2">
      <c r="A7577" s="33" t="s">
        <v>1200</v>
      </c>
      <c r="B7577" s="34" t="s">
        <v>1410</v>
      </c>
      <c r="C7577" s="23" t="s">
        <v>504</v>
      </c>
      <c r="D7577" s="23" t="s">
        <v>217</v>
      </c>
      <c r="E7577" s="23" t="s">
        <v>1039</v>
      </c>
      <c r="F7577" s="27" t="s">
        <v>1038</v>
      </c>
    </row>
    <row r="7578" spans="1:6" ht="409.6" hidden="1" customHeight="1" x14ac:dyDescent="0.2"/>
    <row r="7579" spans="1:6" ht="12.75" customHeight="1" x14ac:dyDescent="0.2">
      <c r="A7579" s="24" t="s">
        <v>1420</v>
      </c>
      <c r="B7579" s="3" t="s">
        <v>886</v>
      </c>
      <c r="C7579" s="24" t="s">
        <v>1528</v>
      </c>
      <c r="D7579" s="38">
        <v>8.8590000000000002E-2</v>
      </c>
      <c r="E7579" s="39">
        <v>85</v>
      </c>
      <c r="F7579" s="39">
        <v>7.53</v>
      </c>
    </row>
    <row r="7580" spans="1:6" ht="409.6" hidden="1" customHeight="1" x14ac:dyDescent="0.2"/>
    <row r="7581" spans="1:6" ht="12.75" customHeight="1" x14ac:dyDescent="0.2">
      <c r="A7581" s="20" t="s">
        <v>200</v>
      </c>
      <c r="B7581" s="18"/>
      <c r="C7581" s="19">
        <v>0.37465296090275002</v>
      </c>
      <c r="D7581" s="18"/>
      <c r="E7581" s="26" t="s">
        <v>343</v>
      </c>
      <c r="F7581" s="39">
        <v>7.53</v>
      </c>
    </row>
    <row r="7582" spans="1:6" ht="409.6" hidden="1" customHeight="1" x14ac:dyDescent="0.2"/>
    <row r="7583" spans="1:6" ht="17.25" customHeight="1" x14ac:dyDescent="0.2">
      <c r="A7583" s="33" t="s">
        <v>1200</v>
      </c>
      <c r="B7583" s="34" t="s">
        <v>123</v>
      </c>
      <c r="C7583" s="23" t="s">
        <v>504</v>
      </c>
      <c r="D7583" s="23" t="s">
        <v>217</v>
      </c>
      <c r="E7583" s="23" t="s">
        <v>1039</v>
      </c>
      <c r="F7583" s="27" t="s">
        <v>1038</v>
      </c>
    </row>
    <row r="7584" spans="1:6" ht="409.6" hidden="1" customHeight="1" x14ac:dyDescent="0.2"/>
    <row r="7585" spans="1:6" ht="12.75" customHeight="1" x14ac:dyDescent="0.2">
      <c r="A7585" s="24" t="s">
        <v>1217</v>
      </c>
      <c r="B7585" s="3" t="s">
        <v>866</v>
      </c>
      <c r="C7585" s="24" t="s">
        <v>768</v>
      </c>
      <c r="D7585" s="38">
        <v>0.29411999999999999</v>
      </c>
      <c r="E7585" s="39">
        <v>901.78</v>
      </c>
      <c r="F7585" s="39">
        <v>265.23</v>
      </c>
    </row>
    <row r="7586" spans="1:6" ht="12.75" customHeight="1" x14ac:dyDescent="0.2">
      <c r="B7586" s="3" t="s">
        <v>1238</v>
      </c>
    </row>
    <row r="7587" spans="1:6" ht="409.6" hidden="1" customHeight="1" x14ac:dyDescent="0.2"/>
    <row r="7588" spans="1:6" ht="12.75" customHeight="1" x14ac:dyDescent="0.2">
      <c r="A7588" s="20" t="s">
        <v>758</v>
      </c>
      <c r="B7588" s="18"/>
      <c r="C7588" s="19">
        <v>13.196441543192099</v>
      </c>
      <c r="D7588" s="18"/>
      <c r="E7588" s="26" t="s">
        <v>343</v>
      </c>
      <c r="F7588" s="39">
        <v>265.23</v>
      </c>
    </row>
    <row r="7589" spans="1:6" ht="409.6" hidden="1" customHeight="1" x14ac:dyDescent="0.2"/>
    <row r="7590" spans="1:6" ht="17.25" customHeight="1" x14ac:dyDescent="0.2">
      <c r="A7590" s="33" t="s">
        <v>1200</v>
      </c>
      <c r="B7590" s="34" t="s">
        <v>1190</v>
      </c>
      <c r="C7590" s="23" t="s">
        <v>504</v>
      </c>
      <c r="D7590" s="23" t="s">
        <v>217</v>
      </c>
      <c r="E7590" s="23" t="s">
        <v>1039</v>
      </c>
      <c r="F7590" s="27" t="s">
        <v>1038</v>
      </c>
    </row>
    <row r="7591" spans="1:6" ht="409.6" hidden="1" customHeight="1" x14ac:dyDescent="0.2"/>
    <row r="7592" spans="1:6" ht="12.75" customHeight="1" x14ac:dyDescent="0.2">
      <c r="A7592" s="24" t="s">
        <v>797</v>
      </c>
      <c r="B7592" s="3" t="s">
        <v>824</v>
      </c>
      <c r="C7592" s="24" t="s">
        <v>182</v>
      </c>
      <c r="D7592" s="38">
        <v>0.2</v>
      </c>
      <c r="E7592" s="39">
        <v>38.450000000000003</v>
      </c>
      <c r="F7592" s="39">
        <v>7.69</v>
      </c>
    </row>
    <row r="7593" spans="1:6" ht="12.75" customHeight="1" x14ac:dyDescent="0.2">
      <c r="B7593" s="3" t="s">
        <v>245</v>
      </c>
    </row>
    <row r="7594" spans="1:6" ht="12.75" customHeight="1" x14ac:dyDescent="0.2">
      <c r="B7594" s="3" t="s">
        <v>1262</v>
      </c>
    </row>
    <row r="7595" spans="1:6" ht="12.75" customHeight="1" x14ac:dyDescent="0.2">
      <c r="B7595" s="3" t="s">
        <v>817</v>
      </c>
    </row>
    <row r="7596" spans="1:6" ht="409.6" hidden="1" customHeight="1" x14ac:dyDescent="0.2"/>
    <row r="7597" spans="1:6" ht="12.75" customHeight="1" x14ac:dyDescent="0.2">
      <c r="A7597" s="20" t="s">
        <v>539</v>
      </c>
      <c r="B7597" s="18"/>
      <c r="C7597" s="19">
        <v>0.38261371438806702</v>
      </c>
      <c r="D7597" s="18"/>
      <c r="E7597" s="26" t="s">
        <v>343</v>
      </c>
      <c r="F7597" s="39">
        <v>7.69</v>
      </c>
    </row>
    <row r="7598" spans="1:6" ht="409.6" hidden="1" customHeight="1" x14ac:dyDescent="0.2"/>
    <row r="7599" spans="1:6" ht="17.25" customHeight="1" x14ac:dyDescent="0.2">
      <c r="A7599" s="33" t="s">
        <v>1200</v>
      </c>
      <c r="B7599" s="34" t="s">
        <v>1163</v>
      </c>
      <c r="C7599" s="23" t="s">
        <v>504</v>
      </c>
      <c r="D7599" s="23" t="s">
        <v>217</v>
      </c>
      <c r="E7599" s="23" t="s">
        <v>1039</v>
      </c>
      <c r="F7599" s="27" t="s">
        <v>1038</v>
      </c>
    </row>
    <row r="7600" spans="1:6" ht="409.6" hidden="1" customHeight="1" x14ac:dyDescent="0.2"/>
    <row r="7601" spans="1:6" ht="12.75" customHeight="1" x14ac:dyDescent="0.2">
      <c r="A7601" s="24" t="s">
        <v>1532</v>
      </c>
      <c r="B7601" s="3" t="s">
        <v>1542</v>
      </c>
      <c r="C7601" s="24" t="s">
        <v>546</v>
      </c>
      <c r="D7601" s="38">
        <v>1.05</v>
      </c>
      <c r="E7601" s="39">
        <v>1647.06</v>
      </c>
      <c r="F7601" s="39">
        <v>1729.41</v>
      </c>
    </row>
    <row r="7602" spans="1:6" ht="12.75" customHeight="1" x14ac:dyDescent="0.2">
      <c r="B7602" s="3" t="s">
        <v>214</v>
      </c>
    </row>
    <row r="7603" spans="1:6" ht="12.75" customHeight="1" x14ac:dyDescent="0.2">
      <c r="B7603" s="3" t="s">
        <v>1003</v>
      </c>
    </row>
    <row r="7604" spans="1:6" ht="12.75" customHeight="1" x14ac:dyDescent="0.2">
      <c r="B7604" s="3" t="s">
        <v>930</v>
      </c>
    </row>
    <row r="7605" spans="1:6" ht="12.75" customHeight="1" x14ac:dyDescent="0.2">
      <c r="B7605" s="3" t="s">
        <v>640</v>
      </c>
    </row>
    <row r="7606" spans="1:6" ht="409.6" hidden="1" customHeight="1" x14ac:dyDescent="0.2"/>
    <row r="7607" spans="1:6" ht="12.75" customHeight="1" x14ac:dyDescent="0.2">
      <c r="A7607" s="20" t="s">
        <v>701</v>
      </c>
      <c r="B7607" s="18"/>
      <c r="C7607" s="19">
        <v>86.046291781517098</v>
      </c>
      <c r="D7607" s="18"/>
      <c r="E7607" s="26" t="s">
        <v>343</v>
      </c>
      <c r="F7607" s="39">
        <v>1729.41</v>
      </c>
    </row>
    <row r="7608" spans="1:6" ht="409.6" hidden="1" customHeight="1" x14ac:dyDescent="0.2"/>
    <row r="7609" spans="1:6" ht="12.75" customHeight="1" x14ac:dyDescent="0.2">
      <c r="A7609" s="15" t="s">
        <v>683</v>
      </c>
      <c r="C7609" s="31" t="s">
        <v>1137</v>
      </c>
      <c r="D7609" s="14"/>
      <c r="F7609" s="40">
        <v>2009.86</v>
      </c>
    </row>
    <row r="7610" spans="1:6" ht="409.6" hidden="1" customHeight="1" x14ac:dyDescent="0.2"/>
    <row r="7611" spans="1:6" ht="12.75" customHeight="1" x14ac:dyDescent="0.2">
      <c r="A7611" s="15" t="s">
        <v>1320</v>
      </c>
      <c r="C7611" s="31">
        <v>4</v>
      </c>
      <c r="D7611" s="14"/>
      <c r="F7611" s="40">
        <v>80.39</v>
      </c>
    </row>
    <row r="7612" spans="1:6" ht="409.6" hidden="1" customHeight="1" x14ac:dyDescent="0.2"/>
    <row r="7613" spans="1:6" ht="12.75" customHeight="1" x14ac:dyDescent="0.2">
      <c r="A7613" s="15" t="s">
        <v>50</v>
      </c>
      <c r="C7613" s="31">
        <v>2.75</v>
      </c>
      <c r="D7613" s="14"/>
      <c r="F7613" s="40">
        <v>55.27</v>
      </c>
    </row>
    <row r="7614" spans="1:6" ht="409.6" hidden="1" customHeight="1" x14ac:dyDescent="0.2"/>
    <row r="7615" spans="1:6" ht="12.75" customHeight="1" x14ac:dyDescent="0.2">
      <c r="A7615" s="15" t="s">
        <v>273</v>
      </c>
      <c r="C7615" s="31" t="s">
        <v>1137</v>
      </c>
      <c r="D7615" s="14"/>
      <c r="F7615" s="40">
        <v>2145.52</v>
      </c>
    </row>
    <row r="7616" spans="1:6" ht="409.6" hidden="1" customHeight="1" x14ac:dyDescent="0.2"/>
    <row r="7617" spans="1:6" ht="10.9" customHeight="1" x14ac:dyDescent="0.2"/>
    <row r="7618" spans="1:6" ht="0.6" customHeight="1" x14ac:dyDescent="0.2">
      <c r="D7618" s="13" t="s">
        <v>670</v>
      </c>
    </row>
    <row r="7619" spans="1:6" ht="11.1" customHeight="1" x14ac:dyDescent="0.2">
      <c r="A7619" s="5"/>
      <c r="B7619" s="5"/>
      <c r="C7619" s="5"/>
      <c r="D7619" s="5"/>
      <c r="E7619" s="5"/>
      <c r="F7619" s="27" t="s">
        <v>581</v>
      </c>
    </row>
    <row r="7620" spans="1:6" ht="11.1" customHeight="1" x14ac:dyDescent="0.2">
      <c r="A7620" s="5"/>
      <c r="B7620" s="5"/>
      <c r="C7620" s="5"/>
      <c r="D7620" s="5"/>
      <c r="E7620" s="5"/>
      <c r="F7620" s="35" t="s">
        <v>1137</v>
      </c>
    </row>
    <row r="7621" spans="1:6" ht="11.1" customHeight="1" x14ac:dyDescent="0.2">
      <c r="A7621" s="1" t="s">
        <v>809</v>
      </c>
      <c r="B7621" s="4"/>
      <c r="C7621" s="4"/>
      <c r="D7621" s="4"/>
      <c r="E7621" s="4"/>
      <c r="F7621" s="4"/>
    </row>
    <row r="7622" spans="1:6" ht="11.1" customHeight="1" x14ac:dyDescent="0.2"/>
    <row r="7623" spans="1:6" ht="11.1" customHeight="1" x14ac:dyDescent="0.2">
      <c r="A7623" s="7" t="s">
        <v>1388</v>
      </c>
      <c r="B7623" s="8" t="s">
        <v>1137</v>
      </c>
      <c r="C7623" s="21"/>
      <c r="D7623" s="8"/>
      <c r="E7623" s="36" t="s">
        <v>1369</v>
      </c>
      <c r="F7623" s="30">
        <v>82</v>
      </c>
    </row>
    <row r="7624" spans="1:6" ht="11.1" customHeight="1" x14ac:dyDescent="0.2">
      <c r="A7624" s="9" t="s">
        <v>427</v>
      </c>
      <c r="B7624" s="10" t="s">
        <v>603</v>
      </c>
      <c r="C7624" s="10"/>
      <c r="E7624" s="37" t="s">
        <v>29</v>
      </c>
      <c r="F7624" s="28"/>
    </row>
    <row r="7625" spans="1:6" ht="11.1" customHeight="1" x14ac:dyDescent="0.2">
      <c r="A7625" s="9" t="s">
        <v>1300</v>
      </c>
      <c r="B7625" s="10" t="s">
        <v>1137</v>
      </c>
      <c r="C7625" s="10"/>
      <c r="F7625" s="28"/>
    </row>
    <row r="7626" spans="1:6" ht="11.1" customHeight="1" x14ac:dyDescent="0.2">
      <c r="A7626" s="9" t="s">
        <v>1147</v>
      </c>
      <c r="B7626" s="10" t="s">
        <v>1137</v>
      </c>
      <c r="C7626" s="10"/>
      <c r="D7626" s="10"/>
      <c r="E7626" s="10"/>
      <c r="F7626" s="28"/>
    </row>
    <row r="7627" spans="1:6" ht="11.1" customHeight="1" x14ac:dyDescent="0.2">
      <c r="A7627" s="11"/>
      <c r="B7627" s="12"/>
      <c r="C7627" s="12"/>
      <c r="D7627" s="12"/>
      <c r="E7627" s="12"/>
      <c r="F7627" s="29"/>
    </row>
    <row r="7628" spans="1:6" ht="12.75" customHeight="1" x14ac:dyDescent="0.2">
      <c r="A7628" s="15" t="s">
        <v>1332</v>
      </c>
      <c r="C7628" s="31">
        <v>0.25</v>
      </c>
      <c r="D7628" s="14"/>
      <c r="F7628" s="40">
        <v>5.36</v>
      </c>
    </row>
    <row r="7629" spans="1:6" ht="409.6" hidden="1" customHeight="1" x14ac:dyDescent="0.2"/>
    <row r="7630" spans="1:6" ht="12.75" customHeight="1" x14ac:dyDescent="0.2">
      <c r="A7630" s="15" t="s">
        <v>273</v>
      </c>
      <c r="C7630" s="31" t="s">
        <v>1137</v>
      </c>
      <c r="D7630" s="14"/>
      <c r="F7630" s="40">
        <v>2150.88</v>
      </c>
    </row>
    <row r="7631" spans="1:6" ht="409.6" hidden="1" customHeight="1" x14ac:dyDescent="0.2"/>
    <row r="7632" spans="1:6" ht="12.75" customHeight="1" x14ac:dyDescent="0.2">
      <c r="A7632" s="15" t="s">
        <v>4</v>
      </c>
      <c r="C7632" s="31">
        <v>10</v>
      </c>
      <c r="D7632" s="14"/>
      <c r="F7632" s="40">
        <v>215.09</v>
      </c>
    </row>
    <row r="7633" spans="1:6" ht="409.6" hidden="1" customHeight="1" x14ac:dyDescent="0.2"/>
    <row r="7634" spans="1:6" ht="12.75" customHeight="1" x14ac:dyDescent="0.2">
      <c r="A7634" s="15" t="s">
        <v>273</v>
      </c>
      <c r="C7634" s="31" t="s">
        <v>1137</v>
      </c>
      <c r="D7634" s="14"/>
      <c r="F7634" s="40">
        <v>2365.9699999999998</v>
      </c>
    </row>
    <row r="7635" spans="1:6" ht="409.6" hidden="1" customHeight="1" x14ac:dyDescent="0.2"/>
    <row r="7636" spans="1:6" ht="12.75" customHeight="1" x14ac:dyDescent="0.2">
      <c r="B7636" s="1" t="s">
        <v>1103</v>
      </c>
      <c r="C7636" s="16"/>
      <c r="D7636" s="16"/>
      <c r="E7636" s="16"/>
      <c r="F7636" s="41">
        <v>2365.9699999999998</v>
      </c>
    </row>
    <row r="7637" spans="1:6" ht="12.75" customHeight="1" x14ac:dyDescent="0.2">
      <c r="A7637" s="17" t="s">
        <v>54</v>
      </c>
      <c r="B7637" s="16"/>
      <c r="C7637" s="16"/>
      <c r="D7637" s="1"/>
      <c r="E7637" s="16"/>
      <c r="F7637" s="16"/>
    </row>
    <row r="7638" spans="1:6" ht="409.6" hidden="1" customHeight="1" x14ac:dyDescent="0.2"/>
    <row r="7639" spans="1:6" ht="12.75" customHeight="1" x14ac:dyDescent="0.2">
      <c r="A7639" s="9" t="s">
        <v>292</v>
      </c>
      <c r="B7639" s="10" t="s">
        <v>1365</v>
      </c>
      <c r="C7639" s="22"/>
      <c r="E7639" s="6" t="s">
        <v>546</v>
      </c>
      <c r="F7639" s="32"/>
    </row>
    <row r="7640" spans="1:6" ht="409.6" hidden="1" customHeight="1" x14ac:dyDescent="0.2"/>
    <row r="7641" spans="1:6" ht="17.25" customHeight="1" x14ac:dyDescent="0.2">
      <c r="A7641" s="33" t="s">
        <v>1200</v>
      </c>
      <c r="B7641" s="34" t="s">
        <v>1410</v>
      </c>
      <c r="C7641" s="23" t="s">
        <v>504</v>
      </c>
      <c r="D7641" s="23" t="s">
        <v>217</v>
      </c>
      <c r="E7641" s="23" t="s">
        <v>1039</v>
      </c>
      <c r="F7641" s="27" t="s">
        <v>1038</v>
      </c>
    </row>
    <row r="7642" spans="1:6" ht="409.6" hidden="1" customHeight="1" x14ac:dyDescent="0.2"/>
    <row r="7643" spans="1:6" ht="12.75" customHeight="1" x14ac:dyDescent="0.2">
      <c r="A7643" s="24" t="s">
        <v>1420</v>
      </c>
      <c r="B7643" s="3" t="s">
        <v>886</v>
      </c>
      <c r="C7643" s="24" t="s">
        <v>1528</v>
      </c>
      <c r="D7643" s="38">
        <v>8.8639999999999997E-2</v>
      </c>
      <c r="E7643" s="39">
        <v>85</v>
      </c>
      <c r="F7643" s="39">
        <v>7.53</v>
      </c>
    </row>
    <row r="7644" spans="1:6" ht="409.6" hidden="1" customHeight="1" x14ac:dyDescent="0.2"/>
    <row r="7645" spans="1:6" ht="12.75" customHeight="1" x14ac:dyDescent="0.2">
      <c r="A7645" s="20" t="s">
        <v>200</v>
      </c>
      <c r="B7645" s="18"/>
      <c r="C7645" s="19">
        <v>0.43853007978568498</v>
      </c>
      <c r="D7645" s="18"/>
      <c r="E7645" s="26" t="s">
        <v>343</v>
      </c>
      <c r="F7645" s="39">
        <v>7.53</v>
      </c>
    </row>
    <row r="7646" spans="1:6" ht="409.6" hidden="1" customHeight="1" x14ac:dyDescent="0.2"/>
    <row r="7647" spans="1:6" ht="17.25" customHeight="1" x14ac:dyDescent="0.2">
      <c r="A7647" s="33" t="s">
        <v>1200</v>
      </c>
      <c r="B7647" s="34" t="s">
        <v>123</v>
      </c>
      <c r="C7647" s="23" t="s">
        <v>504</v>
      </c>
      <c r="D7647" s="23" t="s">
        <v>217</v>
      </c>
      <c r="E7647" s="23" t="s">
        <v>1039</v>
      </c>
      <c r="F7647" s="27" t="s">
        <v>1038</v>
      </c>
    </row>
    <row r="7648" spans="1:6" ht="409.6" hidden="1" customHeight="1" x14ac:dyDescent="0.2"/>
    <row r="7649" spans="1:6" ht="12.75" customHeight="1" x14ac:dyDescent="0.2">
      <c r="A7649" s="24" t="s">
        <v>1217</v>
      </c>
      <c r="B7649" s="3" t="s">
        <v>866</v>
      </c>
      <c r="C7649" s="24" t="s">
        <v>768</v>
      </c>
      <c r="D7649" s="38">
        <v>0.29411999999999999</v>
      </c>
      <c r="E7649" s="39">
        <v>901.78</v>
      </c>
      <c r="F7649" s="39">
        <v>265.23</v>
      </c>
    </row>
    <row r="7650" spans="1:6" ht="12.75" customHeight="1" x14ac:dyDescent="0.2">
      <c r="B7650" s="3" t="s">
        <v>1238</v>
      </c>
    </row>
    <row r="7651" spans="1:6" ht="409.6" hidden="1" customHeight="1" x14ac:dyDescent="0.2"/>
    <row r="7652" spans="1:6" ht="12.75" customHeight="1" x14ac:dyDescent="0.2">
      <c r="A7652" s="20" t="s">
        <v>758</v>
      </c>
      <c r="B7652" s="18"/>
      <c r="C7652" s="19">
        <v>15.446392172849601</v>
      </c>
      <c r="D7652" s="18"/>
      <c r="E7652" s="26" t="s">
        <v>343</v>
      </c>
      <c r="F7652" s="39">
        <v>265.23</v>
      </c>
    </row>
    <row r="7653" spans="1:6" ht="409.6" hidden="1" customHeight="1" x14ac:dyDescent="0.2"/>
    <row r="7654" spans="1:6" ht="17.25" customHeight="1" x14ac:dyDescent="0.2">
      <c r="A7654" s="33" t="s">
        <v>1200</v>
      </c>
      <c r="B7654" s="34" t="s">
        <v>1163</v>
      </c>
      <c r="C7654" s="23" t="s">
        <v>504</v>
      </c>
      <c r="D7654" s="23" t="s">
        <v>217</v>
      </c>
      <c r="E7654" s="23" t="s">
        <v>1039</v>
      </c>
      <c r="F7654" s="27" t="s">
        <v>1038</v>
      </c>
    </row>
    <row r="7655" spans="1:6" ht="409.6" hidden="1" customHeight="1" x14ac:dyDescent="0.2"/>
    <row r="7656" spans="1:6" ht="12.75" customHeight="1" x14ac:dyDescent="0.2">
      <c r="A7656" s="24" t="s">
        <v>272</v>
      </c>
      <c r="B7656" s="3" t="s">
        <v>1413</v>
      </c>
      <c r="C7656" s="24" t="s">
        <v>1528</v>
      </c>
      <c r="D7656" s="38">
        <v>1.05</v>
      </c>
      <c r="E7656" s="39">
        <v>1375.56</v>
      </c>
      <c r="F7656" s="39">
        <v>1444.34</v>
      </c>
    </row>
    <row r="7657" spans="1:6" ht="12.75" customHeight="1" x14ac:dyDescent="0.2">
      <c r="B7657" s="3" t="s">
        <v>214</v>
      </c>
    </row>
    <row r="7658" spans="1:6" ht="12.75" customHeight="1" x14ac:dyDescent="0.2">
      <c r="B7658" s="3" t="s">
        <v>1003</v>
      </c>
    </row>
    <row r="7659" spans="1:6" ht="12.75" customHeight="1" x14ac:dyDescent="0.2">
      <c r="B7659" s="3" t="s">
        <v>997</v>
      </c>
    </row>
    <row r="7660" spans="1:6" ht="409.6" hidden="1" customHeight="1" x14ac:dyDescent="0.2"/>
    <row r="7661" spans="1:6" ht="12.75" customHeight="1" x14ac:dyDescent="0.2">
      <c r="A7661" s="20" t="s">
        <v>701</v>
      </c>
      <c r="B7661" s="18"/>
      <c r="C7661" s="19">
        <v>84.115077747364694</v>
      </c>
      <c r="D7661" s="18"/>
      <c r="E7661" s="26" t="s">
        <v>343</v>
      </c>
      <c r="F7661" s="39">
        <v>1444.34</v>
      </c>
    </row>
    <row r="7662" spans="1:6" ht="409.6" hidden="1" customHeight="1" x14ac:dyDescent="0.2"/>
    <row r="7663" spans="1:6" ht="12.75" customHeight="1" x14ac:dyDescent="0.2">
      <c r="A7663" s="15" t="s">
        <v>683</v>
      </c>
      <c r="C7663" s="31" t="s">
        <v>1137</v>
      </c>
      <c r="D7663" s="14"/>
      <c r="F7663" s="40">
        <v>1717.1</v>
      </c>
    </row>
    <row r="7664" spans="1:6" ht="409.6" hidden="1" customHeight="1" x14ac:dyDescent="0.2"/>
    <row r="7665" spans="1:6" ht="12.75" customHeight="1" x14ac:dyDescent="0.2">
      <c r="A7665" s="15" t="s">
        <v>1320</v>
      </c>
      <c r="C7665" s="31">
        <v>4</v>
      </c>
      <c r="D7665" s="14"/>
      <c r="F7665" s="40">
        <v>68.680000000000007</v>
      </c>
    </row>
    <row r="7666" spans="1:6" ht="409.6" hidden="1" customHeight="1" x14ac:dyDescent="0.2"/>
    <row r="7667" spans="1:6" ht="12.75" customHeight="1" x14ac:dyDescent="0.2">
      <c r="A7667" s="15" t="s">
        <v>50</v>
      </c>
      <c r="C7667" s="31">
        <v>2.75</v>
      </c>
      <c r="D7667" s="14"/>
      <c r="F7667" s="40">
        <v>47.22</v>
      </c>
    </row>
    <row r="7668" spans="1:6" ht="409.6" hidden="1" customHeight="1" x14ac:dyDescent="0.2"/>
    <row r="7669" spans="1:6" ht="12.75" customHeight="1" x14ac:dyDescent="0.2">
      <c r="A7669" s="15" t="s">
        <v>273</v>
      </c>
      <c r="C7669" s="31" t="s">
        <v>1137</v>
      </c>
      <c r="D7669" s="14"/>
      <c r="F7669" s="40">
        <v>1833</v>
      </c>
    </row>
    <row r="7670" spans="1:6" ht="409.6" hidden="1" customHeight="1" x14ac:dyDescent="0.2"/>
    <row r="7671" spans="1:6" ht="12.75" customHeight="1" x14ac:dyDescent="0.2">
      <c r="A7671" s="15" t="s">
        <v>1332</v>
      </c>
      <c r="C7671" s="31">
        <v>0.25</v>
      </c>
      <c r="D7671" s="14"/>
      <c r="F7671" s="40">
        <v>4.58</v>
      </c>
    </row>
    <row r="7672" spans="1:6" ht="409.6" hidden="1" customHeight="1" x14ac:dyDescent="0.2"/>
    <row r="7673" spans="1:6" ht="12.75" customHeight="1" x14ac:dyDescent="0.2">
      <c r="A7673" s="15" t="s">
        <v>273</v>
      </c>
      <c r="C7673" s="31" t="s">
        <v>1137</v>
      </c>
      <c r="D7673" s="14"/>
      <c r="F7673" s="40">
        <v>1837.58</v>
      </c>
    </row>
    <row r="7674" spans="1:6" ht="409.6" hidden="1" customHeight="1" x14ac:dyDescent="0.2"/>
    <row r="7675" spans="1:6" ht="12.75" customHeight="1" x14ac:dyDescent="0.2">
      <c r="A7675" s="15" t="s">
        <v>4</v>
      </c>
      <c r="C7675" s="31">
        <v>10</v>
      </c>
      <c r="D7675" s="14"/>
      <c r="F7675" s="40">
        <v>183.76</v>
      </c>
    </row>
    <row r="7676" spans="1:6" ht="409.6" hidden="1" customHeight="1" x14ac:dyDescent="0.2"/>
    <row r="7677" spans="1:6" ht="12.75" customHeight="1" x14ac:dyDescent="0.2">
      <c r="A7677" s="15" t="s">
        <v>273</v>
      </c>
      <c r="C7677" s="31" t="s">
        <v>1137</v>
      </c>
      <c r="D7677" s="14"/>
      <c r="F7677" s="40">
        <v>2021.34</v>
      </c>
    </row>
    <row r="7678" spans="1:6" ht="409.6" hidden="1" customHeight="1" x14ac:dyDescent="0.2"/>
    <row r="7679" spans="1:6" ht="12.75" customHeight="1" x14ac:dyDescent="0.2">
      <c r="B7679" s="1" t="s">
        <v>1103</v>
      </c>
      <c r="C7679" s="16"/>
      <c r="D7679" s="16"/>
      <c r="E7679" s="16"/>
      <c r="F7679" s="41">
        <v>2021.34</v>
      </c>
    </row>
    <row r="7680" spans="1:6" ht="12.75" customHeight="1" x14ac:dyDescent="0.2">
      <c r="A7680" s="17" t="s">
        <v>869</v>
      </c>
      <c r="B7680" s="16"/>
      <c r="C7680" s="16"/>
      <c r="D7680" s="1"/>
      <c r="E7680" s="16"/>
      <c r="F7680" s="16"/>
    </row>
    <row r="7681" spans="1:6" ht="409.6" hidden="1" customHeight="1" x14ac:dyDescent="0.2"/>
    <row r="7682" spans="1:6" ht="12.75" customHeight="1" x14ac:dyDescent="0.2">
      <c r="A7682" s="9" t="s">
        <v>663</v>
      </c>
      <c r="B7682" s="10" t="s">
        <v>1197</v>
      </c>
      <c r="C7682" s="22"/>
      <c r="E7682" s="6" t="s">
        <v>1222</v>
      </c>
      <c r="F7682" s="32"/>
    </row>
    <row r="7683" spans="1:6" ht="409.6" hidden="1" customHeight="1" x14ac:dyDescent="0.2"/>
    <row r="7684" spans="1:6" ht="17.25" customHeight="1" x14ac:dyDescent="0.2">
      <c r="A7684" s="33" t="s">
        <v>1200</v>
      </c>
      <c r="B7684" s="34" t="s">
        <v>1410</v>
      </c>
      <c r="C7684" s="23" t="s">
        <v>504</v>
      </c>
      <c r="D7684" s="23" t="s">
        <v>217</v>
      </c>
      <c r="E7684" s="23" t="s">
        <v>1039</v>
      </c>
      <c r="F7684" s="27" t="s">
        <v>1038</v>
      </c>
    </row>
    <row r="7685" spans="1:6" ht="409.6" hidden="1" customHeight="1" x14ac:dyDescent="0.2"/>
    <row r="7686" spans="1:6" ht="12.75" customHeight="1" x14ac:dyDescent="0.2">
      <c r="A7686" s="24" t="s">
        <v>1315</v>
      </c>
      <c r="B7686" s="3" t="s">
        <v>370</v>
      </c>
      <c r="C7686" s="24" t="s">
        <v>911</v>
      </c>
      <c r="D7686" s="38">
        <v>0.25</v>
      </c>
      <c r="E7686" s="39">
        <v>21.55</v>
      </c>
      <c r="F7686" s="39">
        <v>5.39</v>
      </c>
    </row>
    <row r="7687" spans="1:6" ht="409.6" hidden="1" customHeight="1" x14ac:dyDescent="0.2"/>
    <row r="7688" spans="1:6" ht="12.75" customHeight="1" x14ac:dyDescent="0.2">
      <c r="A7688" s="24" t="s">
        <v>1119</v>
      </c>
      <c r="B7688" s="3" t="s">
        <v>1258</v>
      </c>
      <c r="C7688" s="24" t="s">
        <v>323</v>
      </c>
      <c r="D7688" s="38">
        <v>0.30220999999999998</v>
      </c>
      <c r="E7688" s="39">
        <v>18.53</v>
      </c>
      <c r="F7688" s="39">
        <v>5.6</v>
      </c>
    </row>
    <row r="7689" spans="1:6" ht="409.6" hidden="1" customHeight="1" x14ac:dyDescent="0.2"/>
    <row r="7690" spans="1:6" ht="12.75" customHeight="1" x14ac:dyDescent="0.2">
      <c r="A7690" s="24" t="s">
        <v>981</v>
      </c>
      <c r="B7690" s="3" t="s">
        <v>891</v>
      </c>
      <c r="C7690" s="24" t="s">
        <v>323</v>
      </c>
      <c r="D7690" s="38">
        <v>0.24056</v>
      </c>
      <c r="E7690" s="39">
        <v>18</v>
      </c>
      <c r="F7690" s="39">
        <v>4.33</v>
      </c>
    </row>
    <row r="7691" spans="1:6" ht="409.6" hidden="1" customHeight="1" x14ac:dyDescent="0.2"/>
    <row r="7692" spans="1:6" ht="12.75" customHeight="1" x14ac:dyDescent="0.2">
      <c r="A7692" s="24" t="s">
        <v>240</v>
      </c>
      <c r="B7692" s="3" t="s">
        <v>578</v>
      </c>
      <c r="C7692" s="24" t="s">
        <v>1279</v>
      </c>
      <c r="D7692" s="38">
        <v>0.15</v>
      </c>
      <c r="E7692" s="39">
        <v>30</v>
      </c>
      <c r="F7692" s="39">
        <v>4.5</v>
      </c>
    </row>
    <row r="7693" spans="1:6" ht="12.75" customHeight="1" x14ac:dyDescent="0.2">
      <c r="B7693" s="3" t="s">
        <v>548</v>
      </c>
    </row>
    <row r="7694" spans="1:6" ht="409.6" hidden="1" customHeight="1" x14ac:dyDescent="0.2"/>
    <row r="7695" spans="1:6" ht="12.75" customHeight="1" x14ac:dyDescent="0.2">
      <c r="A7695" s="24" t="s">
        <v>1356</v>
      </c>
      <c r="B7695" s="3" t="s">
        <v>152</v>
      </c>
      <c r="C7695" s="24" t="s">
        <v>1279</v>
      </c>
      <c r="D7695" s="38">
        <v>0.25</v>
      </c>
      <c r="E7695" s="39">
        <v>36</v>
      </c>
      <c r="F7695" s="39">
        <v>9</v>
      </c>
    </row>
    <row r="7696" spans="1:6" ht="12.75" customHeight="1" x14ac:dyDescent="0.2">
      <c r="B7696" s="3" t="s">
        <v>168</v>
      </c>
    </row>
    <row r="7697" spans="1:6" ht="409.6" hidden="1" customHeight="1" x14ac:dyDescent="0.2"/>
    <row r="7698" spans="1:6" ht="12.75" customHeight="1" x14ac:dyDescent="0.2">
      <c r="A7698" s="24" t="s">
        <v>363</v>
      </c>
      <c r="B7698" s="3" t="s">
        <v>1442</v>
      </c>
      <c r="C7698" s="24" t="s">
        <v>1279</v>
      </c>
      <c r="D7698" s="38">
        <v>0.1</v>
      </c>
      <c r="E7698" s="39">
        <v>58</v>
      </c>
      <c r="F7698" s="39">
        <v>5.8</v>
      </c>
    </row>
    <row r="7699" spans="1:6" ht="12.75" customHeight="1" x14ac:dyDescent="0.2">
      <c r="B7699" s="3" t="s">
        <v>1037</v>
      </c>
    </row>
    <row r="7700" spans="1:6" ht="12.75" customHeight="1" x14ac:dyDescent="0.2"/>
    <row r="7701" spans="1:6" ht="12.75" customHeight="1" x14ac:dyDescent="0.2">
      <c r="A7701" s="24" t="s">
        <v>1084</v>
      </c>
      <c r="B7701" s="3" t="s">
        <v>628</v>
      </c>
      <c r="C7701" s="24" t="s">
        <v>265</v>
      </c>
      <c r="D7701" s="38">
        <v>2</v>
      </c>
      <c r="E7701" s="39">
        <v>14.8</v>
      </c>
      <c r="F7701" s="39">
        <v>29.6</v>
      </c>
    </row>
    <row r="7702" spans="1:6" ht="409.6" hidden="1" customHeight="1" x14ac:dyDescent="0.2"/>
    <row r="7703" spans="1:6" ht="12.75" customHeight="1" x14ac:dyDescent="0.2">
      <c r="A7703" s="20" t="s">
        <v>200</v>
      </c>
      <c r="B7703" s="18"/>
      <c r="C7703" s="19">
        <v>46.268011527377503</v>
      </c>
      <c r="D7703" s="18"/>
      <c r="E7703" s="26" t="s">
        <v>343</v>
      </c>
      <c r="F7703" s="39">
        <v>64.22</v>
      </c>
    </row>
    <row r="7704" spans="1:6" ht="409.6" hidden="1" customHeight="1" x14ac:dyDescent="0.2"/>
    <row r="7705" spans="1:6" ht="17.25" customHeight="1" x14ac:dyDescent="0.2">
      <c r="A7705" s="33" t="s">
        <v>1200</v>
      </c>
      <c r="B7705" s="34" t="s">
        <v>123</v>
      </c>
      <c r="C7705" s="23" t="s">
        <v>504</v>
      </c>
      <c r="D7705" s="23" t="s">
        <v>217</v>
      </c>
      <c r="E7705" s="23" t="s">
        <v>1039</v>
      </c>
      <c r="F7705" s="27" t="s">
        <v>1038</v>
      </c>
    </row>
    <row r="7706" spans="1:6" ht="409.6" hidden="1" customHeight="1" x14ac:dyDescent="0.2"/>
    <row r="7707" spans="1:6" ht="12.75" customHeight="1" x14ac:dyDescent="0.2">
      <c r="A7707" s="24" t="s">
        <v>1079</v>
      </c>
      <c r="B7707" s="3" t="s">
        <v>1456</v>
      </c>
      <c r="C7707" s="24" t="s">
        <v>571</v>
      </c>
      <c r="D7707" s="38">
        <v>8.2699999999999996E-2</v>
      </c>
      <c r="E7707" s="39">
        <v>901.78</v>
      </c>
      <c r="F7707" s="39">
        <v>74.58</v>
      </c>
    </row>
    <row r="7708" spans="1:6" ht="12.75" customHeight="1" x14ac:dyDescent="0.2">
      <c r="B7708" s="3" t="s">
        <v>1238</v>
      </c>
    </row>
    <row r="7709" spans="1:6" ht="409.6" hidden="1" customHeight="1" x14ac:dyDescent="0.2"/>
    <row r="7710" spans="1:6" ht="2.65" customHeight="1" x14ac:dyDescent="0.2"/>
    <row r="7711" spans="1:6" ht="0.6" customHeight="1" x14ac:dyDescent="0.2">
      <c r="D7711" s="13" t="s">
        <v>670</v>
      </c>
    </row>
    <row r="7712" spans="1:6" ht="11.1" customHeight="1" x14ac:dyDescent="0.2">
      <c r="A7712" s="5"/>
      <c r="B7712" s="5"/>
      <c r="C7712" s="5"/>
      <c r="D7712" s="5"/>
      <c r="E7712" s="5"/>
      <c r="F7712" s="27" t="s">
        <v>581</v>
      </c>
    </row>
    <row r="7713" spans="1:6" ht="11.1" customHeight="1" x14ac:dyDescent="0.2">
      <c r="A7713" s="5"/>
      <c r="B7713" s="5"/>
      <c r="C7713" s="5"/>
      <c r="D7713" s="5"/>
      <c r="E7713" s="5"/>
      <c r="F7713" s="35" t="s">
        <v>1137</v>
      </c>
    </row>
    <row r="7714" spans="1:6" ht="11.1" customHeight="1" x14ac:dyDescent="0.2">
      <c r="A7714" s="1" t="s">
        <v>809</v>
      </c>
      <c r="B7714" s="4"/>
      <c r="C7714" s="4"/>
      <c r="D7714" s="4"/>
      <c r="E7714" s="4"/>
      <c r="F7714" s="4"/>
    </row>
    <row r="7715" spans="1:6" ht="11.1" customHeight="1" x14ac:dyDescent="0.2"/>
    <row r="7716" spans="1:6" ht="11.1" customHeight="1" x14ac:dyDescent="0.2">
      <c r="A7716" s="7" t="s">
        <v>1388</v>
      </c>
      <c r="B7716" s="8" t="s">
        <v>1137</v>
      </c>
      <c r="C7716" s="21"/>
      <c r="D7716" s="8"/>
      <c r="E7716" s="36" t="s">
        <v>1369</v>
      </c>
      <c r="F7716" s="30">
        <v>83</v>
      </c>
    </row>
    <row r="7717" spans="1:6" ht="11.1" customHeight="1" x14ac:dyDescent="0.2">
      <c r="A7717" s="9" t="s">
        <v>427</v>
      </c>
      <c r="B7717" s="10" t="s">
        <v>603</v>
      </c>
      <c r="C7717" s="10"/>
      <c r="E7717" s="37" t="s">
        <v>29</v>
      </c>
      <c r="F7717" s="28"/>
    </row>
    <row r="7718" spans="1:6" ht="11.1" customHeight="1" x14ac:dyDescent="0.2">
      <c r="A7718" s="9" t="s">
        <v>1300</v>
      </c>
      <c r="B7718" s="10" t="s">
        <v>1137</v>
      </c>
      <c r="C7718" s="10"/>
      <c r="F7718" s="28"/>
    </row>
    <row r="7719" spans="1:6" ht="11.1" customHeight="1" x14ac:dyDescent="0.2">
      <c r="A7719" s="9" t="s">
        <v>1147</v>
      </c>
      <c r="B7719" s="10" t="s">
        <v>1137</v>
      </c>
      <c r="C7719" s="10"/>
      <c r="D7719" s="10"/>
      <c r="E7719" s="10"/>
      <c r="F7719" s="28"/>
    </row>
    <row r="7720" spans="1:6" ht="11.1" customHeight="1" x14ac:dyDescent="0.2">
      <c r="A7720" s="11"/>
      <c r="B7720" s="12"/>
      <c r="C7720" s="12"/>
      <c r="D7720" s="12"/>
      <c r="E7720" s="12"/>
      <c r="F7720" s="29"/>
    </row>
    <row r="7721" spans="1:6" ht="12.75" customHeight="1" x14ac:dyDescent="0.2">
      <c r="A7721" s="20" t="s">
        <v>758</v>
      </c>
      <c r="B7721" s="18"/>
      <c r="C7721" s="19">
        <v>53.731988472622497</v>
      </c>
      <c r="D7721" s="18"/>
      <c r="E7721" s="26" t="s">
        <v>343</v>
      </c>
      <c r="F7721" s="39">
        <v>74.58</v>
      </c>
    </row>
    <row r="7722" spans="1:6" ht="409.6" hidden="1" customHeight="1" x14ac:dyDescent="0.2"/>
    <row r="7723" spans="1:6" ht="12.75" customHeight="1" x14ac:dyDescent="0.2">
      <c r="A7723" s="15" t="s">
        <v>683</v>
      </c>
      <c r="C7723" s="31" t="s">
        <v>1137</v>
      </c>
      <c r="D7723" s="14"/>
      <c r="F7723" s="40">
        <v>138.80000000000001</v>
      </c>
    </row>
    <row r="7724" spans="1:6" ht="409.6" hidden="1" customHeight="1" x14ac:dyDescent="0.2"/>
    <row r="7725" spans="1:6" ht="12.75" customHeight="1" x14ac:dyDescent="0.2">
      <c r="A7725" s="15" t="s">
        <v>1320</v>
      </c>
      <c r="C7725" s="31">
        <v>4</v>
      </c>
      <c r="D7725" s="14"/>
      <c r="F7725" s="40">
        <v>5.55</v>
      </c>
    </row>
    <row r="7726" spans="1:6" ht="409.6" hidden="1" customHeight="1" x14ac:dyDescent="0.2"/>
    <row r="7727" spans="1:6" ht="12.75" customHeight="1" x14ac:dyDescent="0.2">
      <c r="A7727" s="15" t="s">
        <v>50</v>
      </c>
      <c r="C7727" s="31">
        <v>2.75</v>
      </c>
      <c r="D7727" s="14"/>
      <c r="F7727" s="40">
        <v>3.82</v>
      </c>
    </row>
    <row r="7728" spans="1:6" ht="409.6" hidden="1" customHeight="1" x14ac:dyDescent="0.2"/>
    <row r="7729" spans="1:6" ht="12.75" customHeight="1" x14ac:dyDescent="0.2">
      <c r="A7729" s="15" t="s">
        <v>273</v>
      </c>
      <c r="C7729" s="31" t="s">
        <v>1137</v>
      </c>
      <c r="D7729" s="14"/>
      <c r="F7729" s="40">
        <v>148.16999999999999</v>
      </c>
    </row>
    <row r="7730" spans="1:6" ht="409.6" hidden="1" customHeight="1" x14ac:dyDescent="0.2"/>
    <row r="7731" spans="1:6" ht="12.75" customHeight="1" x14ac:dyDescent="0.2">
      <c r="A7731" s="15" t="s">
        <v>1332</v>
      </c>
      <c r="C7731" s="31">
        <v>0.25</v>
      </c>
      <c r="D7731" s="14"/>
      <c r="F7731" s="40">
        <v>0.37</v>
      </c>
    </row>
    <row r="7732" spans="1:6" ht="409.6" hidden="1" customHeight="1" x14ac:dyDescent="0.2"/>
    <row r="7733" spans="1:6" ht="12.75" customHeight="1" x14ac:dyDescent="0.2">
      <c r="A7733" s="15" t="s">
        <v>273</v>
      </c>
      <c r="C7733" s="31" t="s">
        <v>1137</v>
      </c>
      <c r="D7733" s="14"/>
      <c r="F7733" s="40">
        <v>148.54</v>
      </c>
    </row>
    <row r="7734" spans="1:6" ht="409.6" hidden="1" customHeight="1" x14ac:dyDescent="0.2"/>
    <row r="7735" spans="1:6" ht="12.75" customHeight="1" x14ac:dyDescent="0.2">
      <c r="A7735" s="15" t="s">
        <v>4</v>
      </c>
      <c r="C7735" s="31">
        <v>10</v>
      </c>
      <c r="D7735" s="14"/>
      <c r="F7735" s="40">
        <v>14.85</v>
      </c>
    </row>
    <row r="7736" spans="1:6" ht="409.6" hidden="1" customHeight="1" x14ac:dyDescent="0.2"/>
    <row r="7737" spans="1:6" ht="12.75" customHeight="1" x14ac:dyDescent="0.2">
      <c r="A7737" s="15" t="s">
        <v>273</v>
      </c>
      <c r="C7737" s="31" t="s">
        <v>1137</v>
      </c>
      <c r="D7737" s="14"/>
      <c r="F7737" s="40">
        <v>163.38999999999999</v>
      </c>
    </row>
    <row r="7738" spans="1:6" ht="409.6" hidden="1" customHeight="1" x14ac:dyDescent="0.2"/>
    <row r="7739" spans="1:6" ht="12.75" customHeight="1" x14ac:dyDescent="0.2">
      <c r="B7739" s="1" t="s">
        <v>1103</v>
      </c>
      <c r="C7739" s="16"/>
      <c r="D7739" s="16"/>
      <c r="E7739" s="16"/>
      <c r="F7739" s="41">
        <v>163.38999999999999</v>
      </c>
    </row>
    <row r="7740" spans="1:6" ht="12.75" customHeight="1" x14ac:dyDescent="0.2">
      <c r="A7740" s="17" t="s">
        <v>305</v>
      </c>
      <c r="B7740" s="16"/>
      <c r="C7740" s="16"/>
      <c r="D7740" s="1"/>
      <c r="E7740" s="16"/>
      <c r="F7740" s="16"/>
    </row>
    <row r="7741" spans="1:6" ht="409.6" hidden="1" customHeight="1" x14ac:dyDescent="0.2"/>
    <row r="7742" spans="1:6" ht="12.75" customHeight="1" x14ac:dyDescent="0.2">
      <c r="A7742" s="9" t="s">
        <v>506</v>
      </c>
      <c r="B7742" s="10" t="s">
        <v>1458</v>
      </c>
      <c r="C7742" s="22"/>
      <c r="E7742" s="6" t="s">
        <v>1533</v>
      </c>
      <c r="F7742" s="32"/>
    </row>
    <row r="7743" spans="1:6" ht="409.6" hidden="1" customHeight="1" x14ac:dyDescent="0.2"/>
    <row r="7744" spans="1:6" ht="17.25" customHeight="1" x14ac:dyDescent="0.2">
      <c r="A7744" s="33" t="s">
        <v>1200</v>
      </c>
      <c r="B7744" s="34" t="s">
        <v>1410</v>
      </c>
      <c r="C7744" s="23" t="s">
        <v>504</v>
      </c>
      <c r="D7744" s="23" t="s">
        <v>217</v>
      </c>
      <c r="E7744" s="23" t="s">
        <v>1039</v>
      </c>
      <c r="F7744" s="27" t="s">
        <v>1038</v>
      </c>
    </row>
    <row r="7745" spans="1:6" ht="409.6" hidden="1" customHeight="1" x14ac:dyDescent="0.2"/>
    <row r="7746" spans="1:6" ht="12.75" customHeight="1" x14ac:dyDescent="0.2">
      <c r="A7746" s="24" t="s">
        <v>981</v>
      </c>
      <c r="B7746" s="3" t="s">
        <v>891</v>
      </c>
      <c r="C7746" s="24" t="s">
        <v>323</v>
      </c>
      <c r="D7746" s="38">
        <v>1.03</v>
      </c>
      <c r="E7746" s="39">
        <v>18</v>
      </c>
      <c r="F7746" s="39">
        <v>18.54</v>
      </c>
    </row>
    <row r="7747" spans="1:6" ht="409.6" hidden="1" customHeight="1" x14ac:dyDescent="0.2"/>
    <row r="7748" spans="1:6" ht="12.75" customHeight="1" x14ac:dyDescent="0.2">
      <c r="A7748" s="24" t="s">
        <v>651</v>
      </c>
      <c r="B7748" s="3" t="s">
        <v>1033</v>
      </c>
      <c r="C7748" s="24" t="s">
        <v>1533</v>
      </c>
      <c r="D7748" s="38">
        <v>3.5000000000000003E-2</v>
      </c>
      <c r="E7748" s="39">
        <v>22.41</v>
      </c>
      <c r="F7748" s="39">
        <v>0.78</v>
      </c>
    </row>
    <row r="7749" spans="1:6" ht="409.6" hidden="1" customHeight="1" x14ac:dyDescent="0.2"/>
    <row r="7750" spans="1:6" ht="12.75" customHeight="1" x14ac:dyDescent="0.2">
      <c r="A7750" s="20" t="s">
        <v>200</v>
      </c>
      <c r="B7750" s="18"/>
      <c r="C7750" s="19">
        <v>70</v>
      </c>
      <c r="D7750" s="18"/>
      <c r="E7750" s="26" t="s">
        <v>343</v>
      </c>
      <c r="F7750" s="39">
        <v>19.32</v>
      </c>
    </row>
    <row r="7751" spans="1:6" ht="409.6" hidden="1" customHeight="1" x14ac:dyDescent="0.2"/>
    <row r="7752" spans="1:6" ht="17.25" customHeight="1" x14ac:dyDescent="0.2">
      <c r="A7752" s="33" t="s">
        <v>1200</v>
      </c>
      <c r="B7752" s="34" t="s">
        <v>123</v>
      </c>
      <c r="C7752" s="23" t="s">
        <v>504</v>
      </c>
      <c r="D7752" s="23" t="s">
        <v>217</v>
      </c>
      <c r="E7752" s="23" t="s">
        <v>1039</v>
      </c>
      <c r="F7752" s="27" t="s">
        <v>1038</v>
      </c>
    </row>
    <row r="7753" spans="1:6" ht="409.6" hidden="1" customHeight="1" x14ac:dyDescent="0.2"/>
    <row r="7754" spans="1:6" ht="12.75" customHeight="1" x14ac:dyDescent="0.2">
      <c r="A7754" s="24" t="s">
        <v>1091</v>
      </c>
      <c r="B7754" s="3" t="s">
        <v>1483</v>
      </c>
      <c r="C7754" s="24" t="s">
        <v>571</v>
      </c>
      <c r="D7754" s="38">
        <v>9.1800000000000007E-3</v>
      </c>
      <c r="E7754" s="39">
        <v>901.78</v>
      </c>
      <c r="F7754" s="39">
        <v>8.2799999999999994</v>
      </c>
    </row>
    <row r="7755" spans="1:6" ht="12.75" customHeight="1" x14ac:dyDescent="0.2">
      <c r="B7755" s="3" t="s">
        <v>1238</v>
      </c>
    </row>
    <row r="7756" spans="1:6" ht="409.6" hidden="1" customHeight="1" x14ac:dyDescent="0.2"/>
    <row r="7757" spans="1:6" ht="12.75" customHeight="1" x14ac:dyDescent="0.2">
      <c r="A7757" s="20" t="s">
        <v>758</v>
      </c>
      <c r="B7757" s="18"/>
      <c r="C7757" s="19">
        <v>30</v>
      </c>
      <c r="D7757" s="18"/>
      <c r="E7757" s="26" t="s">
        <v>343</v>
      </c>
      <c r="F7757" s="39">
        <v>8.2799999999999994</v>
      </c>
    </row>
    <row r="7758" spans="1:6" ht="409.6" hidden="1" customHeight="1" x14ac:dyDescent="0.2"/>
    <row r="7759" spans="1:6" ht="12.75" customHeight="1" x14ac:dyDescent="0.2">
      <c r="A7759" s="15" t="s">
        <v>683</v>
      </c>
      <c r="C7759" s="31" t="s">
        <v>1137</v>
      </c>
      <c r="D7759" s="14"/>
      <c r="F7759" s="40">
        <v>27.6</v>
      </c>
    </row>
    <row r="7760" spans="1:6" ht="409.6" hidden="1" customHeight="1" x14ac:dyDescent="0.2"/>
    <row r="7761" spans="1:6" ht="12.75" customHeight="1" x14ac:dyDescent="0.2">
      <c r="A7761" s="15" t="s">
        <v>1320</v>
      </c>
      <c r="C7761" s="31">
        <v>4</v>
      </c>
      <c r="D7761" s="14"/>
      <c r="F7761" s="40">
        <v>1.1000000000000001</v>
      </c>
    </row>
    <row r="7762" spans="1:6" ht="409.6" hidden="1" customHeight="1" x14ac:dyDescent="0.2"/>
    <row r="7763" spans="1:6" ht="12.75" customHeight="1" x14ac:dyDescent="0.2">
      <c r="A7763" s="15" t="s">
        <v>50</v>
      </c>
      <c r="C7763" s="31">
        <v>2.75</v>
      </c>
      <c r="D7763" s="14"/>
      <c r="F7763" s="40">
        <v>0.76</v>
      </c>
    </row>
    <row r="7764" spans="1:6" ht="409.6" hidden="1" customHeight="1" x14ac:dyDescent="0.2"/>
    <row r="7765" spans="1:6" ht="12.75" customHeight="1" x14ac:dyDescent="0.2">
      <c r="A7765" s="15" t="s">
        <v>273</v>
      </c>
      <c r="C7765" s="31" t="s">
        <v>1137</v>
      </c>
      <c r="D7765" s="14"/>
      <c r="F7765" s="40">
        <v>29.46</v>
      </c>
    </row>
    <row r="7766" spans="1:6" ht="409.6" hidden="1" customHeight="1" x14ac:dyDescent="0.2"/>
    <row r="7767" spans="1:6" ht="12.75" customHeight="1" x14ac:dyDescent="0.2">
      <c r="A7767" s="15" t="s">
        <v>1332</v>
      </c>
      <c r="C7767" s="31">
        <v>0.25</v>
      </c>
      <c r="D7767" s="14"/>
      <c r="F7767" s="40">
        <v>7.0000000000000007E-2</v>
      </c>
    </row>
    <row r="7768" spans="1:6" ht="409.6" hidden="1" customHeight="1" x14ac:dyDescent="0.2"/>
    <row r="7769" spans="1:6" ht="12.75" customHeight="1" x14ac:dyDescent="0.2">
      <c r="A7769" s="15" t="s">
        <v>273</v>
      </c>
      <c r="C7769" s="31" t="s">
        <v>1137</v>
      </c>
      <c r="D7769" s="14"/>
      <c r="F7769" s="40">
        <v>29.53</v>
      </c>
    </row>
    <row r="7770" spans="1:6" ht="409.6" hidden="1" customHeight="1" x14ac:dyDescent="0.2"/>
    <row r="7771" spans="1:6" ht="12.75" customHeight="1" x14ac:dyDescent="0.2">
      <c r="A7771" s="15" t="s">
        <v>4</v>
      </c>
      <c r="C7771" s="31">
        <v>10</v>
      </c>
      <c r="D7771" s="14"/>
      <c r="F7771" s="40">
        <v>2.95</v>
      </c>
    </row>
    <row r="7772" spans="1:6" ht="409.6" hidden="1" customHeight="1" x14ac:dyDescent="0.2"/>
    <row r="7773" spans="1:6" ht="12.75" customHeight="1" x14ac:dyDescent="0.2">
      <c r="A7773" s="15" t="s">
        <v>273</v>
      </c>
      <c r="C7773" s="31" t="s">
        <v>1137</v>
      </c>
      <c r="D7773" s="14"/>
      <c r="F7773" s="40">
        <v>32.479999999999997</v>
      </c>
    </row>
    <row r="7774" spans="1:6" ht="409.6" hidden="1" customHeight="1" x14ac:dyDescent="0.2"/>
    <row r="7775" spans="1:6" ht="12.75" customHeight="1" x14ac:dyDescent="0.2">
      <c r="B7775" s="1" t="s">
        <v>1103</v>
      </c>
      <c r="C7775" s="16"/>
      <c r="D7775" s="16"/>
      <c r="E7775" s="16"/>
      <c r="F7775" s="41">
        <v>32.479999999999997</v>
      </c>
    </row>
    <row r="7776" spans="1:6" ht="12.75" customHeight="1" x14ac:dyDescent="0.2">
      <c r="A7776" s="17" t="s">
        <v>1292</v>
      </c>
      <c r="B7776" s="16"/>
      <c r="C7776" s="16"/>
      <c r="D7776" s="1"/>
      <c r="E7776" s="16"/>
      <c r="F7776" s="16"/>
    </row>
    <row r="7777" spans="1:6" ht="409.6" hidden="1" customHeight="1" x14ac:dyDescent="0.2"/>
    <row r="7778" spans="1:6" ht="12.75" customHeight="1" x14ac:dyDescent="0.2">
      <c r="A7778" s="9" t="s">
        <v>97</v>
      </c>
      <c r="B7778" s="10" t="s">
        <v>68</v>
      </c>
      <c r="C7778" s="22"/>
      <c r="E7778" s="6" t="s">
        <v>1533</v>
      </c>
      <c r="F7778" s="32"/>
    </row>
    <row r="7779" spans="1:6" ht="409.6" hidden="1" customHeight="1" x14ac:dyDescent="0.2"/>
    <row r="7780" spans="1:6" ht="17.25" customHeight="1" x14ac:dyDescent="0.2">
      <c r="A7780" s="33" t="s">
        <v>1200</v>
      </c>
      <c r="B7780" s="34" t="s">
        <v>1410</v>
      </c>
      <c r="C7780" s="23" t="s">
        <v>504</v>
      </c>
      <c r="D7780" s="23" t="s">
        <v>217</v>
      </c>
      <c r="E7780" s="23" t="s">
        <v>1039</v>
      </c>
      <c r="F7780" s="27" t="s">
        <v>1038</v>
      </c>
    </row>
    <row r="7781" spans="1:6" ht="409.6" hidden="1" customHeight="1" x14ac:dyDescent="0.2"/>
    <row r="7782" spans="1:6" ht="12.75" customHeight="1" x14ac:dyDescent="0.2">
      <c r="A7782" s="24" t="s">
        <v>651</v>
      </c>
      <c r="B7782" s="3" t="s">
        <v>1033</v>
      </c>
      <c r="C7782" s="24" t="s">
        <v>1533</v>
      </c>
      <c r="D7782" s="38">
        <v>3.5000000000000003E-2</v>
      </c>
      <c r="E7782" s="39">
        <v>22.41</v>
      </c>
      <c r="F7782" s="39">
        <v>0.78</v>
      </c>
    </row>
    <row r="7783" spans="1:6" ht="409.6" hidden="1" customHeight="1" x14ac:dyDescent="0.2"/>
    <row r="7784" spans="1:6" ht="12.75" customHeight="1" x14ac:dyDescent="0.2">
      <c r="A7784" s="24" t="s">
        <v>957</v>
      </c>
      <c r="B7784" s="3" t="s">
        <v>1220</v>
      </c>
      <c r="C7784" s="24" t="s">
        <v>1533</v>
      </c>
      <c r="D7784" s="38">
        <v>1.07</v>
      </c>
      <c r="E7784" s="39">
        <v>14.48</v>
      </c>
      <c r="F7784" s="39">
        <v>15.49</v>
      </c>
    </row>
    <row r="7785" spans="1:6" ht="409.6" hidden="1" customHeight="1" x14ac:dyDescent="0.2"/>
    <row r="7786" spans="1:6" ht="12.75" customHeight="1" x14ac:dyDescent="0.2">
      <c r="A7786" s="20" t="s">
        <v>200</v>
      </c>
      <c r="B7786" s="18"/>
      <c r="C7786" s="19">
        <v>74.258329529894993</v>
      </c>
      <c r="D7786" s="18"/>
      <c r="E7786" s="26" t="s">
        <v>343</v>
      </c>
      <c r="F7786" s="39">
        <v>16.27</v>
      </c>
    </row>
    <row r="7787" spans="1:6" ht="409.6" hidden="1" customHeight="1" x14ac:dyDescent="0.2"/>
    <row r="7788" spans="1:6" ht="17.25" customHeight="1" x14ac:dyDescent="0.2">
      <c r="A7788" s="33" t="s">
        <v>1200</v>
      </c>
      <c r="B7788" s="34" t="s">
        <v>123</v>
      </c>
      <c r="C7788" s="23" t="s">
        <v>504</v>
      </c>
      <c r="D7788" s="23" t="s">
        <v>217</v>
      </c>
      <c r="E7788" s="23" t="s">
        <v>1039</v>
      </c>
      <c r="F7788" s="27" t="s">
        <v>1038</v>
      </c>
    </row>
    <row r="7789" spans="1:6" ht="409.6" hidden="1" customHeight="1" x14ac:dyDescent="0.2"/>
    <row r="7790" spans="1:6" ht="12.75" customHeight="1" x14ac:dyDescent="0.2">
      <c r="A7790" s="24" t="s">
        <v>1091</v>
      </c>
      <c r="B7790" s="3" t="s">
        <v>1483</v>
      </c>
      <c r="C7790" s="24" t="s">
        <v>571</v>
      </c>
      <c r="D7790" s="38">
        <v>6.2500000000000003E-3</v>
      </c>
      <c r="E7790" s="39">
        <v>901.78</v>
      </c>
      <c r="F7790" s="39">
        <v>5.64</v>
      </c>
    </row>
    <row r="7791" spans="1:6" ht="12.75" customHeight="1" x14ac:dyDescent="0.2">
      <c r="B7791" s="3" t="s">
        <v>1238</v>
      </c>
    </row>
    <row r="7792" spans="1:6" ht="409.6" hidden="1" customHeight="1" x14ac:dyDescent="0.2"/>
    <row r="7793" spans="1:6" ht="12.75" customHeight="1" x14ac:dyDescent="0.2">
      <c r="A7793" s="20" t="s">
        <v>758</v>
      </c>
      <c r="B7793" s="18"/>
      <c r="C7793" s="19">
        <v>25.741670470104999</v>
      </c>
      <c r="D7793" s="18"/>
      <c r="E7793" s="26" t="s">
        <v>343</v>
      </c>
      <c r="F7793" s="39">
        <v>5.64</v>
      </c>
    </row>
    <row r="7794" spans="1:6" ht="409.6" hidden="1" customHeight="1" x14ac:dyDescent="0.2"/>
    <row r="7795" spans="1:6" ht="12.75" customHeight="1" x14ac:dyDescent="0.2">
      <c r="A7795" s="15" t="s">
        <v>683</v>
      </c>
      <c r="C7795" s="31" t="s">
        <v>1137</v>
      </c>
      <c r="D7795" s="14"/>
      <c r="F7795" s="40">
        <v>21.91</v>
      </c>
    </row>
    <row r="7796" spans="1:6" ht="409.6" hidden="1" customHeight="1" x14ac:dyDescent="0.2"/>
    <row r="7797" spans="1:6" ht="12.75" customHeight="1" x14ac:dyDescent="0.2">
      <c r="A7797" s="15" t="s">
        <v>1320</v>
      </c>
      <c r="C7797" s="31">
        <v>4</v>
      </c>
      <c r="D7797" s="14"/>
      <c r="F7797" s="40">
        <v>0.88</v>
      </c>
    </row>
    <row r="7798" spans="1:6" ht="409.6" hidden="1" customHeight="1" x14ac:dyDescent="0.2"/>
    <row r="7799" spans="1:6" ht="12.75" customHeight="1" x14ac:dyDescent="0.2">
      <c r="A7799" s="15" t="s">
        <v>50</v>
      </c>
      <c r="C7799" s="31">
        <v>2.75</v>
      </c>
      <c r="D7799" s="14"/>
      <c r="F7799" s="40">
        <v>0.6</v>
      </c>
    </row>
    <row r="7800" spans="1:6" ht="409.6" hidden="1" customHeight="1" x14ac:dyDescent="0.2"/>
    <row r="7801" spans="1:6" ht="12.75" customHeight="1" x14ac:dyDescent="0.2">
      <c r="A7801" s="15" t="s">
        <v>273</v>
      </c>
      <c r="C7801" s="31" t="s">
        <v>1137</v>
      </c>
      <c r="D7801" s="14"/>
      <c r="F7801" s="40">
        <v>23.39</v>
      </c>
    </row>
    <row r="7802" spans="1:6" ht="409.6" hidden="1" customHeight="1" x14ac:dyDescent="0.2"/>
    <row r="7803" spans="1:6" ht="12.75" customHeight="1" x14ac:dyDescent="0.2">
      <c r="A7803" s="15" t="s">
        <v>1332</v>
      </c>
      <c r="C7803" s="31">
        <v>0.25</v>
      </c>
      <c r="D7803" s="14"/>
      <c r="F7803" s="40">
        <v>0.06</v>
      </c>
    </row>
    <row r="7804" spans="1:6" ht="409.6" hidden="1" customHeight="1" x14ac:dyDescent="0.2"/>
    <row r="7805" spans="1:6" ht="12.75" customHeight="1" x14ac:dyDescent="0.2">
      <c r="A7805" s="15" t="s">
        <v>273</v>
      </c>
      <c r="C7805" s="31" t="s">
        <v>1137</v>
      </c>
      <c r="D7805" s="14"/>
      <c r="F7805" s="40">
        <v>23.45</v>
      </c>
    </row>
    <row r="7806" spans="1:6" ht="409.6" hidden="1" customHeight="1" x14ac:dyDescent="0.2"/>
    <row r="7807" spans="1:6" ht="12.75" customHeight="1" x14ac:dyDescent="0.2">
      <c r="A7807" s="15" t="s">
        <v>4</v>
      </c>
      <c r="C7807" s="31">
        <v>10</v>
      </c>
      <c r="D7807" s="14"/>
      <c r="F7807" s="40">
        <v>2.35</v>
      </c>
    </row>
    <row r="7808" spans="1:6" ht="409.6" hidden="1" customHeight="1" x14ac:dyDescent="0.2"/>
    <row r="7809" spans="1:6" ht="12.75" customHeight="1" x14ac:dyDescent="0.2">
      <c r="A7809" s="15" t="s">
        <v>273</v>
      </c>
      <c r="C7809" s="31" t="s">
        <v>1137</v>
      </c>
      <c r="D7809" s="14"/>
      <c r="F7809" s="40">
        <v>25.8</v>
      </c>
    </row>
    <row r="7810" spans="1:6" ht="409.6" hidden="1" customHeight="1" x14ac:dyDescent="0.2"/>
    <row r="7811" spans="1:6" ht="7.15" customHeight="1" x14ac:dyDescent="0.2"/>
    <row r="7812" spans="1:6" ht="0.6" customHeight="1" x14ac:dyDescent="0.2">
      <c r="D7812" s="13" t="s">
        <v>670</v>
      </c>
    </row>
    <row r="7813" spans="1:6" ht="11.1" customHeight="1" x14ac:dyDescent="0.2">
      <c r="A7813" s="5"/>
      <c r="B7813" s="5"/>
      <c r="C7813" s="5"/>
      <c r="D7813" s="5"/>
      <c r="E7813" s="5"/>
      <c r="F7813" s="27" t="s">
        <v>581</v>
      </c>
    </row>
    <row r="7814" spans="1:6" ht="11.1" customHeight="1" x14ac:dyDescent="0.2">
      <c r="A7814" s="5"/>
      <c r="B7814" s="5"/>
      <c r="C7814" s="5"/>
      <c r="D7814" s="5"/>
      <c r="E7814" s="5"/>
      <c r="F7814" s="35" t="s">
        <v>1137</v>
      </c>
    </row>
    <row r="7815" spans="1:6" ht="11.1" customHeight="1" x14ac:dyDescent="0.2">
      <c r="A7815" s="1" t="s">
        <v>809</v>
      </c>
      <c r="B7815" s="4"/>
      <c r="C7815" s="4"/>
      <c r="D7815" s="4"/>
      <c r="E7815" s="4"/>
      <c r="F7815" s="4"/>
    </row>
    <row r="7816" spans="1:6" ht="11.1" customHeight="1" x14ac:dyDescent="0.2"/>
    <row r="7817" spans="1:6" ht="11.1" customHeight="1" x14ac:dyDescent="0.2">
      <c r="A7817" s="7" t="s">
        <v>1388</v>
      </c>
      <c r="B7817" s="8" t="s">
        <v>1137</v>
      </c>
      <c r="C7817" s="21"/>
      <c r="D7817" s="8"/>
      <c r="E7817" s="36" t="s">
        <v>1369</v>
      </c>
      <c r="F7817" s="30">
        <v>84</v>
      </c>
    </row>
    <row r="7818" spans="1:6" ht="11.1" customHeight="1" x14ac:dyDescent="0.2">
      <c r="A7818" s="9" t="s">
        <v>427</v>
      </c>
      <c r="B7818" s="10" t="s">
        <v>603</v>
      </c>
      <c r="C7818" s="10"/>
      <c r="E7818" s="37" t="s">
        <v>29</v>
      </c>
      <c r="F7818" s="28"/>
    </row>
    <row r="7819" spans="1:6" ht="11.1" customHeight="1" x14ac:dyDescent="0.2">
      <c r="A7819" s="9" t="s">
        <v>1300</v>
      </c>
      <c r="B7819" s="10" t="s">
        <v>1137</v>
      </c>
      <c r="C7819" s="10"/>
      <c r="F7819" s="28"/>
    </row>
    <row r="7820" spans="1:6" ht="11.1" customHeight="1" x14ac:dyDescent="0.2">
      <c r="A7820" s="9" t="s">
        <v>1147</v>
      </c>
      <c r="B7820" s="10" t="s">
        <v>1137</v>
      </c>
      <c r="C7820" s="10"/>
      <c r="D7820" s="10"/>
      <c r="E7820" s="10"/>
      <c r="F7820" s="28"/>
    </row>
    <row r="7821" spans="1:6" ht="11.1" customHeight="1" x14ac:dyDescent="0.2">
      <c r="A7821" s="11"/>
      <c r="B7821" s="12"/>
      <c r="C7821" s="12"/>
      <c r="D7821" s="12"/>
      <c r="E7821" s="12"/>
      <c r="F7821" s="29"/>
    </row>
    <row r="7822" spans="1:6" ht="12.75" customHeight="1" x14ac:dyDescent="0.2">
      <c r="B7822" s="1" t="s">
        <v>1103</v>
      </c>
      <c r="C7822" s="16"/>
      <c r="D7822" s="16"/>
      <c r="E7822" s="16"/>
      <c r="F7822" s="41">
        <v>25.8</v>
      </c>
    </row>
    <row r="7823" spans="1:6" ht="12.75" customHeight="1" x14ac:dyDescent="0.2">
      <c r="A7823" s="17" t="s">
        <v>561</v>
      </c>
      <c r="B7823" s="16"/>
      <c r="C7823" s="16"/>
      <c r="D7823" s="1"/>
      <c r="E7823" s="16"/>
      <c r="F7823" s="16"/>
    </row>
    <row r="7824" spans="1:6" ht="409.6" hidden="1" customHeight="1" x14ac:dyDescent="0.2"/>
    <row r="7825" spans="1:6" ht="12.75" customHeight="1" x14ac:dyDescent="0.2">
      <c r="A7825" s="9" t="s">
        <v>351</v>
      </c>
      <c r="B7825" s="10" t="s">
        <v>1023</v>
      </c>
      <c r="C7825" s="22"/>
      <c r="E7825" s="6" t="s">
        <v>1533</v>
      </c>
      <c r="F7825" s="32"/>
    </row>
    <row r="7826" spans="1:6" ht="409.6" hidden="1" customHeight="1" x14ac:dyDescent="0.2"/>
    <row r="7827" spans="1:6" ht="17.25" customHeight="1" x14ac:dyDescent="0.2">
      <c r="A7827" s="33" t="s">
        <v>1200</v>
      </c>
      <c r="B7827" s="34" t="s">
        <v>1410</v>
      </c>
      <c r="C7827" s="23" t="s">
        <v>504</v>
      </c>
      <c r="D7827" s="23" t="s">
        <v>217</v>
      </c>
      <c r="E7827" s="23" t="s">
        <v>1039</v>
      </c>
      <c r="F7827" s="27" t="s">
        <v>1038</v>
      </c>
    </row>
    <row r="7828" spans="1:6" ht="409.6" hidden="1" customHeight="1" x14ac:dyDescent="0.2"/>
    <row r="7829" spans="1:6" ht="12.75" customHeight="1" x14ac:dyDescent="0.2">
      <c r="A7829" s="24" t="s">
        <v>651</v>
      </c>
      <c r="B7829" s="3" t="s">
        <v>1033</v>
      </c>
      <c r="C7829" s="24" t="s">
        <v>1533</v>
      </c>
      <c r="D7829" s="38">
        <v>3.5000000000000003E-2</v>
      </c>
      <c r="E7829" s="39">
        <v>22.41</v>
      </c>
      <c r="F7829" s="39">
        <v>0.78</v>
      </c>
    </row>
    <row r="7830" spans="1:6" ht="409.6" hidden="1" customHeight="1" x14ac:dyDescent="0.2"/>
    <row r="7831" spans="1:6" ht="12.75" customHeight="1" x14ac:dyDescent="0.2">
      <c r="A7831" s="24" t="s">
        <v>399</v>
      </c>
      <c r="B7831" s="3" t="s">
        <v>1349</v>
      </c>
      <c r="C7831" s="24" t="s">
        <v>1533</v>
      </c>
      <c r="D7831" s="38">
        <v>1.03</v>
      </c>
      <c r="E7831" s="39">
        <v>14.48</v>
      </c>
      <c r="F7831" s="39">
        <v>14.91</v>
      </c>
    </row>
    <row r="7832" spans="1:6" ht="409.6" hidden="1" customHeight="1" x14ac:dyDescent="0.2"/>
    <row r="7833" spans="1:6" ht="12.75" customHeight="1" x14ac:dyDescent="0.2">
      <c r="A7833" s="20" t="s">
        <v>200</v>
      </c>
      <c r="B7833" s="18"/>
      <c r="C7833" s="19">
        <v>75</v>
      </c>
      <c r="D7833" s="18"/>
      <c r="E7833" s="26" t="s">
        <v>343</v>
      </c>
      <c r="F7833" s="39">
        <v>15.69</v>
      </c>
    </row>
    <row r="7834" spans="1:6" ht="409.6" hidden="1" customHeight="1" x14ac:dyDescent="0.2"/>
    <row r="7835" spans="1:6" ht="17.25" customHeight="1" x14ac:dyDescent="0.2">
      <c r="A7835" s="33" t="s">
        <v>1200</v>
      </c>
      <c r="B7835" s="34" t="s">
        <v>123</v>
      </c>
      <c r="C7835" s="23" t="s">
        <v>504</v>
      </c>
      <c r="D7835" s="23" t="s">
        <v>217</v>
      </c>
      <c r="E7835" s="23" t="s">
        <v>1039</v>
      </c>
      <c r="F7835" s="27" t="s">
        <v>1038</v>
      </c>
    </row>
    <row r="7836" spans="1:6" ht="409.6" hidden="1" customHeight="1" x14ac:dyDescent="0.2"/>
    <row r="7837" spans="1:6" ht="12.75" customHeight="1" x14ac:dyDescent="0.2">
      <c r="A7837" s="24" t="s">
        <v>1091</v>
      </c>
      <c r="B7837" s="3" t="s">
        <v>1483</v>
      </c>
      <c r="C7837" s="24" t="s">
        <v>571</v>
      </c>
      <c r="D7837" s="38">
        <v>5.7999999999999996E-3</v>
      </c>
      <c r="E7837" s="39">
        <v>901.78</v>
      </c>
      <c r="F7837" s="39">
        <v>5.23</v>
      </c>
    </row>
    <row r="7838" spans="1:6" ht="12.75" customHeight="1" x14ac:dyDescent="0.2">
      <c r="B7838" s="3" t="s">
        <v>1238</v>
      </c>
    </row>
    <row r="7839" spans="1:6" ht="409.6" hidden="1" customHeight="1" x14ac:dyDescent="0.2"/>
    <row r="7840" spans="1:6" ht="12.75" customHeight="1" x14ac:dyDescent="0.2">
      <c r="A7840" s="20" t="s">
        <v>758</v>
      </c>
      <c r="B7840" s="18"/>
      <c r="C7840" s="19">
        <v>25</v>
      </c>
      <c r="D7840" s="18"/>
      <c r="E7840" s="26" t="s">
        <v>343</v>
      </c>
      <c r="F7840" s="39">
        <v>5.23</v>
      </c>
    </row>
    <row r="7841" spans="1:6" ht="409.6" hidden="1" customHeight="1" x14ac:dyDescent="0.2"/>
    <row r="7842" spans="1:6" ht="12.75" customHeight="1" x14ac:dyDescent="0.2">
      <c r="A7842" s="15" t="s">
        <v>683</v>
      </c>
      <c r="C7842" s="31" t="s">
        <v>1137</v>
      </c>
      <c r="D7842" s="14"/>
      <c r="F7842" s="40">
        <v>20.92</v>
      </c>
    </row>
    <row r="7843" spans="1:6" ht="409.6" hidden="1" customHeight="1" x14ac:dyDescent="0.2"/>
    <row r="7844" spans="1:6" ht="12.75" customHeight="1" x14ac:dyDescent="0.2">
      <c r="A7844" s="15" t="s">
        <v>1320</v>
      </c>
      <c r="C7844" s="31">
        <v>4</v>
      </c>
      <c r="D7844" s="14"/>
      <c r="F7844" s="40">
        <v>0.84</v>
      </c>
    </row>
    <row r="7845" spans="1:6" ht="409.6" hidden="1" customHeight="1" x14ac:dyDescent="0.2"/>
    <row r="7846" spans="1:6" ht="12.75" customHeight="1" x14ac:dyDescent="0.2">
      <c r="A7846" s="15" t="s">
        <v>50</v>
      </c>
      <c r="C7846" s="31">
        <v>2.75</v>
      </c>
      <c r="D7846" s="14"/>
      <c r="F7846" s="40">
        <v>0.57999999999999996</v>
      </c>
    </row>
    <row r="7847" spans="1:6" ht="409.6" hidden="1" customHeight="1" x14ac:dyDescent="0.2"/>
    <row r="7848" spans="1:6" ht="12.75" customHeight="1" x14ac:dyDescent="0.2">
      <c r="A7848" s="15" t="s">
        <v>273</v>
      </c>
      <c r="C7848" s="31" t="s">
        <v>1137</v>
      </c>
      <c r="D7848" s="14"/>
      <c r="F7848" s="40">
        <v>22.34</v>
      </c>
    </row>
    <row r="7849" spans="1:6" ht="409.6" hidden="1" customHeight="1" x14ac:dyDescent="0.2"/>
    <row r="7850" spans="1:6" ht="12.75" customHeight="1" x14ac:dyDescent="0.2">
      <c r="A7850" s="15" t="s">
        <v>1332</v>
      </c>
      <c r="C7850" s="31">
        <v>0.25</v>
      </c>
      <c r="D7850" s="14"/>
      <c r="F7850" s="40">
        <v>0.06</v>
      </c>
    </row>
    <row r="7851" spans="1:6" ht="409.6" hidden="1" customHeight="1" x14ac:dyDescent="0.2"/>
    <row r="7852" spans="1:6" ht="12.75" customHeight="1" x14ac:dyDescent="0.2">
      <c r="A7852" s="15" t="s">
        <v>273</v>
      </c>
      <c r="C7852" s="31" t="s">
        <v>1137</v>
      </c>
      <c r="D7852" s="14"/>
      <c r="F7852" s="40">
        <v>22.4</v>
      </c>
    </row>
    <row r="7853" spans="1:6" ht="409.6" hidden="1" customHeight="1" x14ac:dyDescent="0.2"/>
    <row r="7854" spans="1:6" ht="12.75" customHeight="1" x14ac:dyDescent="0.2">
      <c r="A7854" s="15" t="s">
        <v>4</v>
      </c>
      <c r="C7854" s="31">
        <v>10</v>
      </c>
      <c r="D7854" s="14"/>
      <c r="F7854" s="40">
        <v>2.2400000000000002</v>
      </c>
    </row>
    <row r="7855" spans="1:6" ht="409.6" hidden="1" customHeight="1" x14ac:dyDescent="0.2"/>
    <row r="7856" spans="1:6" ht="12.75" customHeight="1" x14ac:dyDescent="0.2">
      <c r="A7856" s="15" t="s">
        <v>273</v>
      </c>
      <c r="C7856" s="31" t="s">
        <v>1137</v>
      </c>
      <c r="D7856" s="14"/>
      <c r="F7856" s="40">
        <v>24.64</v>
      </c>
    </row>
    <row r="7857" spans="1:6" ht="409.6" hidden="1" customHeight="1" x14ac:dyDescent="0.2"/>
    <row r="7858" spans="1:6" ht="12.75" customHeight="1" x14ac:dyDescent="0.2">
      <c r="B7858" s="1" t="s">
        <v>1103</v>
      </c>
      <c r="C7858" s="16"/>
      <c r="D7858" s="16"/>
      <c r="E7858" s="16"/>
      <c r="F7858" s="41">
        <v>24.64</v>
      </c>
    </row>
    <row r="7859" spans="1:6" ht="12.75" customHeight="1" x14ac:dyDescent="0.2">
      <c r="A7859" s="17" t="s">
        <v>15</v>
      </c>
      <c r="B7859" s="16"/>
      <c r="C7859" s="16"/>
      <c r="D7859" s="1"/>
      <c r="E7859" s="16"/>
      <c r="F7859" s="16"/>
    </row>
    <row r="7860" spans="1:6" ht="409.6" hidden="1" customHeight="1" x14ac:dyDescent="0.2"/>
    <row r="7861" spans="1:6" ht="12.75" customHeight="1" x14ac:dyDescent="0.2">
      <c r="A7861" s="9" t="s">
        <v>506</v>
      </c>
      <c r="B7861" s="10" t="s">
        <v>1458</v>
      </c>
      <c r="C7861" s="22"/>
      <c r="E7861" s="6" t="s">
        <v>1533</v>
      </c>
      <c r="F7861" s="32"/>
    </row>
    <row r="7862" spans="1:6" ht="409.6" hidden="1" customHeight="1" x14ac:dyDescent="0.2"/>
    <row r="7863" spans="1:6" ht="17.25" customHeight="1" x14ac:dyDescent="0.2">
      <c r="A7863" s="33" t="s">
        <v>1200</v>
      </c>
      <c r="B7863" s="34" t="s">
        <v>1410</v>
      </c>
      <c r="C7863" s="23" t="s">
        <v>504</v>
      </c>
      <c r="D7863" s="23" t="s">
        <v>217</v>
      </c>
      <c r="E7863" s="23" t="s">
        <v>1039</v>
      </c>
      <c r="F7863" s="27" t="s">
        <v>1038</v>
      </c>
    </row>
    <row r="7864" spans="1:6" ht="409.6" hidden="1" customHeight="1" x14ac:dyDescent="0.2"/>
    <row r="7865" spans="1:6" ht="12.75" customHeight="1" x14ac:dyDescent="0.2">
      <c r="A7865" s="24" t="s">
        <v>981</v>
      </c>
      <c r="B7865" s="3" t="s">
        <v>891</v>
      </c>
      <c r="C7865" s="24" t="s">
        <v>323</v>
      </c>
      <c r="D7865" s="38">
        <v>1.03</v>
      </c>
      <c r="E7865" s="39">
        <v>18</v>
      </c>
      <c r="F7865" s="39">
        <v>18.54</v>
      </c>
    </row>
    <row r="7866" spans="1:6" ht="409.6" hidden="1" customHeight="1" x14ac:dyDescent="0.2"/>
    <row r="7867" spans="1:6" ht="12.75" customHeight="1" x14ac:dyDescent="0.2">
      <c r="A7867" s="24" t="s">
        <v>651</v>
      </c>
      <c r="B7867" s="3" t="s">
        <v>1033</v>
      </c>
      <c r="C7867" s="24" t="s">
        <v>1533</v>
      </c>
      <c r="D7867" s="38">
        <v>3.5000000000000003E-2</v>
      </c>
      <c r="E7867" s="39">
        <v>22.41</v>
      </c>
      <c r="F7867" s="39">
        <v>0.78</v>
      </c>
    </row>
    <row r="7868" spans="1:6" ht="409.6" hidden="1" customHeight="1" x14ac:dyDescent="0.2"/>
    <row r="7869" spans="1:6" ht="12.75" customHeight="1" x14ac:dyDescent="0.2">
      <c r="A7869" s="20" t="s">
        <v>200</v>
      </c>
      <c r="B7869" s="18"/>
      <c r="C7869" s="19">
        <v>70</v>
      </c>
      <c r="D7869" s="18"/>
      <c r="E7869" s="26" t="s">
        <v>343</v>
      </c>
      <c r="F7869" s="39">
        <v>19.32</v>
      </c>
    </row>
    <row r="7870" spans="1:6" ht="409.6" hidden="1" customHeight="1" x14ac:dyDescent="0.2"/>
    <row r="7871" spans="1:6" ht="17.25" customHeight="1" x14ac:dyDescent="0.2">
      <c r="A7871" s="33" t="s">
        <v>1200</v>
      </c>
      <c r="B7871" s="34" t="s">
        <v>123</v>
      </c>
      <c r="C7871" s="23" t="s">
        <v>504</v>
      </c>
      <c r="D7871" s="23" t="s">
        <v>217</v>
      </c>
      <c r="E7871" s="23" t="s">
        <v>1039</v>
      </c>
      <c r="F7871" s="27" t="s">
        <v>1038</v>
      </c>
    </row>
    <row r="7872" spans="1:6" ht="409.6" hidden="1" customHeight="1" x14ac:dyDescent="0.2"/>
    <row r="7873" spans="1:6" ht="12.75" customHeight="1" x14ac:dyDescent="0.2">
      <c r="A7873" s="24" t="s">
        <v>1091</v>
      </c>
      <c r="B7873" s="3" t="s">
        <v>1483</v>
      </c>
      <c r="C7873" s="24" t="s">
        <v>571</v>
      </c>
      <c r="D7873" s="38">
        <v>9.1800000000000007E-3</v>
      </c>
      <c r="E7873" s="39">
        <v>901.78</v>
      </c>
      <c r="F7873" s="39">
        <v>8.2799999999999994</v>
      </c>
    </row>
    <row r="7874" spans="1:6" ht="12.75" customHeight="1" x14ac:dyDescent="0.2">
      <c r="B7874" s="3" t="s">
        <v>1238</v>
      </c>
    </row>
    <row r="7875" spans="1:6" ht="409.6" hidden="1" customHeight="1" x14ac:dyDescent="0.2"/>
    <row r="7876" spans="1:6" ht="12.75" customHeight="1" x14ac:dyDescent="0.2">
      <c r="A7876" s="20" t="s">
        <v>758</v>
      </c>
      <c r="B7876" s="18"/>
      <c r="C7876" s="19">
        <v>30</v>
      </c>
      <c r="D7876" s="18"/>
      <c r="E7876" s="26" t="s">
        <v>343</v>
      </c>
      <c r="F7876" s="39">
        <v>8.2799999999999994</v>
      </c>
    </row>
    <row r="7877" spans="1:6" ht="409.6" hidden="1" customHeight="1" x14ac:dyDescent="0.2"/>
    <row r="7878" spans="1:6" ht="12.75" customHeight="1" x14ac:dyDescent="0.2">
      <c r="A7878" s="15" t="s">
        <v>683</v>
      </c>
      <c r="C7878" s="31" t="s">
        <v>1137</v>
      </c>
      <c r="D7878" s="14"/>
      <c r="F7878" s="40">
        <v>27.6</v>
      </c>
    </row>
    <row r="7879" spans="1:6" ht="409.6" hidden="1" customHeight="1" x14ac:dyDescent="0.2"/>
    <row r="7880" spans="1:6" ht="12.75" customHeight="1" x14ac:dyDescent="0.2">
      <c r="A7880" s="15" t="s">
        <v>1320</v>
      </c>
      <c r="C7880" s="31">
        <v>4</v>
      </c>
      <c r="D7880" s="14"/>
      <c r="F7880" s="40">
        <v>1.1000000000000001</v>
      </c>
    </row>
    <row r="7881" spans="1:6" ht="409.6" hidden="1" customHeight="1" x14ac:dyDescent="0.2"/>
    <row r="7882" spans="1:6" ht="12.75" customHeight="1" x14ac:dyDescent="0.2">
      <c r="A7882" s="15" t="s">
        <v>50</v>
      </c>
      <c r="C7882" s="31">
        <v>2.75</v>
      </c>
      <c r="D7882" s="14"/>
      <c r="F7882" s="40">
        <v>0.76</v>
      </c>
    </row>
    <row r="7883" spans="1:6" ht="409.6" hidden="1" customHeight="1" x14ac:dyDescent="0.2"/>
    <row r="7884" spans="1:6" ht="12.75" customHeight="1" x14ac:dyDescent="0.2">
      <c r="A7884" s="15" t="s">
        <v>273</v>
      </c>
      <c r="C7884" s="31" t="s">
        <v>1137</v>
      </c>
      <c r="D7884" s="14"/>
      <c r="F7884" s="40">
        <v>29.46</v>
      </c>
    </row>
    <row r="7885" spans="1:6" ht="409.6" hidden="1" customHeight="1" x14ac:dyDescent="0.2"/>
    <row r="7886" spans="1:6" ht="12.75" customHeight="1" x14ac:dyDescent="0.2">
      <c r="A7886" s="15" t="s">
        <v>1332</v>
      </c>
      <c r="C7886" s="31">
        <v>0.25</v>
      </c>
      <c r="D7886" s="14"/>
      <c r="F7886" s="40">
        <v>7.0000000000000007E-2</v>
      </c>
    </row>
    <row r="7887" spans="1:6" ht="409.6" hidden="1" customHeight="1" x14ac:dyDescent="0.2"/>
    <row r="7888" spans="1:6" ht="12.75" customHeight="1" x14ac:dyDescent="0.2">
      <c r="A7888" s="15" t="s">
        <v>273</v>
      </c>
      <c r="C7888" s="31" t="s">
        <v>1137</v>
      </c>
      <c r="D7888" s="14"/>
      <c r="F7888" s="40">
        <v>29.53</v>
      </c>
    </row>
    <row r="7889" spans="1:6" ht="409.6" hidden="1" customHeight="1" x14ac:dyDescent="0.2"/>
    <row r="7890" spans="1:6" ht="12.75" customHeight="1" x14ac:dyDescent="0.2">
      <c r="A7890" s="15" t="s">
        <v>4</v>
      </c>
      <c r="C7890" s="31">
        <v>10</v>
      </c>
      <c r="D7890" s="14"/>
      <c r="F7890" s="40">
        <v>2.95</v>
      </c>
    </row>
    <row r="7891" spans="1:6" ht="409.6" hidden="1" customHeight="1" x14ac:dyDescent="0.2"/>
    <row r="7892" spans="1:6" ht="12.75" customHeight="1" x14ac:dyDescent="0.2">
      <c r="A7892" s="15" t="s">
        <v>273</v>
      </c>
      <c r="C7892" s="31" t="s">
        <v>1137</v>
      </c>
      <c r="D7892" s="14"/>
      <c r="F7892" s="40">
        <v>32.479999999999997</v>
      </c>
    </row>
    <row r="7893" spans="1:6" ht="409.6" hidden="1" customHeight="1" x14ac:dyDescent="0.2"/>
    <row r="7894" spans="1:6" ht="12.75" customHeight="1" x14ac:dyDescent="0.2">
      <c r="B7894" s="1" t="s">
        <v>1103</v>
      </c>
      <c r="C7894" s="16"/>
      <c r="D7894" s="16"/>
      <c r="E7894" s="16"/>
      <c r="F7894" s="41">
        <v>32.479999999999997</v>
      </c>
    </row>
    <row r="7895" spans="1:6" ht="12.75" customHeight="1" x14ac:dyDescent="0.2">
      <c r="A7895" s="17" t="s">
        <v>1292</v>
      </c>
      <c r="B7895" s="16"/>
      <c r="C7895" s="16"/>
      <c r="D7895" s="1"/>
      <c r="E7895" s="16"/>
      <c r="F7895" s="16"/>
    </row>
    <row r="7896" spans="1:6" ht="409.6" hidden="1" customHeight="1" x14ac:dyDescent="0.2"/>
    <row r="7897" spans="1:6" ht="12.75" customHeight="1" x14ac:dyDescent="0.2">
      <c r="A7897" s="9" t="s">
        <v>618</v>
      </c>
      <c r="B7897" s="10" t="s">
        <v>1064</v>
      </c>
      <c r="C7897" s="22"/>
      <c r="E7897" s="6" t="s">
        <v>1222</v>
      </c>
      <c r="F7897" s="32"/>
    </row>
    <row r="7898" spans="1:6" ht="409.6" hidden="1" customHeight="1" x14ac:dyDescent="0.2"/>
    <row r="7899" spans="1:6" ht="17.25" customHeight="1" x14ac:dyDescent="0.2">
      <c r="A7899" s="33" t="s">
        <v>1200</v>
      </c>
      <c r="B7899" s="34" t="s">
        <v>1410</v>
      </c>
      <c r="C7899" s="23" t="s">
        <v>504</v>
      </c>
      <c r="D7899" s="23" t="s">
        <v>217</v>
      </c>
      <c r="E7899" s="23" t="s">
        <v>1039</v>
      </c>
      <c r="F7899" s="27" t="s">
        <v>1038</v>
      </c>
    </row>
    <row r="7900" spans="1:6" ht="409.6" hidden="1" customHeight="1" x14ac:dyDescent="0.2"/>
    <row r="7901" spans="1:6" ht="12.75" customHeight="1" x14ac:dyDescent="0.2">
      <c r="A7901" s="24" t="s">
        <v>306</v>
      </c>
      <c r="B7901" s="3" t="s">
        <v>338</v>
      </c>
      <c r="C7901" s="24" t="s">
        <v>819</v>
      </c>
      <c r="D7901" s="38">
        <v>6.2E-2</v>
      </c>
      <c r="E7901" s="39">
        <v>3275.86</v>
      </c>
      <c r="F7901" s="39">
        <v>203.1</v>
      </c>
    </row>
    <row r="7902" spans="1:6" ht="12.75" customHeight="1" x14ac:dyDescent="0.2">
      <c r="B7902" s="3" t="s">
        <v>1198</v>
      </c>
    </row>
    <row r="7903" spans="1:6" ht="409.6" hidden="1" customHeight="1" x14ac:dyDescent="0.2"/>
    <row r="7904" spans="1:6" ht="12.75" customHeight="1" x14ac:dyDescent="0.2">
      <c r="A7904" s="20" t="s">
        <v>200</v>
      </c>
      <c r="B7904" s="18"/>
      <c r="C7904" s="19">
        <v>58.010339607551899</v>
      </c>
      <c r="D7904" s="18"/>
      <c r="E7904" s="26" t="s">
        <v>343</v>
      </c>
      <c r="F7904" s="39">
        <v>203.1</v>
      </c>
    </row>
    <row r="7905" spans="1:6" ht="409.6" hidden="1" customHeight="1" x14ac:dyDescent="0.2"/>
    <row r="7906" spans="1:6" ht="17.25" customHeight="1" x14ac:dyDescent="0.2">
      <c r="A7906" s="33" t="s">
        <v>1200</v>
      </c>
      <c r="B7906" s="34" t="s">
        <v>123</v>
      </c>
      <c r="C7906" s="23" t="s">
        <v>504</v>
      </c>
      <c r="D7906" s="23" t="s">
        <v>217</v>
      </c>
      <c r="E7906" s="23" t="s">
        <v>1039</v>
      </c>
      <c r="F7906" s="27" t="s">
        <v>1038</v>
      </c>
    </row>
    <row r="7907" spans="1:6" ht="409.6" hidden="1" customHeight="1" x14ac:dyDescent="0.2"/>
    <row r="7908" spans="1:6" ht="10.9" customHeight="1" x14ac:dyDescent="0.2"/>
    <row r="7909" spans="1:6" ht="0.6" customHeight="1" x14ac:dyDescent="0.2">
      <c r="D7909" s="13" t="s">
        <v>670</v>
      </c>
    </row>
    <row r="7910" spans="1:6" ht="11.1" customHeight="1" x14ac:dyDescent="0.2">
      <c r="A7910" s="5"/>
      <c r="B7910" s="5"/>
      <c r="C7910" s="5"/>
      <c r="D7910" s="5"/>
      <c r="E7910" s="5"/>
      <c r="F7910" s="27" t="s">
        <v>581</v>
      </c>
    </row>
    <row r="7911" spans="1:6" ht="11.1" customHeight="1" x14ac:dyDescent="0.2">
      <c r="A7911" s="5"/>
      <c r="B7911" s="5"/>
      <c r="C7911" s="5"/>
      <c r="D7911" s="5"/>
      <c r="E7911" s="5"/>
      <c r="F7911" s="35" t="s">
        <v>1137</v>
      </c>
    </row>
    <row r="7912" spans="1:6" ht="11.1" customHeight="1" x14ac:dyDescent="0.2">
      <c r="A7912" s="1" t="s">
        <v>809</v>
      </c>
      <c r="B7912" s="4"/>
      <c r="C7912" s="4"/>
      <c r="D7912" s="4"/>
      <c r="E7912" s="4"/>
      <c r="F7912" s="4"/>
    </row>
    <row r="7913" spans="1:6" ht="11.1" customHeight="1" x14ac:dyDescent="0.2"/>
    <row r="7914" spans="1:6" ht="11.1" customHeight="1" x14ac:dyDescent="0.2">
      <c r="A7914" s="7" t="s">
        <v>1388</v>
      </c>
      <c r="B7914" s="8" t="s">
        <v>1137</v>
      </c>
      <c r="C7914" s="21"/>
      <c r="D7914" s="8"/>
      <c r="E7914" s="36" t="s">
        <v>1369</v>
      </c>
      <c r="F7914" s="30">
        <v>85</v>
      </c>
    </row>
    <row r="7915" spans="1:6" ht="11.1" customHeight="1" x14ac:dyDescent="0.2">
      <c r="A7915" s="9" t="s">
        <v>427</v>
      </c>
      <c r="B7915" s="10" t="s">
        <v>603</v>
      </c>
      <c r="C7915" s="10"/>
      <c r="E7915" s="37" t="s">
        <v>29</v>
      </c>
      <c r="F7915" s="28"/>
    </row>
    <row r="7916" spans="1:6" ht="11.1" customHeight="1" x14ac:dyDescent="0.2">
      <c r="A7916" s="9" t="s">
        <v>1300</v>
      </c>
      <c r="B7916" s="10" t="s">
        <v>1137</v>
      </c>
      <c r="C7916" s="10"/>
      <c r="F7916" s="28"/>
    </row>
    <row r="7917" spans="1:6" ht="11.1" customHeight="1" x14ac:dyDescent="0.2">
      <c r="A7917" s="9" t="s">
        <v>1147</v>
      </c>
      <c r="B7917" s="10" t="s">
        <v>1137</v>
      </c>
      <c r="C7917" s="10"/>
      <c r="D7917" s="10"/>
      <c r="E7917" s="10"/>
      <c r="F7917" s="28"/>
    </row>
    <row r="7918" spans="1:6" ht="11.1" customHeight="1" x14ac:dyDescent="0.2">
      <c r="A7918" s="11"/>
      <c r="B7918" s="12"/>
      <c r="C7918" s="12"/>
      <c r="D7918" s="12"/>
      <c r="E7918" s="12"/>
      <c r="F7918" s="29"/>
    </row>
    <row r="7919" spans="1:6" ht="12.75" customHeight="1" x14ac:dyDescent="0.2">
      <c r="A7919" s="24" t="s">
        <v>1217</v>
      </c>
      <c r="B7919" s="3" t="s">
        <v>866</v>
      </c>
      <c r="C7919" s="24" t="s">
        <v>768</v>
      </c>
      <c r="D7919" s="38">
        <v>5.5910000000000001E-2</v>
      </c>
      <c r="E7919" s="39">
        <v>901.78</v>
      </c>
      <c r="F7919" s="39">
        <v>50.42</v>
      </c>
    </row>
    <row r="7920" spans="1:6" ht="12.75" customHeight="1" x14ac:dyDescent="0.2">
      <c r="B7920" s="3" t="s">
        <v>1238</v>
      </c>
    </row>
    <row r="7921" spans="1:6" ht="409.6" hidden="1" customHeight="1" x14ac:dyDescent="0.2"/>
    <row r="7922" spans="1:6" ht="12.75" customHeight="1" x14ac:dyDescent="0.2">
      <c r="A7922" s="20" t="s">
        <v>758</v>
      </c>
      <c r="B7922" s="18"/>
      <c r="C7922" s="19">
        <v>14.4011881979949</v>
      </c>
      <c r="D7922" s="18"/>
      <c r="E7922" s="26" t="s">
        <v>343</v>
      </c>
      <c r="F7922" s="39">
        <v>50.42</v>
      </c>
    </row>
    <row r="7923" spans="1:6" ht="409.6" hidden="1" customHeight="1" x14ac:dyDescent="0.2"/>
    <row r="7924" spans="1:6" ht="17.25" customHeight="1" x14ac:dyDescent="0.2">
      <c r="A7924" s="33" t="s">
        <v>1200</v>
      </c>
      <c r="B7924" s="34" t="s">
        <v>1163</v>
      </c>
      <c r="C7924" s="23" t="s">
        <v>504</v>
      </c>
      <c r="D7924" s="23" t="s">
        <v>217</v>
      </c>
      <c r="E7924" s="23" t="s">
        <v>1039</v>
      </c>
      <c r="F7924" s="27" t="s">
        <v>1038</v>
      </c>
    </row>
    <row r="7925" spans="1:6" ht="409.6" hidden="1" customHeight="1" x14ac:dyDescent="0.2"/>
    <row r="7926" spans="1:6" ht="12.75" customHeight="1" x14ac:dyDescent="0.2">
      <c r="A7926" s="24" t="s">
        <v>309</v>
      </c>
      <c r="B7926" s="3" t="s">
        <v>515</v>
      </c>
      <c r="C7926" s="24" t="s">
        <v>1528</v>
      </c>
      <c r="D7926" s="38">
        <v>6.4000000000000001E-2</v>
      </c>
      <c r="E7926" s="39">
        <v>1509.2</v>
      </c>
      <c r="F7926" s="39">
        <v>96.59</v>
      </c>
    </row>
    <row r="7927" spans="1:6" ht="12.75" customHeight="1" x14ac:dyDescent="0.2">
      <c r="B7927" s="3" t="s">
        <v>382</v>
      </c>
    </row>
    <row r="7928" spans="1:6" ht="12.75" customHeight="1" x14ac:dyDescent="0.2">
      <c r="B7928" s="3" t="s">
        <v>264</v>
      </c>
    </row>
    <row r="7929" spans="1:6" ht="12.75" customHeight="1" x14ac:dyDescent="0.2">
      <c r="B7929" s="3" t="s">
        <v>249</v>
      </c>
    </row>
    <row r="7930" spans="1:6" ht="409.6" hidden="1" customHeight="1" x14ac:dyDescent="0.2"/>
    <row r="7931" spans="1:6" ht="12.75" customHeight="1" x14ac:dyDescent="0.2">
      <c r="A7931" s="20" t="s">
        <v>701</v>
      </c>
      <c r="B7931" s="18"/>
      <c r="C7931" s="19">
        <v>27.5884721944532</v>
      </c>
      <c r="D7931" s="18"/>
      <c r="E7931" s="26" t="s">
        <v>343</v>
      </c>
      <c r="F7931" s="39">
        <v>96.59</v>
      </c>
    </row>
    <row r="7932" spans="1:6" ht="409.6" hidden="1" customHeight="1" x14ac:dyDescent="0.2"/>
    <row r="7933" spans="1:6" ht="12.75" customHeight="1" x14ac:dyDescent="0.2">
      <c r="A7933" s="15" t="s">
        <v>683</v>
      </c>
      <c r="C7933" s="31" t="s">
        <v>1137</v>
      </c>
      <c r="D7933" s="14"/>
      <c r="F7933" s="40">
        <v>350.11</v>
      </c>
    </row>
    <row r="7934" spans="1:6" ht="409.6" hidden="1" customHeight="1" x14ac:dyDescent="0.2"/>
    <row r="7935" spans="1:6" ht="12.75" customHeight="1" x14ac:dyDescent="0.2">
      <c r="A7935" s="15" t="s">
        <v>1320</v>
      </c>
      <c r="C7935" s="31">
        <v>4</v>
      </c>
      <c r="D7935" s="14"/>
      <c r="F7935" s="40">
        <v>14</v>
      </c>
    </row>
    <row r="7936" spans="1:6" ht="409.6" hidden="1" customHeight="1" x14ac:dyDescent="0.2"/>
    <row r="7937" spans="1:6" ht="12.75" customHeight="1" x14ac:dyDescent="0.2">
      <c r="A7937" s="15" t="s">
        <v>50</v>
      </c>
      <c r="C7937" s="31">
        <v>2.75</v>
      </c>
      <c r="D7937" s="14"/>
      <c r="F7937" s="40">
        <v>9.6300000000000008</v>
      </c>
    </row>
    <row r="7938" spans="1:6" ht="409.6" hidden="1" customHeight="1" x14ac:dyDescent="0.2"/>
    <row r="7939" spans="1:6" ht="12.75" customHeight="1" x14ac:dyDescent="0.2">
      <c r="A7939" s="15" t="s">
        <v>273</v>
      </c>
      <c r="C7939" s="31" t="s">
        <v>1137</v>
      </c>
      <c r="D7939" s="14"/>
      <c r="F7939" s="40">
        <v>373.74</v>
      </c>
    </row>
    <row r="7940" spans="1:6" ht="409.6" hidden="1" customHeight="1" x14ac:dyDescent="0.2"/>
    <row r="7941" spans="1:6" ht="12.75" customHeight="1" x14ac:dyDescent="0.2">
      <c r="A7941" s="15" t="s">
        <v>1332</v>
      </c>
      <c r="C7941" s="31">
        <v>0.25</v>
      </c>
      <c r="D7941" s="14"/>
      <c r="F7941" s="40">
        <v>0.93</v>
      </c>
    </row>
    <row r="7942" spans="1:6" ht="409.6" hidden="1" customHeight="1" x14ac:dyDescent="0.2"/>
    <row r="7943" spans="1:6" ht="12.75" customHeight="1" x14ac:dyDescent="0.2">
      <c r="A7943" s="15" t="s">
        <v>273</v>
      </c>
      <c r="C7943" s="31" t="s">
        <v>1137</v>
      </c>
      <c r="D7943" s="14"/>
      <c r="F7943" s="40">
        <v>374.67</v>
      </c>
    </row>
    <row r="7944" spans="1:6" ht="409.6" hidden="1" customHeight="1" x14ac:dyDescent="0.2"/>
    <row r="7945" spans="1:6" ht="12.75" customHeight="1" x14ac:dyDescent="0.2">
      <c r="A7945" s="15" t="s">
        <v>4</v>
      </c>
      <c r="C7945" s="31">
        <v>10</v>
      </c>
      <c r="D7945" s="14"/>
      <c r="F7945" s="40">
        <v>37.47</v>
      </c>
    </row>
    <row r="7946" spans="1:6" ht="409.6" hidden="1" customHeight="1" x14ac:dyDescent="0.2"/>
    <row r="7947" spans="1:6" ht="12.75" customHeight="1" x14ac:dyDescent="0.2">
      <c r="A7947" s="15" t="s">
        <v>273</v>
      </c>
      <c r="C7947" s="31" t="s">
        <v>1137</v>
      </c>
      <c r="D7947" s="14"/>
      <c r="F7947" s="40">
        <v>412.14</v>
      </c>
    </row>
    <row r="7948" spans="1:6" ht="409.6" hidden="1" customHeight="1" x14ac:dyDescent="0.2"/>
    <row r="7949" spans="1:6" ht="12.75" customHeight="1" x14ac:dyDescent="0.2">
      <c r="B7949" s="1" t="s">
        <v>1103</v>
      </c>
      <c r="C7949" s="16"/>
      <c r="D7949" s="16"/>
      <c r="E7949" s="16"/>
      <c r="F7949" s="41">
        <v>412.14</v>
      </c>
    </row>
    <row r="7950" spans="1:6" ht="12.75" customHeight="1" x14ac:dyDescent="0.2">
      <c r="A7950" s="17" t="s">
        <v>519</v>
      </c>
      <c r="B7950" s="16"/>
      <c r="C7950" s="16"/>
      <c r="D7950" s="1"/>
      <c r="E7950" s="16"/>
      <c r="F7950" s="16"/>
    </row>
    <row r="7951" spans="1:6" ht="409.6" hidden="1" customHeight="1" x14ac:dyDescent="0.2"/>
    <row r="7952" spans="1:6" ht="12.75" customHeight="1" x14ac:dyDescent="0.2">
      <c r="A7952" s="9" t="s">
        <v>608</v>
      </c>
      <c r="B7952" s="10" t="s">
        <v>407</v>
      </c>
      <c r="C7952" s="22"/>
      <c r="E7952" s="6" t="s">
        <v>1481</v>
      </c>
      <c r="F7952" s="32"/>
    </row>
    <row r="7953" spans="1:6" ht="409.6" hidden="1" customHeight="1" x14ac:dyDescent="0.2"/>
    <row r="7954" spans="1:6" ht="17.25" customHeight="1" x14ac:dyDescent="0.2">
      <c r="A7954" s="33" t="s">
        <v>1200</v>
      </c>
      <c r="B7954" s="34" t="s">
        <v>1410</v>
      </c>
      <c r="C7954" s="23" t="s">
        <v>504</v>
      </c>
      <c r="D7954" s="23" t="s">
        <v>217</v>
      </c>
      <c r="E7954" s="23" t="s">
        <v>1039</v>
      </c>
      <c r="F7954" s="27" t="s">
        <v>1038</v>
      </c>
    </row>
    <row r="7955" spans="1:6" ht="409.6" hidden="1" customHeight="1" x14ac:dyDescent="0.2"/>
    <row r="7956" spans="1:6" ht="12.75" customHeight="1" x14ac:dyDescent="0.2">
      <c r="A7956" s="24" t="s">
        <v>957</v>
      </c>
      <c r="B7956" s="3" t="s">
        <v>1220</v>
      </c>
      <c r="C7956" s="24" t="s">
        <v>1533</v>
      </c>
      <c r="D7956" s="38">
        <v>0.31019999999999998</v>
      </c>
      <c r="E7956" s="39">
        <v>14.48</v>
      </c>
      <c r="F7956" s="39">
        <v>4.49</v>
      </c>
    </row>
    <row r="7957" spans="1:6" ht="409.6" hidden="1" customHeight="1" x14ac:dyDescent="0.2"/>
    <row r="7958" spans="1:6" ht="12.75" customHeight="1" x14ac:dyDescent="0.2">
      <c r="A7958" s="24" t="s">
        <v>651</v>
      </c>
      <c r="B7958" s="3" t="s">
        <v>1033</v>
      </c>
      <c r="C7958" s="24" t="s">
        <v>1533</v>
      </c>
      <c r="D7958" s="38">
        <v>1.086E-2</v>
      </c>
      <c r="E7958" s="39">
        <v>22.41</v>
      </c>
      <c r="F7958" s="39">
        <v>0.24</v>
      </c>
    </row>
    <row r="7959" spans="1:6" ht="409.6" hidden="1" customHeight="1" x14ac:dyDescent="0.2"/>
    <row r="7960" spans="1:6" ht="12.75" customHeight="1" x14ac:dyDescent="0.2">
      <c r="A7960" s="20" t="s">
        <v>200</v>
      </c>
      <c r="B7960" s="18"/>
      <c r="C7960" s="19">
        <v>1.91591056383668</v>
      </c>
      <c r="D7960" s="18"/>
      <c r="E7960" s="26" t="s">
        <v>343</v>
      </c>
      <c r="F7960" s="39">
        <v>4.7300000000000004</v>
      </c>
    </row>
    <row r="7961" spans="1:6" ht="409.6" hidden="1" customHeight="1" x14ac:dyDescent="0.2"/>
    <row r="7962" spans="1:6" ht="17.25" customHeight="1" x14ac:dyDescent="0.2">
      <c r="A7962" s="33" t="s">
        <v>1200</v>
      </c>
      <c r="B7962" s="34" t="s">
        <v>123</v>
      </c>
      <c r="C7962" s="23" t="s">
        <v>504</v>
      </c>
      <c r="D7962" s="23" t="s">
        <v>217</v>
      </c>
      <c r="E7962" s="23" t="s">
        <v>1039</v>
      </c>
      <c r="F7962" s="27" t="s">
        <v>1038</v>
      </c>
    </row>
    <row r="7963" spans="1:6" ht="409.6" hidden="1" customHeight="1" x14ac:dyDescent="0.2"/>
    <row r="7964" spans="1:6" ht="12.75" customHeight="1" x14ac:dyDescent="0.2">
      <c r="A7964" s="24" t="s">
        <v>1217</v>
      </c>
      <c r="B7964" s="3" t="s">
        <v>866</v>
      </c>
      <c r="C7964" s="24" t="s">
        <v>768</v>
      </c>
      <c r="D7964" s="38">
        <v>0.12998999999999999</v>
      </c>
      <c r="E7964" s="39">
        <v>901.78</v>
      </c>
      <c r="F7964" s="39">
        <v>117.22</v>
      </c>
    </row>
    <row r="7965" spans="1:6" ht="12.75" customHeight="1" x14ac:dyDescent="0.2">
      <c r="B7965" s="3" t="s">
        <v>1238</v>
      </c>
    </row>
    <row r="7966" spans="1:6" ht="409.6" hidden="1" customHeight="1" x14ac:dyDescent="0.2"/>
    <row r="7967" spans="1:6" ht="12.75" customHeight="1" x14ac:dyDescent="0.2">
      <c r="A7967" s="20" t="s">
        <v>758</v>
      </c>
      <c r="B7967" s="18"/>
      <c r="C7967" s="19">
        <v>47.4805573558004</v>
      </c>
      <c r="D7967" s="18"/>
      <c r="E7967" s="26" t="s">
        <v>343</v>
      </c>
      <c r="F7967" s="39">
        <v>117.22</v>
      </c>
    </row>
    <row r="7968" spans="1:6" ht="409.6" hidden="1" customHeight="1" x14ac:dyDescent="0.2"/>
    <row r="7969" spans="1:6" ht="17.25" customHeight="1" x14ac:dyDescent="0.2">
      <c r="A7969" s="33" t="s">
        <v>1200</v>
      </c>
      <c r="B7969" s="34" t="s">
        <v>1163</v>
      </c>
      <c r="C7969" s="23" t="s">
        <v>504</v>
      </c>
      <c r="D7969" s="23" t="s">
        <v>217</v>
      </c>
      <c r="E7969" s="23" t="s">
        <v>1039</v>
      </c>
      <c r="F7969" s="27" t="s">
        <v>1038</v>
      </c>
    </row>
    <row r="7970" spans="1:6" ht="409.6" hidden="1" customHeight="1" x14ac:dyDescent="0.2"/>
    <row r="7971" spans="1:6" ht="12.75" customHeight="1" x14ac:dyDescent="0.2">
      <c r="A7971" s="24" t="s">
        <v>184</v>
      </c>
      <c r="B7971" s="3" t="s">
        <v>1387</v>
      </c>
      <c r="C7971" s="24" t="s">
        <v>1222</v>
      </c>
      <c r="D7971" s="38">
        <v>0.2</v>
      </c>
      <c r="E7971" s="39">
        <v>297.27</v>
      </c>
      <c r="F7971" s="39">
        <v>59.45</v>
      </c>
    </row>
    <row r="7972" spans="1:6" ht="409.6" hidden="1" customHeight="1" x14ac:dyDescent="0.2"/>
    <row r="7973" spans="1:6" ht="12.75" customHeight="1" x14ac:dyDescent="0.2">
      <c r="A7973" s="24" t="s">
        <v>1264</v>
      </c>
      <c r="B7973" s="3" t="s">
        <v>74</v>
      </c>
      <c r="C7973" s="24" t="s">
        <v>546</v>
      </c>
      <c r="D7973" s="38">
        <v>4.725E-2</v>
      </c>
      <c r="E7973" s="39">
        <v>1385.82</v>
      </c>
      <c r="F7973" s="39">
        <v>65.48</v>
      </c>
    </row>
    <row r="7974" spans="1:6" ht="12.75" customHeight="1" x14ac:dyDescent="0.2">
      <c r="B7974" s="3" t="s">
        <v>214</v>
      </c>
    </row>
    <row r="7975" spans="1:6" ht="12.75" customHeight="1" x14ac:dyDescent="0.2">
      <c r="B7975" s="3" t="s">
        <v>1003</v>
      </c>
    </row>
    <row r="7976" spans="1:6" ht="12.75" customHeight="1" x14ac:dyDescent="0.2">
      <c r="B7976" s="3" t="s">
        <v>997</v>
      </c>
    </row>
    <row r="7977" spans="1:6" ht="409.6" hidden="1" customHeight="1" x14ac:dyDescent="0.2"/>
    <row r="7978" spans="1:6" ht="12.75" customHeight="1" x14ac:dyDescent="0.2">
      <c r="A7978" s="20" t="s">
        <v>701</v>
      </c>
      <c r="B7978" s="18"/>
      <c r="C7978" s="19">
        <v>50.603532080362903</v>
      </c>
      <c r="D7978" s="18"/>
      <c r="E7978" s="26" t="s">
        <v>343</v>
      </c>
      <c r="F7978" s="39">
        <v>124.93</v>
      </c>
    </row>
    <row r="7979" spans="1:6" ht="409.6" hidden="1" customHeight="1" x14ac:dyDescent="0.2"/>
    <row r="7980" spans="1:6" ht="12.75" customHeight="1" x14ac:dyDescent="0.2">
      <c r="A7980" s="15" t="s">
        <v>683</v>
      </c>
      <c r="C7980" s="31" t="s">
        <v>1137</v>
      </c>
      <c r="D7980" s="14"/>
      <c r="F7980" s="40">
        <v>246.88</v>
      </c>
    </row>
    <row r="7981" spans="1:6" ht="409.6" hidden="1" customHeight="1" x14ac:dyDescent="0.2"/>
    <row r="7982" spans="1:6" ht="12.75" customHeight="1" x14ac:dyDescent="0.2">
      <c r="A7982" s="15" t="s">
        <v>1320</v>
      </c>
      <c r="C7982" s="31">
        <v>4</v>
      </c>
      <c r="D7982" s="14"/>
      <c r="F7982" s="40">
        <v>9.8800000000000008</v>
      </c>
    </row>
    <row r="7983" spans="1:6" ht="409.6" hidden="1" customHeight="1" x14ac:dyDescent="0.2"/>
    <row r="7984" spans="1:6" ht="12.75" customHeight="1" x14ac:dyDescent="0.2">
      <c r="A7984" s="15" t="s">
        <v>50</v>
      </c>
      <c r="C7984" s="31">
        <v>2.75</v>
      </c>
      <c r="D7984" s="14"/>
      <c r="F7984" s="40">
        <v>6.79</v>
      </c>
    </row>
    <row r="7985" spans="1:6" ht="409.6" hidden="1" customHeight="1" x14ac:dyDescent="0.2"/>
    <row r="7986" spans="1:6" ht="12.75" customHeight="1" x14ac:dyDescent="0.2">
      <c r="A7986" s="15" t="s">
        <v>273</v>
      </c>
      <c r="C7986" s="31" t="s">
        <v>1137</v>
      </c>
      <c r="D7986" s="14"/>
      <c r="F7986" s="40">
        <v>263.55</v>
      </c>
    </row>
    <row r="7987" spans="1:6" ht="409.6" hidden="1" customHeight="1" x14ac:dyDescent="0.2"/>
    <row r="7988" spans="1:6" ht="12.75" customHeight="1" x14ac:dyDescent="0.2">
      <c r="A7988" s="15" t="s">
        <v>1332</v>
      </c>
      <c r="C7988" s="31">
        <v>0.25</v>
      </c>
      <c r="D7988" s="14"/>
      <c r="F7988" s="40">
        <v>0.66</v>
      </c>
    </row>
    <row r="7989" spans="1:6" ht="409.6" hidden="1" customHeight="1" x14ac:dyDescent="0.2"/>
    <row r="7990" spans="1:6" ht="12.75" customHeight="1" x14ac:dyDescent="0.2">
      <c r="A7990" s="15" t="s">
        <v>273</v>
      </c>
      <c r="C7990" s="31" t="s">
        <v>1137</v>
      </c>
      <c r="D7990" s="14"/>
      <c r="F7990" s="40">
        <v>264.20999999999998</v>
      </c>
    </row>
    <row r="7991" spans="1:6" ht="409.6" hidden="1" customHeight="1" x14ac:dyDescent="0.2"/>
    <row r="7992" spans="1:6" ht="12.75" customHeight="1" x14ac:dyDescent="0.2">
      <c r="A7992" s="15" t="s">
        <v>4</v>
      </c>
      <c r="C7992" s="31">
        <v>10</v>
      </c>
      <c r="D7992" s="14"/>
      <c r="F7992" s="40">
        <v>26.42</v>
      </c>
    </row>
    <row r="7993" spans="1:6" ht="409.6" hidden="1" customHeight="1" x14ac:dyDescent="0.2"/>
    <row r="7994" spans="1:6" ht="12.75" customHeight="1" x14ac:dyDescent="0.2">
      <c r="A7994" s="15" t="s">
        <v>273</v>
      </c>
      <c r="C7994" s="31" t="s">
        <v>1137</v>
      </c>
      <c r="D7994" s="14"/>
      <c r="F7994" s="40">
        <v>290.63</v>
      </c>
    </row>
    <row r="7995" spans="1:6" ht="409.6" hidden="1" customHeight="1" x14ac:dyDescent="0.2"/>
    <row r="7996" spans="1:6" ht="12.75" customHeight="1" x14ac:dyDescent="0.2">
      <c r="B7996" s="1" t="s">
        <v>1103</v>
      </c>
      <c r="C7996" s="16"/>
      <c r="D7996" s="16"/>
      <c r="E7996" s="16"/>
      <c r="F7996" s="41">
        <v>290.63</v>
      </c>
    </row>
    <row r="7997" spans="1:6" ht="12.75" customHeight="1" x14ac:dyDescent="0.2">
      <c r="A7997" s="17" t="s">
        <v>1308</v>
      </c>
      <c r="B7997" s="16"/>
      <c r="C7997" s="16"/>
      <c r="D7997" s="1"/>
      <c r="E7997" s="16"/>
      <c r="F7997" s="16"/>
    </row>
    <row r="7998" spans="1:6" ht="409.6" hidden="1" customHeight="1" x14ac:dyDescent="0.2"/>
    <row r="7999" spans="1:6" ht="12.75" customHeight="1" x14ac:dyDescent="0.2">
      <c r="A7999" s="9" t="s">
        <v>162</v>
      </c>
      <c r="B7999" s="10" t="s">
        <v>983</v>
      </c>
      <c r="C7999" s="22"/>
      <c r="E7999" s="6" t="s">
        <v>546</v>
      </c>
      <c r="F7999" s="32"/>
    </row>
    <row r="8000" spans="1:6" ht="409.6" hidden="1" customHeight="1" x14ac:dyDescent="0.2"/>
    <row r="8001" spans="1:6" ht="17.25" customHeight="1" x14ac:dyDescent="0.2">
      <c r="A8001" s="33" t="s">
        <v>1200</v>
      </c>
      <c r="B8001" s="34" t="s">
        <v>1410</v>
      </c>
      <c r="C8001" s="23" t="s">
        <v>504</v>
      </c>
      <c r="D8001" s="23" t="s">
        <v>217</v>
      </c>
      <c r="E8001" s="23" t="s">
        <v>1039</v>
      </c>
      <c r="F8001" s="27" t="s">
        <v>1038</v>
      </c>
    </row>
    <row r="8002" spans="1:6" ht="409.6" hidden="1" customHeight="1" x14ac:dyDescent="0.2"/>
    <row r="8003" spans="1:6" ht="2.65" customHeight="1" x14ac:dyDescent="0.2"/>
    <row r="8004" spans="1:6" ht="0.6" customHeight="1" x14ac:dyDescent="0.2">
      <c r="D8004" s="13" t="s">
        <v>670</v>
      </c>
    </row>
    <row r="8005" spans="1:6" ht="11.1" customHeight="1" x14ac:dyDescent="0.2">
      <c r="A8005" s="5"/>
      <c r="B8005" s="5"/>
      <c r="C8005" s="5"/>
      <c r="D8005" s="5"/>
      <c r="E8005" s="5"/>
      <c r="F8005" s="27" t="s">
        <v>581</v>
      </c>
    </row>
    <row r="8006" spans="1:6" ht="11.1" customHeight="1" x14ac:dyDescent="0.2">
      <c r="A8006" s="5"/>
      <c r="B8006" s="5"/>
      <c r="C8006" s="5"/>
      <c r="D8006" s="5"/>
      <c r="E8006" s="5"/>
      <c r="F8006" s="35" t="s">
        <v>1137</v>
      </c>
    </row>
    <row r="8007" spans="1:6" ht="11.1" customHeight="1" x14ac:dyDescent="0.2">
      <c r="A8007" s="1" t="s">
        <v>809</v>
      </c>
      <c r="B8007" s="4"/>
      <c r="C8007" s="4"/>
      <c r="D8007" s="4"/>
      <c r="E8007" s="4"/>
      <c r="F8007" s="4"/>
    </row>
    <row r="8008" spans="1:6" ht="11.1" customHeight="1" x14ac:dyDescent="0.2"/>
    <row r="8009" spans="1:6" ht="11.1" customHeight="1" x14ac:dyDescent="0.2">
      <c r="A8009" s="7" t="s">
        <v>1388</v>
      </c>
      <c r="B8009" s="8" t="s">
        <v>1137</v>
      </c>
      <c r="C8009" s="21"/>
      <c r="D8009" s="8"/>
      <c r="E8009" s="36" t="s">
        <v>1369</v>
      </c>
      <c r="F8009" s="30">
        <v>86</v>
      </c>
    </row>
    <row r="8010" spans="1:6" ht="11.1" customHeight="1" x14ac:dyDescent="0.2">
      <c r="A8010" s="9" t="s">
        <v>427</v>
      </c>
      <c r="B8010" s="10" t="s">
        <v>603</v>
      </c>
      <c r="C8010" s="10"/>
      <c r="E8010" s="37" t="s">
        <v>29</v>
      </c>
      <c r="F8010" s="28"/>
    </row>
    <row r="8011" spans="1:6" ht="11.1" customHeight="1" x14ac:dyDescent="0.2">
      <c r="A8011" s="9" t="s">
        <v>1300</v>
      </c>
      <c r="B8011" s="10" t="s">
        <v>1137</v>
      </c>
      <c r="C8011" s="10"/>
      <c r="F8011" s="28"/>
    </row>
    <row r="8012" spans="1:6" ht="11.1" customHeight="1" x14ac:dyDescent="0.2">
      <c r="A8012" s="9" t="s">
        <v>1147</v>
      </c>
      <c r="B8012" s="10" t="s">
        <v>1137</v>
      </c>
      <c r="C8012" s="10"/>
      <c r="D8012" s="10"/>
      <c r="E8012" s="10"/>
      <c r="F8012" s="28"/>
    </row>
    <row r="8013" spans="1:6" ht="11.1" customHeight="1" x14ac:dyDescent="0.2">
      <c r="A8013" s="11"/>
      <c r="B8013" s="12"/>
      <c r="C8013" s="12"/>
      <c r="D8013" s="12"/>
      <c r="E8013" s="12"/>
      <c r="F8013" s="29"/>
    </row>
    <row r="8014" spans="1:6" ht="12.75" customHeight="1" x14ac:dyDescent="0.2">
      <c r="A8014" s="24" t="s">
        <v>1420</v>
      </c>
      <c r="B8014" s="3" t="s">
        <v>886</v>
      </c>
      <c r="C8014" s="24" t="s">
        <v>1528</v>
      </c>
      <c r="D8014" s="38">
        <v>6.1760000000000002E-2</v>
      </c>
      <c r="E8014" s="39">
        <v>85</v>
      </c>
      <c r="F8014" s="39">
        <v>5.25</v>
      </c>
    </row>
    <row r="8015" spans="1:6" ht="409.6" hidden="1" customHeight="1" x14ac:dyDescent="0.2"/>
    <row r="8016" spans="1:6" ht="12.75" customHeight="1" x14ac:dyDescent="0.2">
      <c r="A8016" s="24" t="s">
        <v>1506</v>
      </c>
      <c r="B8016" s="3" t="s">
        <v>1022</v>
      </c>
      <c r="C8016" s="24" t="s">
        <v>1528</v>
      </c>
      <c r="D8016" s="38">
        <v>1.3</v>
      </c>
      <c r="E8016" s="39">
        <v>116.66</v>
      </c>
      <c r="F8016" s="39">
        <v>151.66</v>
      </c>
    </row>
    <row r="8017" spans="1:6" ht="12.75" customHeight="1" x14ac:dyDescent="0.2">
      <c r="B8017" s="3" t="s">
        <v>356</v>
      </c>
    </row>
    <row r="8018" spans="1:6" ht="409.6" hidden="1" customHeight="1" x14ac:dyDescent="0.2"/>
    <row r="8019" spans="1:6" ht="12.75" customHeight="1" x14ac:dyDescent="0.2">
      <c r="A8019" s="20" t="s">
        <v>200</v>
      </c>
      <c r="B8019" s="18"/>
      <c r="C8019" s="19">
        <v>60.417388625774898</v>
      </c>
      <c r="D8019" s="18"/>
      <c r="E8019" s="26" t="s">
        <v>343</v>
      </c>
      <c r="F8019" s="39">
        <v>156.91</v>
      </c>
    </row>
    <row r="8020" spans="1:6" ht="409.6" hidden="1" customHeight="1" x14ac:dyDescent="0.2"/>
    <row r="8021" spans="1:6" ht="17.25" customHeight="1" x14ac:dyDescent="0.2">
      <c r="A8021" s="33" t="s">
        <v>1200</v>
      </c>
      <c r="B8021" s="34" t="s">
        <v>123</v>
      </c>
      <c r="C8021" s="23" t="s">
        <v>504</v>
      </c>
      <c r="D8021" s="23" t="s">
        <v>217</v>
      </c>
      <c r="E8021" s="23" t="s">
        <v>1039</v>
      </c>
      <c r="F8021" s="27" t="s">
        <v>1038</v>
      </c>
    </row>
    <row r="8022" spans="1:6" ht="409.6" hidden="1" customHeight="1" x14ac:dyDescent="0.2"/>
    <row r="8023" spans="1:6" ht="12.75" customHeight="1" x14ac:dyDescent="0.2">
      <c r="A8023" s="24" t="s">
        <v>1217</v>
      </c>
      <c r="B8023" s="3" t="s">
        <v>866</v>
      </c>
      <c r="C8023" s="24" t="s">
        <v>768</v>
      </c>
      <c r="D8023" s="38">
        <v>0.10197000000000001</v>
      </c>
      <c r="E8023" s="39">
        <v>901.78</v>
      </c>
      <c r="F8023" s="39">
        <v>91.95</v>
      </c>
    </row>
    <row r="8024" spans="1:6" ht="12.75" customHeight="1" x14ac:dyDescent="0.2">
      <c r="B8024" s="3" t="s">
        <v>1238</v>
      </c>
    </row>
    <row r="8025" spans="1:6" ht="409.6" hidden="1" customHeight="1" x14ac:dyDescent="0.2"/>
    <row r="8026" spans="1:6" ht="12.75" customHeight="1" x14ac:dyDescent="0.2">
      <c r="A8026" s="20" t="s">
        <v>758</v>
      </c>
      <c r="B8026" s="18"/>
      <c r="C8026" s="19">
        <v>35.404874667898802</v>
      </c>
      <c r="D8026" s="18"/>
      <c r="E8026" s="26" t="s">
        <v>343</v>
      </c>
      <c r="F8026" s="39">
        <v>91.95</v>
      </c>
    </row>
    <row r="8027" spans="1:6" ht="409.6" hidden="1" customHeight="1" x14ac:dyDescent="0.2"/>
    <row r="8028" spans="1:6" ht="17.25" customHeight="1" x14ac:dyDescent="0.2">
      <c r="A8028" s="33" t="s">
        <v>1200</v>
      </c>
      <c r="B8028" s="34" t="s">
        <v>1190</v>
      </c>
      <c r="C8028" s="23" t="s">
        <v>504</v>
      </c>
      <c r="D8028" s="23" t="s">
        <v>217</v>
      </c>
      <c r="E8028" s="23" t="s">
        <v>1039</v>
      </c>
      <c r="F8028" s="27" t="s">
        <v>1038</v>
      </c>
    </row>
    <row r="8029" spans="1:6" ht="409.6" hidden="1" customHeight="1" x14ac:dyDescent="0.2"/>
    <row r="8030" spans="1:6" ht="12.75" customHeight="1" x14ac:dyDescent="0.2">
      <c r="A8030" s="24" t="s">
        <v>697</v>
      </c>
      <c r="B8030" s="3" t="s">
        <v>524</v>
      </c>
      <c r="C8030" s="24" t="s">
        <v>177</v>
      </c>
      <c r="D8030" s="38">
        <v>0.2</v>
      </c>
      <c r="E8030" s="39">
        <v>54.25</v>
      </c>
      <c r="F8030" s="39">
        <v>10.85</v>
      </c>
    </row>
    <row r="8031" spans="1:6" ht="409.6" hidden="1" customHeight="1" x14ac:dyDescent="0.2"/>
    <row r="8032" spans="1:6" ht="12.75" customHeight="1" x14ac:dyDescent="0.2">
      <c r="A8032" s="20" t="s">
        <v>539</v>
      </c>
      <c r="B8032" s="18"/>
      <c r="C8032" s="19">
        <v>4.1777367063262902</v>
      </c>
      <c r="D8032" s="18"/>
      <c r="E8032" s="26" t="s">
        <v>343</v>
      </c>
      <c r="F8032" s="39">
        <v>10.85</v>
      </c>
    </row>
    <row r="8033" spans="1:6" ht="409.6" hidden="1" customHeight="1" x14ac:dyDescent="0.2"/>
    <row r="8034" spans="1:6" ht="12.75" customHeight="1" x14ac:dyDescent="0.2">
      <c r="A8034" s="15" t="s">
        <v>683</v>
      </c>
      <c r="C8034" s="31" t="s">
        <v>1137</v>
      </c>
      <c r="D8034" s="14"/>
      <c r="F8034" s="40">
        <v>259.70999999999998</v>
      </c>
    </row>
    <row r="8035" spans="1:6" ht="409.6" hidden="1" customHeight="1" x14ac:dyDescent="0.2"/>
    <row r="8036" spans="1:6" ht="12.75" customHeight="1" x14ac:dyDescent="0.2">
      <c r="A8036" s="15" t="s">
        <v>1320</v>
      </c>
      <c r="C8036" s="31">
        <v>4</v>
      </c>
      <c r="D8036" s="14"/>
      <c r="F8036" s="40">
        <v>10.39</v>
      </c>
    </row>
    <row r="8037" spans="1:6" ht="409.6" hidden="1" customHeight="1" x14ac:dyDescent="0.2"/>
    <row r="8038" spans="1:6" ht="12.75" customHeight="1" x14ac:dyDescent="0.2">
      <c r="A8038" s="15" t="s">
        <v>50</v>
      </c>
      <c r="C8038" s="31">
        <v>2.75</v>
      </c>
      <c r="D8038" s="14"/>
      <c r="F8038" s="40">
        <v>7.14</v>
      </c>
    </row>
    <row r="8039" spans="1:6" ht="409.6" hidden="1" customHeight="1" x14ac:dyDescent="0.2"/>
    <row r="8040" spans="1:6" ht="12.75" customHeight="1" x14ac:dyDescent="0.2">
      <c r="A8040" s="15" t="s">
        <v>273</v>
      </c>
      <c r="C8040" s="31" t="s">
        <v>1137</v>
      </c>
      <c r="D8040" s="14"/>
      <c r="F8040" s="40">
        <v>277.24</v>
      </c>
    </row>
    <row r="8041" spans="1:6" ht="409.6" hidden="1" customHeight="1" x14ac:dyDescent="0.2"/>
    <row r="8042" spans="1:6" ht="12.75" customHeight="1" x14ac:dyDescent="0.2">
      <c r="A8042" s="15" t="s">
        <v>1332</v>
      </c>
      <c r="C8042" s="31">
        <v>0.25</v>
      </c>
      <c r="D8042" s="14"/>
      <c r="F8042" s="40">
        <v>0.69</v>
      </c>
    </row>
    <row r="8043" spans="1:6" ht="409.6" hidden="1" customHeight="1" x14ac:dyDescent="0.2"/>
    <row r="8044" spans="1:6" ht="12.75" customHeight="1" x14ac:dyDescent="0.2">
      <c r="A8044" s="15" t="s">
        <v>273</v>
      </c>
      <c r="C8044" s="31" t="s">
        <v>1137</v>
      </c>
      <c r="D8044" s="14"/>
      <c r="F8044" s="40">
        <v>277.93</v>
      </c>
    </row>
    <row r="8045" spans="1:6" ht="409.6" hidden="1" customHeight="1" x14ac:dyDescent="0.2"/>
    <row r="8046" spans="1:6" ht="12.75" customHeight="1" x14ac:dyDescent="0.2">
      <c r="A8046" s="15" t="s">
        <v>4</v>
      </c>
      <c r="C8046" s="31">
        <v>10</v>
      </c>
      <c r="D8046" s="14"/>
      <c r="F8046" s="40">
        <v>27.79</v>
      </c>
    </row>
    <row r="8047" spans="1:6" ht="409.6" hidden="1" customHeight="1" x14ac:dyDescent="0.2"/>
    <row r="8048" spans="1:6" ht="12.75" customHeight="1" x14ac:dyDescent="0.2">
      <c r="A8048" s="15" t="s">
        <v>273</v>
      </c>
      <c r="C8048" s="31" t="s">
        <v>1137</v>
      </c>
      <c r="D8048" s="14"/>
      <c r="F8048" s="40">
        <v>305.72000000000003</v>
      </c>
    </row>
    <row r="8049" spans="1:6" ht="409.6" hidden="1" customHeight="1" x14ac:dyDescent="0.2"/>
    <row r="8050" spans="1:6" ht="12.75" customHeight="1" x14ac:dyDescent="0.2">
      <c r="B8050" s="1" t="s">
        <v>1103</v>
      </c>
      <c r="C8050" s="16"/>
      <c r="D8050" s="16"/>
      <c r="E8050" s="16"/>
      <c r="F8050" s="41">
        <v>305.72000000000003</v>
      </c>
    </row>
    <row r="8051" spans="1:6" ht="12.75" customHeight="1" x14ac:dyDescent="0.2">
      <c r="A8051" s="17" t="s">
        <v>277</v>
      </c>
      <c r="B8051" s="16"/>
      <c r="C8051" s="16"/>
      <c r="D8051" s="1"/>
      <c r="E8051" s="16"/>
      <c r="F8051" s="16"/>
    </row>
    <row r="8052" spans="1:6" ht="409.6" hidden="1" customHeight="1" x14ac:dyDescent="0.2"/>
    <row r="8053" spans="1:6" ht="12.75" customHeight="1" x14ac:dyDescent="0.2">
      <c r="A8053" s="9" t="s">
        <v>676</v>
      </c>
      <c r="B8053" s="10" t="s">
        <v>562</v>
      </c>
      <c r="C8053" s="22"/>
      <c r="E8053" s="6" t="s">
        <v>546</v>
      </c>
      <c r="F8053" s="32"/>
    </row>
    <row r="8054" spans="1:6" ht="409.6" hidden="1" customHeight="1" x14ac:dyDescent="0.2"/>
    <row r="8055" spans="1:6" ht="17.25" customHeight="1" x14ac:dyDescent="0.2">
      <c r="A8055" s="33" t="s">
        <v>1200</v>
      </c>
      <c r="B8055" s="34" t="s">
        <v>1410</v>
      </c>
      <c r="C8055" s="23" t="s">
        <v>504</v>
      </c>
      <c r="D8055" s="23" t="s">
        <v>217</v>
      </c>
      <c r="E8055" s="23" t="s">
        <v>1039</v>
      </c>
      <c r="F8055" s="27" t="s">
        <v>1038</v>
      </c>
    </row>
    <row r="8056" spans="1:6" ht="409.6" hidden="1" customHeight="1" x14ac:dyDescent="0.2"/>
    <row r="8057" spans="1:6" ht="12.75" customHeight="1" x14ac:dyDescent="0.2">
      <c r="A8057" s="24" t="s">
        <v>1420</v>
      </c>
      <c r="B8057" s="3" t="s">
        <v>886</v>
      </c>
      <c r="C8057" s="24" t="s">
        <v>1528</v>
      </c>
      <c r="D8057" s="38">
        <v>6.1760000000000002E-2</v>
      </c>
      <c r="E8057" s="39">
        <v>85</v>
      </c>
      <c r="F8057" s="39">
        <v>5.25</v>
      </c>
    </row>
    <row r="8058" spans="1:6" ht="409.6" hidden="1" customHeight="1" x14ac:dyDescent="0.2"/>
    <row r="8059" spans="1:6" ht="12.75" customHeight="1" x14ac:dyDescent="0.2">
      <c r="A8059" s="24" t="s">
        <v>1506</v>
      </c>
      <c r="B8059" s="3" t="s">
        <v>1022</v>
      </c>
      <c r="C8059" s="24" t="s">
        <v>1528</v>
      </c>
      <c r="D8059" s="38">
        <v>1.3</v>
      </c>
      <c r="E8059" s="39">
        <v>116.66</v>
      </c>
      <c r="F8059" s="39">
        <v>151.66</v>
      </c>
    </row>
    <row r="8060" spans="1:6" ht="12.75" customHeight="1" x14ac:dyDescent="0.2">
      <c r="B8060" s="3" t="s">
        <v>356</v>
      </c>
    </row>
    <row r="8061" spans="1:6" ht="409.6" hidden="1" customHeight="1" x14ac:dyDescent="0.2"/>
    <row r="8062" spans="1:6" ht="12.75" customHeight="1" x14ac:dyDescent="0.2">
      <c r="A8062" s="20" t="s">
        <v>200</v>
      </c>
      <c r="B8062" s="18"/>
      <c r="C8062" s="19">
        <v>60.417388625774898</v>
      </c>
      <c r="D8062" s="18"/>
      <c r="E8062" s="26" t="s">
        <v>343</v>
      </c>
      <c r="F8062" s="39">
        <v>156.91</v>
      </c>
    </row>
    <row r="8063" spans="1:6" ht="409.6" hidden="1" customHeight="1" x14ac:dyDescent="0.2"/>
    <row r="8064" spans="1:6" ht="17.25" customHeight="1" x14ac:dyDescent="0.2">
      <c r="A8064" s="33" t="s">
        <v>1200</v>
      </c>
      <c r="B8064" s="34" t="s">
        <v>123</v>
      </c>
      <c r="C8064" s="23" t="s">
        <v>504</v>
      </c>
      <c r="D8064" s="23" t="s">
        <v>217</v>
      </c>
      <c r="E8064" s="23" t="s">
        <v>1039</v>
      </c>
      <c r="F8064" s="27" t="s">
        <v>1038</v>
      </c>
    </row>
    <row r="8065" spans="1:6" ht="409.6" hidden="1" customHeight="1" x14ac:dyDescent="0.2"/>
    <row r="8066" spans="1:6" ht="12.75" customHeight="1" x14ac:dyDescent="0.2">
      <c r="A8066" s="24" t="s">
        <v>1217</v>
      </c>
      <c r="B8066" s="3" t="s">
        <v>866</v>
      </c>
      <c r="C8066" s="24" t="s">
        <v>768</v>
      </c>
      <c r="D8066" s="38">
        <v>0.10197000000000001</v>
      </c>
      <c r="E8066" s="39">
        <v>901.78</v>
      </c>
      <c r="F8066" s="39">
        <v>91.95</v>
      </c>
    </row>
    <row r="8067" spans="1:6" ht="12.75" customHeight="1" x14ac:dyDescent="0.2">
      <c r="B8067" s="3" t="s">
        <v>1238</v>
      </c>
    </row>
    <row r="8068" spans="1:6" ht="409.6" hidden="1" customHeight="1" x14ac:dyDescent="0.2"/>
    <row r="8069" spans="1:6" ht="12.75" customHeight="1" x14ac:dyDescent="0.2">
      <c r="A8069" s="20" t="s">
        <v>758</v>
      </c>
      <c r="B8069" s="18"/>
      <c r="C8069" s="19">
        <v>35.404874667898802</v>
      </c>
      <c r="D8069" s="18"/>
      <c r="E8069" s="26" t="s">
        <v>343</v>
      </c>
      <c r="F8069" s="39">
        <v>91.95</v>
      </c>
    </row>
    <row r="8070" spans="1:6" ht="409.6" hidden="1" customHeight="1" x14ac:dyDescent="0.2"/>
    <row r="8071" spans="1:6" ht="17.25" customHeight="1" x14ac:dyDescent="0.2">
      <c r="A8071" s="33" t="s">
        <v>1200</v>
      </c>
      <c r="B8071" s="34" t="s">
        <v>1190</v>
      </c>
      <c r="C8071" s="23" t="s">
        <v>504</v>
      </c>
      <c r="D8071" s="23" t="s">
        <v>217</v>
      </c>
      <c r="E8071" s="23" t="s">
        <v>1039</v>
      </c>
      <c r="F8071" s="27" t="s">
        <v>1038</v>
      </c>
    </row>
    <row r="8072" spans="1:6" ht="409.6" hidden="1" customHeight="1" x14ac:dyDescent="0.2"/>
    <row r="8073" spans="1:6" ht="12.75" customHeight="1" x14ac:dyDescent="0.2">
      <c r="A8073" s="24" t="s">
        <v>697</v>
      </c>
      <c r="B8073" s="3" t="s">
        <v>524</v>
      </c>
      <c r="C8073" s="24" t="s">
        <v>177</v>
      </c>
      <c r="D8073" s="38">
        <v>0.2</v>
      </c>
      <c r="E8073" s="39">
        <v>54.25</v>
      </c>
      <c r="F8073" s="39">
        <v>10.85</v>
      </c>
    </row>
    <row r="8074" spans="1:6" ht="409.6" hidden="1" customHeight="1" x14ac:dyDescent="0.2"/>
    <row r="8075" spans="1:6" ht="12.75" customHeight="1" x14ac:dyDescent="0.2">
      <c r="A8075" s="20" t="s">
        <v>539</v>
      </c>
      <c r="B8075" s="18"/>
      <c r="C8075" s="19">
        <v>4.1777367063262902</v>
      </c>
      <c r="D8075" s="18"/>
      <c r="E8075" s="26" t="s">
        <v>343</v>
      </c>
      <c r="F8075" s="39">
        <v>10.85</v>
      </c>
    </row>
    <row r="8076" spans="1:6" ht="409.6" hidden="1" customHeight="1" x14ac:dyDescent="0.2"/>
    <row r="8077" spans="1:6" ht="12.75" customHeight="1" x14ac:dyDescent="0.2">
      <c r="A8077" s="15" t="s">
        <v>683</v>
      </c>
      <c r="C8077" s="31" t="s">
        <v>1137</v>
      </c>
      <c r="D8077" s="14"/>
      <c r="F8077" s="40">
        <v>259.70999999999998</v>
      </c>
    </row>
    <row r="8078" spans="1:6" ht="409.6" hidden="1" customHeight="1" x14ac:dyDescent="0.2"/>
    <row r="8079" spans="1:6" ht="12.75" customHeight="1" x14ac:dyDescent="0.2">
      <c r="A8079" s="15" t="s">
        <v>1320</v>
      </c>
      <c r="C8079" s="31">
        <v>4</v>
      </c>
      <c r="D8079" s="14"/>
      <c r="F8079" s="40">
        <v>10.39</v>
      </c>
    </row>
    <row r="8080" spans="1:6" ht="409.6" hidden="1" customHeight="1" x14ac:dyDescent="0.2"/>
    <row r="8081" spans="1:6" ht="12.75" customHeight="1" x14ac:dyDescent="0.2">
      <c r="A8081" s="15" t="s">
        <v>50</v>
      </c>
      <c r="C8081" s="31">
        <v>2.75</v>
      </c>
      <c r="D8081" s="14"/>
      <c r="F8081" s="40">
        <v>7.14</v>
      </c>
    </row>
    <row r="8082" spans="1:6" ht="409.6" hidden="1" customHeight="1" x14ac:dyDescent="0.2"/>
    <row r="8083" spans="1:6" ht="12.75" customHeight="1" x14ac:dyDescent="0.2">
      <c r="A8083" s="15" t="s">
        <v>273</v>
      </c>
      <c r="C8083" s="31" t="s">
        <v>1137</v>
      </c>
      <c r="D8083" s="14"/>
      <c r="F8083" s="40">
        <v>277.24</v>
      </c>
    </row>
    <row r="8084" spans="1:6" ht="409.6" hidden="1" customHeight="1" x14ac:dyDescent="0.2"/>
    <row r="8085" spans="1:6" ht="12.75" customHeight="1" x14ac:dyDescent="0.2">
      <c r="A8085" s="15" t="s">
        <v>1332</v>
      </c>
      <c r="C8085" s="31">
        <v>0.25</v>
      </c>
      <c r="D8085" s="14"/>
      <c r="F8085" s="40">
        <v>0.69</v>
      </c>
    </row>
    <row r="8086" spans="1:6" ht="409.6" hidden="1" customHeight="1" x14ac:dyDescent="0.2"/>
    <row r="8087" spans="1:6" ht="12.75" customHeight="1" x14ac:dyDescent="0.2">
      <c r="A8087" s="15" t="s">
        <v>273</v>
      </c>
      <c r="C8087" s="31" t="s">
        <v>1137</v>
      </c>
      <c r="D8087" s="14"/>
      <c r="F8087" s="40">
        <v>277.93</v>
      </c>
    </row>
    <row r="8088" spans="1:6" ht="409.6" hidden="1" customHeight="1" x14ac:dyDescent="0.2"/>
    <row r="8089" spans="1:6" ht="12.75" customHeight="1" x14ac:dyDescent="0.2">
      <c r="A8089" s="15" t="s">
        <v>4</v>
      </c>
      <c r="C8089" s="31">
        <v>10</v>
      </c>
      <c r="D8089" s="14"/>
      <c r="F8089" s="40">
        <v>27.79</v>
      </c>
    </row>
    <row r="8090" spans="1:6" ht="409.6" hidden="1" customHeight="1" x14ac:dyDescent="0.2"/>
    <row r="8091" spans="1:6" ht="12.75" customHeight="1" x14ac:dyDescent="0.2">
      <c r="A8091" s="15" t="s">
        <v>273</v>
      </c>
      <c r="C8091" s="31" t="s">
        <v>1137</v>
      </c>
      <c r="D8091" s="14"/>
      <c r="F8091" s="40">
        <v>305.72000000000003</v>
      </c>
    </row>
    <row r="8092" spans="1:6" ht="409.6" hidden="1" customHeight="1" x14ac:dyDescent="0.2"/>
    <row r="8093" spans="1:6" ht="12.75" customHeight="1" x14ac:dyDescent="0.2">
      <c r="B8093" s="1" t="s">
        <v>1103</v>
      </c>
      <c r="C8093" s="16"/>
      <c r="D8093" s="16"/>
      <c r="E8093" s="16"/>
      <c r="F8093" s="41">
        <v>305.72000000000003</v>
      </c>
    </row>
    <row r="8094" spans="1:6" ht="12.75" customHeight="1" x14ac:dyDescent="0.2">
      <c r="A8094" s="17" t="s">
        <v>277</v>
      </c>
      <c r="B8094" s="16"/>
      <c r="C8094" s="16"/>
      <c r="D8094" s="1"/>
      <c r="E8094" s="16"/>
      <c r="F8094" s="16"/>
    </row>
    <row r="8095" spans="1:6" ht="409.6" hidden="1" customHeight="1" x14ac:dyDescent="0.2"/>
    <row r="8096" spans="1:6" ht="12.75" customHeight="1" x14ac:dyDescent="0.2">
      <c r="A8096" s="9" t="s">
        <v>871</v>
      </c>
      <c r="B8096" s="10" t="s">
        <v>729</v>
      </c>
      <c r="C8096" s="22"/>
      <c r="E8096" s="6" t="s">
        <v>1222</v>
      </c>
      <c r="F8096" s="32"/>
    </row>
    <row r="8097" spans="1:6" ht="409.6" hidden="1" customHeight="1" x14ac:dyDescent="0.2"/>
    <row r="8098" spans="1:6" ht="17.25" customHeight="1" x14ac:dyDescent="0.2">
      <c r="A8098" s="33" t="s">
        <v>1200</v>
      </c>
      <c r="B8098" s="34" t="s">
        <v>1410</v>
      </c>
      <c r="C8098" s="23" t="s">
        <v>504</v>
      </c>
      <c r="D8098" s="23" t="s">
        <v>217</v>
      </c>
      <c r="E8098" s="23" t="s">
        <v>1039</v>
      </c>
      <c r="F8098" s="27" t="s">
        <v>1038</v>
      </c>
    </row>
    <row r="8099" spans="1:6" ht="409.6" hidden="1" customHeight="1" x14ac:dyDescent="0.2"/>
    <row r="8100" spans="1:6" ht="10.9" customHeight="1" x14ac:dyDescent="0.2"/>
    <row r="8101" spans="1:6" ht="0.6" customHeight="1" x14ac:dyDescent="0.2">
      <c r="D8101" s="13" t="s">
        <v>670</v>
      </c>
    </row>
    <row r="8102" spans="1:6" ht="11.1" customHeight="1" x14ac:dyDescent="0.2">
      <c r="A8102" s="5"/>
      <c r="B8102" s="5"/>
      <c r="C8102" s="5"/>
      <c r="D8102" s="5"/>
      <c r="E8102" s="5"/>
      <c r="F8102" s="27" t="s">
        <v>581</v>
      </c>
    </row>
    <row r="8103" spans="1:6" ht="11.1" customHeight="1" x14ac:dyDescent="0.2">
      <c r="A8103" s="5"/>
      <c r="B8103" s="5"/>
      <c r="C8103" s="5"/>
      <c r="D8103" s="5"/>
      <c r="E8103" s="5"/>
      <c r="F8103" s="35" t="s">
        <v>1137</v>
      </c>
    </row>
    <row r="8104" spans="1:6" ht="11.1" customHeight="1" x14ac:dyDescent="0.2">
      <c r="A8104" s="1" t="s">
        <v>809</v>
      </c>
      <c r="B8104" s="4"/>
      <c r="C8104" s="4"/>
      <c r="D8104" s="4"/>
      <c r="E8104" s="4"/>
      <c r="F8104" s="4"/>
    </row>
    <row r="8105" spans="1:6" ht="11.1" customHeight="1" x14ac:dyDescent="0.2"/>
    <row r="8106" spans="1:6" ht="11.1" customHeight="1" x14ac:dyDescent="0.2">
      <c r="A8106" s="7" t="s">
        <v>1388</v>
      </c>
      <c r="B8106" s="8" t="s">
        <v>1137</v>
      </c>
      <c r="C8106" s="21"/>
      <c r="D8106" s="8"/>
      <c r="E8106" s="36" t="s">
        <v>1369</v>
      </c>
      <c r="F8106" s="30">
        <v>87</v>
      </c>
    </row>
    <row r="8107" spans="1:6" ht="11.1" customHeight="1" x14ac:dyDescent="0.2">
      <c r="A8107" s="9" t="s">
        <v>427</v>
      </c>
      <c r="B8107" s="10" t="s">
        <v>603</v>
      </c>
      <c r="C8107" s="10"/>
      <c r="E8107" s="37" t="s">
        <v>29</v>
      </c>
      <c r="F8107" s="28"/>
    </row>
    <row r="8108" spans="1:6" ht="11.1" customHeight="1" x14ac:dyDescent="0.2">
      <c r="A8108" s="9" t="s">
        <v>1300</v>
      </c>
      <c r="B8108" s="10" t="s">
        <v>1137</v>
      </c>
      <c r="C8108" s="10"/>
      <c r="F8108" s="28"/>
    </row>
    <row r="8109" spans="1:6" ht="11.1" customHeight="1" x14ac:dyDescent="0.2">
      <c r="A8109" s="9" t="s">
        <v>1147</v>
      </c>
      <c r="B8109" s="10" t="s">
        <v>1137</v>
      </c>
      <c r="C8109" s="10"/>
      <c r="D8109" s="10"/>
      <c r="E8109" s="10"/>
      <c r="F8109" s="28"/>
    </row>
    <row r="8110" spans="1:6" ht="11.1" customHeight="1" x14ac:dyDescent="0.2">
      <c r="A8110" s="11"/>
      <c r="B8110" s="12"/>
      <c r="C8110" s="12"/>
      <c r="D8110" s="12"/>
      <c r="E8110" s="12"/>
      <c r="F8110" s="29"/>
    </row>
    <row r="8111" spans="1:6" ht="12.75" customHeight="1" x14ac:dyDescent="0.2">
      <c r="A8111" s="24" t="s">
        <v>1344</v>
      </c>
      <c r="B8111" s="3" t="s">
        <v>444</v>
      </c>
      <c r="C8111" s="24" t="s">
        <v>854</v>
      </c>
      <c r="D8111" s="38">
        <v>2.0200000000000001E-3</v>
      </c>
      <c r="E8111" s="39">
        <v>128.87</v>
      </c>
      <c r="F8111" s="39">
        <v>0.26</v>
      </c>
    </row>
    <row r="8112" spans="1:6" ht="12.75" customHeight="1" x14ac:dyDescent="0.2">
      <c r="B8112" s="3" t="s">
        <v>1037</v>
      </c>
    </row>
    <row r="8113" spans="1:6" ht="409.6" hidden="1" customHeight="1" x14ac:dyDescent="0.2"/>
    <row r="8114" spans="1:6" ht="12.75" customHeight="1" x14ac:dyDescent="0.2">
      <c r="A8114" s="24" t="s">
        <v>432</v>
      </c>
      <c r="B8114" s="3" t="s">
        <v>1496</v>
      </c>
      <c r="C8114" s="24" t="s">
        <v>1221</v>
      </c>
      <c r="D8114" s="38">
        <v>2.1199999999999999E-3</v>
      </c>
      <c r="E8114" s="39">
        <v>18.91</v>
      </c>
      <c r="F8114" s="39">
        <v>0.04</v>
      </c>
    </row>
    <row r="8115" spans="1:6" ht="12.75" customHeight="1" x14ac:dyDescent="0.2">
      <c r="B8115" s="3" t="s">
        <v>1162</v>
      </c>
    </row>
    <row r="8116" spans="1:6" ht="409.6" hidden="1" customHeight="1" x14ac:dyDescent="0.2"/>
    <row r="8117" spans="1:6" ht="12.75" customHeight="1" x14ac:dyDescent="0.2">
      <c r="A8117" s="24" t="s">
        <v>389</v>
      </c>
      <c r="B8117" s="3" t="s">
        <v>12</v>
      </c>
      <c r="C8117" s="24" t="s">
        <v>921</v>
      </c>
      <c r="D8117" s="38">
        <v>1.8000000000000001E-4</v>
      </c>
      <c r="E8117" s="39">
        <v>1788.79</v>
      </c>
      <c r="F8117" s="39">
        <v>0.32</v>
      </c>
    </row>
    <row r="8118" spans="1:6" ht="409.6" hidden="1" customHeight="1" x14ac:dyDescent="0.2"/>
    <row r="8119" spans="1:6" ht="12.75" customHeight="1" x14ac:dyDescent="0.2">
      <c r="A8119" s="24" t="s">
        <v>957</v>
      </c>
      <c r="B8119" s="3" t="s">
        <v>1220</v>
      </c>
      <c r="C8119" s="24" t="s">
        <v>1533</v>
      </c>
      <c r="D8119" s="38">
        <v>9.6299999999999997E-3</v>
      </c>
      <c r="E8119" s="39">
        <v>14.48</v>
      </c>
      <c r="F8119" s="39">
        <v>0.14000000000000001</v>
      </c>
    </row>
    <row r="8120" spans="1:6" ht="409.6" hidden="1" customHeight="1" x14ac:dyDescent="0.2"/>
    <row r="8121" spans="1:6" ht="12.75" customHeight="1" x14ac:dyDescent="0.2">
      <c r="A8121" s="20" t="s">
        <v>200</v>
      </c>
      <c r="B8121" s="18"/>
      <c r="C8121" s="19">
        <v>16.814159292035399</v>
      </c>
      <c r="D8121" s="18"/>
      <c r="E8121" s="26" t="s">
        <v>343</v>
      </c>
      <c r="F8121" s="39">
        <v>0.76</v>
      </c>
    </row>
    <row r="8122" spans="1:6" ht="409.6" hidden="1" customHeight="1" x14ac:dyDescent="0.2"/>
    <row r="8123" spans="1:6" ht="17.25" customHeight="1" x14ac:dyDescent="0.2">
      <c r="A8123" s="33" t="s">
        <v>1200</v>
      </c>
      <c r="B8123" s="34" t="s">
        <v>123</v>
      </c>
      <c r="C8123" s="23" t="s">
        <v>504</v>
      </c>
      <c r="D8123" s="23" t="s">
        <v>217</v>
      </c>
      <c r="E8123" s="23" t="s">
        <v>1039</v>
      </c>
      <c r="F8123" s="27" t="s">
        <v>1038</v>
      </c>
    </row>
    <row r="8124" spans="1:6" ht="409.6" hidden="1" customHeight="1" x14ac:dyDescent="0.2"/>
    <row r="8125" spans="1:6" ht="12.75" customHeight="1" x14ac:dyDescent="0.2">
      <c r="A8125" s="24" t="s">
        <v>982</v>
      </c>
      <c r="B8125" s="3" t="s">
        <v>37</v>
      </c>
      <c r="C8125" s="24" t="s">
        <v>768</v>
      </c>
      <c r="D8125" s="38">
        <v>2.5300000000000001E-3</v>
      </c>
      <c r="E8125" s="39">
        <v>1484.85</v>
      </c>
      <c r="F8125" s="39">
        <v>3.76</v>
      </c>
    </row>
    <row r="8126" spans="1:6" ht="12.75" customHeight="1" x14ac:dyDescent="0.2">
      <c r="B8126" s="3" t="s">
        <v>1498</v>
      </c>
    </row>
    <row r="8127" spans="1:6" ht="409.6" hidden="1" customHeight="1" x14ac:dyDescent="0.2"/>
    <row r="8128" spans="1:6" ht="12.75" customHeight="1" x14ac:dyDescent="0.2">
      <c r="A8128" s="20" t="s">
        <v>758</v>
      </c>
      <c r="B8128" s="18"/>
      <c r="C8128" s="19">
        <v>83.185840707964601</v>
      </c>
      <c r="D8128" s="18"/>
      <c r="E8128" s="26" t="s">
        <v>343</v>
      </c>
      <c r="F8128" s="39">
        <v>3.76</v>
      </c>
    </row>
    <row r="8129" spans="1:6" ht="409.6" hidden="1" customHeight="1" x14ac:dyDescent="0.2"/>
    <row r="8130" spans="1:6" ht="12.75" customHeight="1" x14ac:dyDescent="0.2">
      <c r="A8130" s="15" t="s">
        <v>683</v>
      </c>
      <c r="C8130" s="31" t="s">
        <v>1137</v>
      </c>
      <c r="D8130" s="14"/>
      <c r="F8130" s="40">
        <v>4.5199999999999996</v>
      </c>
    </row>
    <row r="8131" spans="1:6" ht="409.6" hidden="1" customHeight="1" x14ac:dyDescent="0.2"/>
    <row r="8132" spans="1:6" ht="12.75" customHeight="1" x14ac:dyDescent="0.2">
      <c r="A8132" s="15" t="s">
        <v>1320</v>
      </c>
      <c r="C8132" s="31">
        <v>4</v>
      </c>
      <c r="D8132" s="14"/>
      <c r="F8132" s="40">
        <v>0.18</v>
      </c>
    </row>
    <row r="8133" spans="1:6" ht="409.6" hidden="1" customHeight="1" x14ac:dyDescent="0.2"/>
    <row r="8134" spans="1:6" ht="12.75" customHeight="1" x14ac:dyDescent="0.2">
      <c r="A8134" s="15" t="s">
        <v>50</v>
      </c>
      <c r="C8134" s="31">
        <v>2.75</v>
      </c>
      <c r="D8134" s="14"/>
      <c r="F8134" s="40">
        <v>0.12</v>
      </c>
    </row>
    <row r="8135" spans="1:6" ht="409.6" hidden="1" customHeight="1" x14ac:dyDescent="0.2"/>
    <row r="8136" spans="1:6" ht="12.75" customHeight="1" x14ac:dyDescent="0.2">
      <c r="A8136" s="15" t="s">
        <v>273</v>
      </c>
      <c r="C8136" s="31" t="s">
        <v>1137</v>
      </c>
      <c r="D8136" s="14"/>
      <c r="F8136" s="40">
        <v>4.82</v>
      </c>
    </row>
    <row r="8137" spans="1:6" ht="409.6" hidden="1" customHeight="1" x14ac:dyDescent="0.2"/>
    <row r="8138" spans="1:6" ht="12.75" customHeight="1" x14ac:dyDescent="0.2">
      <c r="A8138" s="15" t="s">
        <v>1332</v>
      </c>
      <c r="C8138" s="31">
        <v>0.25</v>
      </c>
      <c r="D8138" s="14"/>
      <c r="F8138" s="40">
        <v>0.01</v>
      </c>
    </row>
    <row r="8139" spans="1:6" ht="409.6" hidden="1" customHeight="1" x14ac:dyDescent="0.2"/>
    <row r="8140" spans="1:6" ht="12.75" customHeight="1" x14ac:dyDescent="0.2">
      <c r="A8140" s="15" t="s">
        <v>273</v>
      </c>
      <c r="C8140" s="31" t="s">
        <v>1137</v>
      </c>
      <c r="D8140" s="14"/>
      <c r="F8140" s="40">
        <v>4.83</v>
      </c>
    </row>
    <row r="8141" spans="1:6" ht="409.6" hidden="1" customHeight="1" x14ac:dyDescent="0.2"/>
    <row r="8142" spans="1:6" ht="12.75" customHeight="1" x14ac:dyDescent="0.2">
      <c r="A8142" s="15" t="s">
        <v>4</v>
      </c>
      <c r="C8142" s="31">
        <v>10</v>
      </c>
      <c r="D8142" s="14"/>
      <c r="F8142" s="40">
        <v>0.48</v>
      </c>
    </row>
    <row r="8143" spans="1:6" ht="409.6" hidden="1" customHeight="1" x14ac:dyDescent="0.2"/>
    <row r="8144" spans="1:6" ht="12.75" customHeight="1" x14ac:dyDescent="0.2">
      <c r="A8144" s="15" t="s">
        <v>273</v>
      </c>
      <c r="C8144" s="31" t="s">
        <v>1137</v>
      </c>
      <c r="D8144" s="14"/>
      <c r="F8144" s="40">
        <v>5.31</v>
      </c>
    </row>
    <row r="8145" spans="1:6" ht="409.6" hidden="1" customHeight="1" x14ac:dyDescent="0.2"/>
    <row r="8146" spans="1:6" ht="12.75" customHeight="1" x14ac:dyDescent="0.2">
      <c r="B8146" s="1" t="s">
        <v>1103</v>
      </c>
      <c r="C8146" s="16"/>
      <c r="D8146" s="16"/>
      <c r="E8146" s="16"/>
      <c r="F8146" s="41">
        <v>5.31</v>
      </c>
    </row>
    <row r="8147" spans="1:6" ht="12.75" customHeight="1" x14ac:dyDescent="0.2">
      <c r="A8147" s="17" t="s">
        <v>1056</v>
      </c>
      <c r="B8147" s="16"/>
      <c r="C8147" s="16"/>
      <c r="D8147" s="1"/>
      <c r="E8147" s="16"/>
      <c r="F8147" s="16"/>
    </row>
    <row r="8148" spans="1:6" ht="409.6" hidden="1" customHeight="1" x14ac:dyDescent="0.2"/>
    <row r="8149" spans="1:6" ht="12.75" customHeight="1" x14ac:dyDescent="0.2">
      <c r="A8149" s="9" t="s">
        <v>1004</v>
      </c>
      <c r="B8149" s="10" t="s">
        <v>664</v>
      </c>
      <c r="C8149" s="22"/>
      <c r="E8149" s="6" t="s">
        <v>546</v>
      </c>
      <c r="F8149" s="32"/>
    </row>
    <row r="8150" spans="1:6" ht="409.6" hidden="1" customHeight="1" x14ac:dyDescent="0.2"/>
    <row r="8151" spans="1:6" ht="17.25" customHeight="1" x14ac:dyDescent="0.2">
      <c r="A8151" s="33" t="s">
        <v>1200</v>
      </c>
      <c r="B8151" s="34" t="s">
        <v>1190</v>
      </c>
      <c r="C8151" s="23" t="s">
        <v>504</v>
      </c>
      <c r="D8151" s="23" t="s">
        <v>217</v>
      </c>
      <c r="E8151" s="23" t="s">
        <v>1039</v>
      </c>
      <c r="F8151" s="27" t="s">
        <v>1038</v>
      </c>
    </row>
    <row r="8152" spans="1:6" ht="409.6" hidden="1" customHeight="1" x14ac:dyDescent="0.2"/>
    <row r="8153" spans="1:6" ht="12.75" customHeight="1" x14ac:dyDescent="0.2">
      <c r="A8153" s="24" t="s">
        <v>1231</v>
      </c>
      <c r="B8153" s="3" t="s">
        <v>16</v>
      </c>
      <c r="C8153" s="24" t="s">
        <v>182</v>
      </c>
      <c r="D8153" s="38">
        <v>9.0399999999999994E-2</v>
      </c>
      <c r="E8153" s="39">
        <v>398.99</v>
      </c>
      <c r="F8153" s="39">
        <v>36.07</v>
      </c>
    </row>
    <row r="8154" spans="1:6" ht="12.75" customHeight="1" x14ac:dyDescent="0.2">
      <c r="B8154" s="3" t="s">
        <v>425</v>
      </c>
    </row>
    <row r="8155" spans="1:6" ht="12.75" customHeight="1" x14ac:dyDescent="0.2">
      <c r="B8155" s="3" t="s">
        <v>590</v>
      </c>
    </row>
    <row r="8156" spans="1:6" ht="12.75" customHeight="1" x14ac:dyDescent="0.2">
      <c r="B8156" s="3" t="s">
        <v>955</v>
      </c>
    </row>
    <row r="8157" spans="1:6" ht="12.75" customHeight="1" x14ac:dyDescent="0.2">
      <c r="B8157" s="3" t="s">
        <v>1080</v>
      </c>
    </row>
    <row r="8158" spans="1:6" ht="409.6" hidden="1" customHeight="1" x14ac:dyDescent="0.2"/>
    <row r="8159" spans="1:6" ht="12.75" customHeight="1" x14ac:dyDescent="0.2">
      <c r="A8159" s="20" t="s">
        <v>539</v>
      </c>
      <c r="B8159" s="18"/>
      <c r="C8159" s="19">
        <v>100</v>
      </c>
      <c r="D8159" s="18"/>
      <c r="E8159" s="26" t="s">
        <v>343</v>
      </c>
      <c r="F8159" s="39">
        <v>36.07</v>
      </c>
    </row>
    <row r="8160" spans="1:6" ht="409.6" hidden="1" customHeight="1" x14ac:dyDescent="0.2"/>
    <row r="8161" spans="1:6" ht="12.75" customHeight="1" x14ac:dyDescent="0.2">
      <c r="A8161" s="15" t="s">
        <v>683</v>
      </c>
      <c r="C8161" s="31" t="s">
        <v>1137</v>
      </c>
      <c r="D8161" s="14"/>
      <c r="F8161" s="40">
        <v>36.07</v>
      </c>
    </row>
    <row r="8162" spans="1:6" ht="409.6" hidden="1" customHeight="1" x14ac:dyDescent="0.2"/>
    <row r="8163" spans="1:6" ht="12.75" customHeight="1" x14ac:dyDescent="0.2">
      <c r="A8163" s="15" t="s">
        <v>1320</v>
      </c>
      <c r="C8163" s="31">
        <v>4</v>
      </c>
      <c r="D8163" s="14"/>
      <c r="F8163" s="40">
        <v>1.44</v>
      </c>
    </row>
    <row r="8164" spans="1:6" ht="409.6" hidden="1" customHeight="1" x14ac:dyDescent="0.2"/>
    <row r="8165" spans="1:6" ht="12.75" customHeight="1" x14ac:dyDescent="0.2">
      <c r="A8165" s="15" t="s">
        <v>50</v>
      </c>
      <c r="C8165" s="31">
        <v>2.75</v>
      </c>
      <c r="D8165" s="14"/>
      <c r="F8165" s="40">
        <v>0.99</v>
      </c>
    </row>
    <row r="8166" spans="1:6" ht="409.6" hidden="1" customHeight="1" x14ac:dyDescent="0.2"/>
    <row r="8167" spans="1:6" ht="12.75" customHeight="1" x14ac:dyDescent="0.2">
      <c r="A8167" s="15" t="s">
        <v>273</v>
      </c>
      <c r="C8167" s="31" t="s">
        <v>1137</v>
      </c>
      <c r="D8167" s="14"/>
      <c r="F8167" s="40">
        <v>38.5</v>
      </c>
    </row>
    <row r="8168" spans="1:6" ht="409.6" hidden="1" customHeight="1" x14ac:dyDescent="0.2"/>
    <row r="8169" spans="1:6" ht="12.75" customHeight="1" x14ac:dyDescent="0.2">
      <c r="A8169" s="15" t="s">
        <v>1332</v>
      </c>
      <c r="C8169" s="31">
        <v>0.25</v>
      </c>
      <c r="D8169" s="14"/>
      <c r="F8169" s="40">
        <v>0.1</v>
      </c>
    </row>
    <row r="8170" spans="1:6" ht="409.6" hidden="1" customHeight="1" x14ac:dyDescent="0.2"/>
    <row r="8171" spans="1:6" ht="12.75" customHeight="1" x14ac:dyDescent="0.2">
      <c r="A8171" s="15" t="s">
        <v>273</v>
      </c>
      <c r="C8171" s="31" t="s">
        <v>1137</v>
      </c>
      <c r="D8171" s="14"/>
      <c r="F8171" s="40">
        <v>38.6</v>
      </c>
    </row>
    <row r="8172" spans="1:6" ht="409.6" hidden="1" customHeight="1" x14ac:dyDescent="0.2"/>
    <row r="8173" spans="1:6" ht="12.75" customHeight="1" x14ac:dyDescent="0.2">
      <c r="A8173" s="15" t="s">
        <v>4</v>
      </c>
      <c r="C8173" s="31">
        <v>10</v>
      </c>
      <c r="D8173" s="14"/>
      <c r="F8173" s="40">
        <v>3.86</v>
      </c>
    </row>
    <row r="8174" spans="1:6" ht="409.6" hidden="1" customHeight="1" x14ac:dyDescent="0.2"/>
    <row r="8175" spans="1:6" ht="12.75" customHeight="1" x14ac:dyDescent="0.2">
      <c r="A8175" s="15" t="s">
        <v>273</v>
      </c>
      <c r="C8175" s="31" t="s">
        <v>1137</v>
      </c>
      <c r="D8175" s="14"/>
      <c r="F8175" s="40">
        <v>42.46</v>
      </c>
    </row>
    <row r="8176" spans="1:6" ht="409.6" hidden="1" customHeight="1" x14ac:dyDescent="0.2"/>
    <row r="8177" spans="1:6" ht="12.75" customHeight="1" x14ac:dyDescent="0.2">
      <c r="B8177" s="1" t="s">
        <v>1103</v>
      </c>
      <c r="C8177" s="16"/>
      <c r="D8177" s="16"/>
      <c r="E8177" s="16"/>
      <c r="F8177" s="41">
        <v>42.46</v>
      </c>
    </row>
    <row r="8178" spans="1:6" ht="12.75" customHeight="1" x14ac:dyDescent="0.2">
      <c r="A8178" s="17" t="s">
        <v>834</v>
      </c>
      <c r="B8178" s="16"/>
      <c r="C8178" s="16"/>
      <c r="D8178" s="1"/>
      <c r="E8178" s="16"/>
      <c r="F8178" s="16"/>
    </row>
    <row r="8179" spans="1:6" ht="409.6" hidden="1" customHeight="1" x14ac:dyDescent="0.2"/>
    <row r="8180" spans="1:6" ht="12.75" customHeight="1" x14ac:dyDescent="0.2">
      <c r="A8180" s="9" t="s">
        <v>744</v>
      </c>
      <c r="B8180" s="10" t="s">
        <v>409</v>
      </c>
      <c r="C8180" s="22"/>
      <c r="E8180" s="6" t="s">
        <v>546</v>
      </c>
      <c r="F8180" s="32"/>
    </row>
    <row r="8181" spans="1:6" ht="409.6" hidden="1" customHeight="1" x14ac:dyDescent="0.2"/>
    <row r="8182" spans="1:6" ht="17.25" customHeight="1" x14ac:dyDescent="0.2">
      <c r="A8182" s="33" t="s">
        <v>1200</v>
      </c>
      <c r="B8182" s="34" t="s">
        <v>1410</v>
      </c>
      <c r="C8182" s="23" t="s">
        <v>504</v>
      </c>
      <c r="D8182" s="23" t="s">
        <v>217</v>
      </c>
      <c r="E8182" s="23" t="s">
        <v>1039</v>
      </c>
      <c r="F8182" s="27" t="s">
        <v>1038</v>
      </c>
    </row>
    <row r="8183" spans="1:6" ht="409.6" hidden="1" customHeight="1" x14ac:dyDescent="0.2"/>
    <row r="8184" spans="1:6" ht="12.75" customHeight="1" x14ac:dyDescent="0.2">
      <c r="A8184" s="24" t="s">
        <v>1460</v>
      </c>
      <c r="B8184" s="3" t="s">
        <v>1392</v>
      </c>
      <c r="C8184" s="24" t="s">
        <v>546</v>
      </c>
      <c r="D8184" s="38">
        <v>6.1760000000000002E-2</v>
      </c>
      <c r="E8184" s="39">
        <v>85</v>
      </c>
      <c r="F8184" s="39">
        <v>5.25</v>
      </c>
    </row>
    <row r="8185" spans="1:6" ht="12.75" customHeight="1" x14ac:dyDescent="0.2">
      <c r="B8185" s="3" t="s">
        <v>534</v>
      </c>
    </row>
    <row r="8186" spans="1:6" ht="409.6" hidden="1" customHeight="1" x14ac:dyDescent="0.2"/>
    <row r="8187" spans="1:6" ht="12.75" customHeight="1" x14ac:dyDescent="0.2">
      <c r="A8187" s="24" t="s">
        <v>1506</v>
      </c>
      <c r="B8187" s="3" t="s">
        <v>1022</v>
      </c>
      <c r="C8187" s="24" t="s">
        <v>1528</v>
      </c>
      <c r="D8187" s="38">
        <v>1.3</v>
      </c>
      <c r="E8187" s="39">
        <v>116.66</v>
      </c>
      <c r="F8187" s="39">
        <v>151.66</v>
      </c>
    </row>
    <row r="8188" spans="1:6" ht="12.75" customHeight="1" x14ac:dyDescent="0.2">
      <c r="B8188" s="3" t="s">
        <v>356</v>
      </c>
    </row>
    <row r="8189" spans="1:6" ht="409.6" hidden="1" customHeight="1" x14ac:dyDescent="0.2"/>
    <row r="8190" spans="1:6" ht="12.75" customHeight="1" x14ac:dyDescent="0.2">
      <c r="A8190" s="20" t="s">
        <v>200</v>
      </c>
      <c r="B8190" s="18"/>
      <c r="C8190" s="19">
        <v>60.417388625774898</v>
      </c>
      <c r="D8190" s="18"/>
      <c r="E8190" s="26" t="s">
        <v>343</v>
      </c>
      <c r="F8190" s="39">
        <v>156.91</v>
      </c>
    </row>
    <row r="8191" spans="1:6" ht="409.6" hidden="1" customHeight="1" x14ac:dyDescent="0.2"/>
    <row r="8192" spans="1:6" ht="17.25" customHeight="1" x14ac:dyDescent="0.2">
      <c r="A8192" s="33" t="s">
        <v>1200</v>
      </c>
      <c r="B8192" s="34" t="s">
        <v>123</v>
      </c>
      <c r="C8192" s="23" t="s">
        <v>504</v>
      </c>
      <c r="D8192" s="23" t="s">
        <v>217</v>
      </c>
      <c r="E8192" s="23" t="s">
        <v>1039</v>
      </c>
      <c r="F8192" s="27" t="s">
        <v>1038</v>
      </c>
    </row>
    <row r="8193" spans="1:6" ht="409.6" hidden="1" customHeight="1" x14ac:dyDescent="0.2"/>
    <row r="8194" spans="1:6" ht="7.15" customHeight="1" x14ac:dyDescent="0.2"/>
    <row r="8195" spans="1:6" ht="0.6" customHeight="1" x14ac:dyDescent="0.2">
      <c r="D8195" s="13" t="s">
        <v>670</v>
      </c>
    </row>
    <row r="8196" spans="1:6" ht="11.1" customHeight="1" x14ac:dyDescent="0.2">
      <c r="A8196" s="5"/>
      <c r="B8196" s="5"/>
      <c r="C8196" s="5"/>
      <c r="D8196" s="5"/>
      <c r="E8196" s="5"/>
      <c r="F8196" s="27" t="s">
        <v>581</v>
      </c>
    </row>
    <row r="8197" spans="1:6" ht="11.1" customHeight="1" x14ac:dyDescent="0.2">
      <c r="A8197" s="5"/>
      <c r="B8197" s="5"/>
      <c r="C8197" s="5"/>
      <c r="D8197" s="5"/>
      <c r="E8197" s="5"/>
      <c r="F8197" s="35" t="s">
        <v>1137</v>
      </c>
    </row>
    <row r="8198" spans="1:6" ht="11.1" customHeight="1" x14ac:dyDescent="0.2">
      <c r="A8198" s="1" t="s">
        <v>809</v>
      </c>
      <c r="B8198" s="4"/>
      <c r="C8198" s="4"/>
      <c r="D8198" s="4"/>
      <c r="E8198" s="4"/>
      <c r="F8198" s="4"/>
    </row>
    <row r="8199" spans="1:6" ht="11.1" customHeight="1" x14ac:dyDescent="0.2"/>
    <row r="8200" spans="1:6" ht="11.1" customHeight="1" x14ac:dyDescent="0.2">
      <c r="A8200" s="7" t="s">
        <v>1388</v>
      </c>
      <c r="B8200" s="8" t="s">
        <v>1137</v>
      </c>
      <c r="C8200" s="21"/>
      <c r="D8200" s="8"/>
      <c r="E8200" s="36" t="s">
        <v>1369</v>
      </c>
      <c r="F8200" s="30">
        <v>88</v>
      </c>
    </row>
    <row r="8201" spans="1:6" ht="11.1" customHeight="1" x14ac:dyDescent="0.2">
      <c r="A8201" s="9" t="s">
        <v>427</v>
      </c>
      <c r="B8201" s="10" t="s">
        <v>603</v>
      </c>
      <c r="C8201" s="10"/>
      <c r="E8201" s="37" t="s">
        <v>29</v>
      </c>
      <c r="F8201" s="28"/>
    </row>
    <row r="8202" spans="1:6" ht="11.1" customHeight="1" x14ac:dyDescent="0.2">
      <c r="A8202" s="9" t="s">
        <v>1300</v>
      </c>
      <c r="B8202" s="10" t="s">
        <v>1137</v>
      </c>
      <c r="C8202" s="10"/>
      <c r="F8202" s="28"/>
    </row>
    <row r="8203" spans="1:6" ht="11.1" customHeight="1" x14ac:dyDescent="0.2">
      <c r="A8203" s="9" t="s">
        <v>1147</v>
      </c>
      <c r="B8203" s="10" t="s">
        <v>1137</v>
      </c>
      <c r="C8203" s="10"/>
      <c r="D8203" s="10"/>
      <c r="E8203" s="10"/>
      <c r="F8203" s="28"/>
    </row>
    <row r="8204" spans="1:6" ht="11.1" customHeight="1" x14ac:dyDescent="0.2">
      <c r="A8204" s="11"/>
      <c r="B8204" s="12"/>
      <c r="C8204" s="12"/>
      <c r="D8204" s="12"/>
      <c r="E8204" s="12"/>
      <c r="F8204" s="29"/>
    </row>
    <row r="8205" spans="1:6" ht="12.75" customHeight="1" x14ac:dyDescent="0.2">
      <c r="A8205" s="24" t="s">
        <v>1217</v>
      </c>
      <c r="B8205" s="3" t="s">
        <v>866</v>
      </c>
      <c r="C8205" s="24" t="s">
        <v>768</v>
      </c>
      <c r="D8205" s="38">
        <v>0.10197000000000001</v>
      </c>
      <c r="E8205" s="39">
        <v>901.78</v>
      </c>
      <c r="F8205" s="39">
        <v>91.95</v>
      </c>
    </row>
    <row r="8206" spans="1:6" ht="12.75" customHeight="1" x14ac:dyDescent="0.2">
      <c r="B8206" s="3" t="s">
        <v>1238</v>
      </c>
    </row>
    <row r="8207" spans="1:6" ht="409.6" hidden="1" customHeight="1" x14ac:dyDescent="0.2"/>
    <row r="8208" spans="1:6" ht="12.75" customHeight="1" x14ac:dyDescent="0.2">
      <c r="A8208" s="20" t="s">
        <v>758</v>
      </c>
      <c r="B8208" s="18"/>
      <c r="C8208" s="19">
        <v>35.404874667898802</v>
      </c>
      <c r="D8208" s="18"/>
      <c r="E8208" s="26" t="s">
        <v>343</v>
      </c>
      <c r="F8208" s="39">
        <v>91.95</v>
      </c>
    </row>
    <row r="8209" spans="1:6" ht="409.6" hidden="1" customHeight="1" x14ac:dyDescent="0.2"/>
    <row r="8210" spans="1:6" ht="17.25" customHeight="1" x14ac:dyDescent="0.2">
      <c r="A8210" s="33" t="s">
        <v>1200</v>
      </c>
      <c r="B8210" s="34" t="s">
        <v>1190</v>
      </c>
      <c r="C8210" s="23" t="s">
        <v>504</v>
      </c>
      <c r="D8210" s="23" t="s">
        <v>217</v>
      </c>
      <c r="E8210" s="23" t="s">
        <v>1039</v>
      </c>
      <c r="F8210" s="27" t="s">
        <v>1038</v>
      </c>
    </row>
    <row r="8211" spans="1:6" ht="409.6" hidden="1" customHeight="1" x14ac:dyDescent="0.2"/>
    <row r="8212" spans="1:6" ht="12.75" customHeight="1" x14ac:dyDescent="0.2">
      <c r="A8212" s="24" t="s">
        <v>697</v>
      </c>
      <c r="B8212" s="3" t="s">
        <v>524</v>
      </c>
      <c r="C8212" s="24" t="s">
        <v>177</v>
      </c>
      <c r="D8212" s="38">
        <v>0.2</v>
      </c>
      <c r="E8212" s="39">
        <v>54.25</v>
      </c>
      <c r="F8212" s="39">
        <v>10.85</v>
      </c>
    </row>
    <row r="8213" spans="1:6" ht="409.6" hidden="1" customHeight="1" x14ac:dyDescent="0.2"/>
    <row r="8214" spans="1:6" ht="12.75" customHeight="1" x14ac:dyDescent="0.2">
      <c r="A8214" s="20" t="s">
        <v>539</v>
      </c>
      <c r="B8214" s="18"/>
      <c r="C8214" s="19">
        <v>4.1777367063262902</v>
      </c>
      <c r="D8214" s="18"/>
      <c r="E8214" s="26" t="s">
        <v>343</v>
      </c>
      <c r="F8214" s="39">
        <v>10.85</v>
      </c>
    </row>
    <row r="8215" spans="1:6" ht="409.6" hidden="1" customHeight="1" x14ac:dyDescent="0.2"/>
    <row r="8216" spans="1:6" ht="12.75" customHeight="1" x14ac:dyDescent="0.2">
      <c r="A8216" s="15" t="s">
        <v>683</v>
      </c>
      <c r="C8216" s="31" t="s">
        <v>1137</v>
      </c>
      <c r="D8216" s="14"/>
      <c r="F8216" s="40">
        <v>259.70999999999998</v>
      </c>
    </row>
    <row r="8217" spans="1:6" ht="409.6" hidden="1" customHeight="1" x14ac:dyDescent="0.2"/>
    <row r="8218" spans="1:6" ht="12.75" customHeight="1" x14ac:dyDescent="0.2">
      <c r="A8218" s="15" t="s">
        <v>1320</v>
      </c>
      <c r="C8218" s="31">
        <v>4</v>
      </c>
      <c r="D8218" s="14"/>
      <c r="F8218" s="40">
        <v>10.39</v>
      </c>
    </row>
    <row r="8219" spans="1:6" ht="409.6" hidden="1" customHeight="1" x14ac:dyDescent="0.2"/>
    <row r="8220" spans="1:6" ht="12.75" customHeight="1" x14ac:dyDescent="0.2">
      <c r="A8220" s="15" t="s">
        <v>50</v>
      </c>
      <c r="C8220" s="31">
        <v>2.75</v>
      </c>
      <c r="D8220" s="14"/>
      <c r="F8220" s="40">
        <v>7.14</v>
      </c>
    </row>
    <row r="8221" spans="1:6" ht="409.6" hidden="1" customHeight="1" x14ac:dyDescent="0.2"/>
    <row r="8222" spans="1:6" ht="12.75" customHeight="1" x14ac:dyDescent="0.2">
      <c r="A8222" s="15" t="s">
        <v>273</v>
      </c>
      <c r="C8222" s="31" t="s">
        <v>1137</v>
      </c>
      <c r="D8222" s="14"/>
      <c r="F8222" s="40">
        <v>277.24</v>
      </c>
    </row>
    <row r="8223" spans="1:6" ht="409.6" hidden="1" customHeight="1" x14ac:dyDescent="0.2"/>
    <row r="8224" spans="1:6" ht="12.75" customHeight="1" x14ac:dyDescent="0.2">
      <c r="A8224" s="15" t="s">
        <v>1332</v>
      </c>
      <c r="C8224" s="31">
        <v>0.25</v>
      </c>
      <c r="D8224" s="14"/>
      <c r="F8224" s="40">
        <v>0.69</v>
      </c>
    </row>
    <row r="8225" spans="1:6" ht="409.6" hidden="1" customHeight="1" x14ac:dyDescent="0.2"/>
    <row r="8226" spans="1:6" ht="12.75" customHeight="1" x14ac:dyDescent="0.2">
      <c r="A8226" s="15" t="s">
        <v>273</v>
      </c>
      <c r="C8226" s="31" t="s">
        <v>1137</v>
      </c>
      <c r="D8226" s="14"/>
      <c r="F8226" s="40">
        <v>277.93</v>
      </c>
    </row>
    <row r="8227" spans="1:6" ht="409.6" hidden="1" customHeight="1" x14ac:dyDescent="0.2"/>
    <row r="8228" spans="1:6" ht="12.75" customHeight="1" x14ac:dyDescent="0.2">
      <c r="A8228" s="15" t="s">
        <v>4</v>
      </c>
      <c r="C8228" s="31">
        <v>10</v>
      </c>
      <c r="D8228" s="14"/>
      <c r="F8228" s="40">
        <v>27.79</v>
      </c>
    </row>
    <row r="8229" spans="1:6" ht="409.6" hidden="1" customHeight="1" x14ac:dyDescent="0.2"/>
    <row r="8230" spans="1:6" ht="12.75" customHeight="1" x14ac:dyDescent="0.2">
      <c r="A8230" s="15" t="s">
        <v>273</v>
      </c>
      <c r="C8230" s="31" t="s">
        <v>1137</v>
      </c>
      <c r="D8230" s="14"/>
      <c r="F8230" s="40">
        <v>305.72000000000003</v>
      </c>
    </row>
    <row r="8231" spans="1:6" ht="409.6" hidden="1" customHeight="1" x14ac:dyDescent="0.2"/>
    <row r="8232" spans="1:6" ht="12.75" customHeight="1" x14ac:dyDescent="0.2">
      <c r="B8232" s="1" t="s">
        <v>1103</v>
      </c>
      <c r="C8232" s="16"/>
      <c r="D8232" s="16"/>
      <c r="E8232" s="16"/>
      <c r="F8232" s="41">
        <v>305.72000000000003</v>
      </c>
    </row>
    <row r="8233" spans="1:6" ht="12.75" customHeight="1" x14ac:dyDescent="0.2">
      <c r="A8233" s="17" t="s">
        <v>277</v>
      </c>
      <c r="B8233" s="16"/>
      <c r="C8233" s="16"/>
      <c r="D8233" s="1"/>
      <c r="E8233" s="16"/>
      <c r="F8233" s="16"/>
    </row>
    <row r="8234" spans="1:6" ht="409.6" hidden="1" customHeight="1" x14ac:dyDescent="0.2"/>
    <row r="8235" spans="1:6" ht="12.75" customHeight="1" x14ac:dyDescent="0.2">
      <c r="A8235" s="9" t="s">
        <v>1443</v>
      </c>
      <c r="B8235" s="10" t="s">
        <v>1067</v>
      </c>
      <c r="C8235" s="22"/>
      <c r="E8235" s="6" t="s">
        <v>546</v>
      </c>
      <c r="F8235" s="32"/>
    </row>
    <row r="8236" spans="1:6" ht="409.6" hidden="1" customHeight="1" x14ac:dyDescent="0.2"/>
    <row r="8237" spans="1:6" ht="17.25" customHeight="1" x14ac:dyDescent="0.2">
      <c r="A8237" s="33" t="s">
        <v>1200</v>
      </c>
      <c r="B8237" s="34" t="s">
        <v>1190</v>
      </c>
      <c r="C8237" s="23" t="s">
        <v>504</v>
      </c>
      <c r="D8237" s="23" t="s">
        <v>217</v>
      </c>
      <c r="E8237" s="23" t="s">
        <v>1039</v>
      </c>
      <c r="F8237" s="27" t="s">
        <v>1038</v>
      </c>
    </row>
    <row r="8238" spans="1:6" ht="409.6" hidden="1" customHeight="1" x14ac:dyDescent="0.2"/>
    <row r="8239" spans="1:6" ht="12.75" customHeight="1" x14ac:dyDescent="0.2">
      <c r="A8239" s="24" t="s">
        <v>1231</v>
      </c>
      <c r="B8239" s="3" t="s">
        <v>16</v>
      </c>
      <c r="C8239" s="24" t="s">
        <v>182</v>
      </c>
      <c r="D8239" s="38">
        <v>5.7189999999999998E-2</v>
      </c>
      <c r="E8239" s="39">
        <v>398.99</v>
      </c>
      <c r="F8239" s="39">
        <v>22.82</v>
      </c>
    </row>
    <row r="8240" spans="1:6" ht="12.75" customHeight="1" x14ac:dyDescent="0.2">
      <c r="B8240" s="3" t="s">
        <v>425</v>
      </c>
    </row>
    <row r="8241" spans="1:6" ht="12.75" customHeight="1" x14ac:dyDescent="0.2">
      <c r="B8241" s="3" t="s">
        <v>590</v>
      </c>
    </row>
    <row r="8242" spans="1:6" ht="12.75" customHeight="1" x14ac:dyDescent="0.2">
      <c r="B8242" s="3" t="s">
        <v>955</v>
      </c>
    </row>
    <row r="8243" spans="1:6" ht="12.75" customHeight="1" x14ac:dyDescent="0.2">
      <c r="B8243" s="3" t="s">
        <v>1080</v>
      </c>
    </row>
    <row r="8244" spans="1:6" ht="409.6" hidden="1" customHeight="1" x14ac:dyDescent="0.2"/>
    <row r="8245" spans="1:6" ht="12.75" customHeight="1" x14ac:dyDescent="0.2">
      <c r="A8245" s="20" t="s">
        <v>539</v>
      </c>
      <c r="B8245" s="18"/>
      <c r="C8245" s="19">
        <v>100</v>
      </c>
      <c r="D8245" s="18"/>
      <c r="E8245" s="26" t="s">
        <v>343</v>
      </c>
      <c r="F8245" s="39">
        <v>22.82</v>
      </c>
    </row>
    <row r="8246" spans="1:6" ht="409.6" hidden="1" customHeight="1" x14ac:dyDescent="0.2"/>
    <row r="8247" spans="1:6" ht="12.75" customHeight="1" x14ac:dyDescent="0.2">
      <c r="A8247" s="15" t="s">
        <v>683</v>
      </c>
      <c r="C8247" s="31" t="s">
        <v>1137</v>
      </c>
      <c r="D8247" s="14"/>
      <c r="F8247" s="40">
        <v>22.82</v>
      </c>
    </row>
    <row r="8248" spans="1:6" ht="409.6" hidden="1" customHeight="1" x14ac:dyDescent="0.2"/>
    <row r="8249" spans="1:6" ht="12.75" customHeight="1" x14ac:dyDescent="0.2">
      <c r="A8249" s="15" t="s">
        <v>1320</v>
      </c>
      <c r="C8249" s="31">
        <v>4</v>
      </c>
      <c r="D8249" s="14"/>
      <c r="F8249" s="40">
        <v>0.91</v>
      </c>
    </row>
    <row r="8250" spans="1:6" ht="409.6" hidden="1" customHeight="1" x14ac:dyDescent="0.2"/>
    <row r="8251" spans="1:6" ht="12.75" customHeight="1" x14ac:dyDescent="0.2">
      <c r="A8251" s="15" t="s">
        <v>50</v>
      </c>
      <c r="C8251" s="31">
        <v>2.75</v>
      </c>
      <c r="D8251" s="14"/>
      <c r="F8251" s="40">
        <v>0.63</v>
      </c>
    </row>
    <row r="8252" spans="1:6" ht="409.6" hidden="1" customHeight="1" x14ac:dyDescent="0.2"/>
    <row r="8253" spans="1:6" ht="12.75" customHeight="1" x14ac:dyDescent="0.2">
      <c r="A8253" s="15" t="s">
        <v>273</v>
      </c>
      <c r="C8253" s="31" t="s">
        <v>1137</v>
      </c>
      <c r="D8253" s="14"/>
      <c r="F8253" s="40">
        <v>24.36</v>
      </c>
    </row>
    <row r="8254" spans="1:6" ht="409.6" hidden="1" customHeight="1" x14ac:dyDescent="0.2"/>
    <row r="8255" spans="1:6" ht="12.75" customHeight="1" x14ac:dyDescent="0.2">
      <c r="A8255" s="15" t="s">
        <v>1332</v>
      </c>
      <c r="C8255" s="31">
        <v>0.25</v>
      </c>
      <c r="D8255" s="14"/>
      <c r="F8255" s="40">
        <v>0.06</v>
      </c>
    </row>
    <row r="8256" spans="1:6" ht="409.6" hidden="1" customHeight="1" x14ac:dyDescent="0.2"/>
    <row r="8257" spans="1:6" ht="12.75" customHeight="1" x14ac:dyDescent="0.2">
      <c r="A8257" s="15" t="s">
        <v>273</v>
      </c>
      <c r="C8257" s="31" t="s">
        <v>1137</v>
      </c>
      <c r="D8257" s="14"/>
      <c r="F8257" s="40">
        <v>24.42</v>
      </c>
    </row>
    <row r="8258" spans="1:6" ht="409.6" hidden="1" customHeight="1" x14ac:dyDescent="0.2"/>
    <row r="8259" spans="1:6" ht="12.75" customHeight="1" x14ac:dyDescent="0.2">
      <c r="A8259" s="15" t="s">
        <v>4</v>
      </c>
      <c r="C8259" s="31">
        <v>10</v>
      </c>
      <c r="D8259" s="14"/>
      <c r="F8259" s="40">
        <v>2.44</v>
      </c>
    </row>
    <row r="8260" spans="1:6" ht="409.6" hidden="1" customHeight="1" x14ac:dyDescent="0.2"/>
    <row r="8261" spans="1:6" ht="12.75" customHeight="1" x14ac:dyDescent="0.2">
      <c r="A8261" s="15" t="s">
        <v>273</v>
      </c>
      <c r="C8261" s="31" t="s">
        <v>1137</v>
      </c>
      <c r="D8261" s="14"/>
      <c r="F8261" s="40">
        <v>26.86</v>
      </c>
    </row>
    <row r="8262" spans="1:6" ht="409.6" hidden="1" customHeight="1" x14ac:dyDescent="0.2"/>
    <row r="8263" spans="1:6" ht="12.75" customHeight="1" x14ac:dyDescent="0.2">
      <c r="B8263" s="1" t="s">
        <v>1103</v>
      </c>
      <c r="C8263" s="16"/>
      <c r="D8263" s="16"/>
      <c r="E8263" s="16"/>
      <c r="F8263" s="41">
        <v>26.86</v>
      </c>
    </row>
    <row r="8264" spans="1:6" ht="12.75" customHeight="1" x14ac:dyDescent="0.2">
      <c r="A8264" s="17" t="s">
        <v>77</v>
      </c>
      <c r="B8264" s="16"/>
      <c r="C8264" s="16"/>
      <c r="D8264" s="1"/>
      <c r="E8264" s="16"/>
      <c r="F8264" s="16"/>
    </row>
    <row r="8265" spans="1:6" ht="409.6" hidden="1" customHeight="1" x14ac:dyDescent="0.2"/>
    <row r="8266" spans="1:6" ht="12.75" customHeight="1" x14ac:dyDescent="0.2">
      <c r="A8266" s="9" t="s">
        <v>520</v>
      </c>
      <c r="B8266" s="10" t="s">
        <v>748</v>
      </c>
      <c r="C8266" s="22"/>
      <c r="E8266" s="6" t="s">
        <v>1311</v>
      </c>
      <c r="F8266" s="32"/>
    </row>
    <row r="8267" spans="1:6" ht="409.6" hidden="1" customHeight="1" x14ac:dyDescent="0.2"/>
    <row r="8268" spans="1:6" ht="17.25" customHeight="1" x14ac:dyDescent="0.2">
      <c r="A8268" s="33" t="s">
        <v>1200</v>
      </c>
      <c r="B8268" s="34" t="s">
        <v>1163</v>
      </c>
      <c r="C8268" s="23" t="s">
        <v>504</v>
      </c>
      <c r="D8268" s="23" t="s">
        <v>217</v>
      </c>
      <c r="E8268" s="23" t="s">
        <v>1039</v>
      </c>
      <c r="F8268" s="27" t="s">
        <v>1038</v>
      </c>
    </row>
    <row r="8269" spans="1:6" ht="409.6" hidden="1" customHeight="1" x14ac:dyDescent="0.2"/>
    <row r="8270" spans="1:6" ht="12.75" customHeight="1" x14ac:dyDescent="0.2">
      <c r="A8270" s="24" t="s">
        <v>781</v>
      </c>
      <c r="B8270" s="3" t="s">
        <v>1507</v>
      </c>
      <c r="C8270" s="24" t="s">
        <v>42</v>
      </c>
      <c r="D8270" s="38">
        <v>1.3</v>
      </c>
      <c r="E8270" s="39">
        <v>4</v>
      </c>
      <c r="F8270" s="39">
        <v>5.2</v>
      </c>
    </row>
    <row r="8271" spans="1:6" ht="12.75" customHeight="1" x14ac:dyDescent="0.2">
      <c r="B8271" s="3" t="s">
        <v>193</v>
      </c>
    </row>
    <row r="8272" spans="1:6" ht="409.6" hidden="1" customHeight="1" x14ac:dyDescent="0.2"/>
    <row r="8273" spans="1:6" ht="12.75" customHeight="1" x14ac:dyDescent="0.2">
      <c r="A8273" s="20" t="s">
        <v>701</v>
      </c>
      <c r="B8273" s="18"/>
      <c r="C8273" s="19">
        <v>100</v>
      </c>
      <c r="D8273" s="18"/>
      <c r="E8273" s="26" t="s">
        <v>343</v>
      </c>
      <c r="F8273" s="39">
        <v>5.2</v>
      </c>
    </row>
    <row r="8274" spans="1:6" ht="409.6" hidden="1" customHeight="1" x14ac:dyDescent="0.2"/>
    <row r="8275" spans="1:6" ht="12.75" customHeight="1" x14ac:dyDescent="0.2">
      <c r="A8275" s="15" t="s">
        <v>683</v>
      </c>
      <c r="C8275" s="31" t="s">
        <v>1137</v>
      </c>
      <c r="D8275" s="14"/>
      <c r="F8275" s="40">
        <v>5.2</v>
      </c>
    </row>
    <row r="8276" spans="1:6" ht="409.6" hidden="1" customHeight="1" x14ac:dyDescent="0.2"/>
    <row r="8277" spans="1:6" ht="12.75" customHeight="1" x14ac:dyDescent="0.2">
      <c r="A8277" s="15" t="s">
        <v>1320</v>
      </c>
      <c r="C8277" s="31">
        <v>4</v>
      </c>
      <c r="D8277" s="14"/>
      <c r="F8277" s="40">
        <v>0.21</v>
      </c>
    </row>
    <row r="8278" spans="1:6" ht="409.6" hidden="1" customHeight="1" x14ac:dyDescent="0.2"/>
    <row r="8279" spans="1:6" ht="12.75" customHeight="1" x14ac:dyDescent="0.2">
      <c r="A8279" s="15" t="s">
        <v>50</v>
      </c>
      <c r="C8279" s="31">
        <v>2.75</v>
      </c>
      <c r="D8279" s="14"/>
      <c r="F8279" s="40">
        <v>0.14000000000000001</v>
      </c>
    </row>
    <row r="8280" spans="1:6" ht="409.6" hidden="1" customHeight="1" x14ac:dyDescent="0.2"/>
    <row r="8281" spans="1:6" ht="12.75" customHeight="1" x14ac:dyDescent="0.2">
      <c r="A8281" s="15" t="s">
        <v>273</v>
      </c>
      <c r="C8281" s="31" t="s">
        <v>1137</v>
      </c>
      <c r="D8281" s="14"/>
      <c r="F8281" s="40">
        <v>5.55</v>
      </c>
    </row>
    <row r="8282" spans="1:6" ht="409.6" hidden="1" customHeight="1" x14ac:dyDescent="0.2"/>
    <row r="8283" spans="1:6" ht="12.75" customHeight="1" x14ac:dyDescent="0.2">
      <c r="A8283" s="15" t="s">
        <v>1332</v>
      </c>
      <c r="C8283" s="31">
        <v>0.25</v>
      </c>
      <c r="D8283" s="14"/>
      <c r="F8283" s="40">
        <v>0.01</v>
      </c>
    </row>
    <row r="8284" spans="1:6" ht="409.6" hidden="1" customHeight="1" x14ac:dyDescent="0.2"/>
    <row r="8285" spans="1:6" ht="12.75" customHeight="1" x14ac:dyDescent="0.2">
      <c r="A8285" s="15" t="s">
        <v>273</v>
      </c>
      <c r="C8285" s="31" t="s">
        <v>1137</v>
      </c>
      <c r="D8285" s="14"/>
      <c r="F8285" s="40">
        <v>5.56</v>
      </c>
    </row>
    <row r="8286" spans="1:6" ht="409.6" hidden="1" customHeight="1" x14ac:dyDescent="0.2"/>
    <row r="8287" spans="1:6" ht="12.75" customHeight="1" x14ac:dyDescent="0.2">
      <c r="A8287" s="15" t="s">
        <v>4</v>
      </c>
      <c r="C8287" s="31">
        <v>10</v>
      </c>
      <c r="D8287" s="14"/>
      <c r="F8287" s="40">
        <v>0.56000000000000005</v>
      </c>
    </row>
    <row r="8288" spans="1:6" ht="409.6" hidden="1" customHeight="1" x14ac:dyDescent="0.2"/>
    <row r="8289" spans="1:6" ht="12.75" customHeight="1" x14ac:dyDescent="0.2">
      <c r="A8289" s="15" t="s">
        <v>273</v>
      </c>
      <c r="C8289" s="31" t="s">
        <v>1137</v>
      </c>
      <c r="D8289" s="14"/>
      <c r="F8289" s="40">
        <v>6.12</v>
      </c>
    </row>
    <row r="8290" spans="1:6" ht="409.6" hidden="1" customHeight="1" x14ac:dyDescent="0.2"/>
    <row r="8291" spans="1:6" ht="11.65" customHeight="1" x14ac:dyDescent="0.2"/>
    <row r="8292" spans="1:6" ht="0.6" customHeight="1" x14ac:dyDescent="0.2">
      <c r="D8292" s="13" t="s">
        <v>670</v>
      </c>
    </row>
    <row r="8293" spans="1:6" ht="11.1" customHeight="1" x14ac:dyDescent="0.2">
      <c r="A8293" s="5"/>
      <c r="B8293" s="5"/>
      <c r="C8293" s="5"/>
      <c r="D8293" s="5"/>
      <c r="E8293" s="5"/>
      <c r="F8293" s="27" t="s">
        <v>581</v>
      </c>
    </row>
    <row r="8294" spans="1:6" ht="11.1" customHeight="1" x14ac:dyDescent="0.2">
      <c r="A8294" s="5"/>
      <c r="B8294" s="5"/>
      <c r="C8294" s="5"/>
      <c r="D8294" s="5"/>
      <c r="E8294" s="5"/>
      <c r="F8294" s="35" t="s">
        <v>1137</v>
      </c>
    </row>
    <row r="8295" spans="1:6" ht="11.1" customHeight="1" x14ac:dyDescent="0.2">
      <c r="A8295" s="1" t="s">
        <v>809</v>
      </c>
      <c r="B8295" s="4"/>
      <c r="C8295" s="4"/>
      <c r="D8295" s="4"/>
      <c r="E8295" s="4"/>
      <c r="F8295" s="4"/>
    </row>
    <row r="8296" spans="1:6" ht="11.1" customHeight="1" x14ac:dyDescent="0.2"/>
    <row r="8297" spans="1:6" ht="11.1" customHeight="1" x14ac:dyDescent="0.2">
      <c r="A8297" s="7" t="s">
        <v>1388</v>
      </c>
      <c r="B8297" s="8" t="s">
        <v>1137</v>
      </c>
      <c r="C8297" s="21"/>
      <c r="D8297" s="8"/>
      <c r="E8297" s="36" t="s">
        <v>1369</v>
      </c>
      <c r="F8297" s="30">
        <v>89</v>
      </c>
    </row>
    <row r="8298" spans="1:6" ht="11.1" customHeight="1" x14ac:dyDescent="0.2">
      <c r="A8298" s="9" t="s">
        <v>427</v>
      </c>
      <c r="B8298" s="10" t="s">
        <v>603</v>
      </c>
      <c r="C8298" s="10"/>
      <c r="E8298" s="37" t="s">
        <v>29</v>
      </c>
      <c r="F8298" s="28"/>
    </row>
    <row r="8299" spans="1:6" ht="11.1" customHeight="1" x14ac:dyDescent="0.2">
      <c r="A8299" s="9" t="s">
        <v>1300</v>
      </c>
      <c r="B8299" s="10" t="s">
        <v>1137</v>
      </c>
      <c r="C8299" s="10"/>
      <c r="F8299" s="28"/>
    </row>
    <row r="8300" spans="1:6" ht="11.1" customHeight="1" x14ac:dyDescent="0.2">
      <c r="A8300" s="9" t="s">
        <v>1147</v>
      </c>
      <c r="B8300" s="10" t="s">
        <v>1137</v>
      </c>
      <c r="C8300" s="10"/>
      <c r="D8300" s="10"/>
      <c r="E8300" s="10"/>
      <c r="F8300" s="28"/>
    </row>
    <row r="8301" spans="1:6" ht="11.1" customHeight="1" x14ac:dyDescent="0.2">
      <c r="A8301" s="11"/>
      <c r="B8301" s="12"/>
      <c r="C8301" s="12"/>
      <c r="D8301" s="12"/>
      <c r="E8301" s="12"/>
      <c r="F8301" s="29"/>
    </row>
    <row r="8302" spans="1:6" ht="12.75" customHeight="1" x14ac:dyDescent="0.2">
      <c r="B8302" s="1" t="s">
        <v>1103</v>
      </c>
      <c r="C8302" s="16"/>
      <c r="D8302" s="16"/>
      <c r="E8302" s="16"/>
      <c r="F8302" s="41">
        <v>6.12</v>
      </c>
    </row>
    <row r="8303" spans="1:6" ht="12.75" customHeight="1" x14ac:dyDescent="0.2">
      <c r="A8303" s="17" t="s">
        <v>1211</v>
      </c>
      <c r="B8303" s="16"/>
      <c r="C8303" s="16"/>
      <c r="D8303" s="1"/>
      <c r="E8303" s="16"/>
      <c r="F8303" s="16"/>
    </row>
    <row r="8304" spans="1:6" ht="409.6" hidden="1" customHeight="1" x14ac:dyDescent="0.2"/>
    <row r="8305" spans="1:6" ht="12.75" customHeight="1" x14ac:dyDescent="0.2">
      <c r="A8305" s="9" t="s">
        <v>1436</v>
      </c>
      <c r="B8305" s="10" t="s">
        <v>976</v>
      </c>
      <c r="C8305" s="22"/>
      <c r="E8305" s="6" t="s">
        <v>1481</v>
      </c>
      <c r="F8305" s="32"/>
    </row>
    <row r="8306" spans="1:6" ht="409.6" hidden="1" customHeight="1" x14ac:dyDescent="0.2"/>
    <row r="8307" spans="1:6" ht="17.25" customHeight="1" x14ac:dyDescent="0.2">
      <c r="A8307" s="33" t="s">
        <v>1200</v>
      </c>
      <c r="B8307" s="34" t="s">
        <v>1410</v>
      </c>
      <c r="C8307" s="23" t="s">
        <v>504</v>
      </c>
      <c r="D8307" s="23" t="s">
        <v>217</v>
      </c>
      <c r="E8307" s="23" t="s">
        <v>1039</v>
      </c>
      <c r="F8307" s="27" t="s">
        <v>1038</v>
      </c>
    </row>
    <row r="8308" spans="1:6" ht="409.6" hidden="1" customHeight="1" x14ac:dyDescent="0.2"/>
    <row r="8309" spans="1:6" ht="12.75" customHeight="1" x14ac:dyDescent="0.2">
      <c r="A8309" s="24" t="s">
        <v>856</v>
      </c>
      <c r="B8309" s="3" t="s">
        <v>513</v>
      </c>
      <c r="C8309" s="24" t="s">
        <v>790</v>
      </c>
      <c r="D8309" s="38">
        <v>0.01</v>
      </c>
      <c r="E8309" s="39">
        <v>85.8</v>
      </c>
      <c r="F8309" s="39">
        <v>0.86</v>
      </c>
    </row>
    <row r="8310" spans="1:6" ht="409.6" hidden="1" customHeight="1" x14ac:dyDescent="0.2"/>
    <row r="8311" spans="1:6" ht="12.75" customHeight="1" x14ac:dyDescent="0.2">
      <c r="A8311" s="24" t="s">
        <v>874</v>
      </c>
      <c r="B8311" s="3" t="s">
        <v>873</v>
      </c>
      <c r="C8311" s="24" t="s">
        <v>931</v>
      </c>
      <c r="D8311" s="38">
        <v>1.05</v>
      </c>
      <c r="E8311" s="39">
        <v>35.5</v>
      </c>
      <c r="F8311" s="39">
        <v>37.270000000000003</v>
      </c>
    </row>
    <row r="8312" spans="1:6" ht="409.6" hidden="1" customHeight="1" x14ac:dyDescent="0.2"/>
    <row r="8313" spans="1:6" ht="12.75" customHeight="1" x14ac:dyDescent="0.2">
      <c r="A8313" s="20" t="s">
        <v>200</v>
      </c>
      <c r="B8313" s="18"/>
      <c r="C8313" s="19">
        <v>61.3318320733473</v>
      </c>
      <c r="D8313" s="18"/>
      <c r="E8313" s="26" t="s">
        <v>343</v>
      </c>
      <c r="F8313" s="39">
        <v>38.130000000000003</v>
      </c>
    </row>
    <row r="8314" spans="1:6" ht="409.6" hidden="1" customHeight="1" x14ac:dyDescent="0.2"/>
    <row r="8315" spans="1:6" ht="17.25" customHeight="1" x14ac:dyDescent="0.2">
      <c r="A8315" s="33" t="s">
        <v>1200</v>
      </c>
      <c r="B8315" s="34" t="s">
        <v>123</v>
      </c>
      <c r="C8315" s="23" t="s">
        <v>504</v>
      </c>
      <c r="D8315" s="23" t="s">
        <v>217</v>
      </c>
      <c r="E8315" s="23" t="s">
        <v>1039</v>
      </c>
      <c r="F8315" s="27" t="s">
        <v>1038</v>
      </c>
    </row>
    <row r="8316" spans="1:6" ht="409.6" hidden="1" customHeight="1" x14ac:dyDescent="0.2"/>
    <row r="8317" spans="1:6" ht="12.75" customHeight="1" x14ac:dyDescent="0.2">
      <c r="A8317" s="24" t="s">
        <v>421</v>
      </c>
      <c r="B8317" s="3" t="s">
        <v>1129</v>
      </c>
      <c r="C8317" s="24" t="s">
        <v>768</v>
      </c>
      <c r="D8317" s="38">
        <v>2.665E-2</v>
      </c>
      <c r="E8317" s="39">
        <v>901.78</v>
      </c>
      <c r="F8317" s="39">
        <v>24.03</v>
      </c>
    </row>
    <row r="8318" spans="1:6" ht="12.75" customHeight="1" x14ac:dyDescent="0.2">
      <c r="B8318" s="3" t="s">
        <v>1238</v>
      </c>
    </row>
    <row r="8319" spans="1:6" ht="409.6" hidden="1" customHeight="1" x14ac:dyDescent="0.2"/>
    <row r="8320" spans="1:6" ht="12.75" customHeight="1" x14ac:dyDescent="0.2">
      <c r="A8320" s="20" t="s">
        <v>758</v>
      </c>
      <c r="B8320" s="18"/>
      <c r="C8320" s="19">
        <v>38.652082998230703</v>
      </c>
      <c r="D8320" s="18"/>
      <c r="E8320" s="26" t="s">
        <v>343</v>
      </c>
      <c r="F8320" s="39">
        <v>24.03</v>
      </c>
    </row>
    <row r="8321" spans="1:6" ht="409.6" hidden="1" customHeight="1" x14ac:dyDescent="0.2"/>
    <row r="8322" spans="1:6" ht="12.75" customHeight="1" x14ac:dyDescent="0.2">
      <c r="A8322" s="15" t="s">
        <v>683</v>
      </c>
      <c r="C8322" s="31" t="s">
        <v>1137</v>
      </c>
      <c r="D8322" s="14"/>
      <c r="F8322" s="40">
        <v>62.17</v>
      </c>
    </row>
    <row r="8323" spans="1:6" ht="409.6" hidden="1" customHeight="1" x14ac:dyDescent="0.2"/>
    <row r="8324" spans="1:6" ht="12.75" customHeight="1" x14ac:dyDescent="0.2">
      <c r="A8324" s="15" t="s">
        <v>1320</v>
      </c>
      <c r="C8324" s="31">
        <v>4</v>
      </c>
      <c r="D8324" s="14"/>
      <c r="F8324" s="40">
        <v>2.4900000000000002</v>
      </c>
    </row>
    <row r="8325" spans="1:6" ht="409.6" hidden="1" customHeight="1" x14ac:dyDescent="0.2"/>
    <row r="8326" spans="1:6" ht="12.75" customHeight="1" x14ac:dyDescent="0.2">
      <c r="A8326" s="15" t="s">
        <v>50</v>
      </c>
      <c r="C8326" s="31">
        <v>2.75</v>
      </c>
      <c r="D8326" s="14"/>
      <c r="F8326" s="40">
        <v>1.71</v>
      </c>
    </row>
    <row r="8327" spans="1:6" ht="409.6" hidden="1" customHeight="1" x14ac:dyDescent="0.2"/>
    <row r="8328" spans="1:6" ht="12.75" customHeight="1" x14ac:dyDescent="0.2">
      <c r="A8328" s="15" t="s">
        <v>273</v>
      </c>
      <c r="C8328" s="31" t="s">
        <v>1137</v>
      </c>
      <c r="D8328" s="14"/>
      <c r="F8328" s="40">
        <v>66.37</v>
      </c>
    </row>
    <row r="8329" spans="1:6" ht="409.6" hidden="1" customHeight="1" x14ac:dyDescent="0.2"/>
    <row r="8330" spans="1:6" ht="12.75" customHeight="1" x14ac:dyDescent="0.2">
      <c r="A8330" s="15" t="s">
        <v>1332</v>
      </c>
      <c r="C8330" s="31">
        <v>0.25</v>
      </c>
      <c r="D8330" s="14"/>
      <c r="F8330" s="40">
        <v>0.17</v>
      </c>
    </row>
    <row r="8331" spans="1:6" ht="409.6" hidden="1" customHeight="1" x14ac:dyDescent="0.2"/>
    <row r="8332" spans="1:6" ht="12.75" customHeight="1" x14ac:dyDescent="0.2">
      <c r="A8332" s="15" t="s">
        <v>273</v>
      </c>
      <c r="C8332" s="31" t="s">
        <v>1137</v>
      </c>
      <c r="D8332" s="14"/>
      <c r="F8332" s="40">
        <v>66.540000000000006</v>
      </c>
    </row>
    <row r="8333" spans="1:6" ht="409.6" hidden="1" customHeight="1" x14ac:dyDescent="0.2"/>
    <row r="8334" spans="1:6" ht="12.75" customHeight="1" x14ac:dyDescent="0.2">
      <c r="A8334" s="15" t="s">
        <v>4</v>
      </c>
      <c r="C8334" s="31">
        <v>10</v>
      </c>
      <c r="D8334" s="14"/>
      <c r="F8334" s="40">
        <v>6.65</v>
      </c>
    </row>
    <row r="8335" spans="1:6" ht="409.6" hidden="1" customHeight="1" x14ac:dyDescent="0.2"/>
    <row r="8336" spans="1:6" ht="12.75" customHeight="1" x14ac:dyDescent="0.2">
      <c r="A8336" s="15" t="s">
        <v>273</v>
      </c>
      <c r="C8336" s="31" t="s">
        <v>1137</v>
      </c>
      <c r="D8336" s="14"/>
      <c r="F8336" s="40">
        <v>73.19</v>
      </c>
    </row>
    <row r="8337" spans="1:6" ht="409.6" hidden="1" customHeight="1" x14ac:dyDescent="0.2"/>
    <row r="8338" spans="1:6" ht="12.75" customHeight="1" x14ac:dyDescent="0.2">
      <c r="B8338" s="1" t="s">
        <v>1103</v>
      </c>
      <c r="C8338" s="16"/>
      <c r="D8338" s="16"/>
      <c r="E8338" s="16"/>
      <c r="F8338" s="41">
        <v>73.19</v>
      </c>
    </row>
    <row r="8339" spans="1:6" ht="12.75" customHeight="1" x14ac:dyDescent="0.2">
      <c r="A8339" s="17" t="s">
        <v>835</v>
      </c>
      <c r="B8339" s="16"/>
      <c r="C8339" s="16"/>
      <c r="D8339" s="1"/>
      <c r="E8339" s="16"/>
      <c r="F8339" s="16"/>
    </row>
    <row r="8340" spans="1:6" ht="409.6" hidden="1" customHeight="1" x14ac:dyDescent="0.2"/>
    <row r="8341" spans="1:6" ht="12.75" customHeight="1" x14ac:dyDescent="0.2">
      <c r="A8341" s="9" t="s">
        <v>1187</v>
      </c>
      <c r="B8341" s="10" t="s">
        <v>799</v>
      </c>
      <c r="C8341" s="22"/>
      <c r="E8341" s="6" t="s">
        <v>790</v>
      </c>
      <c r="F8341" s="32"/>
    </row>
    <row r="8342" spans="1:6" ht="409.6" hidden="1" customHeight="1" x14ac:dyDescent="0.2"/>
    <row r="8343" spans="1:6" ht="17.25" customHeight="1" x14ac:dyDescent="0.2">
      <c r="A8343" s="33" t="s">
        <v>1200</v>
      </c>
      <c r="B8343" s="34" t="s">
        <v>1410</v>
      </c>
      <c r="C8343" s="23" t="s">
        <v>504</v>
      </c>
      <c r="D8343" s="23" t="s">
        <v>217</v>
      </c>
      <c r="E8343" s="23" t="s">
        <v>1039</v>
      </c>
      <c r="F8343" s="27" t="s">
        <v>1038</v>
      </c>
    </row>
    <row r="8344" spans="1:6" ht="409.6" hidden="1" customHeight="1" x14ac:dyDescent="0.2"/>
    <row r="8345" spans="1:6" ht="12.75" customHeight="1" x14ac:dyDescent="0.2">
      <c r="A8345" s="24" t="s">
        <v>1522</v>
      </c>
      <c r="B8345" s="3" t="s">
        <v>180</v>
      </c>
      <c r="C8345" s="24" t="s">
        <v>1380</v>
      </c>
      <c r="D8345" s="38">
        <v>0.21</v>
      </c>
      <c r="E8345" s="39">
        <v>3000</v>
      </c>
      <c r="F8345" s="39">
        <v>630</v>
      </c>
    </row>
    <row r="8346" spans="1:6" ht="12.75" customHeight="1" x14ac:dyDescent="0.2">
      <c r="B8346" s="3" t="s">
        <v>1186</v>
      </c>
    </row>
    <row r="8347" spans="1:6" ht="409.6" hidden="1" customHeight="1" x14ac:dyDescent="0.2"/>
    <row r="8348" spans="1:6" ht="12.75" customHeight="1" x14ac:dyDescent="0.2">
      <c r="A8348" s="24" t="s">
        <v>501</v>
      </c>
      <c r="B8348" s="3" t="s">
        <v>711</v>
      </c>
      <c r="C8348" s="24" t="s">
        <v>1107</v>
      </c>
      <c r="D8348" s="38">
        <v>6.0000000000000001E-3</v>
      </c>
      <c r="E8348" s="39">
        <v>2672.41</v>
      </c>
      <c r="F8348" s="39">
        <v>16.03</v>
      </c>
    </row>
    <row r="8349" spans="1:6" ht="409.6" hidden="1" customHeight="1" x14ac:dyDescent="0.2"/>
    <row r="8350" spans="1:6" ht="12.75" customHeight="1" x14ac:dyDescent="0.2">
      <c r="A8350" s="24" t="s">
        <v>344</v>
      </c>
      <c r="B8350" s="3" t="s">
        <v>805</v>
      </c>
      <c r="C8350" s="24" t="s">
        <v>790</v>
      </c>
      <c r="D8350" s="38">
        <v>1</v>
      </c>
      <c r="E8350" s="39">
        <v>350</v>
      </c>
      <c r="F8350" s="39">
        <v>350</v>
      </c>
    </row>
    <row r="8351" spans="1:6" ht="12.75" customHeight="1" x14ac:dyDescent="0.2">
      <c r="B8351" s="3" t="s">
        <v>512</v>
      </c>
    </row>
    <row r="8352" spans="1:6" ht="409.6" hidden="1" customHeight="1" x14ac:dyDescent="0.2"/>
    <row r="8353" spans="1:6" ht="12.75" customHeight="1" x14ac:dyDescent="0.2">
      <c r="A8353" s="20" t="s">
        <v>200</v>
      </c>
      <c r="B8353" s="18"/>
      <c r="C8353" s="19">
        <v>24.3975505205144</v>
      </c>
      <c r="D8353" s="18"/>
      <c r="E8353" s="26" t="s">
        <v>343</v>
      </c>
      <c r="F8353" s="39">
        <v>996.03</v>
      </c>
    </row>
    <row r="8354" spans="1:6" ht="409.6" hidden="1" customHeight="1" x14ac:dyDescent="0.2"/>
    <row r="8355" spans="1:6" ht="17.25" customHeight="1" x14ac:dyDescent="0.2">
      <c r="A8355" s="33" t="s">
        <v>1200</v>
      </c>
      <c r="B8355" s="34" t="s">
        <v>123</v>
      </c>
      <c r="C8355" s="23" t="s">
        <v>504</v>
      </c>
      <c r="D8355" s="23" t="s">
        <v>217</v>
      </c>
      <c r="E8355" s="23" t="s">
        <v>1039</v>
      </c>
      <c r="F8355" s="27" t="s">
        <v>1038</v>
      </c>
    </row>
    <row r="8356" spans="1:6" ht="409.6" hidden="1" customHeight="1" x14ac:dyDescent="0.2"/>
    <row r="8357" spans="1:6" ht="12.75" customHeight="1" x14ac:dyDescent="0.2">
      <c r="A8357" s="24" t="s">
        <v>1217</v>
      </c>
      <c r="B8357" s="3" t="s">
        <v>866</v>
      </c>
      <c r="C8357" s="24" t="s">
        <v>768</v>
      </c>
      <c r="D8357" s="38">
        <v>2.8793799999999998</v>
      </c>
      <c r="E8357" s="39">
        <v>901.78</v>
      </c>
      <c r="F8357" s="39">
        <v>2596.5700000000002</v>
      </c>
    </row>
    <row r="8358" spans="1:6" ht="12.75" customHeight="1" x14ac:dyDescent="0.2">
      <c r="B8358" s="3" t="s">
        <v>1238</v>
      </c>
    </row>
    <row r="8359" spans="1:6" ht="409.6" hidden="1" customHeight="1" x14ac:dyDescent="0.2"/>
    <row r="8360" spans="1:6" ht="12.75" customHeight="1" x14ac:dyDescent="0.2">
      <c r="A8360" s="20" t="s">
        <v>758</v>
      </c>
      <c r="B8360" s="18"/>
      <c r="C8360" s="19">
        <v>63.6024494794856</v>
      </c>
      <c r="D8360" s="18"/>
      <c r="E8360" s="26" t="s">
        <v>343</v>
      </c>
      <c r="F8360" s="39">
        <v>2596.5700000000002</v>
      </c>
    </row>
    <row r="8361" spans="1:6" ht="409.6" hidden="1" customHeight="1" x14ac:dyDescent="0.2"/>
    <row r="8362" spans="1:6" ht="17.25" customHeight="1" x14ac:dyDescent="0.2">
      <c r="A8362" s="33" t="s">
        <v>1200</v>
      </c>
      <c r="B8362" s="34" t="s">
        <v>1163</v>
      </c>
      <c r="C8362" s="23" t="s">
        <v>504</v>
      </c>
      <c r="D8362" s="23" t="s">
        <v>217</v>
      </c>
      <c r="E8362" s="23" t="s">
        <v>1039</v>
      </c>
      <c r="F8362" s="27" t="s">
        <v>1038</v>
      </c>
    </row>
    <row r="8363" spans="1:6" ht="409.6" hidden="1" customHeight="1" x14ac:dyDescent="0.2"/>
    <row r="8364" spans="1:6" ht="12.75" customHeight="1" x14ac:dyDescent="0.2">
      <c r="A8364" s="24" t="s">
        <v>1000</v>
      </c>
      <c r="B8364" s="3" t="s">
        <v>644</v>
      </c>
      <c r="C8364" s="24" t="s">
        <v>1528</v>
      </c>
      <c r="D8364" s="38">
        <v>0.24</v>
      </c>
      <c r="E8364" s="39">
        <v>1591.3</v>
      </c>
      <c r="F8364" s="39">
        <v>381.91</v>
      </c>
    </row>
    <row r="8365" spans="1:6" ht="12.75" customHeight="1" x14ac:dyDescent="0.2">
      <c r="B8365" s="3" t="s">
        <v>382</v>
      </c>
    </row>
    <row r="8366" spans="1:6" ht="12.75" customHeight="1" x14ac:dyDescent="0.2">
      <c r="B8366" s="3" t="s">
        <v>264</v>
      </c>
    </row>
    <row r="8367" spans="1:6" ht="12.75" customHeight="1" x14ac:dyDescent="0.2">
      <c r="B8367" s="3" t="s">
        <v>249</v>
      </c>
    </row>
    <row r="8368" spans="1:6" ht="409.6" hidden="1" customHeight="1" x14ac:dyDescent="0.2"/>
    <row r="8369" spans="1:6" ht="12.75" customHeight="1" x14ac:dyDescent="0.2">
      <c r="A8369" s="24" t="s">
        <v>272</v>
      </c>
      <c r="B8369" s="3" t="s">
        <v>1413</v>
      </c>
      <c r="C8369" s="24" t="s">
        <v>1528</v>
      </c>
      <c r="D8369" s="38">
        <v>2.0160000000000001E-2</v>
      </c>
      <c r="E8369" s="39">
        <v>1375.56</v>
      </c>
      <c r="F8369" s="39">
        <v>27.73</v>
      </c>
    </row>
    <row r="8370" spans="1:6" ht="12.75" customHeight="1" x14ac:dyDescent="0.2">
      <c r="B8370" s="3" t="s">
        <v>214</v>
      </c>
    </row>
    <row r="8371" spans="1:6" ht="12.75" customHeight="1" x14ac:dyDescent="0.2">
      <c r="B8371" s="3" t="s">
        <v>1003</v>
      </c>
    </row>
    <row r="8372" spans="1:6" ht="12.75" customHeight="1" x14ac:dyDescent="0.2">
      <c r="B8372" s="3" t="s">
        <v>997</v>
      </c>
    </row>
    <row r="8373" spans="1:6" ht="409.6" hidden="1" customHeight="1" x14ac:dyDescent="0.2"/>
    <row r="8374" spans="1:6" ht="12.75" customHeight="1" x14ac:dyDescent="0.2">
      <c r="A8374" s="24" t="s">
        <v>192</v>
      </c>
      <c r="B8374" s="3" t="s">
        <v>23</v>
      </c>
      <c r="C8374" s="24" t="s">
        <v>1528</v>
      </c>
      <c r="D8374" s="38">
        <v>6.615E-2</v>
      </c>
      <c r="E8374" s="39">
        <v>1213.27</v>
      </c>
      <c r="F8374" s="39">
        <v>80.260000000000005</v>
      </c>
    </row>
    <row r="8375" spans="1:6" ht="12.75" customHeight="1" x14ac:dyDescent="0.2">
      <c r="B8375" s="3" t="s">
        <v>214</v>
      </c>
    </row>
    <row r="8376" spans="1:6" ht="12.75" customHeight="1" x14ac:dyDescent="0.2">
      <c r="B8376" s="3" t="s">
        <v>1003</v>
      </c>
    </row>
    <row r="8377" spans="1:6" ht="12.75" customHeight="1" x14ac:dyDescent="0.2">
      <c r="B8377" s="3" t="s">
        <v>997</v>
      </c>
    </row>
    <row r="8378" spans="1:6" ht="409.6" hidden="1" customHeight="1" x14ac:dyDescent="0.2"/>
    <row r="8379" spans="1:6" ht="12.75" customHeight="1" x14ac:dyDescent="0.2">
      <c r="A8379" s="20" t="s">
        <v>701</v>
      </c>
      <c r="B8379" s="18"/>
      <c r="C8379" s="19">
        <v>12</v>
      </c>
      <c r="D8379" s="18"/>
      <c r="E8379" s="26" t="s">
        <v>343</v>
      </c>
      <c r="F8379" s="39">
        <v>489.9</v>
      </c>
    </row>
    <row r="8380" spans="1:6" ht="409.6" hidden="1" customHeight="1" x14ac:dyDescent="0.2"/>
    <row r="8381" spans="1:6" ht="2.65" customHeight="1" x14ac:dyDescent="0.2"/>
    <row r="8382" spans="1:6" ht="0.6" customHeight="1" x14ac:dyDescent="0.2">
      <c r="D8382" s="13" t="s">
        <v>670</v>
      </c>
    </row>
    <row r="8383" spans="1:6" ht="11.1" customHeight="1" x14ac:dyDescent="0.2">
      <c r="A8383" s="5"/>
      <c r="B8383" s="5"/>
      <c r="C8383" s="5"/>
      <c r="D8383" s="5"/>
      <c r="E8383" s="5"/>
      <c r="F8383" s="27" t="s">
        <v>581</v>
      </c>
    </row>
    <row r="8384" spans="1:6" ht="11.1" customHeight="1" x14ac:dyDescent="0.2">
      <c r="A8384" s="5"/>
      <c r="B8384" s="5"/>
      <c r="C8384" s="5"/>
      <c r="D8384" s="5"/>
      <c r="E8384" s="5"/>
      <c r="F8384" s="35" t="s">
        <v>1137</v>
      </c>
    </row>
    <row r="8385" spans="1:6" ht="11.1" customHeight="1" x14ac:dyDescent="0.2">
      <c r="A8385" s="1" t="s">
        <v>809</v>
      </c>
      <c r="B8385" s="4"/>
      <c r="C8385" s="4"/>
      <c r="D8385" s="4"/>
      <c r="E8385" s="4"/>
      <c r="F8385" s="4"/>
    </row>
    <row r="8386" spans="1:6" ht="11.1" customHeight="1" x14ac:dyDescent="0.2"/>
    <row r="8387" spans="1:6" ht="11.1" customHeight="1" x14ac:dyDescent="0.2">
      <c r="A8387" s="7" t="s">
        <v>1388</v>
      </c>
      <c r="B8387" s="8" t="s">
        <v>1137</v>
      </c>
      <c r="C8387" s="21"/>
      <c r="D8387" s="8"/>
      <c r="E8387" s="36" t="s">
        <v>1369</v>
      </c>
      <c r="F8387" s="30">
        <v>90</v>
      </c>
    </row>
    <row r="8388" spans="1:6" ht="11.1" customHeight="1" x14ac:dyDescent="0.2">
      <c r="A8388" s="9" t="s">
        <v>427</v>
      </c>
      <c r="B8388" s="10" t="s">
        <v>603</v>
      </c>
      <c r="C8388" s="10"/>
      <c r="E8388" s="37" t="s">
        <v>29</v>
      </c>
      <c r="F8388" s="28"/>
    </row>
    <row r="8389" spans="1:6" ht="11.1" customHeight="1" x14ac:dyDescent="0.2">
      <c r="A8389" s="9" t="s">
        <v>1300</v>
      </c>
      <c r="B8389" s="10" t="s">
        <v>1137</v>
      </c>
      <c r="C8389" s="10"/>
      <c r="F8389" s="28"/>
    </row>
    <row r="8390" spans="1:6" ht="11.1" customHeight="1" x14ac:dyDescent="0.2">
      <c r="A8390" s="9" t="s">
        <v>1147</v>
      </c>
      <c r="B8390" s="10" t="s">
        <v>1137</v>
      </c>
      <c r="C8390" s="10"/>
      <c r="D8390" s="10"/>
      <c r="E8390" s="10"/>
      <c r="F8390" s="28"/>
    </row>
    <row r="8391" spans="1:6" ht="11.1" customHeight="1" x14ac:dyDescent="0.2">
      <c r="A8391" s="11"/>
      <c r="B8391" s="12"/>
      <c r="C8391" s="12"/>
      <c r="D8391" s="12"/>
      <c r="E8391" s="12"/>
      <c r="F8391" s="29"/>
    </row>
    <row r="8392" spans="1:6" ht="12.75" customHeight="1" x14ac:dyDescent="0.2">
      <c r="A8392" s="15" t="s">
        <v>683</v>
      </c>
      <c r="C8392" s="31" t="s">
        <v>1137</v>
      </c>
      <c r="D8392" s="14"/>
      <c r="F8392" s="40">
        <v>4082.5</v>
      </c>
    </row>
    <row r="8393" spans="1:6" ht="409.6" hidden="1" customHeight="1" x14ac:dyDescent="0.2"/>
    <row r="8394" spans="1:6" ht="12.75" customHeight="1" x14ac:dyDescent="0.2">
      <c r="A8394" s="15" t="s">
        <v>1320</v>
      </c>
      <c r="C8394" s="31">
        <v>4</v>
      </c>
      <c r="D8394" s="14"/>
      <c r="F8394" s="40">
        <v>163.30000000000001</v>
      </c>
    </row>
    <row r="8395" spans="1:6" ht="409.6" hidden="1" customHeight="1" x14ac:dyDescent="0.2"/>
    <row r="8396" spans="1:6" ht="12.75" customHeight="1" x14ac:dyDescent="0.2">
      <c r="A8396" s="15" t="s">
        <v>50</v>
      </c>
      <c r="C8396" s="31">
        <v>2.75</v>
      </c>
      <c r="D8396" s="14"/>
      <c r="F8396" s="40">
        <v>112.27</v>
      </c>
    </row>
    <row r="8397" spans="1:6" ht="409.6" hidden="1" customHeight="1" x14ac:dyDescent="0.2"/>
    <row r="8398" spans="1:6" ht="12.75" customHeight="1" x14ac:dyDescent="0.2">
      <c r="A8398" s="15" t="s">
        <v>273</v>
      </c>
      <c r="C8398" s="31" t="s">
        <v>1137</v>
      </c>
      <c r="D8398" s="14"/>
      <c r="F8398" s="40">
        <v>4358.07</v>
      </c>
    </row>
    <row r="8399" spans="1:6" ht="409.6" hidden="1" customHeight="1" x14ac:dyDescent="0.2"/>
    <row r="8400" spans="1:6" ht="12.75" customHeight="1" x14ac:dyDescent="0.2">
      <c r="A8400" s="15" t="s">
        <v>1332</v>
      </c>
      <c r="C8400" s="31">
        <v>0.25</v>
      </c>
      <c r="D8400" s="14"/>
      <c r="F8400" s="40">
        <v>10.9</v>
      </c>
    </row>
    <row r="8401" spans="1:6" ht="409.6" hidden="1" customHeight="1" x14ac:dyDescent="0.2"/>
    <row r="8402" spans="1:6" ht="12.75" customHeight="1" x14ac:dyDescent="0.2">
      <c r="A8402" s="15" t="s">
        <v>273</v>
      </c>
      <c r="C8402" s="31" t="s">
        <v>1137</v>
      </c>
      <c r="D8402" s="14"/>
      <c r="F8402" s="40">
        <v>4368.97</v>
      </c>
    </row>
    <row r="8403" spans="1:6" ht="409.6" hidden="1" customHeight="1" x14ac:dyDescent="0.2"/>
    <row r="8404" spans="1:6" ht="12.75" customHeight="1" x14ac:dyDescent="0.2">
      <c r="A8404" s="15" t="s">
        <v>4</v>
      </c>
      <c r="C8404" s="31">
        <v>10</v>
      </c>
      <c r="D8404" s="14"/>
      <c r="F8404" s="40">
        <v>436.9</v>
      </c>
    </row>
    <row r="8405" spans="1:6" ht="409.6" hidden="1" customHeight="1" x14ac:dyDescent="0.2"/>
    <row r="8406" spans="1:6" ht="12.75" customHeight="1" x14ac:dyDescent="0.2">
      <c r="A8406" s="15" t="s">
        <v>273</v>
      </c>
      <c r="C8406" s="31" t="s">
        <v>1137</v>
      </c>
      <c r="D8406" s="14"/>
      <c r="F8406" s="40">
        <v>4805.87</v>
      </c>
    </row>
    <row r="8407" spans="1:6" ht="409.6" hidden="1" customHeight="1" x14ac:dyDescent="0.2"/>
    <row r="8408" spans="1:6" ht="12.75" customHeight="1" x14ac:dyDescent="0.2">
      <c r="B8408" s="1" t="s">
        <v>1103</v>
      </c>
      <c r="C8408" s="16"/>
      <c r="D8408" s="16"/>
      <c r="E8408" s="16"/>
      <c r="F8408" s="41">
        <v>4805.87</v>
      </c>
    </row>
    <row r="8409" spans="1:6" ht="12.75" customHeight="1" x14ac:dyDescent="0.2">
      <c r="A8409" s="17" t="s">
        <v>275</v>
      </c>
      <c r="B8409" s="16"/>
      <c r="C8409" s="16"/>
      <c r="D8409" s="1"/>
      <c r="E8409" s="16"/>
      <c r="F8409" s="16"/>
    </row>
    <row r="8410" spans="1:6" ht="409.6" hidden="1" customHeight="1" x14ac:dyDescent="0.2"/>
    <row r="8411" spans="1:6" ht="12.75" customHeight="1" x14ac:dyDescent="0.2">
      <c r="A8411" s="9" t="s">
        <v>646</v>
      </c>
      <c r="B8411" s="10" t="s">
        <v>726</v>
      </c>
      <c r="C8411" s="22"/>
      <c r="E8411" s="6" t="s">
        <v>790</v>
      </c>
      <c r="F8411" s="32"/>
    </row>
    <row r="8412" spans="1:6" ht="409.6" hidden="1" customHeight="1" x14ac:dyDescent="0.2"/>
    <row r="8413" spans="1:6" ht="17.25" customHeight="1" x14ac:dyDescent="0.2">
      <c r="A8413" s="33" t="s">
        <v>1200</v>
      </c>
      <c r="B8413" s="34" t="s">
        <v>1410</v>
      </c>
      <c r="C8413" s="23" t="s">
        <v>504</v>
      </c>
      <c r="D8413" s="23" t="s">
        <v>217</v>
      </c>
      <c r="E8413" s="23" t="s">
        <v>1039</v>
      </c>
      <c r="F8413" s="27" t="s">
        <v>1038</v>
      </c>
    </row>
    <row r="8414" spans="1:6" ht="409.6" hidden="1" customHeight="1" x14ac:dyDescent="0.2"/>
    <row r="8415" spans="1:6" ht="12.75" customHeight="1" x14ac:dyDescent="0.2">
      <c r="A8415" s="24" t="s">
        <v>1361</v>
      </c>
      <c r="B8415" s="3" t="s">
        <v>1261</v>
      </c>
      <c r="C8415" s="24" t="s">
        <v>1339</v>
      </c>
      <c r="D8415" s="38">
        <v>1.00003</v>
      </c>
      <c r="E8415" s="39">
        <v>17166</v>
      </c>
      <c r="F8415" s="39">
        <v>17166.509999999998</v>
      </c>
    </row>
    <row r="8416" spans="1:6" ht="12.75" customHeight="1" x14ac:dyDescent="0.2">
      <c r="B8416" s="3" t="s">
        <v>437</v>
      </c>
    </row>
    <row r="8417" spans="1:6" ht="12.75" customHeight="1" x14ac:dyDescent="0.2">
      <c r="B8417" s="3" t="s">
        <v>22</v>
      </c>
    </row>
    <row r="8418" spans="1:6" ht="12.75" customHeight="1" x14ac:dyDescent="0.2">
      <c r="B8418" s="3" t="s">
        <v>456</v>
      </c>
    </row>
    <row r="8419" spans="1:6" ht="409.6" hidden="1" customHeight="1" x14ac:dyDescent="0.2"/>
    <row r="8420" spans="1:6" ht="12.75" customHeight="1" x14ac:dyDescent="0.2">
      <c r="A8420" s="20" t="s">
        <v>200</v>
      </c>
      <c r="B8420" s="18"/>
      <c r="C8420" s="19">
        <v>100</v>
      </c>
      <c r="D8420" s="18"/>
      <c r="E8420" s="26" t="s">
        <v>343</v>
      </c>
      <c r="F8420" s="39">
        <v>17166.509999999998</v>
      </c>
    </row>
    <row r="8421" spans="1:6" ht="409.6" hidden="1" customHeight="1" x14ac:dyDescent="0.2"/>
    <row r="8422" spans="1:6" ht="12.75" customHeight="1" x14ac:dyDescent="0.2">
      <c r="A8422" s="15" t="s">
        <v>683</v>
      </c>
      <c r="C8422" s="31" t="s">
        <v>1137</v>
      </c>
      <c r="D8422" s="14"/>
      <c r="F8422" s="40">
        <v>17166.509999999998</v>
      </c>
    </row>
    <row r="8423" spans="1:6" ht="409.6" hidden="1" customHeight="1" x14ac:dyDescent="0.2"/>
    <row r="8424" spans="1:6" ht="12.75" customHeight="1" x14ac:dyDescent="0.2">
      <c r="A8424" s="15" t="s">
        <v>1320</v>
      </c>
      <c r="C8424" s="31">
        <v>4</v>
      </c>
      <c r="D8424" s="14"/>
      <c r="F8424" s="40">
        <v>686.66</v>
      </c>
    </row>
    <row r="8425" spans="1:6" ht="409.6" hidden="1" customHeight="1" x14ac:dyDescent="0.2"/>
    <row r="8426" spans="1:6" ht="12.75" customHeight="1" x14ac:dyDescent="0.2">
      <c r="A8426" s="15" t="s">
        <v>50</v>
      </c>
      <c r="C8426" s="31">
        <v>2.75</v>
      </c>
      <c r="D8426" s="14"/>
      <c r="F8426" s="40">
        <v>472.08</v>
      </c>
    </row>
    <row r="8427" spans="1:6" ht="409.6" hidden="1" customHeight="1" x14ac:dyDescent="0.2"/>
    <row r="8428" spans="1:6" ht="12.75" customHeight="1" x14ac:dyDescent="0.2">
      <c r="A8428" s="15" t="s">
        <v>273</v>
      </c>
      <c r="C8428" s="31" t="s">
        <v>1137</v>
      </c>
      <c r="D8428" s="14"/>
      <c r="F8428" s="40">
        <v>18325.25</v>
      </c>
    </row>
    <row r="8429" spans="1:6" ht="409.6" hidden="1" customHeight="1" x14ac:dyDescent="0.2"/>
    <row r="8430" spans="1:6" ht="12.75" customHeight="1" x14ac:dyDescent="0.2">
      <c r="A8430" s="15" t="s">
        <v>1332</v>
      </c>
      <c r="C8430" s="31">
        <v>0.25</v>
      </c>
      <c r="D8430" s="14"/>
      <c r="F8430" s="40">
        <v>45.81</v>
      </c>
    </row>
    <row r="8431" spans="1:6" ht="409.6" hidden="1" customHeight="1" x14ac:dyDescent="0.2"/>
    <row r="8432" spans="1:6" ht="12.75" customHeight="1" x14ac:dyDescent="0.2">
      <c r="A8432" s="15" t="s">
        <v>273</v>
      </c>
      <c r="C8432" s="31" t="s">
        <v>1137</v>
      </c>
      <c r="D8432" s="14"/>
      <c r="F8432" s="40">
        <v>18371.060000000001</v>
      </c>
    </row>
    <row r="8433" spans="1:6" ht="409.6" hidden="1" customHeight="1" x14ac:dyDescent="0.2"/>
    <row r="8434" spans="1:6" ht="12.75" customHeight="1" x14ac:dyDescent="0.2">
      <c r="A8434" s="15" t="s">
        <v>4</v>
      </c>
      <c r="C8434" s="31">
        <v>10</v>
      </c>
      <c r="D8434" s="14"/>
      <c r="F8434" s="40">
        <v>1837.11</v>
      </c>
    </row>
    <row r="8435" spans="1:6" ht="409.6" hidden="1" customHeight="1" x14ac:dyDescent="0.2"/>
    <row r="8436" spans="1:6" ht="12.75" customHeight="1" x14ac:dyDescent="0.2">
      <c r="A8436" s="15" t="s">
        <v>273</v>
      </c>
      <c r="C8436" s="31" t="s">
        <v>1137</v>
      </c>
      <c r="D8436" s="14"/>
      <c r="F8436" s="40">
        <v>20208.169999999998</v>
      </c>
    </row>
    <row r="8437" spans="1:6" ht="409.6" hidden="1" customHeight="1" x14ac:dyDescent="0.2"/>
    <row r="8438" spans="1:6" ht="12.75" customHeight="1" x14ac:dyDescent="0.2">
      <c r="B8438" s="1" t="s">
        <v>1103</v>
      </c>
      <c r="C8438" s="16"/>
      <c r="D8438" s="16"/>
      <c r="E8438" s="16"/>
      <c r="F8438" s="41">
        <v>20208.169999999998</v>
      </c>
    </row>
    <row r="8439" spans="1:6" ht="12.75" customHeight="1" x14ac:dyDescent="0.2">
      <c r="A8439" s="17" t="s">
        <v>1394</v>
      </c>
      <c r="B8439" s="16"/>
      <c r="C8439" s="16"/>
      <c r="D8439" s="1"/>
      <c r="E8439" s="16"/>
      <c r="F8439" s="16"/>
    </row>
    <row r="8440" spans="1:6" ht="409.6" hidden="1" customHeight="1" x14ac:dyDescent="0.2"/>
    <row r="8441" spans="1:6" ht="12.75" customHeight="1" x14ac:dyDescent="0.2">
      <c r="A8441" s="9" t="s">
        <v>1240</v>
      </c>
      <c r="B8441" s="10" t="s">
        <v>645</v>
      </c>
      <c r="C8441" s="22"/>
      <c r="E8441" s="6" t="s">
        <v>790</v>
      </c>
      <c r="F8441" s="32"/>
    </row>
    <row r="8442" spans="1:6" ht="409.6" hidden="1" customHeight="1" x14ac:dyDescent="0.2"/>
    <row r="8443" spans="1:6" ht="17.25" customHeight="1" x14ac:dyDescent="0.2">
      <c r="A8443" s="33" t="s">
        <v>1200</v>
      </c>
      <c r="B8443" s="34" t="s">
        <v>123</v>
      </c>
      <c r="C8443" s="23" t="s">
        <v>504</v>
      </c>
      <c r="D8443" s="23" t="s">
        <v>217</v>
      </c>
      <c r="E8443" s="23" t="s">
        <v>1039</v>
      </c>
      <c r="F8443" s="27" t="s">
        <v>1038</v>
      </c>
    </row>
    <row r="8444" spans="1:6" ht="409.6" hidden="1" customHeight="1" x14ac:dyDescent="0.2"/>
    <row r="8445" spans="1:6" ht="12.75" customHeight="1" x14ac:dyDescent="0.2">
      <c r="A8445" s="24" t="s">
        <v>421</v>
      </c>
      <c r="B8445" s="3" t="s">
        <v>1129</v>
      </c>
      <c r="C8445" s="24" t="s">
        <v>768</v>
      </c>
      <c r="D8445" s="38">
        <v>3.7850700000000002</v>
      </c>
      <c r="E8445" s="39">
        <v>901.78</v>
      </c>
      <c r="F8445" s="39">
        <v>3413.3</v>
      </c>
    </row>
    <row r="8446" spans="1:6" ht="12.75" customHeight="1" x14ac:dyDescent="0.2">
      <c r="B8446" s="3" t="s">
        <v>1238</v>
      </c>
    </row>
    <row r="8447" spans="1:6" ht="409.6" hidden="1" customHeight="1" x14ac:dyDescent="0.2"/>
    <row r="8448" spans="1:6" ht="12.75" customHeight="1" x14ac:dyDescent="0.2">
      <c r="A8448" s="20" t="s">
        <v>758</v>
      </c>
      <c r="B8448" s="18"/>
      <c r="C8448" s="19">
        <v>100</v>
      </c>
      <c r="D8448" s="18"/>
      <c r="E8448" s="26" t="s">
        <v>343</v>
      </c>
      <c r="F8448" s="39">
        <v>3413.3</v>
      </c>
    </row>
    <row r="8449" spans="1:6" ht="409.6" hidden="1" customHeight="1" x14ac:dyDescent="0.2"/>
    <row r="8450" spans="1:6" ht="12.75" customHeight="1" x14ac:dyDescent="0.2">
      <c r="A8450" s="15" t="s">
        <v>683</v>
      </c>
      <c r="C8450" s="31" t="s">
        <v>1137</v>
      </c>
      <c r="D8450" s="14"/>
      <c r="F8450" s="40">
        <v>3413.3</v>
      </c>
    </row>
    <row r="8451" spans="1:6" ht="409.6" hidden="1" customHeight="1" x14ac:dyDescent="0.2"/>
    <row r="8452" spans="1:6" ht="12.75" customHeight="1" x14ac:dyDescent="0.2">
      <c r="A8452" s="15" t="s">
        <v>1320</v>
      </c>
      <c r="C8452" s="31">
        <v>4</v>
      </c>
      <c r="D8452" s="14"/>
      <c r="F8452" s="40">
        <v>136.53</v>
      </c>
    </row>
    <row r="8453" spans="1:6" ht="409.6" hidden="1" customHeight="1" x14ac:dyDescent="0.2"/>
    <row r="8454" spans="1:6" ht="12.75" customHeight="1" x14ac:dyDescent="0.2">
      <c r="A8454" s="15" t="s">
        <v>50</v>
      </c>
      <c r="C8454" s="31">
        <v>2.75</v>
      </c>
      <c r="D8454" s="14"/>
      <c r="F8454" s="40">
        <v>93.87</v>
      </c>
    </row>
    <row r="8455" spans="1:6" ht="409.6" hidden="1" customHeight="1" x14ac:dyDescent="0.2"/>
    <row r="8456" spans="1:6" ht="12.75" customHeight="1" x14ac:dyDescent="0.2">
      <c r="A8456" s="15" t="s">
        <v>273</v>
      </c>
      <c r="C8456" s="31" t="s">
        <v>1137</v>
      </c>
      <c r="D8456" s="14"/>
      <c r="F8456" s="40">
        <v>3643.7</v>
      </c>
    </row>
    <row r="8457" spans="1:6" ht="409.6" hidden="1" customHeight="1" x14ac:dyDescent="0.2"/>
    <row r="8458" spans="1:6" ht="12.75" customHeight="1" x14ac:dyDescent="0.2">
      <c r="A8458" s="15" t="s">
        <v>1332</v>
      </c>
      <c r="C8458" s="31">
        <v>0.25</v>
      </c>
      <c r="D8458" s="14"/>
      <c r="F8458" s="40">
        <v>9.11</v>
      </c>
    </row>
    <row r="8459" spans="1:6" ht="409.6" hidden="1" customHeight="1" x14ac:dyDescent="0.2"/>
    <row r="8460" spans="1:6" ht="12.75" customHeight="1" x14ac:dyDescent="0.2">
      <c r="A8460" s="15" t="s">
        <v>273</v>
      </c>
      <c r="C8460" s="31" t="s">
        <v>1137</v>
      </c>
      <c r="D8460" s="14"/>
      <c r="F8460" s="40">
        <v>3652.81</v>
      </c>
    </row>
    <row r="8461" spans="1:6" ht="409.6" hidden="1" customHeight="1" x14ac:dyDescent="0.2"/>
    <row r="8462" spans="1:6" ht="12.75" customHeight="1" x14ac:dyDescent="0.2">
      <c r="A8462" s="15" t="s">
        <v>4</v>
      </c>
      <c r="C8462" s="31">
        <v>10</v>
      </c>
      <c r="D8462" s="14"/>
      <c r="F8462" s="40">
        <v>365.28</v>
      </c>
    </row>
    <row r="8463" spans="1:6" ht="409.6" hidden="1" customHeight="1" x14ac:dyDescent="0.2"/>
    <row r="8464" spans="1:6" ht="12.75" customHeight="1" x14ac:dyDescent="0.2">
      <c r="A8464" s="15" t="s">
        <v>273</v>
      </c>
      <c r="C8464" s="31" t="s">
        <v>1137</v>
      </c>
      <c r="D8464" s="14"/>
      <c r="F8464" s="40">
        <v>4018.09</v>
      </c>
    </row>
    <row r="8465" spans="1:6" ht="409.6" hidden="1" customHeight="1" x14ac:dyDescent="0.2"/>
    <row r="8466" spans="1:6" ht="12.75" customHeight="1" x14ac:dyDescent="0.2">
      <c r="B8466" s="1" t="s">
        <v>1103</v>
      </c>
      <c r="C8466" s="16"/>
      <c r="D8466" s="16"/>
      <c r="E8466" s="16"/>
      <c r="F8466" s="41">
        <v>4018.09</v>
      </c>
    </row>
    <row r="8467" spans="1:6" ht="12.75" customHeight="1" x14ac:dyDescent="0.2">
      <c r="A8467" s="17" t="s">
        <v>916</v>
      </c>
      <c r="B8467" s="16"/>
      <c r="C8467" s="16"/>
      <c r="D8467" s="1"/>
      <c r="E8467" s="16"/>
      <c r="F8467" s="16"/>
    </row>
    <row r="8468" spans="1:6" ht="409.6" hidden="1" customHeight="1" x14ac:dyDescent="0.2"/>
    <row r="8469" spans="1:6" ht="12.75" customHeight="1" x14ac:dyDescent="0.2">
      <c r="A8469" s="9" t="s">
        <v>946</v>
      </c>
      <c r="B8469" s="10" t="s">
        <v>1172</v>
      </c>
      <c r="C8469" s="22"/>
      <c r="E8469" s="6" t="s">
        <v>790</v>
      </c>
      <c r="F8469" s="32"/>
    </row>
    <row r="8470" spans="1:6" ht="409.6" hidden="1" customHeight="1" x14ac:dyDescent="0.2"/>
    <row r="8471" spans="1:6" ht="17.25" customHeight="1" x14ac:dyDescent="0.2">
      <c r="A8471" s="33" t="s">
        <v>1200</v>
      </c>
      <c r="B8471" s="34" t="s">
        <v>1410</v>
      </c>
      <c r="C8471" s="23" t="s">
        <v>504</v>
      </c>
      <c r="D8471" s="23" t="s">
        <v>217</v>
      </c>
      <c r="E8471" s="23" t="s">
        <v>1039</v>
      </c>
      <c r="F8471" s="27" t="s">
        <v>1038</v>
      </c>
    </row>
    <row r="8472" spans="1:6" ht="409.6" hidden="1" customHeight="1" x14ac:dyDescent="0.2"/>
    <row r="8473" spans="1:6" ht="12.75" customHeight="1" x14ac:dyDescent="0.2">
      <c r="A8473" s="24" t="s">
        <v>511</v>
      </c>
      <c r="B8473" s="3" t="s">
        <v>820</v>
      </c>
      <c r="C8473" s="24" t="s">
        <v>107</v>
      </c>
      <c r="D8473" s="38">
        <v>1</v>
      </c>
      <c r="E8473" s="39">
        <v>25000</v>
      </c>
      <c r="F8473" s="39">
        <v>25000</v>
      </c>
    </row>
    <row r="8474" spans="1:6" ht="12.75" customHeight="1" x14ac:dyDescent="0.2">
      <c r="B8474" s="3" t="s">
        <v>864</v>
      </c>
    </row>
    <row r="8475" spans="1:6" ht="12.75" customHeight="1" x14ac:dyDescent="0.2">
      <c r="B8475" s="3" t="s">
        <v>317</v>
      </c>
    </row>
    <row r="8476" spans="1:6" ht="11.65" customHeight="1" x14ac:dyDescent="0.2"/>
    <row r="8477" spans="1:6" ht="0.6" customHeight="1" x14ac:dyDescent="0.2">
      <c r="D8477" s="13" t="s">
        <v>670</v>
      </c>
    </row>
    <row r="8478" spans="1:6" ht="11.1" customHeight="1" x14ac:dyDescent="0.2">
      <c r="A8478" s="5"/>
      <c r="B8478" s="5"/>
      <c r="C8478" s="5"/>
      <c r="D8478" s="5"/>
      <c r="E8478" s="5"/>
      <c r="F8478" s="27" t="s">
        <v>581</v>
      </c>
    </row>
    <row r="8479" spans="1:6" ht="11.1" customHeight="1" x14ac:dyDescent="0.2">
      <c r="A8479" s="5"/>
      <c r="B8479" s="5"/>
      <c r="C8479" s="5"/>
      <c r="D8479" s="5"/>
      <c r="E8479" s="5"/>
      <c r="F8479" s="35" t="s">
        <v>1137</v>
      </c>
    </row>
    <row r="8480" spans="1:6" ht="11.1" customHeight="1" x14ac:dyDescent="0.2">
      <c r="A8480" s="1" t="s">
        <v>809</v>
      </c>
      <c r="B8480" s="4"/>
      <c r="C8480" s="4"/>
      <c r="D8480" s="4"/>
      <c r="E8480" s="4"/>
      <c r="F8480" s="4"/>
    </row>
    <row r="8481" spans="1:6" ht="11.1" customHeight="1" x14ac:dyDescent="0.2"/>
    <row r="8482" spans="1:6" ht="11.1" customHeight="1" x14ac:dyDescent="0.2">
      <c r="A8482" s="7" t="s">
        <v>1388</v>
      </c>
      <c r="B8482" s="8" t="s">
        <v>1137</v>
      </c>
      <c r="C8482" s="21"/>
      <c r="D8482" s="8"/>
      <c r="E8482" s="36" t="s">
        <v>1369</v>
      </c>
      <c r="F8482" s="30">
        <v>91</v>
      </c>
    </row>
    <row r="8483" spans="1:6" ht="11.1" customHeight="1" x14ac:dyDescent="0.2">
      <c r="A8483" s="9" t="s">
        <v>427</v>
      </c>
      <c r="B8483" s="10" t="s">
        <v>603</v>
      </c>
      <c r="C8483" s="10"/>
      <c r="E8483" s="37" t="s">
        <v>29</v>
      </c>
      <c r="F8483" s="28"/>
    </row>
    <row r="8484" spans="1:6" ht="11.1" customHeight="1" x14ac:dyDescent="0.2">
      <c r="A8484" s="9" t="s">
        <v>1300</v>
      </c>
      <c r="B8484" s="10" t="s">
        <v>1137</v>
      </c>
      <c r="C8484" s="10"/>
      <c r="F8484" s="28"/>
    </row>
    <row r="8485" spans="1:6" ht="11.1" customHeight="1" x14ac:dyDescent="0.2">
      <c r="A8485" s="9" t="s">
        <v>1147</v>
      </c>
      <c r="B8485" s="10" t="s">
        <v>1137</v>
      </c>
      <c r="C8485" s="10"/>
      <c r="D8485" s="10"/>
      <c r="E8485" s="10"/>
      <c r="F8485" s="28"/>
    </row>
    <row r="8486" spans="1:6" ht="11.1" customHeight="1" x14ac:dyDescent="0.2">
      <c r="A8486" s="11"/>
      <c r="B8486" s="12"/>
      <c r="C8486" s="12"/>
      <c r="D8486" s="12"/>
      <c r="E8486" s="12"/>
      <c r="F8486" s="29"/>
    </row>
    <row r="8487" spans="1:6" ht="12.75" customHeight="1" x14ac:dyDescent="0.2">
      <c r="B8487" s="3" t="s">
        <v>441</v>
      </c>
    </row>
    <row r="8488" spans="1:6" ht="12.75" customHeight="1" x14ac:dyDescent="0.2">
      <c r="B8488" s="3" t="s">
        <v>518</v>
      </c>
    </row>
    <row r="8489" spans="1:6" ht="12.75" customHeight="1" x14ac:dyDescent="0.2">
      <c r="B8489" s="3" t="s">
        <v>1435</v>
      </c>
    </row>
    <row r="8490" spans="1:6" ht="12.75" customHeight="1" x14ac:dyDescent="0.2">
      <c r="B8490" s="3" t="s">
        <v>915</v>
      </c>
    </row>
    <row r="8491" spans="1:6" ht="12.75" customHeight="1" x14ac:dyDescent="0.2">
      <c r="B8491" s="3" t="s">
        <v>388</v>
      </c>
    </row>
    <row r="8492" spans="1:6" ht="12.75" customHeight="1" x14ac:dyDescent="0.2">
      <c r="B8492" s="3" t="s">
        <v>179</v>
      </c>
    </row>
    <row r="8493" spans="1:6" ht="12.75" customHeight="1" x14ac:dyDescent="0.2">
      <c r="B8493" s="3" t="s">
        <v>1449</v>
      </c>
    </row>
    <row r="8494" spans="1:6" ht="12.75" customHeight="1" x14ac:dyDescent="0.2">
      <c r="B8494" s="3" t="s">
        <v>725</v>
      </c>
    </row>
    <row r="8495" spans="1:6" ht="12.75" customHeight="1" x14ac:dyDescent="0.2">
      <c r="B8495" s="3" t="s">
        <v>690</v>
      </c>
    </row>
    <row r="8496" spans="1:6" ht="12.75" customHeight="1" x14ac:dyDescent="0.2">
      <c r="B8496" s="3" t="s">
        <v>1180</v>
      </c>
    </row>
    <row r="8497" spans="2:2" ht="12.75" customHeight="1" x14ac:dyDescent="0.2">
      <c r="B8497" s="3" t="s">
        <v>301</v>
      </c>
    </row>
    <row r="8498" spans="2:2" ht="12.75" customHeight="1" x14ac:dyDescent="0.2">
      <c r="B8498" s="3" t="s">
        <v>1415</v>
      </c>
    </row>
    <row r="8499" spans="2:2" ht="12.75" customHeight="1" x14ac:dyDescent="0.2">
      <c r="B8499" s="3" t="s">
        <v>1534</v>
      </c>
    </row>
    <row r="8500" spans="2:2" ht="12.75" customHeight="1" x14ac:dyDescent="0.2">
      <c r="B8500" s="3" t="s">
        <v>845</v>
      </c>
    </row>
    <row r="8501" spans="2:2" ht="12.75" customHeight="1" x14ac:dyDescent="0.2">
      <c r="B8501" s="3" t="s">
        <v>1101</v>
      </c>
    </row>
    <row r="8502" spans="2:2" ht="12.75" customHeight="1" x14ac:dyDescent="0.2">
      <c r="B8502" s="3" t="s">
        <v>1314</v>
      </c>
    </row>
    <row r="8503" spans="2:2" ht="12.75" customHeight="1" x14ac:dyDescent="0.2">
      <c r="B8503" s="3" t="s">
        <v>713</v>
      </c>
    </row>
    <row r="8504" spans="2:2" ht="12.75" customHeight="1" x14ac:dyDescent="0.2">
      <c r="B8504" s="3" t="s">
        <v>33</v>
      </c>
    </row>
    <row r="8505" spans="2:2" ht="12.75" customHeight="1" x14ac:dyDescent="0.2">
      <c r="B8505" s="3" t="s">
        <v>428</v>
      </c>
    </row>
    <row r="8506" spans="2:2" ht="12.75" customHeight="1" x14ac:dyDescent="0.2">
      <c r="B8506" s="3" t="s">
        <v>1313</v>
      </c>
    </row>
    <row r="8507" spans="2:2" ht="12.75" customHeight="1" x14ac:dyDescent="0.2">
      <c r="B8507" s="3" t="s">
        <v>1014</v>
      </c>
    </row>
    <row r="8508" spans="2:2" ht="12.75" customHeight="1" x14ac:dyDescent="0.2">
      <c r="B8508" s="3" t="s">
        <v>523</v>
      </c>
    </row>
    <row r="8509" spans="2:2" ht="12.75" customHeight="1" x14ac:dyDescent="0.2">
      <c r="B8509" s="3" t="s">
        <v>350</v>
      </c>
    </row>
    <row r="8510" spans="2:2" ht="12.75" customHeight="1" x14ac:dyDescent="0.2">
      <c r="B8510" s="3" t="s">
        <v>537</v>
      </c>
    </row>
    <row r="8511" spans="2:2" ht="12.75" customHeight="1" x14ac:dyDescent="0.2">
      <c r="B8511" s="3" t="s">
        <v>1074</v>
      </c>
    </row>
    <row r="8512" spans="2:2" ht="12.75" customHeight="1" x14ac:dyDescent="0.2">
      <c r="B8512" s="3" t="s">
        <v>1090</v>
      </c>
    </row>
    <row r="8513" spans="1:6" ht="12.75" customHeight="1" x14ac:dyDescent="0.2">
      <c r="B8513" s="3" t="s">
        <v>440</v>
      </c>
    </row>
    <row r="8514" spans="1:6" ht="12.75" customHeight="1" x14ac:dyDescent="0.2">
      <c r="B8514" s="3" t="s">
        <v>778</v>
      </c>
    </row>
    <row r="8515" spans="1:6" ht="12.75" customHeight="1" x14ac:dyDescent="0.2">
      <c r="B8515" s="3" t="s">
        <v>914</v>
      </c>
    </row>
    <row r="8516" spans="1:6" ht="12.75" customHeight="1" x14ac:dyDescent="0.2">
      <c r="B8516" s="3" t="s">
        <v>1426</v>
      </c>
    </row>
    <row r="8517" spans="1:6" ht="12.75" customHeight="1" x14ac:dyDescent="0.2">
      <c r="B8517" s="3" t="s">
        <v>150</v>
      </c>
    </row>
    <row r="8518" spans="1:6" ht="12.75" customHeight="1" x14ac:dyDescent="0.2">
      <c r="B8518" s="3" t="s">
        <v>349</v>
      </c>
    </row>
    <row r="8519" spans="1:6" ht="12.75" customHeight="1" x14ac:dyDescent="0.2">
      <c r="B8519" s="3" t="s">
        <v>1251</v>
      </c>
    </row>
    <row r="8520" spans="1:6" ht="12.75" customHeight="1" x14ac:dyDescent="0.2">
      <c r="B8520" s="3" t="s">
        <v>1227</v>
      </c>
    </row>
    <row r="8521" spans="1:6" ht="12.75" customHeight="1" x14ac:dyDescent="0.2">
      <c r="B8521" s="3" t="s">
        <v>617</v>
      </c>
    </row>
    <row r="8522" spans="1:6" ht="12.75" customHeight="1" x14ac:dyDescent="0.2">
      <c r="B8522" s="3" t="s">
        <v>810</v>
      </c>
    </row>
    <row r="8523" spans="1:6" ht="12.75" customHeight="1" x14ac:dyDescent="0.2">
      <c r="B8523" s="3" t="s">
        <v>1169</v>
      </c>
    </row>
    <row r="8524" spans="1:6" ht="12.75" customHeight="1" x14ac:dyDescent="0.2">
      <c r="B8524" s="3" t="s">
        <v>149</v>
      </c>
    </row>
    <row r="8525" spans="1:6" ht="12.75" customHeight="1" x14ac:dyDescent="0.2">
      <c r="B8525" s="3" t="s">
        <v>559</v>
      </c>
    </row>
    <row r="8526" spans="1:6" ht="12.75" customHeight="1" x14ac:dyDescent="0.2">
      <c r="B8526" s="3" t="s">
        <v>423</v>
      </c>
    </row>
    <row r="8527" spans="1:6" ht="12.75" customHeight="1" x14ac:dyDescent="0.2">
      <c r="B8527" s="3" t="s">
        <v>1115</v>
      </c>
    </row>
    <row r="8528" spans="1:6" ht="12.75" customHeight="1" x14ac:dyDescent="0.2">
      <c r="A8528" s="20" t="s">
        <v>200</v>
      </c>
      <c r="B8528" s="18"/>
      <c r="C8528" s="19">
        <v>82.861739552957602</v>
      </c>
      <c r="D8528" s="18"/>
      <c r="E8528" s="26" t="s">
        <v>343</v>
      </c>
      <c r="F8528" s="39">
        <v>25000</v>
      </c>
    </row>
    <row r="8529" spans="1:6" ht="409.6" hidden="1" customHeight="1" x14ac:dyDescent="0.2"/>
    <row r="8530" spans="1:6" ht="17.25" customHeight="1" x14ac:dyDescent="0.2">
      <c r="A8530" s="33" t="s">
        <v>1200</v>
      </c>
      <c r="B8530" s="34" t="s">
        <v>123</v>
      </c>
      <c r="C8530" s="23" t="s">
        <v>504</v>
      </c>
      <c r="D8530" s="23" t="s">
        <v>217</v>
      </c>
      <c r="E8530" s="23" t="s">
        <v>1039</v>
      </c>
      <c r="F8530" s="27" t="s">
        <v>1038</v>
      </c>
    </row>
    <row r="8531" spans="1:6" ht="409.6" hidden="1" customHeight="1" x14ac:dyDescent="0.2"/>
    <row r="8532" spans="1:6" ht="12.75" customHeight="1" x14ac:dyDescent="0.2">
      <c r="A8532" s="24" t="s">
        <v>421</v>
      </c>
      <c r="B8532" s="3" t="s">
        <v>1129</v>
      </c>
      <c r="C8532" s="24" t="s">
        <v>768</v>
      </c>
      <c r="D8532" s="38">
        <v>3</v>
      </c>
      <c r="E8532" s="39">
        <v>901.78</v>
      </c>
      <c r="F8532" s="39">
        <v>2705.34</v>
      </c>
    </row>
    <row r="8533" spans="1:6" ht="12.75" customHeight="1" x14ac:dyDescent="0.2">
      <c r="B8533" s="3" t="s">
        <v>1238</v>
      </c>
    </row>
    <row r="8534" spans="1:6" ht="409.6" hidden="1" customHeight="1" x14ac:dyDescent="0.2"/>
    <row r="8535" spans="1:6" ht="12.75" customHeight="1" x14ac:dyDescent="0.2">
      <c r="A8535" s="24" t="s">
        <v>1217</v>
      </c>
      <c r="B8535" s="3" t="s">
        <v>866</v>
      </c>
      <c r="C8535" s="24" t="s">
        <v>768</v>
      </c>
      <c r="D8535" s="38">
        <v>2.73393</v>
      </c>
      <c r="E8535" s="39">
        <v>901.78</v>
      </c>
      <c r="F8535" s="39">
        <v>2465.4</v>
      </c>
    </row>
    <row r="8536" spans="1:6" ht="12.75" customHeight="1" x14ac:dyDescent="0.2">
      <c r="B8536" s="3" t="s">
        <v>1238</v>
      </c>
    </row>
    <row r="8537" spans="1:6" ht="409.6" hidden="1" customHeight="1" x14ac:dyDescent="0.2"/>
    <row r="8538" spans="1:6" ht="12.75" customHeight="1" x14ac:dyDescent="0.2">
      <c r="A8538" s="20" t="s">
        <v>758</v>
      </c>
      <c r="B8538" s="18"/>
      <c r="C8538" s="19">
        <v>17.138260447042398</v>
      </c>
      <c r="D8538" s="18"/>
      <c r="E8538" s="26" t="s">
        <v>343</v>
      </c>
      <c r="F8538" s="39">
        <v>5170.74</v>
      </c>
    </row>
    <row r="8539" spans="1:6" ht="409.6" hidden="1" customHeight="1" x14ac:dyDescent="0.2"/>
    <row r="8540" spans="1:6" ht="8.25" customHeight="1" x14ac:dyDescent="0.2"/>
    <row r="8541" spans="1:6" ht="0.6" customHeight="1" x14ac:dyDescent="0.2">
      <c r="D8541" s="13" t="s">
        <v>670</v>
      </c>
    </row>
    <row r="8542" spans="1:6" ht="11.1" customHeight="1" x14ac:dyDescent="0.2">
      <c r="A8542" s="5"/>
      <c r="B8542" s="5"/>
      <c r="C8542" s="5"/>
      <c r="D8542" s="5"/>
      <c r="E8542" s="5"/>
      <c r="F8542" s="27" t="s">
        <v>581</v>
      </c>
    </row>
    <row r="8543" spans="1:6" ht="11.1" customHeight="1" x14ac:dyDescent="0.2">
      <c r="A8543" s="5"/>
      <c r="B8543" s="5"/>
      <c r="C8543" s="5"/>
      <c r="D8543" s="5"/>
      <c r="E8543" s="5"/>
      <c r="F8543" s="35" t="s">
        <v>1137</v>
      </c>
    </row>
    <row r="8544" spans="1:6" ht="11.1" customHeight="1" x14ac:dyDescent="0.2">
      <c r="A8544" s="1" t="s">
        <v>809</v>
      </c>
      <c r="B8544" s="4"/>
      <c r="C8544" s="4"/>
      <c r="D8544" s="4"/>
      <c r="E8544" s="4"/>
      <c r="F8544" s="4"/>
    </row>
    <row r="8545" spans="1:6" ht="11.1" customHeight="1" x14ac:dyDescent="0.2"/>
    <row r="8546" spans="1:6" ht="11.1" customHeight="1" x14ac:dyDescent="0.2">
      <c r="A8546" s="7" t="s">
        <v>1388</v>
      </c>
      <c r="B8546" s="8" t="s">
        <v>1137</v>
      </c>
      <c r="C8546" s="21"/>
      <c r="D8546" s="8"/>
      <c r="E8546" s="36" t="s">
        <v>1369</v>
      </c>
      <c r="F8546" s="30">
        <v>92</v>
      </c>
    </row>
    <row r="8547" spans="1:6" ht="11.1" customHeight="1" x14ac:dyDescent="0.2">
      <c r="A8547" s="9" t="s">
        <v>427</v>
      </c>
      <c r="B8547" s="10" t="s">
        <v>603</v>
      </c>
      <c r="C8547" s="10"/>
      <c r="E8547" s="37" t="s">
        <v>29</v>
      </c>
      <c r="F8547" s="28"/>
    </row>
    <row r="8548" spans="1:6" ht="11.1" customHeight="1" x14ac:dyDescent="0.2">
      <c r="A8548" s="9" t="s">
        <v>1300</v>
      </c>
      <c r="B8548" s="10" t="s">
        <v>1137</v>
      </c>
      <c r="C8548" s="10"/>
      <c r="F8548" s="28"/>
    </row>
    <row r="8549" spans="1:6" ht="11.1" customHeight="1" x14ac:dyDescent="0.2">
      <c r="A8549" s="9" t="s">
        <v>1147</v>
      </c>
      <c r="B8549" s="10" t="s">
        <v>1137</v>
      </c>
      <c r="C8549" s="10"/>
      <c r="D8549" s="10"/>
      <c r="E8549" s="10"/>
      <c r="F8549" s="28"/>
    </row>
    <row r="8550" spans="1:6" ht="11.1" customHeight="1" x14ac:dyDescent="0.2">
      <c r="A8550" s="11"/>
      <c r="B8550" s="12"/>
      <c r="C8550" s="12"/>
      <c r="D8550" s="12"/>
      <c r="E8550" s="12"/>
      <c r="F8550" s="29"/>
    </row>
    <row r="8551" spans="1:6" ht="12.75" customHeight="1" x14ac:dyDescent="0.2">
      <c r="A8551" s="15" t="s">
        <v>683</v>
      </c>
      <c r="C8551" s="31" t="s">
        <v>1137</v>
      </c>
      <c r="D8551" s="14"/>
      <c r="F8551" s="40">
        <v>30170.74</v>
      </c>
    </row>
    <row r="8552" spans="1:6" ht="409.6" hidden="1" customHeight="1" x14ac:dyDescent="0.2"/>
    <row r="8553" spans="1:6" ht="12.75" customHeight="1" x14ac:dyDescent="0.2">
      <c r="A8553" s="15" t="s">
        <v>1320</v>
      </c>
      <c r="C8553" s="31">
        <v>4</v>
      </c>
      <c r="D8553" s="14"/>
      <c r="F8553" s="40">
        <v>1206.83</v>
      </c>
    </row>
    <row r="8554" spans="1:6" ht="409.6" hidden="1" customHeight="1" x14ac:dyDescent="0.2"/>
    <row r="8555" spans="1:6" ht="12.75" customHeight="1" x14ac:dyDescent="0.2">
      <c r="A8555" s="15" t="s">
        <v>50</v>
      </c>
      <c r="C8555" s="31">
        <v>2.75</v>
      </c>
      <c r="D8555" s="14"/>
      <c r="F8555" s="40">
        <v>829.7</v>
      </c>
    </row>
    <row r="8556" spans="1:6" ht="409.6" hidden="1" customHeight="1" x14ac:dyDescent="0.2"/>
    <row r="8557" spans="1:6" ht="12.75" customHeight="1" x14ac:dyDescent="0.2">
      <c r="A8557" s="15" t="s">
        <v>273</v>
      </c>
      <c r="C8557" s="31" t="s">
        <v>1137</v>
      </c>
      <c r="D8557" s="14"/>
      <c r="F8557" s="40">
        <v>32207.27</v>
      </c>
    </row>
    <row r="8558" spans="1:6" ht="409.6" hidden="1" customHeight="1" x14ac:dyDescent="0.2"/>
    <row r="8559" spans="1:6" ht="12.75" customHeight="1" x14ac:dyDescent="0.2">
      <c r="A8559" s="15" t="s">
        <v>1332</v>
      </c>
      <c r="C8559" s="31">
        <v>0.25</v>
      </c>
      <c r="D8559" s="14"/>
      <c r="F8559" s="40">
        <v>80.52</v>
      </c>
    </row>
    <row r="8560" spans="1:6" ht="409.6" hidden="1" customHeight="1" x14ac:dyDescent="0.2"/>
    <row r="8561" spans="1:6" ht="12.75" customHeight="1" x14ac:dyDescent="0.2">
      <c r="A8561" s="15" t="s">
        <v>273</v>
      </c>
      <c r="C8561" s="31" t="s">
        <v>1137</v>
      </c>
      <c r="D8561" s="14"/>
      <c r="F8561" s="40">
        <v>32287.79</v>
      </c>
    </row>
    <row r="8562" spans="1:6" ht="409.6" hidden="1" customHeight="1" x14ac:dyDescent="0.2"/>
    <row r="8563" spans="1:6" ht="12.75" customHeight="1" x14ac:dyDescent="0.2">
      <c r="A8563" s="15" t="s">
        <v>4</v>
      </c>
      <c r="C8563" s="31">
        <v>10</v>
      </c>
      <c r="D8563" s="14"/>
      <c r="F8563" s="40">
        <v>3228.78</v>
      </c>
    </row>
    <row r="8564" spans="1:6" ht="409.6" hidden="1" customHeight="1" x14ac:dyDescent="0.2"/>
    <row r="8565" spans="1:6" ht="12.75" customHeight="1" x14ac:dyDescent="0.2">
      <c r="A8565" s="15" t="s">
        <v>273</v>
      </c>
      <c r="C8565" s="31" t="s">
        <v>1137</v>
      </c>
      <c r="D8565" s="14"/>
      <c r="F8565" s="40">
        <v>35516.57</v>
      </c>
    </row>
    <row r="8566" spans="1:6" ht="409.6" hidden="1" customHeight="1" x14ac:dyDescent="0.2"/>
    <row r="8567" spans="1:6" ht="12.75" customHeight="1" x14ac:dyDescent="0.2">
      <c r="B8567" s="1" t="s">
        <v>1103</v>
      </c>
      <c r="C8567" s="16"/>
      <c r="D8567" s="16"/>
      <c r="E8567" s="16"/>
      <c r="F8567" s="41">
        <v>35516.57</v>
      </c>
    </row>
    <row r="8568" spans="1:6" ht="12.75" customHeight="1" x14ac:dyDescent="0.2">
      <c r="A8568" s="17" t="s">
        <v>855</v>
      </c>
      <c r="B8568" s="16"/>
      <c r="C8568" s="16"/>
      <c r="D8568" s="1"/>
      <c r="E8568" s="16"/>
      <c r="F8568" s="16"/>
    </row>
    <row r="8569" spans="1:6" ht="409.6" hidden="1" customHeight="1" x14ac:dyDescent="0.2"/>
    <row r="8570" spans="1:6" ht="12.75" customHeight="1" x14ac:dyDescent="0.2">
      <c r="A8570" s="9" t="s">
        <v>125</v>
      </c>
      <c r="B8570" s="10" t="s">
        <v>1291</v>
      </c>
      <c r="C8570" s="22"/>
      <c r="E8570" s="6" t="s">
        <v>790</v>
      </c>
      <c r="F8570" s="32"/>
    </row>
    <row r="8571" spans="1:6" ht="409.6" hidden="1" customHeight="1" x14ac:dyDescent="0.2"/>
    <row r="8572" spans="1:6" ht="17.25" customHeight="1" x14ac:dyDescent="0.2">
      <c r="A8572" s="33" t="s">
        <v>1200</v>
      </c>
      <c r="B8572" s="34" t="s">
        <v>1410</v>
      </c>
      <c r="C8572" s="23" t="s">
        <v>504</v>
      </c>
      <c r="D8572" s="23" t="s">
        <v>217</v>
      </c>
      <c r="E8572" s="23" t="s">
        <v>1039</v>
      </c>
      <c r="F8572" s="27" t="s">
        <v>1038</v>
      </c>
    </row>
    <row r="8573" spans="1:6" ht="409.6" hidden="1" customHeight="1" x14ac:dyDescent="0.2"/>
    <row r="8574" spans="1:6" ht="12.75" customHeight="1" x14ac:dyDescent="0.2">
      <c r="A8574" s="24" t="s">
        <v>991</v>
      </c>
      <c r="B8574" s="3" t="s">
        <v>922</v>
      </c>
      <c r="C8574" s="24" t="s">
        <v>790</v>
      </c>
      <c r="D8574" s="38">
        <v>1</v>
      </c>
      <c r="E8574" s="39">
        <v>1300</v>
      </c>
      <c r="F8574" s="39">
        <v>1300</v>
      </c>
    </row>
    <row r="8575" spans="1:6" ht="12.75" customHeight="1" x14ac:dyDescent="0.2">
      <c r="B8575" s="3" t="s">
        <v>760</v>
      </c>
    </row>
    <row r="8576" spans="1:6" ht="12.75" customHeight="1" x14ac:dyDescent="0.2">
      <c r="B8576" s="3" t="s">
        <v>172</v>
      </c>
    </row>
    <row r="8577" spans="1:6" ht="409.6" hidden="1" customHeight="1" x14ac:dyDescent="0.2"/>
    <row r="8578" spans="1:6" ht="12.75" customHeight="1" x14ac:dyDescent="0.2">
      <c r="A8578" s="24" t="s">
        <v>401</v>
      </c>
      <c r="B8578" s="3" t="s">
        <v>1307</v>
      </c>
      <c r="C8578" s="24" t="s">
        <v>107</v>
      </c>
      <c r="D8578" s="38">
        <v>1</v>
      </c>
      <c r="E8578" s="39">
        <v>950</v>
      </c>
      <c r="F8578" s="39">
        <v>950</v>
      </c>
    </row>
    <row r="8579" spans="1:6" ht="409.6" hidden="1" customHeight="1" x14ac:dyDescent="0.2"/>
    <row r="8580" spans="1:6" ht="12.75" customHeight="1" x14ac:dyDescent="0.2">
      <c r="A8580" s="24" t="s">
        <v>1106</v>
      </c>
      <c r="B8580" s="3" t="s">
        <v>804</v>
      </c>
      <c r="C8580" s="24" t="s">
        <v>107</v>
      </c>
      <c r="D8580" s="38">
        <v>1</v>
      </c>
      <c r="E8580" s="39">
        <v>263</v>
      </c>
      <c r="F8580" s="39">
        <v>263</v>
      </c>
    </row>
    <row r="8581" spans="1:6" ht="409.6" hidden="1" customHeight="1" x14ac:dyDescent="0.2"/>
    <row r="8582" spans="1:6" ht="12.75" customHeight="1" x14ac:dyDescent="0.2">
      <c r="A8582" s="24" t="s">
        <v>1013</v>
      </c>
      <c r="B8582" s="3" t="s">
        <v>1304</v>
      </c>
      <c r="C8582" s="24" t="s">
        <v>107</v>
      </c>
      <c r="D8582" s="38">
        <v>1</v>
      </c>
      <c r="E8582" s="39">
        <v>260</v>
      </c>
      <c r="F8582" s="39">
        <v>260</v>
      </c>
    </row>
    <row r="8583" spans="1:6" ht="12.75" customHeight="1" x14ac:dyDescent="0.2">
      <c r="B8583" s="3" t="s">
        <v>1016</v>
      </c>
    </row>
    <row r="8584" spans="1:6" ht="12.75" customHeight="1" x14ac:dyDescent="0.2">
      <c r="B8584" s="3" t="s">
        <v>1390</v>
      </c>
    </row>
    <row r="8585" spans="1:6" ht="409.6" hidden="1" customHeight="1" x14ac:dyDescent="0.2"/>
    <row r="8586" spans="1:6" ht="12.75" customHeight="1" x14ac:dyDescent="0.2">
      <c r="A8586" s="24" t="s">
        <v>326</v>
      </c>
      <c r="B8586" s="3" t="s">
        <v>1134</v>
      </c>
      <c r="C8586" s="24" t="s">
        <v>931</v>
      </c>
      <c r="D8586" s="38">
        <v>3.3</v>
      </c>
      <c r="E8586" s="39">
        <v>16.95</v>
      </c>
      <c r="F8586" s="39">
        <v>55.93</v>
      </c>
    </row>
    <row r="8587" spans="1:6" ht="409.6" hidden="1" customHeight="1" x14ac:dyDescent="0.2"/>
    <row r="8588" spans="1:6" ht="12.75" customHeight="1" x14ac:dyDescent="0.2">
      <c r="A8588" s="24" t="s">
        <v>689</v>
      </c>
      <c r="B8588" s="3" t="s">
        <v>800</v>
      </c>
      <c r="C8588" s="24" t="s">
        <v>107</v>
      </c>
      <c r="D8588" s="38">
        <v>2</v>
      </c>
      <c r="E8588" s="39">
        <v>15.69</v>
      </c>
      <c r="F8588" s="39">
        <v>31.38</v>
      </c>
    </row>
    <row r="8589" spans="1:6" ht="409.6" hidden="1" customHeight="1" x14ac:dyDescent="0.2"/>
    <row r="8590" spans="1:6" ht="12.75" customHeight="1" x14ac:dyDescent="0.2">
      <c r="A8590" s="20" t="s">
        <v>200</v>
      </c>
      <c r="B8590" s="18"/>
      <c r="C8590" s="19">
        <v>62.195254538021999</v>
      </c>
      <c r="D8590" s="18"/>
      <c r="E8590" s="26" t="s">
        <v>343</v>
      </c>
      <c r="F8590" s="39">
        <v>2860.31</v>
      </c>
    </row>
    <row r="8591" spans="1:6" ht="409.6" hidden="1" customHeight="1" x14ac:dyDescent="0.2"/>
    <row r="8592" spans="1:6" ht="17.25" customHeight="1" x14ac:dyDescent="0.2">
      <c r="A8592" s="33" t="s">
        <v>1200</v>
      </c>
      <c r="B8592" s="34" t="s">
        <v>123</v>
      </c>
      <c r="C8592" s="23" t="s">
        <v>504</v>
      </c>
      <c r="D8592" s="23" t="s">
        <v>217</v>
      </c>
      <c r="E8592" s="23" t="s">
        <v>1039</v>
      </c>
      <c r="F8592" s="27" t="s">
        <v>1038</v>
      </c>
    </row>
    <row r="8593" spans="1:6" ht="409.6" hidden="1" customHeight="1" x14ac:dyDescent="0.2"/>
    <row r="8594" spans="1:6" ht="12.75" customHeight="1" x14ac:dyDescent="0.2">
      <c r="A8594" s="24" t="s">
        <v>421</v>
      </c>
      <c r="B8594" s="3" t="s">
        <v>1129</v>
      </c>
      <c r="C8594" s="24" t="s">
        <v>768</v>
      </c>
      <c r="D8594" s="38">
        <v>1</v>
      </c>
      <c r="E8594" s="39">
        <v>901.78</v>
      </c>
      <c r="F8594" s="39">
        <v>901.78</v>
      </c>
    </row>
    <row r="8595" spans="1:6" ht="12.75" customHeight="1" x14ac:dyDescent="0.2">
      <c r="B8595" s="3" t="s">
        <v>1238</v>
      </c>
    </row>
    <row r="8596" spans="1:6" ht="409.6" hidden="1" customHeight="1" x14ac:dyDescent="0.2"/>
    <row r="8597" spans="1:6" ht="12.75" customHeight="1" x14ac:dyDescent="0.2">
      <c r="A8597" s="24" t="s">
        <v>793</v>
      </c>
      <c r="B8597" s="3" t="s">
        <v>1379</v>
      </c>
      <c r="C8597" s="24" t="s">
        <v>768</v>
      </c>
      <c r="D8597" s="38">
        <v>0.79608000000000001</v>
      </c>
      <c r="E8597" s="39">
        <v>1051.17</v>
      </c>
      <c r="F8597" s="39">
        <v>836.82</v>
      </c>
    </row>
    <row r="8598" spans="1:6" ht="12.75" customHeight="1" x14ac:dyDescent="0.2">
      <c r="B8598" s="3" t="s">
        <v>751</v>
      </c>
    </row>
    <row r="8599" spans="1:6" ht="409.6" hidden="1" customHeight="1" x14ac:dyDescent="0.2"/>
    <row r="8600" spans="1:6" ht="12.75" customHeight="1" x14ac:dyDescent="0.2">
      <c r="A8600" s="20" t="s">
        <v>758</v>
      </c>
      <c r="B8600" s="18"/>
      <c r="C8600" s="19">
        <v>37.804528019621998</v>
      </c>
      <c r="D8600" s="18"/>
      <c r="E8600" s="26" t="s">
        <v>343</v>
      </c>
      <c r="F8600" s="39">
        <v>1738.6</v>
      </c>
    </row>
    <row r="8601" spans="1:6" ht="409.6" hidden="1" customHeight="1" x14ac:dyDescent="0.2"/>
    <row r="8602" spans="1:6" ht="12.75" customHeight="1" x14ac:dyDescent="0.2">
      <c r="A8602" s="15" t="s">
        <v>683</v>
      </c>
      <c r="C8602" s="31" t="s">
        <v>1137</v>
      </c>
      <c r="D8602" s="14"/>
      <c r="F8602" s="40">
        <v>4598.92</v>
      </c>
    </row>
    <row r="8603" spans="1:6" ht="409.6" hidden="1" customHeight="1" x14ac:dyDescent="0.2"/>
    <row r="8604" spans="1:6" ht="12.75" customHeight="1" x14ac:dyDescent="0.2">
      <c r="A8604" s="15" t="s">
        <v>1320</v>
      </c>
      <c r="C8604" s="31">
        <v>4</v>
      </c>
      <c r="D8604" s="14"/>
      <c r="F8604" s="40">
        <v>183.96</v>
      </c>
    </row>
    <row r="8605" spans="1:6" ht="409.6" hidden="1" customHeight="1" x14ac:dyDescent="0.2"/>
    <row r="8606" spans="1:6" ht="12.75" customHeight="1" x14ac:dyDescent="0.2">
      <c r="A8606" s="15" t="s">
        <v>50</v>
      </c>
      <c r="C8606" s="31">
        <v>2.75</v>
      </c>
      <c r="D8606" s="14"/>
      <c r="F8606" s="40">
        <v>126.47</v>
      </c>
    </row>
    <row r="8607" spans="1:6" ht="409.6" hidden="1" customHeight="1" x14ac:dyDescent="0.2"/>
    <row r="8608" spans="1:6" ht="12.75" customHeight="1" x14ac:dyDescent="0.2">
      <c r="A8608" s="15" t="s">
        <v>273</v>
      </c>
      <c r="C8608" s="31" t="s">
        <v>1137</v>
      </c>
      <c r="D8608" s="14"/>
      <c r="F8608" s="40">
        <v>4909.3500000000004</v>
      </c>
    </row>
    <row r="8609" spans="1:6" ht="409.6" hidden="1" customHeight="1" x14ac:dyDescent="0.2"/>
    <row r="8610" spans="1:6" ht="12.75" customHeight="1" x14ac:dyDescent="0.2">
      <c r="A8610" s="15" t="s">
        <v>1332</v>
      </c>
      <c r="C8610" s="31">
        <v>0.25</v>
      </c>
      <c r="D8610" s="14"/>
      <c r="F8610" s="40">
        <v>12.27</v>
      </c>
    </row>
    <row r="8611" spans="1:6" ht="409.6" hidden="1" customHeight="1" x14ac:dyDescent="0.2"/>
    <row r="8612" spans="1:6" ht="12.75" customHeight="1" x14ac:dyDescent="0.2">
      <c r="A8612" s="15" t="s">
        <v>273</v>
      </c>
      <c r="C8612" s="31" t="s">
        <v>1137</v>
      </c>
      <c r="D8612" s="14"/>
      <c r="F8612" s="40">
        <v>4921.62</v>
      </c>
    </row>
    <row r="8613" spans="1:6" ht="409.6" hidden="1" customHeight="1" x14ac:dyDescent="0.2"/>
    <row r="8614" spans="1:6" ht="12.75" customHeight="1" x14ac:dyDescent="0.2">
      <c r="A8614" s="15" t="s">
        <v>4</v>
      </c>
      <c r="C8614" s="31">
        <v>10</v>
      </c>
      <c r="D8614" s="14"/>
      <c r="F8614" s="40">
        <v>492.16</v>
      </c>
    </row>
    <row r="8615" spans="1:6" ht="409.6" hidden="1" customHeight="1" x14ac:dyDescent="0.2"/>
    <row r="8616" spans="1:6" ht="12.75" customHeight="1" x14ac:dyDescent="0.2">
      <c r="A8616" s="15" t="s">
        <v>273</v>
      </c>
      <c r="C8616" s="31" t="s">
        <v>1137</v>
      </c>
      <c r="D8616" s="14"/>
      <c r="F8616" s="40">
        <v>5413.78</v>
      </c>
    </row>
    <row r="8617" spans="1:6" ht="409.6" hidden="1" customHeight="1" x14ac:dyDescent="0.2"/>
    <row r="8618" spans="1:6" ht="12.75" customHeight="1" x14ac:dyDescent="0.2">
      <c r="B8618" s="1" t="s">
        <v>1103</v>
      </c>
      <c r="C8618" s="16"/>
      <c r="D8618" s="16"/>
      <c r="E8618" s="16"/>
      <c r="F8618" s="41">
        <v>5413.78</v>
      </c>
    </row>
    <row r="8619" spans="1:6" ht="12.75" customHeight="1" x14ac:dyDescent="0.2">
      <c r="A8619" s="17" t="s">
        <v>477</v>
      </c>
      <c r="B8619" s="16"/>
      <c r="C8619" s="16"/>
      <c r="D8619" s="1"/>
      <c r="E8619" s="16"/>
      <c r="F8619" s="16"/>
    </row>
    <row r="8620" spans="1:6" ht="409.6" hidden="1" customHeight="1" x14ac:dyDescent="0.2"/>
    <row r="8621" spans="1:6" ht="12.75" customHeight="1" x14ac:dyDescent="0.2">
      <c r="A8621" s="9" t="s">
        <v>148</v>
      </c>
      <c r="B8621" s="10" t="s">
        <v>333</v>
      </c>
      <c r="C8621" s="22"/>
      <c r="E8621" s="6" t="s">
        <v>790</v>
      </c>
      <c r="F8621" s="32"/>
    </row>
    <row r="8622" spans="1:6" ht="409.6" hidden="1" customHeight="1" x14ac:dyDescent="0.2"/>
    <row r="8623" spans="1:6" ht="17.25" customHeight="1" x14ac:dyDescent="0.2">
      <c r="A8623" s="33" t="s">
        <v>1200</v>
      </c>
      <c r="B8623" s="34" t="s">
        <v>1410</v>
      </c>
      <c r="C8623" s="23" t="s">
        <v>504</v>
      </c>
      <c r="D8623" s="23" t="s">
        <v>217</v>
      </c>
      <c r="E8623" s="23" t="s">
        <v>1039</v>
      </c>
      <c r="F8623" s="27" t="s">
        <v>1038</v>
      </c>
    </row>
    <row r="8624" spans="1:6" ht="409.6" hidden="1" customHeight="1" x14ac:dyDescent="0.2"/>
    <row r="8625" spans="1:6" ht="12.75" customHeight="1" x14ac:dyDescent="0.2">
      <c r="A8625" s="24" t="s">
        <v>1522</v>
      </c>
      <c r="B8625" s="3" t="s">
        <v>180</v>
      </c>
      <c r="C8625" s="24" t="s">
        <v>1380</v>
      </c>
      <c r="D8625" s="38">
        <v>0.21</v>
      </c>
      <c r="E8625" s="39">
        <v>3000</v>
      </c>
      <c r="F8625" s="39">
        <v>630</v>
      </c>
    </row>
    <row r="8626" spans="1:6" ht="12.75" customHeight="1" x14ac:dyDescent="0.2">
      <c r="B8626" s="3" t="s">
        <v>1186</v>
      </c>
    </row>
    <row r="8627" spans="1:6" ht="409.6" hidden="1" customHeight="1" x14ac:dyDescent="0.2"/>
    <row r="8628" spans="1:6" ht="12.75" customHeight="1" x14ac:dyDescent="0.2">
      <c r="A8628" s="24" t="s">
        <v>501</v>
      </c>
      <c r="B8628" s="3" t="s">
        <v>711</v>
      </c>
      <c r="C8628" s="24" t="s">
        <v>1107</v>
      </c>
      <c r="D8628" s="38">
        <v>4.0000000000000001E-3</v>
      </c>
      <c r="E8628" s="39">
        <v>2672.41</v>
      </c>
      <c r="F8628" s="39">
        <v>10.69</v>
      </c>
    </row>
    <row r="8629" spans="1:6" ht="409.6" hidden="1" customHeight="1" x14ac:dyDescent="0.2"/>
    <row r="8630" spans="1:6" ht="12.75" customHeight="1" x14ac:dyDescent="0.2">
      <c r="A8630" s="24" t="s">
        <v>344</v>
      </c>
      <c r="B8630" s="3" t="s">
        <v>805</v>
      </c>
      <c r="C8630" s="24" t="s">
        <v>790</v>
      </c>
      <c r="D8630" s="38">
        <v>1</v>
      </c>
      <c r="E8630" s="39">
        <v>350</v>
      </c>
      <c r="F8630" s="39">
        <v>350</v>
      </c>
    </row>
    <row r="8631" spans="1:6" ht="12.75" customHeight="1" x14ac:dyDescent="0.2">
      <c r="B8631" s="3" t="s">
        <v>512</v>
      </c>
    </row>
    <row r="8632" spans="1:6" ht="409.6" hidden="1" customHeight="1" x14ac:dyDescent="0.2"/>
    <row r="8633" spans="1:6" ht="12.75" customHeight="1" x14ac:dyDescent="0.2">
      <c r="A8633" s="20" t="s">
        <v>200</v>
      </c>
      <c r="B8633" s="18"/>
      <c r="C8633" s="19">
        <v>35.157530892237403</v>
      </c>
      <c r="D8633" s="18"/>
      <c r="E8633" s="26" t="s">
        <v>343</v>
      </c>
      <c r="F8633" s="39">
        <v>990.69</v>
      </c>
    </row>
    <row r="8634" spans="1:6" ht="409.6" hidden="1" customHeight="1" x14ac:dyDescent="0.2"/>
    <row r="8635" spans="1:6" ht="11.65" customHeight="1" x14ac:dyDescent="0.2"/>
    <row r="8636" spans="1:6" ht="0.6" customHeight="1" x14ac:dyDescent="0.2">
      <c r="D8636" s="13" t="s">
        <v>670</v>
      </c>
    </row>
    <row r="8637" spans="1:6" ht="11.1" customHeight="1" x14ac:dyDescent="0.2">
      <c r="A8637" s="5"/>
      <c r="B8637" s="5"/>
      <c r="C8637" s="5"/>
      <c r="D8637" s="5"/>
      <c r="E8637" s="5"/>
      <c r="F8637" s="27" t="s">
        <v>581</v>
      </c>
    </row>
    <row r="8638" spans="1:6" ht="11.1" customHeight="1" x14ac:dyDescent="0.2">
      <c r="A8638" s="5"/>
      <c r="B8638" s="5"/>
      <c r="C8638" s="5"/>
      <c r="D8638" s="5"/>
      <c r="E8638" s="5"/>
      <c r="F8638" s="35" t="s">
        <v>1137</v>
      </c>
    </row>
    <row r="8639" spans="1:6" ht="11.1" customHeight="1" x14ac:dyDescent="0.2">
      <c r="A8639" s="1" t="s">
        <v>809</v>
      </c>
      <c r="B8639" s="4"/>
      <c r="C8639" s="4"/>
      <c r="D8639" s="4"/>
      <c r="E8639" s="4"/>
      <c r="F8639" s="4"/>
    </row>
    <row r="8640" spans="1:6" ht="11.1" customHeight="1" x14ac:dyDescent="0.2"/>
    <row r="8641" spans="1:6" ht="11.1" customHeight="1" x14ac:dyDescent="0.2">
      <c r="A8641" s="7" t="s">
        <v>1388</v>
      </c>
      <c r="B8641" s="8" t="s">
        <v>1137</v>
      </c>
      <c r="C8641" s="21"/>
      <c r="D8641" s="8"/>
      <c r="E8641" s="36" t="s">
        <v>1369</v>
      </c>
      <c r="F8641" s="30">
        <v>93</v>
      </c>
    </row>
    <row r="8642" spans="1:6" ht="11.1" customHeight="1" x14ac:dyDescent="0.2">
      <c r="A8642" s="9" t="s">
        <v>427</v>
      </c>
      <c r="B8642" s="10" t="s">
        <v>603</v>
      </c>
      <c r="C8642" s="10"/>
      <c r="E8642" s="37" t="s">
        <v>29</v>
      </c>
      <c r="F8642" s="28"/>
    </row>
    <row r="8643" spans="1:6" ht="11.1" customHeight="1" x14ac:dyDescent="0.2">
      <c r="A8643" s="9" t="s">
        <v>1300</v>
      </c>
      <c r="B8643" s="10" t="s">
        <v>1137</v>
      </c>
      <c r="C8643" s="10"/>
      <c r="F8643" s="28"/>
    </row>
    <row r="8644" spans="1:6" ht="11.1" customHeight="1" x14ac:dyDescent="0.2">
      <c r="A8644" s="9" t="s">
        <v>1147</v>
      </c>
      <c r="B8644" s="10" t="s">
        <v>1137</v>
      </c>
      <c r="C8644" s="10"/>
      <c r="D8644" s="10"/>
      <c r="E8644" s="10"/>
      <c r="F8644" s="28"/>
    </row>
    <row r="8645" spans="1:6" ht="11.1" customHeight="1" x14ac:dyDescent="0.2">
      <c r="A8645" s="11"/>
      <c r="B8645" s="12"/>
      <c r="C8645" s="12"/>
      <c r="D8645" s="12"/>
      <c r="E8645" s="12"/>
      <c r="F8645" s="29"/>
    </row>
    <row r="8646" spans="1:6" ht="17.25" customHeight="1" x14ac:dyDescent="0.2">
      <c r="A8646" s="33" t="s">
        <v>1200</v>
      </c>
      <c r="B8646" s="34" t="s">
        <v>123</v>
      </c>
      <c r="C8646" s="23" t="s">
        <v>504</v>
      </c>
      <c r="D8646" s="23" t="s">
        <v>217</v>
      </c>
      <c r="E8646" s="23" t="s">
        <v>1039</v>
      </c>
      <c r="F8646" s="27" t="s">
        <v>1038</v>
      </c>
    </row>
    <row r="8647" spans="1:6" ht="409.6" hidden="1" customHeight="1" x14ac:dyDescent="0.2"/>
    <row r="8648" spans="1:6" ht="12.75" customHeight="1" x14ac:dyDescent="0.2">
      <c r="A8648" s="24" t="s">
        <v>1217</v>
      </c>
      <c r="B8648" s="3" t="s">
        <v>866</v>
      </c>
      <c r="C8648" s="24" t="s">
        <v>768</v>
      </c>
      <c r="D8648" s="38">
        <v>1.60267</v>
      </c>
      <c r="E8648" s="39">
        <v>901.78</v>
      </c>
      <c r="F8648" s="39">
        <v>1445.26</v>
      </c>
    </row>
    <row r="8649" spans="1:6" ht="12.75" customHeight="1" x14ac:dyDescent="0.2">
      <c r="B8649" s="3" t="s">
        <v>1238</v>
      </c>
    </row>
    <row r="8650" spans="1:6" ht="409.6" hidden="1" customHeight="1" x14ac:dyDescent="0.2"/>
    <row r="8651" spans="1:6" ht="12.75" customHeight="1" x14ac:dyDescent="0.2">
      <c r="A8651" s="20" t="s">
        <v>758</v>
      </c>
      <c r="B8651" s="18"/>
      <c r="C8651" s="19">
        <v>51.289276259288997</v>
      </c>
      <c r="D8651" s="18"/>
      <c r="E8651" s="26" t="s">
        <v>343</v>
      </c>
      <c r="F8651" s="39">
        <v>1445.26</v>
      </c>
    </row>
    <row r="8652" spans="1:6" ht="409.6" hidden="1" customHeight="1" x14ac:dyDescent="0.2"/>
    <row r="8653" spans="1:6" ht="17.25" customHeight="1" x14ac:dyDescent="0.2">
      <c r="A8653" s="33" t="s">
        <v>1200</v>
      </c>
      <c r="B8653" s="34" t="s">
        <v>1171</v>
      </c>
      <c r="C8653" s="23" t="s">
        <v>504</v>
      </c>
      <c r="D8653" s="23" t="s">
        <v>217</v>
      </c>
      <c r="E8653" s="23" t="s">
        <v>1039</v>
      </c>
      <c r="F8653" s="27" t="s">
        <v>1038</v>
      </c>
    </row>
    <row r="8654" spans="1:6" ht="409.6" hidden="1" customHeight="1" x14ac:dyDescent="0.2"/>
    <row r="8655" spans="1:6" ht="12.75" customHeight="1" x14ac:dyDescent="0.2">
      <c r="A8655" s="24" t="s">
        <v>1000</v>
      </c>
      <c r="B8655" s="3" t="s">
        <v>644</v>
      </c>
      <c r="C8655" s="24" t="s">
        <v>1528</v>
      </c>
      <c r="D8655" s="38">
        <v>0.24</v>
      </c>
      <c r="E8655" s="39">
        <v>1591.3</v>
      </c>
      <c r="F8655" s="39">
        <v>381.91</v>
      </c>
    </row>
    <row r="8656" spans="1:6" ht="12.75" customHeight="1" x14ac:dyDescent="0.2">
      <c r="B8656" s="3" t="s">
        <v>382</v>
      </c>
    </row>
    <row r="8657" spans="1:6" ht="12.75" customHeight="1" x14ac:dyDescent="0.2">
      <c r="B8657" s="3" t="s">
        <v>264</v>
      </c>
    </row>
    <row r="8658" spans="1:6" ht="12.75" customHeight="1" x14ac:dyDescent="0.2">
      <c r="B8658" s="3" t="s">
        <v>249</v>
      </c>
    </row>
    <row r="8659" spans="1:6" ht="409.6" hidden="1" customHeight="1" x14ac:dyDescent="0.2"/>
    <row r="8660" spans="1:6" ht="12.75" customHeight="1" x14ac:dyDescent="0.2">
      <c r="A8660" s="20" t="s">
        <v>701</v>
      </c>
      <c r="B8660" s="18"/>
      <c r="C8660" s="19">
        <v>13.553192848473699</v>
      </c>
      <c r="D8660" s="18"/>
      <c r="E8660" s="26" t="s">
        <v>343</v>
      </c>
      <c r="F8660" s="39">
        <v>381.91</v>
      </c>
    </row>
    <row r="8661" spans="1:6" ht="409.6" hidden="1" customHeight="1" x14ac:dyDescent="0.2"/>
    <row r="8662" spans="1:6" ht="12.75" customHeight="1" x14ac:dyDescent="0.2">
      <c r="A8662" s="15" t="s">
        <v>683</v>
      </c>
      <c r="C8662" s="31" t="s">
        <v>1137</v>
      </c>
      <c r="D8662" s="14"/>
      <c r="F8662" s="40">
        <v>2817.86</v>
      </c>
    </row>
    <row r="8663" spans="1:6" ht="409.6" hidden="1" customHeight="1" x14ac:dyDescent="0.2"/>
    <row r="8664" spans="1:6" ht="12.75" customHeight="1" x14ac:dyDescent="0.2">
      <c r="A8664" s="15" t="s">
        <v>1320</v>
      </c>
      <c r="C8664" s="31">
        <v>4</v>
      </c>
      <c r="D8664" s="14"/>
      <c r="F8664" s="40">
        <v>112.71</v>
      </c>
    </row>
    <row r="8665" spans="1:6" ht="409.6" hidden="1" customHeight="1" x14ac:dyDescent="0.2"/>
    <row r="8666" spans="1:6" ht="12.75" customHeight="1" x14ac:dyDescent="0.2">
      <c r="A8666" s="15" t="s">
        <v>50</v>
      </c>
      <c r="C8666" s="31">
        <v>2.75</v>
      </c>
      <c r="D8666" s="14"/>
      <c r="F8666" s="40">
        <v>77.489999999999995</v>
      </c>
    </row>
    <row r="8667" spans="1:6" ht="409.6" hidden="1" customHeight="1" x14ac:dyDescent="0.2"/>
    <row r="8668" spans="1:6" ht="12.75" customHeight="1" x14ac:dyDescent="0.2">
      <c r="A8668" s="15" t="s">
        <v>273</v>
      </c>
      <c r="C8668" s="31" t="s">
        <v>1137</v>
      </c>
      <c r="D8668" s="14"/>
      <c r="F8668" s="40">
        <v>3008.06</v>
      </c>
    </row>
    <row r="8669" spans="1:6" ht="409.6" hidden="1" customHeight="1" x14ac:dyDescent="0.2"/>
    <row r="8670" spans="1:6" ht="12.75" customHeight="1" x14ac:dyDescent="0.2">
      <c r="A8670" s="15" t="s">
        <v>1332</v>
      </c>
      <c r="C8670" s="31">
        <v>0.25</v>
      </c>
      <c r="D8670" s="14"/>
      <c r="F8670" s="40">
        <v>7.52</v>
      </c>
    </row>
    <row r="8671" spans="1:6" ht="409.6" hidden="1" customHeight="1" x14ac:dyDescent="0.2"/>
    <row r="8672" spans="1:6" ht="12.75" customHeight="1" x14ac:dyDescent="0.2">
      <c r="A8672" s="15" t="s">
        <v>273</v>
      </c>
      <c r="C8672" s="31" t="s">
        <v>1137</v>
      </c>
      <c r="D8672" s="14"/>
      <c r="F8672" s="40">
        <v>3015.58</v>
      </c>
    </row>
    <row r="8673" spans="1:6" ht="409.6" hidden="1" customHeight="1" x14ac:dyDescent="0.2"/>
    <row r="8674" spans="1:6" ht="12.75" customHeight="1" x14ac:dyDescent="0.2">
      <c r="A8674" s="15" t="s">
        <v>4</v>
      </c>
      <c r="C8674" s="31">
        <v>10</v>
      </c>
      <c r="D8674" s="14"/>
      <c r="F8674" s="40">
        <v>301.56</v>
      </c>
    </row>
    <row r="8675" spans="1:6" ht="409.6" hidden="1" customHeight="1" x14ac:dyDescent="0.2"/>
    <row r="8676" spans="1:6" ht="12.75" customHeight="1" x14ac:dyDescent="0.2">
      <c r="A8676" s="15" t="s">
        <v>273</v>
      </c>
      <c r="C8676" s="31" t="s">
        <v>1137</v>
      </c>
      <c r="D8676" s="14"/>
      <c r="F8676" s="40">
        <v>3317.14</v>
      </c>
    </row>
    <row r="8677" spans="1:6" ht="409.6" hidden="1" customHeight="1" x14ac:dyDescent="0.2"/>
    <row r="8678" spans="1:6" ht="12.75" customHeight="1" x14ac:dyDescent="0.2">
      <c r="B8678" s="1" t="s">
        <v>1103</v>
      </c>
      <c r="C8678" s="16"/>
      <c r="D8678" s="16"/>
      <c r="E8678" s="16"/>
      <c r="F8678" s="41">
        <v>3317.14</v>
      </c>
    </row>
    <row r="8679" spans="1:6" ht="12.75" customHeight="1" x14ac:dyDescent="0.2">
      <c r="A8679" s="17" t="s">
        <v>967</v>
      </c>
      <c r="B8679" s="16"/>
      <c r="C8679" s="16"/>
      <c r="D8679" s="1"/>
      <c r="E8679" s="16"/>
      <c r="F8679" s="16"/>
    </row>
    <row r="8680" spans="1:6" ht="409.6" hidden="1" customHeight="1" x14ac:dyDescent="0.2"/>
    <row r="8681" spans="1:6" ht="12.75" customHeight="1" x14ac:dyDescent="0.2">
      <c r="A8681" s="9" t="s">
        <v>1179</v>
      </c>
      <c r="B8681" s="10" t="s">
        <v>191</v>
      </c>
      <c r="C8681" s="22"/>
      <c r="E8681" s="6" t="s">
        <v>790</v>
      </c>
      <c r="F8681" s="32"/>
    </row>
    <row r="8682" spans="1:6" ht="409.6" hidden="1" customHeight="1" x14ac:dyDescent="0.2"/>
    <row r="8683" spans="1:6" ht="17.25" customHeight="1" x14ac:dyDescent="0.2">
      <c r="A8683" s="33" t="s">
        <v>1200</v>
      </c>
      <c r="B8683" s="34" t="s">
        <v>1410</v>
      </c>
      <c r="C8683" s="23" t="s">
        <v>504</v>
      </c>
      <c r="D8683" s="23" t="s">
        <v>217</v>
      </c>
      <c r="E8683" s="23" t="s">
        <v>1039</v>
      </c>
      <c r="F8683" s="27" t="s">
        <v>1038</v>
      </c>
    </row>
    <row r="8684" spans="1:6" ht="409.6" hidden="1" customHeight="1" x14ac:dyDescent="0.2"/>
    <row r="8685" spans="1:6" ht="12.75" customHeight="1" x14ac:dyDescent="0.2">
      <c r="A8685" s="24" t="s">
        <v>1371</v>
      </c>
      <c r="B8685" s="3" t="s">
        <v>1463</v>
      </c>
      <c r="C8685" s="24" t="s">
        <v>790</v>
      </c>
      <c r="D8685" s="38">
        <v>1</v>
      </c>
      <c r="E8685" s="39">
        <v>350</v>
      </c>
      <c r="F8685" s="39">
        <v>350</v>
      </c>
    </row>
    <row r="8686" spans="1:6" ht="12.75" customHeight="1" x14ac:dyDescent="0.2">
      <c r="B8686" s="3" t="s">
        <v>316</v>
      </c>
    </row>
    <row r="8687" spans="1:6" ht="12.75" customHeight="1" x14ac:dyDescent="0.2">
      <c r="B8687" s="3" t="s">
        <v>1333</v>
      </c>
    </row>
    <row r="8688" spans="1:6" ht="12.75" customHeight="1" x14ac:dyDescent="0.2">
      <c r="B8688" s="3" t="s">
        <v>963</v>
      </c>
    </row>
    <row r="8689" spans="1:6" ht="12.75" customHeight="1" x14ac:dyDescent="0.2">
      <c r="B8689" s="3" t="s">
        <v>547</v>
      </c>
    </row>
    <row r="8690" spans="1:6" ht="409.6" hidden="1" customHeight="1" x14ac:dyDescent="0.2"/>
    <row r="8691" spans="1:6" ht="12.75" customHeight="1" x14ac:dyDescent="0.2">
      <c r="A8691" s="24" t="s">
        <v>1321</v>
      </c>
      <c r="B8691" s="3" t="s">
        <v>471</v>
      </c>
      <c r="C8691" s="24" t="s">
        <v>790</v>
      </c>
      <c r="D8691" s="38">
        <v>1</v>
      </c>
      <c r="E8691" s="39">
        <v>350</v>
      </c>
      <c r="F8691" s="39">
        <v>350</v>
      </c>
    </row>
    <row r="8692" spans="1:6" ht="12.75" customHeight="1" x14ac:dyDescent="0.2">
      <c r="B8692" s="3" t="s">
        <v>1493</v>
      </c>
    </row>
    <row r="8693" spans="1:6" ht="409.6" hidden="1" customHeight="1" x14ac:dyDescent="0.2"/>
    <row r="8694" spans="1:6" ht="12.75" customHeight="1" x14ac:dyDescent="0.2">
      <c r="A8694" s="24" t="s">
        <v>32</v>
      </c>
      <c r="B8694" s="3" t="s">
        <v>466</v>
      </c>
      <c r="C8694" s="24" t="s">
        <v>790</v>
      </c>
      <c r="D8694" s="38">
        <v>1</v>
      </c>
      <c r="E8694" s="39">
        <v>30.66</v>
      </c>
      <c r="F8694" s="39">
        <v>30.66</v>
      </c>
    </row>
    <row r="8695" spans="1:6" ht="12.75" customHeight="1" x14ac:dyDescent="0.2">
      <c r="B8695" s="3" t="s">
        <v>368</v>
      </c>
    </row>
    <row r="8696" spans="1:6" ht="409.6" hidden="1" customHeight="1" x14ac:dyDescent="0.2"/>
    <row r="8697" spans="1:6" ht="12.75" customHeight="1" x14ac:dyDescent="0.2">
      <c r="A8697" s="24" t="s">
        <v>283</v>
      </c>
      <c r="B8697" s="3" t="s">
        <v>87</v>
      </c>
      <c r="C8697" s="24" t="s">
        <v>790</v>
      </c>
      <c r="D8697" s="38">
        <v>1</v>
      </c>
      <c r="E8697" s="39">
        <v>10.66</v>
      </c>
      <c r="F8697" s="39">
        <v>10.66</v>
      </c>
    </row>
    <row r="8698" spans="1:6" ht="12.75" customHeight="1" x14ac:dyDescent="0.2">
      <c r="B8698" s="3" t="s">
        <v>88</v>
      </c>
    </row>
    <row r="8699" spans="1:6" ht="409.6" hidden="1" customHeight="1" x14ac:dyDescent="0.2"/>
    <row r="8700" spans="1:6" ht="12.75" customHeight="1" x14ac:dyDescent="0.2">
      <c r="A8700" s="24" t="s">
        <v>81</v>
      </c>
      <c r="B8700" s="3" t="s">
        <v>1267</v>
      </c>
      <c r="C8700" s="24" t="s">
        <v>790</v>
      </c>
      <c r="D8700" s="38">
        <v>1</v>
      </c>
      <c r="E8700" s="39">
        <v>15.66</v>
      </c>
      <c r="F8700" s="39">
        <v>15.66</v>
      </c>
    </row>
    <row r="8701" spans="1:6" ht="409.6" hidden="1" customHeight="1" x14ac:dyDescent="0.2"/>
    <row r="8702" spans="1:6" ht="12.75" customHeight="1" x14ac:dyDescent="0.2">
      <c r="A8702" s="24" t="s">
        <v>1105</v>
      </c>
      <c r="B8702" s="3" t="s">
        <v>586</v>
      </c>
      <c r="C8702" s="24" t="s">
        <v>790</v>
      </c>
      <c r="D8702" s="38">
        <v>1</v>
      </c>
      <c r="E8702" s="39">
        <v>20.65</v>
      </c>
      <c r="F8702" s="39">
        <v>20.65</v>
      </c>
    </row>
    <row r="8703" spans="1:6" ht="12.75" customHeight="1" x14ac:dyDescent="0.2">
      <c r="B8703" s="3" t="s">
        <v>1260</v>
      </c>
    </row>
    <row r="8704" spans="1:6" ht="409.6" hidden="1" customHeight="1" x14ac:dyDescent="0.2"/>
    <row r="8705" spans="1:6" ht="12.75" customHeight="1" x14ac:dyDescent="0.2">
      <c r="A8705" s="24" t="s">
        <v>194</v>
      </c>
      <c r="B8705" s="3" t="s">
        <v>704</v>
      </c>
      <c r="C8705" s="24" t="s">
        <v>790</v>
      </c>
      <c r="D8705" s="38">
        <v>1</v>
      </c>
      <c r="E8705" s="39">
        <v>38.5</v>
      </c>
      <c r="F8705" s="39">
        <v>38.5</v>
      </c>
    </row>
    <row r="8706" spans="1:6" ht="409.6" hidden="1" customHeight="1" x14ac:dyDescent="0.2"/>
    <row r="8707" spans="1:6" ht="12.75" customHeight="1" x14ac:dyDescent="0.2">
      <c r="A8707" s="24" t="s">
        <v>132</v>
      </c>
      <c r="B8707" s="3" t="s">
        <v>1174</v>
      </c>
      <c r="C8707" s="24" t="s">
        <v>790</v>
      </c>
      <c r="D8707" s="38">
        <v>1</v>
      </c>
      <c r="E8707" s="39">
        <v>132.18</v>
      </c>
      <c r="F8707" s="39">
        <v>132.18</v>
      </c>
    </row>
    <row r="8708" spans="1:6" ht="12.75" customHeight="1" x14ac:dyDescent="0.2">
      <c r="B8708" s="3" t="s">
        <v>999</v>
      </c>
    </row>
    <row r="8709" spans="1:6" ht="409.6" hidden="1" customHeight="1" x14ac:dyDescent="0.2"/>
    <row r="8710" spans="1:6" ht="12.75" customHeight="1" x14ac:dyDescent="0.2">
      <c r="A8710" s="24" t="s">
        <v>1073</v>
      </c>
      <c r="B8710" s="3" t="s">
        <v>109</v>
      </c>
      <c r="C8710" s="24" t="s">
        <v>790</v>
      </c>
      <c r="D8710" s="38">
        <v>1</v>
      </c>
      <c r="E8710" s="39">
        <v>50.66</v>
      </c>
      <c r="F8710" s="39">
        <v>50.66</v>
      </c>
    </row>
    <row r="8711" spans="1:6" ht="12.75" customHeight="1" x14ac:dyDescent="0.2">
      <c r="B8711" s="3" t="s">
        <v>227</v>
      </c>
    </row>
    <row r="8712" spans="1:6" ht="409.6" hidden="1" customHeight="1" x14ac:dyDescent="0.2"/>
    <row r="8713" spans="1:6" ht="12.75" customHeight="1" x14ac:dyDescent="0.2">
      <c r="A8713" s="24" t="s">
        <v>348</v>
      </c>
      <c r="B8713" s="3" t="s">
        <v>1266</v>
      </c>
      <c r="C8713" s="24" t="s">
        <v>790</v>
      </c>
      <c r="D8713" s="38">
        <v>1</v>
      </c>
      <c r="E8713" s="39">
        <v>25.9</v>
      </c>
      <c r="F8713" s="39">
        <v>25.9</v>
      </c>
    </row>
    <row r="8714" spans="1:6" ht="12.75" customHeight="1" x14ac:dyDescent="0.2">
      <c r="B8714" s="3" t="s">
        <v>941</v>
      </c>
    </row>
    <row r="8715" spans="1:6" ht="409.6" hidden="1" customHeight="1" x14ac:dyDescent="0.2"/>
    <row r="8716" spans="1:6" ht="12.75" customHeight="1" x14ac:dyDescent="0.2">
      <c r="A8716" s="20" t="s">
        <v>200</v>
      </c>
      <c r="B8716" s="18"/>
      <c r="C8716" s="19">
        <v>52.742168724301003</v>
      </c>
      <c r="D8716" s="18"/>
      <c r="E8716" s="26" t="s">
        <v>343</v>
      </c>
      <c r="F8716" s="39">
        <v>1024.8699999999999</v>
      </c>
    </row>
    <row r="8717" spans="1:6" ht="409.6" hidden="1" customHeight="1" x14ac:dyDescent="0.2"/>
    <row r="8718" spans="1:6" ht="17.25" customHeight="1" x14ac:dyDescent="0.2">
      <c r="A8718" s="33" t="s">
        <v>1200</v>
      </c>
      <c r="B8718" s="34" t="s">
        <v>123</v>
      </c>
      <c r="C8718" s="23" t="s">
        <v>504</v>
      </c>
      <c r="D8718" s="23" t="s">
        <v>217</v>
      </c>
      <c r="E8718" s="23" t="s">
        <v>1039</v>
      </c>
      <c r="F8718" s="27" t="s">
        <v>1038</v>
      </c>
    </row>
    <row r="8719" spans="1:6" ht="409.6" hidden="1" customHeight="1" x14ac:dyDescent="0.2"/>
    <row r="8720" spans="1:6" ht="12.75" customHeight="1" x14ac:dyDescent="0.2">
      <c r="A8720" s="24" t="s">
        <v>421</v>
      </c>
      <c r="B8720" s="3" t="s">
        <v>1129</v>
      </c>
      <c r="C8720" s="24" t="s">
        <v>768</v>
      </c>
      <c r="D8720" s="38">
        <v>1.0183199999999999</v>
      </c>
      <c r="E8720" s="39">
        <v>901.78</v>
      </c>
      <c r="F8720" s="39">
        <v>918.3</v>
      </c>
    </row>
    <row r="8721" spans="1:6" ht="12.75" customHeight="1" x14ac:dyDescent="0.2">
      <c r="B8721" s="3" t="s">
        <v>1238</v>
      </c>
    </row>
    <row r="8722" spans="1:6" ht="409.6" hidden="1" customHeight="1" x14ac:dyDescent="0.2"/>
    <row r="8723" spans="1:6" ht="7.15" customHeight="1" x14ac:dyDescent="0.2"/>
    <row r="8724" spans="1:6" ht="0.6" customHeight="1" x14ac:dyDescent="0.2">
      <c r="D8724" s="13" t="s">
        <v>670</v>
      </c>
    </row>
    <row r="8725" spans="1:6" ht="11.1" customHeight="1" x14ac:dyDescent="0.2">
      <c r="A8725" s="5"/>
      <c r="B8725" s="5"/>
      <c r="C8725" s="5"/>
      <c r="D8725" s="5"/>
      <c r="E8725" s="5"/>
      <c r="F8725" s="27" t="s">
        <v>581</v>
      </c>
    </row>
    <row r="8726" spans="1:6" ht="11.1" customHeight="1" x14ac:dyDescent="0.2">
      <c r="A8726" s="5"/>
      <c r="B8726" s="5"/>
      <c r="C8726" s="5"/>
      <c r="D8726" s="5"/>
      <c r="E8726" s="5"/>
      <c r="F8726" s="35" t="s">
        <v>1137</v>
      </c>
    </row>
    <row r="8727" spans="1:6" ht="11.1" customHeight="1" x14ac:dyDescent="0.2">
      <c r="A8727" s="1" t="s">
        <v>809</v>
      </c>
      <c r="B8727" s="4"/>
      <c r="C8727" s="4"/>
      <c r="D8727" s="4"/>
      <c r="E8727" s="4"/>
      <c r="F8727" s="4"/>
    </row>
    <row r="8728" spans="1:6" ht="11.1" customHeight="1" x14ac:dyDescent="0.2"/>
    <row r="8729" spans="1:6" ht="11.1" customHeight="1" x14ac:dyDescent="0.2">
      <c r="A8729" s="7" t="s">
        <v>1388</v>
      </c>
      <c r="B8729" s="8" t="s">
        <v>1137</v>
      </c>
      <c r="C8729" s="21"/>
      <c r="D8729" s="8"/>
      <c r="E8729" s="36" t="s">
        <v>1369</v>
      </c>
      <c r="F8729" s="30">
        <v>94</v>
      </c>
    </row>
    <row r="8730" spans="1:6" ht="11.1" customHeight="1" x14ac:dyDescent="0.2">
      <c r="A8730" s="9" t="s">
        <v>427</v>
      </c>
      <c r="B8730" s="10" t="s">
        <v>603</v>
      </c>
      <c r="C8730" s="10"/>
      <c r="E8730" s="37" t="s">
        <v>29</v>
      </c>
      <c r="F8730" s="28"/>
    </row>
    <row r="8731" spans="1:6" ht="11.1" customHeight="1" x14ac:dyDescent="0.2">
      <c r="A8731" s="9" t="s">
        <v>1300</v>
      </c>
      <c r="B8731" s="10" t="s">
        <v>1137</v>
      </c>
      <c r="C8731" s="10"/>
      <c r="F8731" s="28"/>
    </row>
    <row r="8732" spans="1:6" ht="11.1" customHeight="1" x14ac:dyDescent="0.2">
      <c r="A8732" s="9" t="s">
        <v>1147</v>
      </c>
      <c r="B8732" s="10" t="s">
        <v>1137</v>
      </c>
      <c r="C8732" s="10"/>
      <c r="D8732" s="10"/>
      <c r="E8732" s="10"/>
      <c r="F8732" s="28"/>
    </row>
    <row r="8733" spans="1:6" ht="11.1" customHeight="1" x14ac:dyDescent="0.2">
      <c r="A8733" s="11"/>
      <c r="B8733" s="12"/>
      <c r="C8733" s="12"/>
      <c r="D8733" s="12"/>
      <c r="E8733" s="12"/>
      <c r="F8733" s="29"/>
    </row>
    <row r="8734" spans="1:6" ht="12.75" customHeight="1" x14ac:dyDescent="0.2">
      <c r="A8734" s="20" t="s">
        <v>758</v>
      </c>
      <c r="B8734" s="18"/>
      <c r="C8734" s="19">
        <v>47.257831275698997</v>
      </c>
      <c r="D8734" s="18"/>
      <c r="E8734" s="26" t="s">
        <v>343</v>
      </c>
      <c r="F8734" s="39">
        <v>918.3</v>
      </c>
    </row>
    <row r="8735" spans="1:6" ht="409.6" hidden="1" customHeight="1" x14ac:dyDescent="0.2"/>
    <row r="8736" spans="1:6" ht="12.75" customHeight="1" x14ac:dyDescent="0.2">
      <c r="A8736" s="15" t="s">
        <v>683</v>
      </c>
      <c r="C8736" s="31" t="s">
        <v>1137</v>
      </c>
      <c r="D8736" s="14"/>
      <c r="F8736" s="40">
        <v>1943.17</v>
      </c>
    </row>
    <row r="8737" spans="1:6" ht="409.6" hidden="1" customHeight="1" x14ac:dyDescent="0.2"/>
    <row r="8738" spans="1:6" ht="12.75" customHeight="1" x14ac:dyDescent="0.2">
      <c r="A8738" s="15" t="s">
        <v>1320</v>
      </c>
      <c r="C8738" s="31">
        <v>4</v>
      </c>
      <c r="D8738" s="14"/>
      <c r="F8738" s="40">
        <v>77.73</v>
      </c>
    </row>
    <row r="8739" spans="1:6" ht="409.6" hidden="1" customHeight="1" x14ac:dyDescent="0.2"/>
    <row r="8740" spans="1:6" ht="12.75" customHeight="1" x14ac:dyDescent="0.2">
      <c r="A8740" s="15" t="s">
        <v>50</v>
      </c>
      <c r="C8740" s="31">
        <v>2.75</v>
      </c>
      <c r="D8740" s="14"/>
      <c r="F8740" s="40">
        <v>53.44</v>
      </c>
    </row>
    <row r="8741" spans="1:6" ht="409.6" hidden="1" customHeight="1" x14ac:dyDescent="0.2"/>
    <row r="8742" spans="1:6" ht="12.75" customHeight="1" x14ac:dyDescent="0.2">
      <c r="A8742" s="15" t="s">
        <v>273</v>
      </c>
      <c r="C8742" s="31" t="s">
        <v>1137</v>
      </c>
      <c r="D8742" s="14"/>
      <c r="F8742" s="40">
        <v>2074.34</v>
      </c>
    </row>
    <row r="8743" spans="1:6" ht="409.6" hidden="1" customHeight="1" x14ac:dyDescent="0.2"/>
    <row r="8744" spans="1:6" ht="12.75" customHeight="1" x14ac:dyDescent="0.2">
      <c r="A8744" s="15" t="s">
        <v>1332</v>
      </c>
      <c r="C8744" s="31">
        <v>0.25</v>
      </c>
      <c r="D8744" s="14"/>
      <c r="F8744" s="40">
        <v>5.19</v>
      </c>
    </row>
    <row r="8745" spans="1:6" ht="409.6" hidden="1" customHeight="1" x14ac:dyDescent="0.2"/>
    <row r="8746" spans="1:6" ht="12.75" customHeight="1" x14ac:dyDescent="0.2">
      <c r="A8746" s="15" t="s">
        <v>273</v>
      </c>
      <c r="C8746" s="31" t="s">
        <v>1137</v>
      </c>
      <c r="D8746" s="14"/>
      <c r="F8746" s="40">
        <v>2079.5300000000002</v>
      </c>
    </row>
    <row r="8747" spans="1:6" ht="409.6" hidden="1" customHeight="1" x14ac:dyDescent="0.2"/>
    <row r="8748" spans="1:6" ht="12.75" customHeight="1" x14ac:dyDescent="0.2">
      <c r="A8748" s="15" t="s">
        <v>4</v>
      </c>
      <c r="C8748" s="31">
        <v>10</v>
      </c>
      <c r="D8748" s="14"/>
      <c r="F8748" s="40">
        <v>207.95</v>
      </c>
    </row>
    <row r="8749" spans="1:6" ht="409.6" hidden="1" customHeight="1" x14ac:dyDescent="0.2"/>
    <row r="8750" spans="1:6" ht="12.75" customHeight="1" x14ac:dyDescent="0.2">
      <c r="A8750" s="15" t="s">
        <v>273</v>
      </c>
      <c r="C8750" s="31" t="s">
        <v>1137</v>
      </c>
      <c r="D8750" s="14"/>
      <c r="F8750" s="40">
        <v>2287.48</v>
      </c>
    </row>
    <row r="8751" spans="1:6" ht="409.6" hidden="1" customHeight="1" x14ac:dyDescent="0.2"/>
    <row r="8752" spans="1:6" ht="12.75" customHeight="1" x14ac:dyDescent="0.2">
      <c r="B8752" s="1" t="s">
        <v>1103</v>
      </c>
      <c r="C8752" s="16"/>
      <c r="D8752" s="16"/>
      <c r="E8752" s="16"/>
      <c r="F8752" s="41">
        <v>2287.48</v>
      </c>
    </row>
    <row r="8753" spans="1:6" ht="12.75" customHeight="1" x14ac:dyDescent="0.2">
      <c r="A8753" s="17" t="s">
        <v>1373</v>
      </c>
      <c r="B8753" s="16"/>
      <c r="C8753" s="16"/>
      <c r="D8753" s="1"/>
      <c r="E8753" s="16"/>
      <c r="F8753" s="16"/>
    </row>
    <row r="8754" spans="1:6" ht="409.6" hidden="1" customHeight="1" x14ac:dyDescent="0.2"/>
    <row r="8755" spans="1:6" ht="12.75" customHeight="1" x14ac:dyDescent="0.2">
      <c r="A8755" s="9" t="s">
        <v>374</v>
      </c>
      <c r="B8755" s="10" t="s">
        <v>7</v>
      </c>
      <c r="C8755" s="22"/>
      <c r="E8755" s="6" t="s">
        <v>1481</v>
      </c>
      <c r="F8755" s="32"/>
    </row>
    <row r="8756" spans="1:6" ht="409.6" hidden="1" customHeight="1" x14ac:dyDescent="0.2"/>
    <row r="8757" spans="1:6" ht="17.25" customHeight="1" x14ac:dyDescent="0.2">
      <c r="A8757" s="33" t="s">
        <v>1200</v>
      </c>
      <c r="B8757" s="34" t="s">
        <v>1410</v>
      </c>
      <c r="C8757" s="23" t="s">
        <v>504</v>
      </c>
      <c r="D8757" s="23" t="s">
        <v>217</v>
      </c>
      <c r="E8757" s="23" t="s">
        <v>1039</v>
      </c>
      <c r="F8757" s="27" t="s">
        <v>1038</v>
      </c>
    </row>
    <row r="8758" spans="1:6" ht="409.6" hidden="1" customHeight="1" x14ac:dyDescent="0.2"/>
    <row r="8759" spans="1:6" ht="12.75" customHeight="1" x14ac:dyDescent="0.2">
      <c r="A8759" s="24" t="s">
        <v>1506</v>
      </c>
      <c r="B8759" s="3" t="s">
        <v>1022</v>
      </c>
      <c r="C8759" s="24" t="s">
        <v>1528</v>
      </c>
      <c r="D8759" s="38">
        <v>0.52</v>
      </c>
      <c r="E8759" s="39">
        <v>116.66</v>
      </c>
      <c r="F8759" s="39">
        <v>60.66</v>
      </c>
    </row>
    <row r="8760" spans="1:6" ht="12.75" customHeight="1" x14ac:dyDescent="0.2">
      <c r="B8760" s="3" t="s">
        <v>356</v>
      </c>
    </row>
    <row r="8761" spans="1:6" ht="409.6" hidden="1" customHeight="1" x14ac:dyDescent="0.2"/>
    <row r="8762" spans="1:6" ht="12.75" customHeight="1" x14ac:dyDescent="0.2">
      <c r="A8762" s="24" t="s">
        <v>85</v>
      </c>
      <c r="B8762" s="3" t="s">
        <v>257</v>
      </c>
      <c r="C8762" s="24" t="s">
        <v>1222</v>
      </c>
      <c r="D8762" s="38">
        <v>1.26</v>
      </c>
      <c r="E8762" s="39">
        <v>23.27</v>
      </c>
      <c r="F8762" s="39">
        <v>29.32</v>
      </c>
    </row>
    <row r="8763" spans="1:6" ht="12.75" customHeight="1" x14ac:dyDescent="0.2">
      <c r="B8763" s="3" t="s">
        <v>1111</v>
      </c>
    </row>
    <row r="8764" spans="1:6" ht="409.6" hidden="1" customHeight="1" x14ac:dyDescent="0.2"/>
    <row r="8765" spans="1:6" ht="12.75" customHeight="1" x14ac:dyDescent="0.2">
      <c r="A8765" s="24" t="s">
        <v>408</v>
      </c>
      <c r="B8765" s="3" t="s">
        <v>1132</v>
      </c>
      <c r="C8765" s="24" t="s">
        <v>819</v>
      </c>
      <c r="D8765" s="38">
        <v>0.03</v>
      </c>
      <c r="E8765" s="39">
        <v>2650</v>
      </c>
      <c r="F8765" s="39">
        <v>79.5</v>
      </c>
    </row>
    <row r="8766" spans="1:6" ht="12.75" customHeight="1" x14ac:dyDescent="0.2">
      <c r="B8766" s="3" t="s">
        <v>1461</v>
      </c>
    </row>
    <row r="8767" spans="1:6" ht="409.6" hidden="1" customHeight="1" x14ac:dyDescent="0.2"/>
    <row r="8768" spans="1:6" ht="12.75" customHeight="1" x14ac:dyDescent="0.2">
      <c r="A8768" s="24" t="s">
        <v>1420</v>
      </c>
      <c r="B8768" s="3" t="s">
        <v>886</v>
      </c>
      <c r="C8768" s="24" t="s">
        <v>1528</v>
      </c>
      <c r="D8768" s="38">
        <v>0.02</v>
      </c>
      <c r="E8768" s="39">
        <v>85</v>
      </c>
      <c r="F8768" s="39">
        <v>1.7</v>
      </c>
    </row>
    <row r="8769" spans="1:6" ht="409.6" hidden="1" customHeight="1" x14ac:dyDescent="0.2"/>
    <row r="8770" spans="1:6" ht="12.75" customHeight="1" x14ac:dyDescent="0.2">
      <c r="A8770" s="24" t="s">
        <v>1344</v>
      </c>
      <c r="B8770" s="3" t="s">
        <v>444</v>
      </c>
      <c r="C8770" s="24" t="s">
        <v>854</v>
      </c>
      <c r="D8770" s="38">
        <v>0.2</v>
      </c>
      <c r="E8770" s="39">
        <v>128.87</v>
      </c>
      <c r="F8770" s="39">
        <v>25.77</v>
      </c>
    </row>
    <row r="8771" spans="1:6" ht="12.75" customHeight="1" x14ac:dyDescent="0.2">
      <c r="B8771" s="3" t="s">
        <v>1037</v>
      </c>
    </row>
    <row r="8772" spans="1:6" ht="409.6" hidden="1" customHeight="1" x14ac:dyDescent="0.2"/>
    <row r="8773" spans="1:6" ht="12.75" customHeight="1" x14ac:dyDescent="0.2">
      <c r="A8773" s="24" t="s">
        <v>1360</v>
      </c>
      <c r="B8773" s="3" t="s">
        <v>1265</v>
      </c>
      <c r="C8773" s="24" t="s">
        <v>1391</v>
      </c>
      <c r="D8773" s="38">
        <v>0.125</v>
      </c>
      <c r="E8773" s="39">
        <v>7.01</v>
      </c>
      <c r="F8773" s="39">
        <v>0.88</v>
      </c>
    </row>
    <row r="8774" spans="1:6" ht="409.6" hidden="1" customHeight="1" x14ac:dyDescent="0.2"/>
    <row r="8775" spans="1:6" ht="12.75" customHeight="1" x14ac:dyDescent="0.2">
      <c r="A8775" s="20" t="s">
        <v>200</v>
      </c>
      <c r="B8775" s="18"/>
      <c r="C8775" s="19">
        <v>17.482943900456</v>
      </c>
      <c r="D8775" s="18"/>
      <c r="E8775" s="26" t="s">
        <v>343</v>
      </c>
      <c r="F8775" s="39">
        <v>197.83</v>
      </c>
    </row>
    <row r="8776" spans="1:6" ht="409.6" hidden="1" customHeight="1" x14ac:dyDescent="0.2"/>
    <row r="8777" spans="1:6" ht="17.25" customHeight="1" x14ac:dyDescent="0.2">
      <c r="A8777" s="33" t="s">
        <v>1200</v>
      </c>
      <c r="B8777" s="34" t="s">
        <v>123</v>
      </c>
      <c r="C8777" s="23" t="s">
        <v>504</v>
      </c>
      <c r="D8777" s="23" t="s">
        <v>217</v>
      </c>
      <c r="E8777" s="23" t="s">
        <v>1039</v>
      </c>
      <c r="F8777" s="27" t="s">
        <v>1038</v>
      </c>
    </row>
    <row r="8778" spans="1:6" ht="409.6" hidden="1" customHeight="1" x14ac:dyDescent="0.2"/>
    <row r="8779" spans="1:6" ht="12.75" customHeight="1" x14ac:dyDescent="0.2">
      <c r="A8779" s="24" t="s">
        <v>1217</v>
      </c>
      <c r="B8779" s="3" t="s">
        <v>866</v>
      </c>
      <c r="C8779" s="24" t="s">
        <v>768</v>
      </c>
      <c r="D8779" s="38">
        <v>0.77490000000000003</v>
      </c>
      <c r="E8779" s="39">
        <v>901.78</v>
      </c>
      <c r="F8779" s="39">
        <v>698.79</v>
      </c>
    </row>
    <row r="8780" spans="1:6" ht="12.75" customHeight="1" x14ac:dyDescent="0.2">
      <c r="B8780" s="3" t="s">
        <v>1238</v>
      </c>
    </row>
    <row r="8781" spans="1:6" ht="409.6" hidden="1" customHeight="1" x14ac:dyDescent="0.2"/>
    <row r="8782" spans="1:6" ht="12.75" customHeight="1" x14ac:dyDescent="0.2">
      <c r="A8782" s="20" t="s">
        <v>758</v>
      </c>
      <c r="B8782" s="18"/>
      <c r="C8782" s="19">
        <v>61.754568913711999</v>
      </c>
      <c r="D8782" s="18"/>
      <c r="E8782" s="26" t="s">
        <v>343</v>
      </c>
      <c r="F8782" s="39">
        <v>698.79</v>
      </c>
    </row>
    <row r="8783" spans="1:6" ht="409.6" hidden="1" customHeight="1" x14ac:dyDescent="0.2"/>
    <row r="8784" spans="1:6" ht="17.25" customHeight="1" x14ac:dyDescent="0.2">
      <c r="A8784" s="33" t="s">
        <v>1200</v>
      </c>
      <c r="B8784" s="34" t="s">
        <v>1171</v>
      </c>
      <c r="C8784" s="23" t="s">
        <v>504</v>
      </c>
      <c r="D8784" s="23" t="s">
        <v>217</v>
      </c>
      <c r="E8784" s="23" t="s">
        <v>1039</v>
      </c>
      <c r="F8784" s="27" t="s">
        <v>1038</v>
      </c>
    </row>
    <row r="8785" spans="1:6" ht="409.6" hidden="1" customHeight="1" x14ac:dyDescent="0.2"/>
    <row r="8786" spans="1:6" ht="12.75" customHeight="1" x14ac:dyDescent="0.2">
      <c r="A8786" s="24" t="s">
        <v>1264</v>
      </c>
      <c r="B8786" s="3" t="s">
        <v>74</v>
      </c>
      <c r="C8786" s="24" t="s">
        <v>546</v>
      </c>
      <c r="D8786" s="38">
        <v>0.1236</v>
      </c>
      <c r="E8786" s="39">
        <v>1385.82</v>
      </c>
      <c r="F8786" s="39">
        <v>171.29</v>
      </c>
    </row>
    <row r="8787" spans="1:6" ht="12.75" customHeight="1" x14ac:dyDescent="0.2">
      <c r="B8787" s="3" t="s">
        <v>214</v>
      </c>
    </row>
    <row r="8788" spans="1:6" ht="12.75" customHeight="1" x14ac:dyDescent="0.2">
      <c r="B8788" s="3" t="s">
        <v>1003</v>
      </c>
    </row>
    <row r="8789" spans="1:6" ht="12.75" customHeight="1" x14ac:dyDescent="0.2">
      <c r="B8789" s="3" t="s">
        <v>997</v>
      </c>
    </row>
    <row r="8790" spans="1:6" ht="409.6" hidden="1" customHeight="1" x14ac:dyDescent="0.2"/>
    <row r="8791" spans="1:6" ht="12.75" customHeight="1" x14ac:dyDescent="0.2">
      <c r="A8791" s="24" t="s">
        <v>1000</v>
      </c>
      <c r="B8791" s="3" t="s">
        <v>644</v>
      </c>
      <c r="C8791" s="24" t="s">
        <v>1528</v>
      </c>
      <c r="D8791" s="38">
        <v>0.04</v>
      </c>
      <c r="E8791" s="39">
        <v>1591.3</v>
      </c>
      <c r="F8791" s="39">
        <v>63.65</v>
      </c>
    </row>
    <row r="8792" spans="1:6" ht="12.75" customHeight="1" x14ac:dyDescent="0.2">
      <c r="B8792" s="3" t="s">
        <v>382</v>
      </c>
    </row>
    <row r="8793" spans="1:6" ht="12.75" customHeight="1" x14ac:dyDescent="0.2">
      <c r="B8793" s="3" t="s">
        <v>264</v>
      </c>
    </row>
    <row r="8794" spans="1:6" ht="12.75" customHeight="1" x14ac:dyDescent="0.2">
      <c r="B8794" s="3" t="s">
        <v>249</v>
      </c>
    </row>
    <row r="8795" spans="1:6" ht="409.6" hidden="1" customHeight="1" x14ac:dyDescent="0.2"/>
    <row r="8796" spans="1:6" ht="12.75" customHeight="1" x14ac:dyDescent="0.2">
      <c r="A8796" s="20" t="s">
        <v>701</v>
      </c>
      <c r="B8796" s="18"/>
      <c r="C8796" s="19">
        <v>20.762487185831901</v>
      </c>
      <c r="D8796" s="18"/>
      <c r="E8796" s="26" t="s">
        <v>343</v>
      </c>
      <c r="F8796" s="39">
        <v>234.94</v>
      </c>
    </row>
    <row r="8797" spans="1:6" ht="409.6" hidden="1" customHeight="1" x14ac:dyDescent="0.2"/>
    <row r="8798" spans="1:6" ht="12.75" customHeight="1" x14ac:dyDescent="0.2">
      <c r="A8798" s="15" t="s">
        <v>683</v>
      </c>
      <c r="C8798" s="31" t="s">
        <v>1137</v>
      </c>
      <c r="D8798" s="14"/>
      <c r="F8798" s="40">
        <v>1131.56</v>
      </c>
    </row>
    <row r="8799" spans="1:6" ht="409.6" hidden="1" customHeight="1" x14ac:dyDescent="0.2"/>
    <row r="8800" spans="1:6" ht="12.75" customHeight="1" x14ac:dyDescent="0.2">
      <c r="A8800" s="15" t="s">
        <v>1320</v>
      </c>
      <c r="C8800" s="31">
        <v>4</v>
      </c>
      <c r="D8800" s="14"/>
      <c r="F8800" s="40">
        <v>45.26</v>
      </c>
    </row>
    <row r="8801" spans="1:6" ht="409.6" hidden="1" customHeight="1" x14ac:dyDescent="0.2"/>
    <row r="8802" spans="1:6" ht="12.75" customHeight="1" x14ac:dyDescent="0.2">
      <c r="A8802" s="15" t="s">
        <v>50</v>
      </c>
      <c r="C8802" s="31">
        <v>2.75</v>
      </c>
      <c r="D8802" s="14"/>
      <c r="F8802" s="40">
        <v>31.12</v>
      </c>
    </row>
    <row r="8803" spans="1:6" ht="409.6" hidden="1" customHeight="1" x14ac:dyDescent="0.2"/>
    <row r="8804" spans="1:6" ht="12.75" customHeight="1" x14ac:dyDescent="0.2">
      <c r="A8804" s="15" t="s">
        <v>273</v>
      </c>
      <c r="C8804" s="31" t="s">
        <v>1137</v>
      </c>
      <c r="D8804" s="14"/>
      <c r="F8804" s="40">
        <v>1207.94</v>
      </c>
    </row>
    <row r="8805" spans="1:6" ht="409.6" hidden="1" customHeight="1" x14ac:dyDescent="0.2"/>
    <row r="8806" spans="1:6" ht="12.75" customHeight="1" x14ac:dyDescent="0.2">
      <c r="A8806" s="15" t="s">
        <v>1332</v>
      </c>
      <c r="C8806" s="31">
        <v>0.25</v>
      </c>
      <c r="D8806" s="14"/>
      <c r="F8806" s="40">
        <v>3.02</v>
      </c>
    </row>
    <row r="8807" spans="1:6" ht="409.6" hidden="1" customHeight="1" x14ac:dyDescent="0.2"/>
    <row r="8808" spans="1:6" ht="12.75" customHeight="1" x14ac:dyDescent="0.2">
      <c r="A8808" s="15" t="s">
        <v>273</v>
      </c>
      <c r="C8808" s="31" t="s">
        <v>1137</v>
      </c>
      <c r="D8808" s="14"/>
      <c r="F8808" s="40">
        <v>1210.96</v>
      </c>
    </row>
    <row r="8809" spans="1:6" ht="409.6" hidden="1" customHeight="1" x14ac:dyDescent="0.2"/>
    <row r="8810" spans="1:6" ht="12.75" customHeight="1" x14ac:dyDescent="0.2">
      <c r="A8810" s="15" t="s">
        <v>4</v>
      </c>
      <c r="C8810" s="31">
        <v>10</v>
      </c>
      <c r="D8810" s="14"/>
      <c r="F8810" s="40">
        <v>121.1</v>
      </c>
    </row>
    <row r="8811" spans="1:6" ht="409.6" hidden="1" customHeight="1" x14ac:dyDescent="0.2"/>
    <row r="8812" spans="1:6" ht="12.75" customHeight="1" x14ac:dyDescent="0.2">
      <c r="A8812" s="15" t="s">
        <v>273</v>
      </c>
      <c r="C8812" s="31" t="s">
        <v>1137</v>
      </c>
      <c r="D8812" s="14"/>
      <c r="F8812" s="40">
        <v>1332.06</v>
      </c>
    </row>
    <row r="8813" spans="1:6" ht="409.6" hidden="1" customHeight="1" x14ac:dyDescent="0.2"/>
    <row r="8814" spans="1:6" ht="24.4" customHeight="1" x14ac:dyDescent="0.2"/>
    <row r="8815" spans="1:6" ht="0.6" customHeight="1" x14ac:dyDescent="0.2">
      <c r="D8815" s="13" t="s">
        <v>670</v>
      </c>
    </row>
    <row r="8816" spans="1:6" ht="11.1" customHeight="1" x14ac:dyDescent="0.2">
      <c r="A8816" s="5"/>
      <c r="B8816" s="5"/>
      <c r="C8816" s="5"/>
      <c r="D8816" s="5"/>
      <c r="E8816" s="5"/>
      <c r="F8816" s="27" t="s">
        <v>581</v>
      </c>
    </row>
    <row r="8817" spans="1:6" ht="11.1" customHeight="1" x14ac:dyDescent="0.2">
      <c r="A8817" s="5"/>
      <c r="B8817" s="5"/>
      <c r="C8817" s="5"/>
      <c r="D8817" s="5"/>
      <c r="E8817" s="5"/>
      <c r="F8817" s="35" t="s">
        <v>1137</v>
      </c>
    </row>
    <row r="8818" spans="1:6" ht="11.1" customHeight="1" x14ac:dyDescent="0.2">
      <c r="A8818" s="1" t="s">
        <v>809</v>
      </c>
      <c r="B8818" s="4"/>
      <c r="C8818" s="4"/>
      <c r="D8818" s="4"/>
      <c r="E8818" s="4"/>
      <c r="F8818" s="4"/>
    </row>
    <row r="8819" spans="1:6" ht="11.1" customHeight="1" x14ac:dyDescent="0.2"/>
    <row r="8820" spans="1:6" ht="11.1" customHeight="1" x14ac:dyDescent="0.2">
      <c r="A8820" s="7" t="s">
        <v>1388</v>
      </c>
      <c r="B8820" s="8" t="s">
        <v>1137</v>
      </c>
      <c r="C8820" s="21"/>
      <c r="D8820" s="8"/>
      <c r="E8820" s="36" t="s">
        <v>1369</v>
      </c>
      <c r="F8820" s="30">
        <v>95</v>
      </c>
    </row>
    <row r="8821" spans="1:6" ht="11.1" customHeight="1" x14ac:dyDescent="0.2">
      <c r="A8821" s="9" t="s">
        <v>427</v>
      </c>
      <c r="B8821" s="10" t="s">
        <v>603</v>
      </c>
      <c r="C8821" s="10"/>
      <c r="E8821" s="37" t="s">
        <v>29</v>
      </c>
      <c r="F8821" s="28"/>
    </row>
    <row r="8822" spans="1:6" ht="11.1" customHeight="1" x14ac:dyDescent="0.2">
      <c r="A8822" s="9" t="s">
        <v>1300</v>
      </c>
      <c r="B8822" s="10" t="s">
        <v>1137</v>
      </c>
      <c r="C8822" s="10"/>
      <c r="F8822" s="28"/>
    </row>
    <row r="8823" spans="1:6" ht="11.1" customHeight="1" x14ac:dyDescent="0.2">
      <c r="A8823" s="9" t="s">
        <v>1147</v>
      </c>
      <c r="B8823" s="10" t="s">
        <v>1137</v>
      </c>
      <c r="C8823" s="10"/>
      <c r="D8823" s="10"/>
      <c r="E8823" s="10"/>
      <c r="F8823" s="28"/>
    </row>
    <row r="8824" spans="1:6" ht="11.1" customHeight="1" x14ac:dyDescent="0.2">
      <c r="A8824" s="11"/>
      <c r="B8824" s="12"/>
      <c r="C8824" s="12"/>
      <c r="D8824" s="12"/>
      <c r="E8824" s="12"/>
      <c r="F8824" s="29"/>
    </row>
    <row r="8825" spans="1:6" ht="12.75" customHeight="1" x14ac:dyDescent="0.2">
      <c r="B8825" s="1" t="s">
        <v>1103</v>
      </c>
      <c r="C8825" s="16"/>
      <c r="D8825" s="16"/>
      <c r="E8825" s="16"/>
      <c r="F8825" s="41">
        <v>1332.06</v>
      </c>
    </row>
    <row r="8826" spans="1:6" ht="12.75" customHeight="1" x14ac:dyDescent="0.2">
      <c r="A8826" s="17" t="s">
        <v>75</v>
      </c>
      <c r="B8826" s="16"/>
      <c r="C8826" s="16"/>
      <c r="D8826" s="1"/>
      <c r="E8826" s="16"/>
      <c r="F8826" s="16"/>
    </row>
    <row r="8827" spans="1:6" ht="409.6" hidden="1" customHeight="1" x14ac:dyDescent="0.2"/>
    <row r="8828" spans="1:6" ht="12.75" customHeight="1" x14ac:dyDescent="0.2">
      <c r="A8828" s="9" t="s">
        <v>642</v>
      </c>
      <c r="B8828" s="10" t="s">
        <v>795</v>
      </c>
      <c r="C8828" s="22"/>
      <c r="E8828" s="6" t="s">
        <v>1481</v>
      </c>
      <c r="F8828" s="32"/>
    </row>
    <row r="8829" spans="1:6" ht="409.6" hidden="1" customHeight="1" x14ac:dyDescent="0.2"/>
    <row r="8830" spans="1:6" ht="17.25" customHeight="1" x14ac:dyDescent="0.2">
      <c r="A8830" s="33" t="s">
        <v>1200</v>
      </c>
      <c r="B8830" s="34" t="s">
        <v>1410</v>
      </c>
      <c r="C8830" s="23" t="s">
        <v>504</v>
      </c>
      <c r="D8830" s="23" t="s">
        <v>217</v>
      </c>
      <c r="E8830" s="23" t="s">
        <v>1039</v>
      </c>
      <c r="F8830" s="27" t="s">
        <v>1038</v>
      </c>
    </row>
    <row r="8831" spans="1:6" ht="409.6" hidden="1" customHeight="1" x14ac:dyDescent="0.2"/>
    <row r="8832" spans="1:6" ht="12.75" customHeight="1" x14ac:dyDescent="0.2">
      <c r="A8832" s="24" t="s">
        <v>505</v>
      </c>
      <c r="B8832" s="3" t="s">
        <v>895</v>
      </c>
      <c r="C8832" s="24" t="s">
        <v>931</v>
      </c>
      <c r="D8832" s="38">
        <v>1.05</v>
      </c>
      <c r="E8832" s="39">
        <v>10.210000000000001</v>
      </c>
      <c r="F8832" s="39">
        <v>10.72</v>
      </c>
    </row>
    <row r="8833" spans="1:6" ht="12.75" customHeight="1" x14ac:dyDescent="0.2">
      <c r="B8833" s="3" t="s">
        <v>353</v>
      </c>
    </row>
    <row r="8834" spans="1:6" ht="409.6" hidden="1" customHeight="1" x14ac:dyDescent="0.2"/>
    <row r="8835" spans="1:6" ht="12.75" customHeight="1" x14ac:dyDescent="0.2">
      <c r="A8835" s="24" t="s">
        <v>321</v>
      </c>
      <c r="B8835" s="3" t="s">
        <v>1288</v>
      </c>
      <c r="C8835" s="24" t="s">
        <v>1481</v>
      </c>
      <c r="D8835" s="38">
        <v>1.05</v>
      </c>
      <c r="E8835" s="39">
        <v>12.07</v>
      </c>
      <c r="F8835" s="39">
        <v>12.67</v>
      </c>
    </row>
    <row r="8836" spans="1:6" ht="409.6" hidden="1" customHeight="1" x14ac:dyDescent="0.2"/>
    <row r="8837" spans="1:6" ht="12.75" customHeight="1" x14ac:dyDescent="0.2">
      <c r="A8837" s="24" t="s">
        <v>1051</v>
      </c>
      <c r="B8837" s="3" t="s">
        <v>1157</v>
      </c>
      <c r="C8837" s="24" t="s">
        <v>1481</v>
      </c>
      <c r="D8837" s="38">
        <v>2.1</v>
      </c>
      <c r="E8837" s="39">
        <v>15.65</v>
      </c>
      <c r="F8837" s="39">
        <v>32.869999999999997</v>
      </c>
    </row>
    <row r="8838" spans="1:6" ht="12.75" customHeight="1" x14ac:dyDescent="0.2">
      <c r="B8838" s="3" t="s">
        <v>226</v>
      </c>
    </row>
    <row r="8839" spans="1:6" ht="12.75" customHeight="1" x14ac:dyDescent="0.2">
      <c r="B8839" s="3" t="s">
        <v>1457</v>
      </c>
    </row>
    <row r="8840" spans="1:6" ht="409.6" hidden="1" customHeight="1" x14ac:dyDescent="0.2"/>
    <row r="8841" spans="1:6" ht="12.75" customHeight="1" x14ac:dyDescent="0.2">
      <c r="A8841" s="20" t="s">
        <v>200</v>
      </c>
      <c r="B8841" s="18"/>
      <c r="C8841" s="19">
        <v>45.810601742529101</v>
      </c>
      <c r="D8841" s="18"/>
      <c r="E8841" s="26" t="s">
        <v>343</v>
      </c>
      <c r="F8841" s="39">
        <v>56.26</v>
      </c>
    </row>
    <row r="8842" spans="1:6" ht="409.6" hidden="1" customHeight="1" x14ac:dyDescent="0.2"/>
    <row r="8843" spans="1:6" ht="17.25" customHeight="1" x14ac:dyDescent="0.2">
      <c r="A8843" s="33" t="s">
        <v>1200</v>
      </c>
      <c r="B8843" s="34" t="s">
        <v>123</v>
      </c>
      <c r="C8843" s="23" t="s">
        <v>504</v>
      </c>
      <c r="D8843" s="23" t="s">
        <v>217</v>
      </c>
      <c r="E8843" s="23" t="s">
        <v>1039</v>
      </c>
      <c r="F8843" s="27" t="s">
        <v>1038</v>
      </c>
    </row>
    <row r="8844" spans="1:6" ht="409.6" hidden="1" customHeight="1" x14ac:dyDescent="0.2"/>
    <row r="8845" spans="1:6" ht="12.75" customHeight="1" x14ac:dyDescent="0.2">
      <c r="A8845" s="24" t="s">
        <v>793</v>
      </c>
      <c r="B8845" s="3" t="s">
        <v>1379</v>
      </c>
      <c r="C8845" s="24" t="s">
        <v>768</v>
      </c>
      <c r="D8845" s="38">
        <v>0.05</v>
      </c>
      <c r="E8845" s="39">
        <v>1051.17</v>
      </c>
      <c r="F8845" s="39">
        <v>52.56</v>
      </c>
    </row>
    <row r="8846" spans="1:6" ht="12.75" customHeight="1" x14ac:dyDescent="0.2">
      <c r="B8846" s="3" t="s">
        <v>751</v>
      </c>
    </row>
    <row r="8847" spans="1:6" ht="409.6" hidden="1" customHeight="1" x14ac:dyDescent="0.2"/>
    <row r="8848" spans="1:6" ht="12.75" customHeight="1" x14ac:dyDescent="0.2">
      <c r="A8848" s="24" t="s">
        <v>474</v>
      </c>
      <c r="B8848" s="3" t="s">
        <v>235</v>
      </c>
      <c r="C8848" s="24" t="s">
        <v>768</v>
      </c>
      <c r="D8848" s="38">
        <v>2.1080000000000002E-2</v>
      </c>
      <c r="E8848" s="39">
        <v>663.58</v>
      </c>
      <c r="F8848" s="39">
        <v>13.99</v>
      </c>
    </row>
    <row r="8849" spans="1:6" ht="409.6" hidden="1" customHeight="1" x14ac:dyDescent="0.2"/>
    <row r="8850" spans="1:6" ht="12.75" customHeight="1" x14ac:dyDescent="0.2">
      <c r="A8850" s="20" t="s">
        <v>758</v>
      </c>
      <c r="B8850" s="18"/>
      <c r="C8850" s="19">
        <v>54.189398257470899</v>
      </c>
      <c r="D8850" s="18"/>
      <c r="E8850" s="26" t="s">
        <v>343</v>
      </c>
      <c r="F8850" s="39">
        <v>66.55</v>
      </c>
    </row>
    <row r="8851" spans="1:6" ht="409.6" hidden="1" customHeight="1" x14ac:dyDescent="0.2"/>
    <row r="8852" spans="1:6" ht="12.75" customHeight="1" x14ac:dyDescent="0.2">
      <c r="A8852" s="15" t="s">
        <v>683</v>
      </c>
      <c r="C8852" s="31" t="s">
        <v>1137</v>
      </c>
      <c r="D8852" s="14"/>
      <c r="F8852" s="40">
        <v>122.81</v>
      </c>
    </row>
    <row r="8853" spans="1:6" ht="409.6" hidden="1" customHeight="1" x14ac:dyDescent="0.2"/>
    <row r="8854" spans="1:6" ht="12.75" customHeight="1" x14ac:dyDescent="0.2">
      <c r="A8854" s="15" t="s">
        <v>1320</v>
      </c>
      <c r="C8854" s="31">
        <v>4</v>
      </c>
      <c r="D8854" s="14"/>
      <c r="F8854" s="40">
        <v>4.91</v>
      </c>
    </row>
    <row r="8855" spans="1:6" ht="409.6" hidden="1" customHeight="1" x14ac:dyDescent="0.2"/>
    <row r="8856" spans="1:6" ht="12.75" customHeight="1" x14ac:dyDescent="0.2">
      <c r="A8856" s="15" t="s">
        <v>50</v>
      </c>
      <c r="C8856" s="31">
        <v>2.75</v>
      </c>
      <c r="D8856" s="14"/>
      <c r="F8856" s="40">
        <v>3.38</v>
      </c>
    </row>
    <row r="8857" spans="1:6" ht="409.6" hidden="1" customHeight="1" x14ac:dyDescent="0.2"/>
    <row r="8858" spans="1:6" ht="12.75" customHeight="1" x14ac:dyDescent="0.2">
      <c r="A8858" s="15" t="s">
        <v>273</v>
      </c>
      <c r="C8858" s="31" t="s">
        <v>1137</v>
      </c>
      <c r="D8858" s="14"/>
      <c r="F8858" s="40">
        <v>131.1</v>
      </c>
    </row>
    <row r="8859" spans="1:6" ht="409.6" hidden="1" customHeight="1" x14ac:dyDescent="0.2"/>
    <row r="8860" spans="1:6" ht="12.75" customHeight="1" x14ac:dyDescent="0.2">
      <c r="A8860" s="15" t="s">
        <v>1332</v>
      </c>
      <c r="C8860" s="31">
        <v>0.25</v>
      </c>
      <c r="D8860" s="14"/>
      <c r="F8860" s="40">
        <v>0.33</v>
      </c>
    </row>
    <row r="8861" spans="1:6" ht="409.6" hidden="1" customHeight="1" x14ac:dyDescent="0.2"/>
    <row r="8862" spans="1:6" ht="12.75" customHeight="1" x14ac:dyDescent="0.2">
      <c r="A8862" s="15" t="s">
        <v>273</v>
      </c>
      <c r="C8862" s="31" t="s">
        <v>1137</v>
      </c>
      <c r="D8862" s="14"/>
      <c r="F8862" s="40">
        <v>131.43</v>
      </c>
    </row>
    <row r="8863" spans="1:6" ht="409.6" hidden="1" customHeight="1" x14ac:dyDescent="0.2"/>
    <row r="8864" spans="1:6" ht="12.75" customHeight="1" x14ac:dyDescent="0.2">
      <c r="A8864" s="15" t="s">
        <v>4</v>
      </c>
      <c r="C8864" s="31">
        <v>10</v>
      </c>
      <c r="D8864" s="14"/>
      <c r="F8864" s="40">
        <v>13.14</v>
      </c>
    </row>
    <row r="8865" spans="1:6" ht="409.6" hidden="1" customHeight="1" x14ac:dyDescent="0.2"/>
    <row r="8866" spans="1:6" ht="12.75" customHeight="1" x14ac:dyDescent="0.2">
      <c r="A8866" s="15" t="s">
        <v>273</v>
      </c>
      <c r="C8866" s="31" t="s">
        <v>1137</v>
      </c>
      <c r="D8866" s="14"/>
      <c r="F8866" s="40">
        <v>144.57</v>
      </c>
    </row>
    <row r="8867" spans="1:6" ht="409.6" hidden="1" customHeight="1" x14ac:dyDescent="0.2"/>
    <row r="8868" spans="1:6" ht="12.75" customHeight="1" x14ac:dyDescent="0.2">
      <c r="B8868" s="1" t="s">
        <v>1103</v>
      </c>
      <c r="C8868" s="16"/>
      <c r="D8868" s="16"/>
      <c r="E8868" s="16"/>
      <c r="F8868" s="41">
        <v>144.57</v>
      </c>
    </row>
    <row r="8869" spans="1:6" ht="12.75" customHeight="1" x14ac:dyDescent="0.2">
      <c r="A8869" s="17" t="s">
        <v>558</v>
      </c>
      <c r="B8869" s="16"/>
      <c r="C8869" s="16"/>
      <c r="D8869" s="1"/>
      <c r="E8869" s="16"/>
      <c r="F8869" s="16"/>
    </row>
    <row r="8870" spans="1:6" ht="409.6" hidden="1" customHeight="1" x14ac:dyDescent="0.2"/>
    <row r="8871" spans="1:6" ht="12.75" customHeight="1" x14ac:dyDescent="0.2">
      <c r="A8871" s="9" t="s">
        <v>517</v>
      </c>
      <c r="B8871" s="10" t="s">
        <v>377</v>
      </c>
      <c r="C8871" s="22"/>
      <c r="E8871" s="6" t="s">
        <v>1481</v>
      </c>
      <c r="F8871" s="32"/>
    </row>
    <row r="8872" spans="1:6" ht="409.6" hidden="1" customHeight="1" x14ac:dyDescent="0.2"/>
    <row r="8873" spans="1:6" ht="17.25" customHeight="1" x14ac:dyDescent="0.2">
      <c r="A8873" s="33" t="s">
        <v>1200</v>
      </c>
      <c r="B8873" s="34" t="s">
        <v>1410</v>
      </c>
      <c r="C8873" s="23" t="s">
        <v>504</v>
      </c>
      <c r="D8873" s="23" t="s">
        <v>217</v>
      </c>
      <c r="E8873" s="23" t="s">
        <v>1039</v>
      </c>
      <c r="F8873" s="27" t="s">
        <v>1038</v>
      </c>
    </row>
    <row r="8874" spans="1:6" ht="409.6" hidden="1" customHeight="1" x14ac:dyDescent="0.2"/>
    <row r="8875" spans="1:6" ht="12.75" customHeight="1" x14ac:dyDescent="0.2">
      <c r="A8875" s="24" t="s">
        <v>1072</v>
      </c>
      <c r="B8875" s="3" t="s">
        <v>752</v>
      </c>
      <c r="C8875" s="24" t="s">
        <v>931</v>
      </c>
      <c r="D8875" s="38">
        <v>1.1000000000000001</v>
      </c>
      <c r="E8875" s="39">
        <v>20.5</v>
      </c>
      <c r="F8875" s="39">
        <v>22.55</v>
      </c>
    </row>
    <row r="8876" spans="1:6" ht="12.75" customHeight="1" x14ac:dyDescent="0.2">
      <c r="B8876" s="3" t="s">
        <v>376</v>
      </c>
    </row>
    <row r="8877" spans="1:6" ht="12.75" customHeight="1" x14ac:dyDescent="0.2">
      <c r="B8877" s="3" t="s">
        <v>765</v>
      </c>
    </row>
    <row r="8878" spans="1:6" ht="409.6" hidden="1" customHeight="1" x14ac:dyDescent="0.2"/>
    <row r="8879" spans="1:6" ht="12.75" customHeight="1" x14ac:dyDescent="0.2">
      <c r="A8879" s="20" t="s">
        <v>200</v>
      </c>
      <c r="B8879" s="18"/>
      <c r="C8879" s="19">
        <v>20.4442429737081</v>
      </c>
      <c r="D8879" s="18"/>
      <c r="E8879" s="26" t="s">
        <v>343</v>
      </c>
      <c r="F8879" s="39">
        <v>22.55</v>
      </c>
    </row>
    <row r="8880" spans="1:6" ht="409.6" hidden="1" customHeight="1" x14ac:dyDescent="0.2"/>
    <row r="8881" spans="1:6" ht="17.25" customHeight="1" x14ac:dyDescent="0.2">
      <c r="A8881" s="33" t="s">
        <v>1200</v>
      </c>
      <c r="B8881" s="34" t="s">
        <v>123</v>
      </c>
      <c r="C8881" s="23" t="s">
        <v>504</v>
      </c>
      <c r="D8881" s="23" t="s">
        <v>217</v>
      </c>
      <c r="E8881" s="23" t="s">
        <v>1039</v>
      </c>
      <c r="F8881" s="27" t="s">
        <v>1038</v>
      </c>
    </row>
    <row r="8882" spans="1:6" ht="409.6" hidden="1" customHeight="1" x14ac:dyDescent="0.2"/>
    <row r="8883" spans="1:6" ht="12.75" customHeight="1" x14ac:dyDescent="0.2">
      <c r="A8883" s="24" t="s">
        <v>421</v>
      </c>
      <c r="B8883" s="3" t="s">
        <v>1129</v>
      </c>
      <c r="C8883" s="24" t="s">
        <v>768</v>
      </c>
      <c r="D8883" s="38">
        <v>9.7309999999999994E-2</v>
      </c>
      <c r="E8883" s="39">
        <v>901.78</v>
      </c>
      <c r="F8883" s="39">
        <v>87.75</v>
      </c>
    </row>
    <row r="8884" spans="1:6" ht="12.75" customHeight="1" x14ac:dyDescent="0.2">
      <c r="B8884" s="3" t="s">
        <v>1238</v>
      </c>
    </row>
    <row r="8885" spans="1:6" ht="409.6" hidden="1" customHeight="1" x14ac:dyDescent="0.2"/>
    <row r="8886" spans="1:6" ht="12.75" customHeight="1" x14ac:dyDescent="0.2">
      <c r="A8886" s="20" t="s">
        <v>758</v>
      </c>
      <c r="B8886" s="18"/>
      <c r="C8886" s="19">
        <v>79.5557570262919</v>
      </c>
      <c r="D8886" s="18"/>
      <c r="E8886" s="26" t="s">
        <v>343</v>
      </c>
      <c r="F8886" s="39">
        <v>87.75</v>
      </c>
    </row>
    <row r="8887" spans="1:6" ht="409.6" hidden="1" customHeight="1" x14ac:dyDescent="0.2"/>
    <row r="8888" spans="1:6" ht="12.75" customHeight="1" x14ac:dyDescent="0.2">
      <c r="A8888" s="15" t="s">
        <v>683</v>
      </c>
      <c r="C8888" s="31" t="s">
        <v>1137</v>
      </c>
      <c r="D8888" s="14"/>
      <c r="F8888" s="40">
        <v>110.3</v>
      </c>
    </row>
    <row r="8889" spans="1:6" ht="409.6" hidden="1" customHeight="1" x14ac:dyDescent="0.2"/>
    <row r="8890" spans="1:6" ht="12.75" customHeight="1" x14ac:dyDescent="0.2">
      <c r="A8890" s="15" t="s">
        <v>1320</v>
      </c>
      <c r="C8890" s="31">
        <v>4</v>
      </c>
      <c r="D8890" s="14"/>
      <c r="F8890" s="40">
        <v>4.41</v>
      </c>
    </row>
    <row r="8891" spans="1:6" ht="409.6" hidden="1" customHeight="1" x14ac:dyDescent="0.2"/>
    <row r="8892" spans="1:6" ht="12.75" customHeight="1" x14ac:dyDescent="0.2">
      <c r="A8892" s="15" t="s">
        <v>50</v>
      </c>
      <c r="C8892" s="31">
        <v>2.75</v>
      </c>
      <c r="D8892" s="14"/>
      <c r="F8892" s="40">
        <v>3.03</v>
      </c>
    </row>
    <row r="8893" spans="1:6" ht="409.6" hidden="1" customHeight="1" x14ac:dyDescent="0.2"/>
    <row r="8894" spans="1:6" ht="12.75" customHeight="1" x14ac:dyDescent="0.2">
      <c r="A8894" s="15" t="s">
        <v>273</v>
      </c>
      <c r="C8894" s="31" t="s">
        <v>1137</v>
      </c>
      <c r="D8894" s="14"/>
      <c r="F8894" s="40">
        <v>117.74</v>
      </c>
    </row>
    <row r="8895" spans="1:6" ht="409.6" hidden="1" customHeight="1" x14ac:dyDescent="0.2"/>
    <row r="8896" spans="1:6" ht="12.75" customHeight="1" x14ac:dyDescent="0.2">
      <c r="A8896" s="15" t="s">
        <v>1332</v>
      </c>
      <c r="C8896" s="31">
        <v>0.25</v>
      </c>
      <c r="D8896" s="14"/>
      <c r="F8896" s="40">
        <v>0.28999999999999998</v>
      </c>
    </row>
    <row r="8897" spans="1:6" ht="409.6" hidden="1" customHeight="1" x14ac:dyDescent="0.2"/>
    <row r="8898" spans="1:6" ht="12.75" customHeight="1" x14ac:dyDescent="0.2">
      <c r="A8898" s="15" t="s">
        <v>273</v>
      </c>
      <c r="C8898" s="31" t="s">
        <v>1137</v>
      </c>
      <c r="D8898" s="14"/>
      <c r="F8898" s="40">
        <v>118.03</v>
      </c>
    </row>
    <row r="8899" spans="1:6" ht="409.6" hidden="1" customHeight="1" x14ac:dyDescent="0.2"/>
    <row r="8900" spans="1:6" ht="12.75" customHeight="1" x14ac:dyDescent="0.2">
      <c r="A8900" s="15" t="s">
        <v>4</v>
      </c>
      <c r="C8900" s="31">
        <v>10</v>
      </c>
      <c r="D8900" s="14"/>
      <c r="F8900" s="40">
        <v>11.8</v>
      </c>
    </row>
    <row r="8901" spans="1:6" ht="409.6" hidden="1" customHeight="1" x14ac:dyDescent="0.2"/>
    <row r="8902" spans="1:6" ht="12.75" customHeight="1" x14ac:dyDescent="0.2">
      <c r="A8902" s="15" t="s">
        <v>273</v>
      </c>
      <c r="C8902" s="31" t="s">
        <v>1137</v>
      </c>
      <c r="D8902" s="14"/>
      <c r="F8902" s="40">
        <v>129.83000000000001</v>
      </c>
    </row>
    <row r="8903" spans="1:6" ht="409.6" hidden="1" customHeight="1" x14ac:dyDescent="0.2"/>
    <row r="8904" spans="1:6" ht="12.75" customHeight="1" x14ac:dyDescent="0.2">
      <c r="B8904" s="1" t="s">
        <v>1103</v>
      </c>
      <c r="C8904" s="16"/>
      <c r="D8904" s="16"/>
      <c r="E8904" s="16"/>
      <c r="F8904" s="41">
        <v>129.83000000000001</v>
      </c>
    </row>
    <row r="8905" spans="1:6" ht="12.75" customHeight="1" x14ac:dyDescent="0.2">
      <c r="A8905" s="17" t="s">
        <v>26</v>
      </c>
      <c r="B8905" s="16"/>
      <c r="C8905" s="16"/>
      <c r="D8905" s="1"/>
      <c r="E8905" s="16"/>
      <c r="F8905" s="16"/>
    </row>
    <row r="8906" spans="1:6" ht="409.6" hidden="1" customHeight="1" x14ac:dyDescent="0.2"/>
    <row r="8907" spans="1:6" ht="12.75" customHeight="1" x14ac:dyDescent="0.2">
      <c r="A8907" s="9" t="s">
        <v>467</v>
      </c>
      <c r="B8907" s="10" t="s">
        <v>117</v>
      </c>
      <c r="C8907" s="22"/>
      <c r="E8907" s="6" t="s">
        <v>790</v>
      </c>
      <c r="F8907" s="32"/>
    </row>
    <row r="8908" spans="1:6" ht="409.6" hidden="1" customHeight="1" x14ac:dyDescent="0.2"/>
    <row r="8909" spans="1:6" ht="7.15" customHeight="1" x14ac:dyDescent="0.2"/>
    <row r="8910" spans="1:6" ht="0.6" customHeight="1" x14ac:dyDescent="0.2">
      <c r="D8910" s="13" t="s">
        <v>670</v>
      </c>
    </row>
    <row r="8911" spans="1:6" ht="11.1" customHeight="1" x14ac:dyDescent="0.2">
      <c r="A8911" s="5"/>
      <c r="B8911" s="5"/>
      <c r="C8911" s="5"/>
      <c r="D8911" s="5"/>
      <c r="E8911" s="5"/>
      <c r="F8911" s="27" t="s">
        <v>581</v>
      </c>
    </row>
    <row r="8912" spans="1:6" ht="11.1" customHeight="1" x14ac:dyDescent="0.2">
      <c r="A8912" s="5"/>
      <c r="B8912" s="5"/>
      <c r="C8912" s="5"/>
      <c r="D8912" s="5"/>
      <c r="E8912" s="5"/>
      <c r="F8912" s="35" t="s">
        <v>1137</v>
      </c>
    </row>
    <row r="8913" spans="1:6" ht="11.1" customHeight="1" x14ac:dyDescent="0.2">
      <c r="A8913" s="1" t="s">
        <v>809</v>
      </c>
      <c r="B8913" s="4"/>
      <c r="C8913" s="4"/>
      <c r="D8913" s="4"/>
      <c r="E8913" s="4"/>
      <c r="F8913" s="4"/>
    </row>
    <row r="8914" spans="1:6" ht="11.1" customHeight="1" x14ac:dyDescent="0.2"/>
    <row r="8915" spans="1:6" ht="11.1" customHeight="1" x14ac:dyDescent="0.2">
      <c r="A8915" s="7" t="s">
        <v>1388</v>
      </c>
      <c r="B8915" s="8" t="s">
        <v>1137</v>
      </c>
      <c r="C8915" s="21"/>
      <c r="D8915" s="8"/>
      <c r="E8915" s="36" t="s">
        <v>1369</v>
      </c>
      <c r="F8915" s="30">
        <v>96</v>
      </c>
    </row>
    <row r="8916" spans="1:6" ht="11.1" customHeight="1" x14ac:dyDescent="0.2">
      <c r="A8916" s="9" t="s">
        <v>427</v>
      </c>
      <c r="B8916" s="10" t="s">
        <v>603</v>
      </c>
      <c r="C8916" s="10"/>
      <c r="E8916" s="37" t="s">
        <v>29</v>
      </c>
      <c r="F8916" s="28"/>
    </row>
    <row r="8917" spans="1:6" ht="11.1" customHeight="1" x14ac:dyDescent="0.2">
      <c r="A8917" s="9" t="s">
        <v>1300</v>
      </c>
      <c r="B8917" s="10" t="s">
        <v>1137</v>
      </c>
      <c r="C8917" s="10"/>
      <c r="F8917" s="28"/>
    </row>
    <row r="8918" spans="1:6" ht="11.1" customHeight="1" x14ac:dyDescent="0.2">
      <c r="A8918" s="9" t="s">
        <v>1147</v>
      </c>
      <c r="B8918" s="10" t="s">
        <v>1137</v>
      </c>
      <c r="C8918" s="10"/>
      <c r="D8918" s="10"/>
      <c r="E8918" s="10"/>
      <c r="F8918" s="28"/>
    </row>
    <row r="8919" spans="1:6" ht="11.1" customHeight="1" x14ac:dyDescent="0.2">
      <c r="A8919" s="11"/>
      <c r="B8919" s="12"/>
      <c r="C8919" s="12"/>
      <c r="D8919" s="12"/>
      <c r="E8919" s="12"/>
      <c r="F8919" s="29"/>
    </row>
    <row r="8920" spans="1:6" ht="17.25" customHeight="1" x14ac:dyDescent="0.2">
      <c r="A8920" s="33" t="s">
        <v>1200</v>
      </c>
      <c r="B8920" s="34" t="s">
        <v>1410</v>
      </c>
      <c r="C8920" s="23" t="s">
        <v>504</v>
      </c>
      <c r="D8920" s="23" t="s">
        <v>217</v>
      </c>
      <c r="E8920" s="23" t="s">
        <v>1039</v>
      </c>
      <c r="F8920" s="27" t="s">
        <v>1038</v>
      </c>
    </row>
    <row r="8921" spans="1:6" ht="409.6" hidden="1" customHeight="1" x14ac:dyDescent="0.2"/>
    <row r="8922" spans="1:6" ht="12.75" customHeight="1" x14ac:dyDescent="0.2">
      <c r="A8922" s="24" t="s">
        <v>759</v>
      </c>
      <c r="B8922" s="3" t="s">
        <v>529</v>
      </c>
      <c r="C8922" s="24" t="s">
        <v>107</v>
      </c>
      <c r="D8922" s="38">
        <v>1</v>
      </c>
      <c r="E8922" s="39">
        <v>59.79</v>
      </c>
      <c r="F8922" s="39">
        <v>59.79</v>
      </c>
    </row>
    <row r="8923" spans="1:6" ht="12.75" customHeight="1" x14ac:dyDescent="0.2">
      <c r="B8923" s="3" t="s">
        <v>475</v>
      </c>
    </row>
    <row r="8924" spans="1:6" ht="12.75" customHeight="1" x14ac:dyDescent="0.2">
      <c r="B8924" s="3" t="s">
        <v>169</v>
      </c>
    </row>
    <row r="8925" spans="1:6" ht="12.75" customHeight="1" x14ac:dyDescent="0.2">
      <c r="B8925" s="3" t="s">
        <v>656</v>
      </c>
    </row>
    <row r="8926" spans="1:6" ht="12.75" customHeight="1" x14ac:dyDescent="0.2">
      <c r="B8926" s="3" t="s">
        <v>1306</v>
      </c>
    </row>
    <row r="8927" spans="1:6" ht="12.75" customHeight="1" x14ac:dyDescent="0.2">
      <c r="B8927" s="3" t="s">
        <v>1402</v>
      </c>
    </row>
    <row r="8928" spans="1:6" ht="409.6" hidden="1" customHeight="1" x14ac:dyDescent="0.2"/>
    <row r="8929" spans="1:6" ht="12.75" customHeight="1" x14ac:dyDescent="0.2">
      <c r="A8929" s="20" t="s">
        <v>200</v>
      </c>
      <c r="B8929" s="18"/>
      <c r="C8929" s="19">
        <v>88.276982134947602</v>
      </c>
      <c r="D8929" s="18"/>
      <c r="E8929" s="26" t="s">
        <v>343</v>
      </c>
      <c r="F8929" s="39">
        <v>59.79</v>
      </c>
    </row>
    <row r="8930" spans="1:6" ht="409.6" hidden="1" customHeight="1" x14ac:dyDescent="0.2"/>
    <row r="8931" spans="1:6" ht="17.25" customHeight="1" x14ac:dyDescent="0.2">
      <c r="A8931" s="33" t="s">
        <v>1200</v>
      </c>
      <c r="B8931" s="34" t="s">
        <v>123</v>
      </c>
      <c r="C8931" s="23" t="s">
        <v>504</v>
      </c>
      <c r="D8931" s="23" t="s">
        <v>217</v>
      </c>
      <c r="E8931" s="23" t="s">
        <v>1039</v>
      </c>
      <c r="F8931" s="27" t="s">
        <v>1038</v>
      </c>
    </row>
    <row r="8932" spans="1:6" ht="409.6" hidden="1" customHeight="1" x14ac:dyDescent="0.2"/>
    <row r="8933" spans="1:6" ht="12.75" customHeight="1" x14ac:dyDescent="0.2">
      <c r="A8933" s="24" t="s">
        <v>1217</v>
      </c>
      <c r="B8933" s="3" t="s">
        <v>866</v>
      </c>
      <c r="C8933" s="24" t="s">
        <v>768</v>
      </c>
      <c r="D8933" s="38">
        <v>8.8000000000000005E-3</v>
      </c>
      <c r="E8933" s="39">
        <v>901.78</v>
      </c>
      <c r="F8933" s="39">
        <v>7.94</v>
      </c>
    </row>
    <row r="8934" spans="1:6" ht="12.75" customHeight="1" x14ac:dyDescent="0.2">
      <c r="B8934" s="3" t="s">
        <v>1238</v>
      </c>
    </row>
    <row r="8935" spans="1:6" ht="409.6" hidden="1" customHeight="1" x14ac:dyDescent="0.2"/>
    <row r="8936" spans="1:6" ht="12.75" customHeight="1" x14ac:dyDescent="0.2">
      <c r="A8936" s="20" t="s">
        <v>758</v>
      </c>
      <c r="B8936" s="18"/>
      <c r="C8936" s="19">
        <v>11.7230178650524</v>
      </c>
      <c r="D8936" s="18"/>
      <c r="E8936" s="26" t="s">
        <v>343</v>
      </c>
      <c r="F8936" s="39">
        <v>7.94</v>
      </c>
    </row>
    <row r="8937" spans="1:6" ht="409.6" hidden="1" customHeight="1" x14ac:dyDescent="0.2"/>
    <row r="8938" spans="1:6" ht="12.75" customHeight="1" x14ac:dyDescent="0.2">
      <c r="A8938" s="15" t="s">
        <v>683</v>
      </c>
      <c r="C8938" s="31" t="s">
        <v>1137</v>
      </c>
      <c r="D8938" s="14"/>
      <c r="F8938" s="40">
        <v>67.73</v>
      </c>
    </row>
    <row r="8939" spans="1:6" ht="409.6" hidden="1" customHeight="1" x14ac:dyDescent="0.2"/>
    <row r="8940" spans="1:6" ht="12.75" customHeight="1" x14ac:dyDescent="0.2">
      <c r="A8940" s="15" t="s">
        <v>1320</v>
      </c>
      <c r="C8940" s="31">
        <v>4</v>
      </c>
      <c r="D8940" s="14"/>
      <c r="F8940" s="40">
        <v>2.71</v>
      </c>
    </row>
    <row r="8941" spans="1:6" ht="409.6" hidden="1" customHeight="1" x14ac:dyDescent="0.2"/>
    <row r="8942" spans="1:6" ht="12.75" customHeight="1" x14ac:dyDescent="0.2">
      <c r="A8942" s="15" t="s">
        <v>50</v>
      </c>
      <c r="C8942" s="31">
        <v>2.75</v>
      </c>
      <c r="D8942" s="14"/>
      <c r="F8942" s="40">
        <v>1.86</v>
      </c>
    </row>
    <row r="8943" spans="1:6" ht="409.6" hidden="1" customHeight="1" x14ac:dyDescent="0.2"/>
    <row r="8944" spans="1:6" ht="12.75" customHeight="1" x14ac:dyDescent="0.2">
      <c r="A8944" s="15" t="s">
        <v>273</v>
      </c>
      <c r="C8944" s="31" t="s">
        <v>1137</v>
      </c>
      <c r="D8944" s="14"/>
      <c r="F8944" s="40">
        <v>72.3</v>
      </c>
    </row>
    <row r="8945" spans="1:6" ht="409.6" hidden="1" customHeight="1" x14ac:dyDescent="0.2"/>
    <row r="8946" spans="1:6" ht="12.75" customHeight="1" x14ac:dyDescent="0.2">
      <c r="A8946" s="15" t="s">
        <v>1332</v>
      </c>
      <c r="C8946" s="31">
        <v>0.25</v>
      </c>
      <c r="D8946" s="14"/>
      <c r="F8946" s="40">
        <v>0.18</v>
      </c>
    </row>
    <row r="8947" spans="1:6" ht="409.6" hidden="1" customHeight="1" x14ac:dyDescent="0.2"/>
    <row r="8948" spans="1:6" ht="12.75" customHeight="1" x14ac:dyDescent="0.2">
      <c r="A8948" s="15" t="s">
        <v>273</v>
      </c>
      <c r="C8948" s="31" t="s">
        <v>1137</v>
      </c>
      <c r="D8948" s="14"/>
      <c r="F8948" s="40">
        <v>72.48</v>
      </c>
    </row>
    <row r="8949" spans="1:6" ht="409.6" hidden="1" customHeight="1" x14ac:dyDescent="0.2"/>
    <row r="8950" spans="1:6" ht="12.75" customHeight="1" x14ac:dyDescent="0.2">
      <c r="A8950" s="15" t="s">
        <v>4</v>
      </c>
      <c r="C8950" s="31">
        <v>10</v>
      </c>
      <c r="D8950" s="14"/>
      <c r="F8950" s="40">
        <v>7.25</v>
      </c>
    </row>
    <row r="8951" spans="1:6" ht="409.6" hidden="1" customHeight="1" x14ac:dyDescent="0.2"/>
    <row r="8952" spans="1:6" ht="12.75" customHeight="1" x14ac:dyDescent="0.2">
      <c r="A8952" s="15" t="s">
        <v>273</v>
      </c>
      <c r="C8952" s="31" t="s">
        <v>1137</v>
      </c>
      <c r="D8952" s="14"/>
      <c r="F8952" s="40">
        <v>79.73</v>
      </c>
    </row>
    <row r="8953" spans="1:6" ht="409.6" hidden="1" customHeight="1" x14ac:dyDescent="0.2"/>
    <row r="8954" spans="1:6" ht="12.75" customHeight="1" x14ac:dyDescent="0.2">
      <c r="B8954" s="1" t="s">
        <v>1103</v>
      </c>
      <c r="C8954" s="16"/>
      <c r="D8954" s="16"/>
      <c r="E8954" s="16"/>
      <c r="F8954" s="41">
        <v>79.73</v>
      </c>
    </row>
    <row r="8955" spans="1:6" ht="12.75" customHeight="1" x14ac:dyDescent="0.2">
      <c r="A8955" s="17" t="s">
        <v>990</v>
      </c>
      <c r="B8955" s="16"/>
      <c r="C8955" s="16"/>
      <c r="D8955" s="1"/>
      <c r="E8955" s="16"/>
      <c r="F8955" s="16"/>
    </row>
    <row r="8956" spans="1:6" ht="409.6" hidden="1" customHeight="1" x14ac:dyDescent="0.2"/>
    <row r="8957" spans="1:6" ht="12.75" customHeight="1" x14ac:dyDescent="0.2">
      <c r="A8957" s="9" t="s">
        <v>662</v>
      </c>
      <c r="B8957" s="10" t="s">
        <v>1521</v>
      </c>
      <c r="C8957" s="22"/>
      <c r="E8957" s="6" t="s">
        <v>790</v>
      </c>
      <c r="F8957" s="32"/>
    </row>
    <row r="8958" spans="1:6" ht="409.6" hidden="1" customHeight="1" x14ac:dyDescent="0.2"/>
    <row r="8959" spans="1:6" ht="17.25" customHeight="1" x14ac:dyDescent="0.2">
      <c r="A8959" s="33" t="s">
        <v>1200</v>
      </c>
      <c r="B8959" s="34" t="s">
        <v>1410</v>
      </c>
      <c r="C8959" s="23" t="s">
        <v>504</v>
      </c>
      <c r="D8959" s="23" t="s">
        <v>217</v>
      </c>
      <c r="E8959" s="23" t="s">
        <v>1039</v>
      </c>
      <c r="F8959" s="27" t="s">
        <v>1038</v>
      </c>
    </row>
    <row r="8960" spans="1:6" ht="409.6" hidden="1" customHeight="1" x14ac:dyDescent="0.2"/>
    <row r="8961" spans="1:6" ht="12.75" customHeight="1" x14ac:dyDescent="0.2">
      <c r="A8961" s="24" t="s">
        <v>510</v>
      </c>
      <c r="B8961" s="3" t="s">
        <v>661</v>
      </c>
      <c r="C8961" s="24" t="s">
        <v>107</v>
      </c>
      <c r="D8961" s="38">
        <v>1</v>
      </c>
      <c r="E8961" s="39">
        <v>1040</v>
      </c>
      <c r="F8961" s="39">
        <v>1040</v>
      </c>
    </row>
    <row r="8962" spans="1:6" ht="12.75" customHeight="1" x14ac:dyDescent="0.2">
      <c r="B8962" s="3" t="s">
        <v>1095</v>
      </c>
    </row>
    <row r="8963" spans="1:6" ht="12.75" customHeight="1" x14ac:dyDescent="0.2">
      <c r="B8963" s="3" t="s">
        <v>607</v>
      </c>
    </row>
    <row r="8964" spans="1:6" ht="12.75" customHeight="1" x14ac:dyDescent="0.2">
      <c r="B8964" s="3" t="s">
        <v>998</v>
      </c>
    </row>
    <row r="8965" spans="1:6" ht="12.75" customHeight="1" x14ac:dyDescent="0.2">
      <c r="B8965" s="3" t="s">
        <v>712</v>
      </c>
    </row>
    <row r="8966" spans="1:6" ht="12.75" customHeight="1" x14ac:dyDescent="0.2">
      <c r="B8966" s="3" t="s">
        <v>500</v>
      </c>
    </row>
    <row r="8967" spans="1:6" ht="409.6" hidden="1" customHeight="1" x14ac:dyDescent="0.2"/>
    <row r="8968" spans="1:6" ht="12.75" customHeight="1" x14ac:dyDescent="0.2">
      <c r="A8968" s="20" t="s">
        <v>200</v>
      </c>
      <c r="B8968" s="18"/>
      <c r="C8968" s="19">
        <v>92.863775983998806</v>
      </c>
      <c r="D8968" s="18"/>
      <c r="E8968" s="26" t="s">
        <v>343</v>
      </c>
      <c r="F8968" s="39">
        <v>1040</v>
      </c>
    </row>
    <row r="8969" spans="1:6" ht="409.6" hidden="1" customHeight="1" x14ac:dyDescent="0.2"/>
    <row r="8970" spans="1:6" ht="17.25" customHeight="1" x14ac:dyDescent="0.2">
      <c r="A8970" s="33" t="s">
        <v>1200</v>
      </c>
      <c r="B8970" s="34" t="s">
        <v>123</v>
      </c>
      <c r="C8970" s="23" t="s">
        <v>504</v>
      </c>
      <c r="D8970" s="23" t="s">
        <v>217</v>
      </c>
      <c r="E8970" s="23" t="s">
        <v>1039</v>
      </c>
      <c r="F8970" s="27" t="s">
        <v>1038</v>
      </c>
    </row>
    <row r="8971" spans="1:6" ht="409.6" hidden="1" customHeight="1" x14ac:dyDescent="0.2"/>
    <row r="8972" spans="1:6" ht="12.75" customHeight="1" x14ac:dyDescent="0.2">
      <c r="A8972" s="24" t="s">
        <v>1217</v>
      </c>
      <c r="B8972" s="3" t="s">
        <v>866</v>
      </c>
      <c r="C8972" s="24" t="s">
        <v>768</v>
      </c>
      <c r="D8972" s="38">
        <v>8.8620000000000004E-2</v>
      </c>
      <c r="E8972" s="39">
        <v>901.78</v>
      </c>
      <c r="F8972" s="39">
        <v>79.92</v>
      </c>
    </row>
    <row r="8973" spans="1:6" ht="12.75" customHeight="1" x14ac:dyDescent="0.2">
      <c r="B8973" s="3" t="s">
        <v>1238</v>
      </c>
    </row>
    <row r="8974" spans="1:6" ht="409.6" hidden="1" customHeight="1" x14ac:dyDescent="0.2"/>
    <row r="8975" spans="1:6" ht="12.75" customHeight="1" x14ac:dyDescent="0.2">
      <c r="A8975" s="20" t="s">
        <v>758</v>
      </c>
      <c r="B8975" s="18"/>
      <c r="C8975" s="19">
        <v>7.1362240160011403</v>
      </c>
      <c r="D8975" s="18"/>
      <c r="E8975" s="26" t="s">
        <v>343</v>
      </c>
      <c r="F8975" s="39">
        <v>79.92</v>
      </c>
    </row>
    <row r="8976" spans="1:6" ht="409.6" hidden="1" customHeight="1" x14ac:dyDescent="0.2"/>
    <row r="8977" spans="1:6" ht="12.75" customHeight="1" x14ac:dyDescent="0.2">
      <c r="A8977" s="15" t="s">
        <v>683</v>
      </c>
      <c r="C8977" s="31" t="s">
        <v>1137</v>
      </c>
      <c r="D8977" s="14"/>
      <c r="F8977" s="40">
        <v>1119.92</v>
      </c>
    </row>
    <row r="8978" spans="1:6" ht="409.6" hidden="1" customHeight="1" x14ac:dyDescent="0.2"/>
    <row r="8979" spans="1:6" ht="12.75" customHeight="1" x14ac:dyDescent="0.2">
      <c r="A8979" s="15" t="s">
        <v>1320</v>
      </c>
      <c r="C8979" s="31">
        <v>4</v>
      </c>
      <c r="D8979" s="14"/>
      <c r="F8979" s="40">
        <v>44.8</v>
      </c>
    </row>
    <row r="8980" spans="1:6" ht="409.6" hidden="1" customHeight="1" x14ac:dyDescent="0.2"/>
    <row r="8981" spans="1:6" ht="12.75" customHeight="1" x14ac:dyDescent="0.2">
      <c r="A8981" s="15" t="s">
        <v>50</v>
      </c>
      <c r="C8981" s="31">
        <v>2.75</v>
      </c>
      <c r="D8981" s="14"/>
      <c r="F8981" s="40">
        <v>30.8</v>
      </c>
    </row>
    <row r="8982" spans="1:6" ht="409.6" hidden="1" customHeight="1" x14ac:dyDescent="0.2"/>
    <row r="8983" spans="1:6" ht="12.75" customHeight="1" x14ac:dyDescent="0.2">
      <c r="A8983" s="15" t="s">
        <v>273</v>
      </c>
      <c r="C8983" s="31" t="s">
        <v>1137</v>
      </c>
      <c r="D8983" s="14"/>
      <c r="F8983" s="40">
        <v>1195.52</v>
      </c>
    </row>
    <row r="8984" spans="1:6" ht="409.6" hidden="1" customHeight="1" x14ac:dyDescent="0.2"/>
    <row r="8985" spans="1:6" ht="12.75" customHeight="1" x14ac:dyDescent="0.2">
      <c r="A8985" s="15" t="s">
        <v>1332</v>
      </c>
      <c r="C8985" s="31">
        <v>0.25</v>
      </c>
      <c r="D8985" s="14"/>
      <c r="F8985" s="40">
        <v>2.99</v>
      </c>
    </row>
    <row r="8986" spans="1:6" ht="409.6" hidden="1" customHeight="1" x14ac:dyDescent="0.2"/>
    <row r="8987" spans="1:6" ht="12.75" customHeight="1" x14ac:dyDescent="0.2">
      <c r="A8987" s="15" t="s">
        <v>273</v>
      </c>
      <c r="C8987" s="31" t="s">
        <v>1137</v>
      </c>
      <c r="D8987" s="14"/>
      <c r="F8987" s="40">
        <v>1198.51</v>
      </c>
    </row>
    <row r="8988" spans="1:6" ht="409.6" hidden="1" customHeight="1" x14ac:dyDescent="0.2"/>
    <row r="8989" spans="1:6" ht="12.75" customHeight="1" x14ac:dyDescent="0.2">
      <c r="A8989" s="15" t="s">
        <v>4</v>
      </c>
      <c r="C8989" s="31">
        <v>10</v>
      </c>
      <c r="D8989" s="14"/>
      <c r="F8989" s="40">
        <v>119.85</v>
      </c>
    </row>
    <row r="8990" spans="1:6" ht="409.6" hidden="1" customHeight="1" x14ac:dyDescent="0.2"/>
    <row r="8991" spans="1:6" ht="12.75" customHeight="1" x14ac:dyDescent="0.2">
      <c r="A8991" s="15" t="s">
        <v>273</v>
      </c>
      <c r="C8991" s="31" t="s">
        <v>1137</v>
      </c>
      <c r="D8991" s="14"/>
      <c r="F8991" s="40">
        <v>1318.36</v>
      </c>
    </row>
    <row r="8992" spans="1:6" ht="409.6" hidden="1" customHeight="1" x14ac:dyDescent="0.2"/>
    <row r="8993" spans="1:6" ht="12.75" customHeight="1" x14ac:dyDescent="0.2">
      <c r="B8993" s="1" t="s">
        <v>1103</v>
      </c>
      <c r="C8993" s="16"/>
      <c r="D8993" s="16"/>
      <c r="E8993" s="16"/>
      <c r="F8993" s="41">
        <v>1318.36</v>
      </c>
    </row>
    <row r="8994" spans="1:6" ht="12.75" customHeight="1" x14ac:dyDescent="0.2">
      <c r="A8994" s="17" t="s">
        <v>565</v>
      </c>
      <c r="B8994" s="16"/>
      <c r="C8994" s="16"/>
      <c r="D8994" s="1"/>
      <c r="E8994" s="16"/>
      <c r="F8994" s="16"/>
    </row>
    <row r="8995" spans="1:6" ht="409.6" hidden="1" customHeight="1" x14ac:dyDescent="0.2"/>
    <row r="8996" spans="1:6" ht="12.75" customHeight="1" x14ac:dyDescent="0.2">
      <c r="A8996" s="9" t="s">
        <v>374</v>
      </c>
      <c r="B8996" s="10" t="s">
        <v>7</v>
      </c>
      <c r="C8996" s="22"/>
      <c r="E8996" s="6" t="s">
        <v>1481</v>
      </c>
      <c r="F8996" s="32"/>
    </row>
    <row r="8997" spans="1:6" ht="409.6" hidden="1" customHeight="1" x14ac:dyDescent="0.2"/>
    <row r="8998" spans="1:6" ht="17.25" customHeight="1" x14ac:dyDescent="0.2">
      <c r="A8998" s="33" t="s">
        <v>1200</v>
      </c>
      <c r="B8998" s="34" t="s">
        <v>1410</v>
      </c>
      <c r="C8998" s="23" t="s">
        <v>504</v>
      </c>
      <c r="D8998" s="23" t="s">
        <v>217</v>
      </c>
      <c r="E8998" s="23" t="s">
        <v>1039</v>
      </c>
      <c r="F8998" s="27" t="s">
        <v>1038</v>
      </c>
    </row>
    <row r="8999" spans="1:6" ht="409.6" hidden="1" customHeight="1" x14ac:dyDescent="0.2"/>
    <row r="9000" spans="1:6" ht="2.65" customHeight="1" x14ac:dyDescent="0.2"/>
    <row r="9001" spans="1:6" ht="0.6" customHeight="1" x14ac:dyDescent="0.2">
      <c r="D9001" s="13" t="s">
        <v>670</v>
      </c>
    </row>
    <row r="9002" spans="1:6" ht="11.1" customHeight="1" x14ac:dyDescent="0.2">
      <c r="A9002" s="5"/>
      <c r="B9002" s="5"/>
      <c r="C9002" s="5"/>
      <c r="D9002" s="5"/>
      <c r="E9002" s="5"/>
      <c r="F9002" s="27" t="s">
        <v>581</v>
      </c>
    </row>
    <row r="9003" spans="1:6" ht="11.1" customHeight="1" x14ac:dyDescent="0.2">
      <c r="A9003" s="5"/>
      <c r="B9003" s="5"/>
      <c r="C9003" s="5"/>
      <c r="D9003" s="5"/>
      <c r="E9003" s="5"/>
      <c r="F9003" s="35" t="s">
        <v>1137</v>
      </c>
    </row>
    <row r="9004" spans="1:6" ht="11.1" customHeight="1" x14ac:dyDescent="0.2">
      <c r="A9004" s="1" t="s">
        <v>809</v>
      </c>
      <c r="B9004" s="4"/>
      <c r="C9004" s="4"/>
      <c r="D9004" s="4"/>
      <c r="E9004" s="4"/>
      <c r="F9004" s="4"/>
    </row>
    <row r="9005" spans="1:6" ht="11.1" customHeight="1" x14ac:dyDescent="0.2"/>
    <row r="9006" spans="1:6" ht="11.1" customHeight="1" x14ac:dyDescent="0.2">
      <c r="A9006" s="7" t="s">
        <v>1388</v>
      </c>
      <c r="B9006" s="8" t="s">
        <v>1137</v>
      </c>
      <c r="C9006" s="21"/>
      <c r="D9006" s="8"/>
      <c r="E9006" s="36" t="s">
        <v>1369</v>
      </c>
      <c r="F9006" s="30">
        <v>97</v>
      </c>
    </row>
    <row r="9007" spans="1:6" ht="11.1" customHeight="1" x14ac:dyDescent="0.2">
      <c r="A9007" s="9" t="s">
        <v>427</v>
      </c>
      <c r="B9007" s="10" t="s">
        <v>603</v>
      </c>
      <c r="C9007" s="10"/>
      <c r="E9007" s="37" t="s">
        <v>29</v>
      </c>
      <c r="F9007" s="28"/>
    </row>
    <row r="9008" spans="1:6" ht="11.1" customHeight="1" x14ac:dyDescent="0.2">
      <c r="A9008" s="9" t="s">
        <v>1300</v>
      </c>
      <c r="B9008" s="10" t="s">
        <v>1137</v>
      </c>
      <c r="C9008" s="10"/>
      <c r="F9008" s="28"/>
    </row>
    <row r="9009" spans="1:6" ht="11.1" customHeight="1" x14ac:dyDescent="0.2">
      <c r="A9009" s="9" t="s">
        <v>1147</v>
      </c>
      <c r="B9009" s="10" t="s">
        <v>1137</v>
      </c>
      <c r="C9009" s="10"/>
      <c r="D9009" s="10"/>
      <c r="E9009" s="10"/>
      <c r="F9009" s="28"/>
    </row>
    <row r="9010" spans="1:6" ht="11.1" customHeight="1" x14ac:dyDescent="0.2">
      <c r="A9010" s="11"/>
      <c r="B9010" s="12"/>
      <c r="C9010" s="12"/>
      <c r="D9010" s="12"/>
      <c r="E9010" s="12"/>
      <c r="F9010" s="29"/>
    </row>
    <row r="9011" spans="1:6" ht="12.75" customHeight="1" x14ac:dyDescent="0.2">
      <c r="A9011" s="24" t="s">
        <v>1506</v>
      </c>
      <c r="B9011" s="3" t="s">
        <v>1022</v>
      </c>
      <c r="C9011" s="24" t="s">
        <v>1528</v>
      </c>
      <c r="D9011" s="38">
        <v>0.52</v>
      </c>
      <c r="E9011" s="39">
        <v>116.66</v>
      </c>
      <c r="F9011" s="39">
        <v>60.66</v>
      </c>
    </row>
    <row r="9012" spans="1:6" ht="12.75" customHeight="1" x14ac:dyDescent="0.2">
      <c r="B9012" s="3" t="s">
        <v>356</v>
      </c>
    </row>
    <row r="9013" spans="1:6" ht="409.6" hidden="1" customHeight="1" x14ac:dyDescent="0.2"/>
    <row r="9014" spans="1:6" ht="12.75" customHeight="1" x14ac:dyDescent="0.2">
      <c r="A9014" s="24" t="s">
        <v>85</v>
      </c>
      <c r="B9014" s="3" t="s">
        <v>257</v>
      </c>
      <c r="C9014" s="24" t="s">
        <v>1222</v>
      </c>
      <c r="D9014" s="38">
        <v>1.26</v>
      </c>
      <c r="E9014" s="39">
        <v>23.27</v>
      </c>
      <c r="F9014" s="39">
        <v>29.32</v>
      </c>
    </row>
    <row r="9015" spans="1:6" ht="12.75" customHeight="1" x14ac:dyDescent="0.2">
      <c r="B9015" s="3" t="s">
        <v>1111</v>
      </c>
    </row>
    <row r="9016" spans="1:6" ht="409.6" hidden="1" customHeight="1" x14ac:dyDescent="0.2"/>
    <row r="9017" spans="1:6" ht="12.75" customHeight="1" x14ac:dyDescent="0.2">
      <c r="A9017" s="24" t="s">
        <v>408</v>
      </c>
      <c r="B9017" s="3" t="s">
        <v>1132</v>
      </c>
      <c r="C9017" s="24" t="s">
        <v>819</v>
      </c>
      <c r="D9017" s="38">
        <v>0.03</v>
      </c>
      <c r="E9017" s="39">
        <v>2650</v>
      </c>
      <c r="F9017" s="39">
        <v>79.5</v>
      </c>
    </row>
    <row r="9018" spans="1:6" ht="12.75" customHeight="1" x14ac:dyDescent="0.2">
      <c r="B9018" s="3" t="s">
        <v>1461</v>
      </c>
    </row>
    <row r="9019" spans="1:6" ht="409.6" hidden="1" customHeight="1" x14ac:dyDescent="0.2"/>
    <row r="9020" spans="1:6" ht="12.75" customHeight="1" x14ac:dyDescent="0.2">
      <c r="A9020" s="24" t="s">
        <v>1420</v>
      </c>
      <c r="B9020" s="3" t="s">
        <v>886</v>
      </c>
      <c r="C9020" s="24" t="s">
        <v>1528</v>
      </c>
      <c r="D9020" s="38">
        <v>0.02</v>
      </c>
      <c r="E9020" s="39">
        <v>85</v>
      </c>
      <c r="F9020" s="39">
        <v>1.7</v>
      </c>
    </row>
    <row r="9021" spans="1:6" ht="409.6" hidden="1" customHeight="1" x14ac:dyDescent="0.2"/>
    <row r="9022" spans="1:6" ht="12.75" customHeight="1" x14ac:dyDescent="0.2">
      <c r="A9022" s="24" t="s">
        <v>1344</v>
      </c>
      <c r="B9022" s="3" t="s">
        <v>444</v>
      </c>
      <c r="C9022" s="24" t="s">
        <v>854</v>
      </c>
      <c r="D9022" s="38">
        <v>0.2</v>
      </c>
      <c r="E9022" s="39">
        <v>128.87</v>
      </c>
      <c r="F9022" s="39">
        <v>25.77</v>
      </c>
    </row>
    <row r="9023" spans="1:6" ht="12.75" customHeight="1" x14ac:dyDescent="0.2">
      <c r="B9023" s="3" t="s">
        <v>1037</v>
      </c>
    </row>
    <row r="9024" spans="1:6" ht="409.6" hidden="1" customHeight="1" x14ac:dyDescent="0.2"/>
    <row r="9025" spans="1:6" ht="12.75" customHeight="1" x14ac:dyDescent="0.2">
      <c r="A9025" s="24" t="s">
        <v>1360</v>
      </c>
      <c r="B9025" s="3" t="s">
        <v>1265</v>
      </c>
      <c r="C9025" s="24" t="s">
        <v>1391</v>
      </c>
      <c r="D9025" s="38">
        <v>0.125</v>
      </c>
      <c r="E9025" s="39">
        <v>7.01</v>
      </c>
      <c r="F9025" s="39">
        <v>0.88</v>
      </c>
    </row>
    <row r="9026" spans="1:6" ht="409.6" hidden="1" customHeight="1" x14ac:dyDescent="0.2"/>
    <row r="9027" spans="1:6" ht="12.75" customHeight="1" x14ac:dyDescent="0.2">
      <c r="A9027" s="20" t="s">
        <v>200</v>
      </c>
      <c r="B9027" s="18"/>
      <c r="C9027" s="19">
        <v>17.482943900456</v>
      </c>
      <c r="D9027" s="18"/>
      <c r="E9027" s="26" t="s">
        <v>343</v>
      </c>
      <c r="F9027" s="39">
        <v>197.83</v>
      </c>
    </row>
    <row r="9028" spans="1:6" ht="409.6" hidden="1" customHeight="1" x14ac:dyDescent="0.2"/>
    <row r="9029" spans="1:6" ht="17.25" customHeight="1" x14ac:dyDescent="0.2">
      <c r="A9029" s="33" t="s">
        <v>1200</v>
      </c>
      <c r="B9029" s="34" t="s">
        <v>123</v>
      </c>
      <c r="C9029" s="23" t="s">
        <v>504</v>
      </c>
      <c r="D9029" s="23" t="s">
        <v>217</v>
      </c>
      <c r="E9029" s="23" t="s">
        <v>1039</v>
      </c>
      <c r="F9029" s="27" t="s">
        <v>1038</v>
      </c>
    </row>
    <row r="9030" spans="1:6" ht="409.6" hidden="1" customHeight="1" x14ac:dyDescent="0.2"/>
    <row r="9031" spans="1:6" ht="12.75" customHeight="1" x14ac:dyDescent="0.2">
      <c r="A9031" s="24" t="s">
        <v>1217</v>
      </c>
      <c r="B9031" s="3" t="s">
        <v>866</v>
      </c>
      <c r="C9031" s="24" t="s">
        <v>768</v>
      </c>
      <c r="D9031" s="38">
        <v>0.77490000000000003</v>
      </c>
      <c r="E9031" s="39">
        <v>901.78</v>
      </c>
      <c r="F9031" s="39">
        <v>698.79</v>
      </c>
    </row>
    <row r="9032" spans="1:6" ht="12.75" customHeight="1" x14ac:dyDescent="0.2">
      <c r="B9032" s="3" t="s">
        <v>1238</v>
      </c>
    </row>
    <row r="9033" spans="1:6" ht="409.6" hidden="1" customHeight="1" x14ac:dyDescent="0.2"/>
    <row r="9034" spans="1:6" ht="12.75" customHeight="1" x14ac:dyDescent="0.2">
      <c r="A9034" s="20" t="s">
        <v>758</v>
      </c>
      <c r="B9034" s="18"/>
      <c r="C9034" s="19">
        <v>61.754568913711999</v>
      </c>
      <c r="D9034" s="18"/>
      <c r="E9034" s="26" t="s">
        <v>343</v>
      </c>
      <c r="F9034" s="39">
        <v>698.79</v>
      </c>
    </row>
    <row r="9035" spans="1:6" ht="409.6" hidden="1" customHeight="1" x14ac:dyDescent="0.2"/>
    <row r="9036" spans="1:6" ht="17.25" customHeight="1" x14ac:dyDescent="0.2">
      <c r="A9036" s="33" t="s">
        <v>1200</v>
      </c>
      <c r="B9036" s="34" t="s">
        <v>1171</v>
      </c>
      <c r="C9036" s="23" t="s">
        <v>504</v>
      </c>
      <c r="D9036" s="23" t="s">
        <v>217</v>
      </c>
      <c r="E9036" s="23" t="s">
        <v>1039</v>
      </c>
      <c r="F9036" s="27" t="s">
        <v>1038</v>
      </c>
    </row>
    <row r="9037" spans="1:6" ht="409.6" hidden="1" customHeight="1" x14ac:dyDescent="0.2"/>
    <row r="9038" spans="1:6" ht="12.75" customHeight="1" x14ac:dyDescent="0.2">
      <c r="A9038" s="24" t="s">
        <v>1264</v>
      </c>
      <c r="B9038" s="3" t="s">
        <v>74</v>
      </c>
      <c r="C9038" s="24" t="s">
        <v>546</v>
      </c>
      <c r="D9038" s="38">
        <v>0.1236</v>
      </c>
      <c r="E9038" s="39">
        <v>1385.82</v>
      </c>
      <c r="F9038" s="39">
        <v>171.29</v>
      </c>
    </row>
    <row r="9039" spans="1:6" ht="12.75" customHeight="1" x14ac:dyDescent="0.2">
      <c r="B9039" s="3" t="s">
        <v>214</v>
      </c>
    </row>
    <row r="9040" spans="1:6" ht="12.75" customHeight="1" x14ac:dyDescent="0.2">
      <c r="B9040" s="3" t="s">
        <v>1003</v>
      </c>
    </row>
    <row r="9041" spans="1:6" ht="12.75" customHeight="1" x14ac:dyDescent="0.2">
      <c r="B9041" s="3" t="s">
        <v>997</v>
      </c>
    </row>
    <row r="9042" spans="1:6" ht="409.6" hidden="1" customHeight="1" x14ac:dyDescent="0.2"/>
    <row r="9043" spans="1:6" ht="12.75" customHeight="1" x14ac:dyDescent="0.2">
      <c r="A9043" s="24" t="s">
        <v>1000</v>
      </c>
      <c r="B9043" s="3" t="s">
        <v>644</v>
      </c>
      <c r="C9043" s="24" t="s">
        <v>1528</v>
      </c>
      <c r="D9043" s="38">
        <v>0.04</v>
      </c>
      <c r="E9043" s="39">
        <v>1591.3</v>
      </c>
      <c r="F9043" s="39">
        <v>63.65</v>
      </c>
    </row>
    <row r="9044" spans="1:6" ht="12.75" customHeight="1" x14ac:dyDescent="0.2">
      <c r="B9044" s="3" t="s">
        <v>382</v>
      </c>
    </row>
    <row r="9045" spans="1:6" ht="12.75" customHeight="1" x14ac:dyDescent="0.2">
      <c r="B9045" s="3" t="s">
        <v>264</v>
      </c>
    </row>
    <row r="9046" spans="1:6" ht="12.75" customHeight="1" x14ac:dyDescent="0.2">
      <c r="B9046" s="3" t="s">
        <v>249</v>
      </c>
    </row>
    <row r="9047" spans="1:6" ht="409.6" hidden="1" customHeight="1" x14ac:dyDescent="0.2"/>
    <row r="9048" spans="1:6" ht="12.75" customHeight="1" x14ac:dyDescent="0.2">
      <c r="A9048" s="20" t="s">
        <v>701</v>
      </c>
      <c r="B9048" s="18"/>
      <c r="C9048" s="19">
        <v>20.762487185831901</v>
      </c>
      <c r="D9048" s="18"/>
      <c r="E9048" s="26" t="s">
        <v>343</v>
      </c>
      <c r="F9048" s="39">
        <v>234.94</v>
      </c>
    </row>
    <row r="9049" spans="1:6" ht="409.6" hidden="1" customHeight="1" x14ac:dyDescent="0.2"/>
    <row r="9050" spans="1:6" ht="12.75" customHeight="1" x14ac:dyDescent="0.2">
      <c r="A9050" s="15" t="s">
        <v>683</v>
      </c>
      <c r="C9050" s="31" t="s">
        <v>1137</v>
      </c>
      <c r="D9050" s="14"/>
      <c r="F9050" s="40">
        <v>1131.56</v>
      </c>
    </row>
    <row r="9051" spans="1:6" ht="409.6" hidden="1" customHeight="1" x14ac:dyDescent="0.2"/>
    <row r="9052" spans="1:6" ht="12.75" customHeight="1" x14ac:dyDescent="0.2">
      <c r="A9052" s="15" t="s">
        <v>1320</v>
      </c>
      <c r="C9052" s="31">
        <v>4</v>
      </c>
      <c r="D9052" s="14"/>
      <c r="F9052" s="40">
        <v>45.26</v>
      </c>
    </row>
    <row r="9053" spans="1:6" ht="409.6" hidden="1" customHeight="1" x14ac:dyDescent="0.2"/>
    <row r="9054" spans="1:6" ht="12.75" customHeight="1" x14ac:dyDescent="0.2">
      <c r="A9054" s="15" t="s">
        <v>50</v>
      </c>
      <c r="C9054" s="31">
        <v>2.75</v>
      </c>
      <c r="D9054" s="14"/>
      <c r="F9054" s="40">
        <v>31.12</v>
      </c>
    </row>
    <row r="9055" spans="1:6" ht="409.6" hidden="1" customHeight="1" x14ac:dyDescent="0.2"/>
    <row r="9056" spans="1:6" ht="12.75" customHeight="1" x14ac:dyDescent="0.2">
      <c r="A9056" s="15" t="s">
        <v>273</v>
      </c>
      <c r="C9056" s="31" t="s">
        <v>1137</v>
      </c>
      <c r="D9056" s="14"/>
      <c r="F9056" s="40">
        <v>1207.94</v>
      </c>
    </row>
    <row r="9057" spans="1:6" ht="409.6" hidden="1" customHeight="1" x14ac:dyDescent="0.2"/>
    <row r="9058" spans="1:6" ht="12.75" customHeight="1" x14ac:dyDescent="0.2">
      <c r="A9058" s="15" t="s">
        <v>1332</v>
      </c>
      <c r="C9058" s="31">
        <v>0.25</v>
      </c>
      <c r="D9058" s="14"/>
      <c r="F9058" s="40">
        <v>3.02</v>
      </c>
    </row>
    <row r="9059" spans="1:6" ht="409.6" hidden="1" customHeight="1" x14ac:dyDescent="0.2"/>
    <row r="9060" spans="1:6" ht="12.75" customHeight="1" x14ac:dyDescent="0.2">
      <c r="A9060" s="15" t="s">
        <v>273</v>
      </c>
      <c r="C9060" s="31" t="s">
        <v>1137</v>
      </c>
      <c r="D9060" s="14"/>
      <c r="F9060" s="40">
        <v>1210.96</v>
      </c>
    </row>
    <row r="9061" spans="1:6" ht="409.6" hidden="1" customHeight="1" x14ac:dyDescent="0.2"/>
    <row r="9062" spans="1:6" ht="12.75" customHeight="1" x14ac:dyDescent="0.2">
      <c r="A9062" s="15" t="s">
        <v>4</v>
      </c>
      <c r="C9062" s="31">
        <v>10</v>
      </c>
      <c r="D9062" s="14"/>
      <c r="F9062" s="40">
        <v>121.1</v>
      </c>
    </row>
    <row r="9063" spans="1:6" ht="409.6" hidden="1" customHeight="1" x14ac:dyDescent="0.2"/>
    <row r="9064" spans="1:6" ht="12.75" customHeight="1" x14ac:dyDescent="0.2">
      <c r="A9064" s="15" t="s">
        <v>273</v>
      </c>
      <c r="C9064" s="31" t="s">
        <v>1137</v>
      </c>
      <c r="D9064" s="14"/>
      <c r="F9064" s="40">
        <v>1332.06</v>
      </c>
    </row>
    <row r="9065" spans="1:6" ht="409.6" hidden="1" customHeight="1" x14ac:dyDescent="0.2"/>
    <row r="9066" spans="1:6" ht="12.75" customHeight="1" x14ac:dyDescent="0.2">
      <c r="B9066" s="1" t="s">
        <v>1103</v>
      </c>
      <c r="C9066" s="16"/>
      <c r="D9066" s="16"/>
      <c r="E9066" s="16"/>
      <c r="F9066" s="41">
        <v>1332.06</v>
      </c>
    </row>
    <row r="9067" spans="1:6" ht="12.75" customHeight="1" x14ac:dyDescent="0.2">
      <c r="A9067" s="17" t="s">
        <v>75</v>
      </c>
      <c r="B9067" s="16"/>
      <c r="C9067" s="16"/>
      <c r="D9067" s="1"/>
      <c r="E9067" s="16"/>
      <c r="F9067" s="16"/>
    </row>
    <row r="9068" spans="1:6" ht="409.6" hidden="1" customHeight="1" x14ac:dyDescent="0.2"/>
    <row r="9069" spans="1:6" ht="12.75" customHeight="1" x14ac:dyDescent="0.2">
      <c r="A9069" s="9" t="s">
        <v>577</v>
      </c>
      <c r="B9069" s="10" t="s">
        <v>1510</v>
      </c>
      <c r="C9069" s="22"/>
      <c r="E9069" s="6" t="s">
        <v>1222</v>
      </c>
      <c r="F9069" s="32"/>
    </row>
    <row r="9070" spans="1:6" ht="409.6" hidden="1" customHeight="1" x14ac:dyDescent="0.2"/>
    <row r="9071" spans="1:6" ht="17.25" customHeight="1" x14ac:dyDescent="0.2">
      <c r="A9071" s="33" t="s">
        <v>1200</v>
      </c>
      <c r="B9071" s="34" t="s">
        <v>1410</v>
      </c>
      <c r="C9071" s="23" t="s">
        <v>504</v>
      </c>
      <c r="D9071" s="23" t="s">
        <v>217</v>
      </c>
      <c r="E9071" s="23" t="s">
        <v>1039</v>
      </c>
      <c r="F9071" s="27" t="s">
        <v>1038</v>
      </c>
    </row>
    <row r="9072" spans="1:6" ht="409.6" hidden="1" customHeight="1" x14ac:dyDescent="0.2"/>
    <row r="9073" spans="1:6" ht="12.75" customHeight="1" x14ac:dyDescent="0.2">
      <c r="A9073" s="24" t="s">
        <v>85</v>
      </c>
      <c r="B9073" s="3" t="s">
        <v>257</v>
      </c>
      <c r="C9073" s="24" t="s">
        <v>1222</v>
      </c>
      <c r="D9073" s="38">
        <v>1.05</v>
      </c>
      <c r="E9073" s="39">
        <v>23.27</v>
      </c>
      <c r="F9073" s="39">
        <v>24.43</v>
      </c>
    </row>
    <row r="9074" spans="1:6" ht="12.75" customHeight="1" x14ac:dyDescent="0.2">
      <c r="B9074" s="3" t="s">
        <v>1111</v>
      </c>
    </row>
    <row r="9075" spans="1:6" ht="409.6" hidden="1" customHeight="1" x14ac:dyDescent="0.2"/>
    <row r="9076" spans="1:6" ht="12.75" customHeight="1" x14ac:dyDescent="0.2">
      <c r="A9076" s="24" t="s">
        <v>1368</v>
      </c>
      <c r="B9076" s="3" t="s">
        <v>1100</v>
      </c>
      <c r="C9076" s="24" t="s">
        <v>1481</v>
      </c>
      <c r="D9076" s="38">
        <v>2</v>
      </c>
      <c r="E9076" s="39">
        <v>15</v>
      </c>
      <c r="F9076" s="39">
        <v>30</v>
      </c>
    </row>
    <row r="9077" spans="1:6" ht="409.6" hidden="1" customHeight="1" x14ac:dyDescent="0.2"/>
    <row r="9078" spans="1:6" ht="12.75" customHeight="1" x14ac:dyDescent="0.2">
      <c r="A9078" s="24" t="s">
        <v>1289</v>
      </c>
      <c r="B9078" s="3" t="s">
        <v>1155</v>
      </c>
      <c r="C9078" s="24" t="s">
        <v>1024</v>
      </c>
      <c r="D9078" s="38">
        <v>0.15</v>
      </c>
      <c r="E9078" s="39">
        <v>29.76</v>
      </c>
      <c r="F9078" s="39">
        <v>4.46</v>
      </c>
    </row>
    <row r="9079" spans="1:6" ht="409.6" hidden="1" customHeight="1" x14ac:dyDescent="0.2"/>
    <row r="9080" spans="1:6" ht="12.75" customHeight="1" x14ac:dyDescent="0.2">
      <c r="A9080" s="20" t="s">
        <v>200</v>
      </c>
      <c r="B9080" s="18"/>
      <c r="C9080" s="19">
        <v>22.148256797923999</v>
      </c>
      <c r="D9080" s="18"/>
      <c r="E9080" s="26" t="s">
        <v>343</v>
      </c>
      <c r="F9080" s="39">
        <v>58.89</v>
      </c>
    </row>
    <row r="9081" spans="1:6" ht="409.6" hidden="1" customHeight="1" x14ac:dyDescent="0.2"/>
    <row r="9082" spans="1:6" ht="17.25" customHeight="1" x14ac:dyDescent="0.2">
      <c r="A9082" s="33" t="s">
        <v>1200</v>
      </c>
      <c r="B9082" s="34" t="s">
        <v>123</v>
      </c>
      <c r="C9082" s="23" t="s">
        <v>504</v>
      </c>
      <c r="D9082" s="23" t="s">
        <v>217</v>
      </c>
      <c r="E9082" s="23" t="s">
        <v>1039</v>
      </c>
      <c r="F9082" s="27" t="s">
        <v>1038</v>
      </c>
    </row>
    <row r="9083" spans="1:6" ht="409.6" hidden="1" customHeight="1" x14ac:dyDescent="0.2"/>
    <row r="9084" spans="1:6" ht="12.75" customHeight="1" x14ac:dyDescent="0.2">
      <c r="A9084" s="24" t="s">
        <v>1217</v>
      </c>
      <c r="B9084" s="3" t="s">
        <v>866</v>
      </c>
      <c r="C9084" s="24" t="s">
        <v>768</v>
      </c>
      <c r="D9084" s="38">
        <v>6.8190000000000001E-2</v>
      </c>
      <c r="E9084" s="39">
        <v>901.78</v>
      </c>
      <c r="F9084" s="39">
        <v>61.49</v>
      </c>
    </row>
    <row r="9085" spans="1:6" ht="12.75" customHeight="1" x14ac:dyDescent="0.2">
      <c r="B9085" s="3" t="s">
        <v>1238</v>
      </c>
    </row>
    <row r="9086" spans="1:6" ht="409.6" hidden="1" customHeight="1" x14ac:dyDescent="0.2"/>
    <row r="9087" spans="1:6" ht="12.75" customHeight="1" x14ac:dyDescent="0.2">
      <c r="A9087" s="20" t="s">
        <v>758</v>
      </c>
      <c r="B9087" s="18"/>
      <c r="C9087" s="19">
        <v>23.126104780172302</v>
      </c>
      <c r="D9087" s="18"/>
      <c r="E9087" s="26" t="s">
        <v>343</v>
      </c>
      <c r="F9087" s="39">
        <v>61.49</v>
      </c>
    </row>
    <row r="9088" spans="1:6" ht="409.6" hidden="1" customHeight="1" x14ac:dyDescent="0.2"/>
    <row r="9089" spans="1:6" ht="17.25" customHeight="1" x14ac:dyDescent="0.2">
      <c r="A9089" s="33" t="s">
        <v>1200</v>
      </c>
      <c r="B9089" s="34" t="s">
        <v>1171</v>
      </c>
      <c r="C9089" s="23" t="s">
        <v>504</v>
      </c>
      <c r="D9089" s="23" t="s">
        <v>217</v>
      </c>
      <c r="E9089" s="23" t="s">
        <v>1039</v>
      </c>
      <c r="F9089" s="27" t="s">
        <v>1038</v>
      </c>
    </row>
    <row r="9090" spans="1:6" ht="409.6" hidden="1" customHeight="1" x14ac:dyDescent="0.2"/>
    <row r="9091" spans="1:6" ht="2.65" customHeight="1" x14ac:dyDescent="0.2"/>
    <row r="9092" spans="1:6" ht="0.6" customHeight="1" x14ac:dyDescent="0.2">
      <c r="D9092" s="13" t="s">
        <v>670</v>
      </c>
    </row>
    <row r="9093" spans="1:6" ht="11.1" customHeight="1" x14ac:dyDescent="0.2">
      <c r="A9093" s="5"/>
      <c r="B9093" s="5"/>
      <c r="C9093" s="5"/>
      <c r="D9093" s="5"/>
      <c r="E9093" s="5"/>
      <c r="F9093" s="27" t="s">
        <v>581</v>
      </c>
    </row>
    <row r="9094" spans="1:6" ht="11.1" customHeight="1" x14ac:dyDescent="0.2">
      <c r="A9094" s="5"/>
      <c r="B9094" s="5"/>
      <c r="C9094" s="5"/>
      <c r="D9094" s="5"/>
      <c r="E9094" s="5"/>
      <c r="F9094" s="35" t="s">
        <v>1137</v>
      </c>
    </row>
    <row r="9095" spans="1:6" ht="11.1" customHeight="1" x14ac:dyDescent="0.2">
      <c r="A9095" s="1" t="s">
        <v>809</v>
      </c>
      <c r="B9095" s="4"/>
      <c r="C9095" s="4"/>
      <c r="D9095" s="4"/>
      <c r="E9095" s="4"/>
      <c r="F9095" s="4"/>
    </row>
    <row r="9096" spans="1:6" ht="11.1" customHeight="1" x14ac:dyDescent="0.2"/>
    <row r="9097" spans="1:6" ht="11.1" customHeight="1" x14ac:dyDescent="0.2">
      <c r="A9097" s="7" t="s">
        <v>1388</v>
      </c>
      <c r="B9097" s="8" t="s">
        <v>1137</v>
      </c>
      <c r="C9097" s="21"/>
      <c r="D9097" s="8"/>
      <c r="E9097" s="36" t="s">
        <v>1369</v>
      </c>
      <c r="F9097" s="30">
        <v>98</v>
      </c>
    </row>
    <row r="9098" spans="1:6" ht="11.1" customHeight="1" x14ac:dyDescent="0.2">
      <c r="A9098" s="9" t="s">
        <v>427</v>
      </c>
      <c r="B9098" s="10" t="s">
        <v>603</v>
      </c>
      <c r="C9098" s="10"/>
      <c r="E9098" s="37" t="s">
        <v>29</v>
      </c>
      <c r="F9098" s="28"/>
    </row>
    <row r="9099" spans="1:6" ht="11.1" customHeight="1" x14ac:dyDescent="0.2">
      <c r="A9099" s="9" t="s">
        <v>1300</v>
      </c>
      <c r="B9099" s="10" t="s">
        <v>1137</v>
      </c>
      <c r="C9099" s="10"/>
      <c r="F9099" s="28"/>
    </row>
    <row r="9100" spans="1:6" ht="11.1" customHeight="1" x14ac:dyDescent="0.2">
      <c r="A9100" s="9" t="s">
        <v>1147</v>
      </c>
      <c r="B9100" s="10" t="s">
        <v>1137</v>
      </c>
      <c r="C9100" s="10"/>
      <c r="D9100" s="10"/>
      <c r="E9100" s="10"/>
      <c r="F9100" s="28"/>
    </row>
    <row r="9101" spans="1:6" ht="11.1" customHeight="1" x14ac:dyDescent="0.2">
      <c r="A9101" s="11"/>
      <c r="B9101" s="12"/>
      <c r="C9101" s="12"/>
      <c r="D9101" s="12"/>
      <c r="E9101" s="12"/>
      <c r="F9101" s="29"/>
    </row>
    <row r="9102" spans="1:6" ht="12.75" customHeight="1" x14ac:dyDescent="0.2">
      <c r="A9102" s="24" t="s">
        <v>1264</v>
      </c>
      <c r="B9102" s="3" t="s">
        <v>74</v>
      </c>
      <c r="C9102" s="24" t="s">
        <v>546</v>
      </c>
      <c r="D9102" s="38">
        <v>0.105</v>
      </c>
      <c r="E9102" s="39">
        <v>1385.82</v>
      </c>
      <c r="F9102" s="39">
        <v>145.51</v>
      </c>
    </row>
    <row r="9103" spans="1:6" ht="12.75" customHeight="1" x14ac:dyDescent="0.2">
      <c r="B9103" s="3" t="s">
        <v>214</v>
      </c>
    </row>
    <row r="9104" spans="1:6" ht="12.75" customHeight="1" x14ac:dyDescent="0.2">
      <c r="B9104" s="3" t="s">
        <v>1003</v>
      </c>
    </row>
    <row r="9105" spans="1:6" ht="12.75" customHeight="1" x14ac:dyDescent="0.2">
      <c r="B9105" s="3" t="s">
        <v>997</v>
      </c>
    </row>
    <row r="9106" spans="1:6" ht="409.6" hidden="1" customHeight="1" x14ac:dyDescent="0.2"/>
    <row r="9107" spans="1:6" ht="12.75" customHeight="1" x14ac:dyDescent="0.2">
      <c r="A9107" s="20" t="s">
        <v>701</v>
      </c>
      <c r="B9107" s="18"/>
      <c r="C9107" s="19">
        <v>54.725638421903803</v>
      </c>
      <c r="D9107" s="18"/>
      <c r="E9107" s="26" t="s">
        <v>343</v>
      </c>
      <c r="F9107" s="39">
        <v>145.51</v>
      </c>
    </row>
    <row r="9108" spans="1:6" ht="409.6" hidden="1" customHeight="1" x14ac:dyDescent="0.2"/>
    <row r="9109" spans="1:6" ht="12.75" customHeight="1" x14ac:dyDescent="0.2">
      <c r="A9109" s="15" t="s">
        <v>683</v>
      </c>
      <c r="C9109" s="31" t="s">
        <v>1137</v>
      </c>
      <c r="D9109" s="14"/>
      <c r="F9109" s="40">
        <v>265.89</v>
      </c>
    </row>
    <row r="9110" spans="1:6" ht="409.6" hidden="1" customHeight="1" x14ac:dyDescent="0.2"/>
    <row r="9111" spans="1:6" ht="12.75" customHeight="1" x14ac:dyDescent="0.2">
      <c r="A9111" s="15" t="s">
        <v>1320</v>
      </c>
      <c r="C9111" s="31">
        <v>4</v>
      </c>
      <c r="D9111" s="14"/>
      <c r="F9111" s="40">
        <v>10.64</v>
      </c>
    </row>
    <row r="9112" spans="1:6" ht="409.6" hidden="1" customHeight="1" x14ac:dyDescent="0.2"/>
    <row r="9113" spans="1:6" ht="12.75" customHeight="1" x14ac:dyDescent="0.2">
      <c r="A9113" s="15" t="s">
        <v>50</v>
      </c>
      <c r="C9113" s="31">
        <v>2.75</v>
      </c>
      <c r="D9113" s="14"/>
      <c r="F9113" s="40">
        <v>7.31</v>
      </c>
    </row>
    <row r="9114" spans="1:6" ht="409.6" hidden="1" customHeight="1" x14ac:dyDescent="0.2"/>
    <row r="9115" spans="1:6" ht="12.75" customHeight="1" x14ac:dyDescent="0.2">
      <c r="A9115" s="15" t="s">
        <v>273</v>
      </c>
      <c r="C9115" s="31" t="s">
        <v>1137</v>
      </c>
      <c r="D9115" s="14"/>
      <c r="F9115" s="40">
        <v>283.83999999999997</v>
      </c>
    </row>
    <row r="9116" spans="1:6" ht="409.6" hidden="1" customHeight="1" x14ac:dyDescent="0.2"/>
    <row r="9117" spans="1:6" ht="12.75" customHeight="1" x14ac:dyDescent="0.2">
      <c r="A9117" s="15" t="s">
        <v>1332</v>
      </c>
      <c r="C9117" s="31">
        <v>0.25</v>
      </c>
      <c r="D9117" s="14"/>
      <c r="F9117" s="40">
        <v>0.71</v>
      </c>
    </row>
    <row r="9118" spans="1:6" ht="409.6" hidden="1" customHeight="1" x14ac:dyDescent="0.2"/>
    <row r="9119" spans="1:6" ht="12.75" customHeight="1" x14ac:dyDescent="0.2">
      <c r="A9119" s="15" t="s">
        <v>273</v>
      </c>
      <c r="C9119" s="31" t="s">
        <v>1137</v>
      </c>
      <c r="D9119" s="14"/>
      <c r="F9119" s="40">
        <v>284.55</v>
      </c>
    </row>
    <row r="9120" spans="1:6" ht="409.6" hidden="1" customHeight="1" x14ac:dyDescent="0.2"/>
    <row r="9121" spans="1:6" ht="12.75" customHeight="1" x14ac:dyDescent="0.2">
      <c r="A9121" s="15" t="s">
        <v>4</v>
      </c>
      <c r="C9121" s="31">
        <v>10</v>
      </c>
      <c r="D9121" s="14"/>
      <c r="F9121" s="40">
        <v>28.46</v>
      </c>
    </row>
    <row r="9122" spans="1:6" ht="409.6" hidden="1" customHeight="1" x14ac:dyDescent="0.2"/>
    <row r="9123" spans="1:6" ht="12.75" customHeight="1" x14ac:dyDescent="0.2">
      <c r="A9123" s="15" t="s">
        <v>273</v>
      </c>
      <c r="C9123" s="31" t="s">
        <v>1137</v>
      </c>
      <c r="D9123" s="14"/>
      <c r="F9123" s="40">
        <v>313.01</v>
      </c>
    </row>
    <row r="9124" spans="1:6" ht="409.6" hidden="1" customHeight="1" x14ac:dyDescent="0.2"/>
    <row r="9125" spans="1:6" ht="12.75" customHeight="1" x14ac:dyDescent="0.2">
      <c r="B9125" s="1" t="s">
        <v>1103</v>
      </c>
      <c r="C9125" s="16"/>
      <c r="D9125" s="16"/>
      <c r="E9125" s="16"/>
      <c r="F9125" s="41">
        <v>313.01</v>
      </c>
    </row>
    <row r="9126" spans="1:6" ht="12.75" customHeight="1" x14ac:dyDescent="0.2">
      <c r="A9126" s="17" t="s">
        <v>1196</v>
      </c>
      <c r="B9126" s="16"/>
      <c r="C9126" s="16"/>
      <c r="D9126" s="1"/>
      <c r="E9126" s="16"/>
      <c r="F9126" s="16"/>
    </row>
    <row r="9127" spans="1:6" ht="409.6" hidden="1" customHeight="1" x14ac:dyDescent="0.2"/>
    <row r="9128" spans="1:6" ht="12.75" customHeight="1" x14ac:dyDescent="0.2">
      <c r="A9128" s="9" t="s">
        <v>639</v>
      </c>
      <c r="B9128" s="10" t="s">
        <v>308</v>
      </c>
      <c r="C9128" s="22"/>
      <c r="E9128" s="6" t="s">
        <v>790</v>
      </c>
      <c r="F9128" s="32"/>
    </row>
    <row r="9129" spans="1:6" ht="409.6" hidden="1" customHeight="1" x14ac:dyDescent="0.2"/>
    <row r="9130" spans="1:6" ht="17.25" customHeight="1" x14ac:dyDescent="0.2">
      <c r="A9130" s="33" t="s">
        <v>1200</v>
      </c>
      <c r="B9130" s="34" t="s">
        <v>123</v>
      </c>
      <c r="C9130" s="23" t="s">
        <v>504</v>
      </c>
      <c r="D9130" s="23" t="s">
        <v>217</v>
      </c>
      <c r="E9130" s="23" t="s">
        <v>1039</v>
      </c>
      <c r="F9130" s="27" t="s">
        <v>1038</v>
      </c>
    </row>
    <row r="9131" spans="1:6" ht="409.6" hidden="1" customHeight="1" x14ac:dyDescent="0.2"/>
    <row r="9132" spans="1:6" ht="12.75" customHeight="1" x14ac:dyDescent="0.2">
      <c r="A9132" s="24" t="s">
        <v>1217</v>
      </c>
      <c r="B9132" s="3" t="s">
        <v>866</v>
      </c>
      <c r="C9132" s="24" t="s">
        <v>768</v>
      </c>
      <c r="D9132" s="38">
        <v>1.3995200000000001</v>
      </c>
      <c r="E9132" s="39">
        <v>901.78</v>
      </c>
      <c r="F9132" s="39">
        <v>1262.06</v>
      </c>
    </row>
    <row r="9133" spans="1:6" ht="12.75" customHeight="1" x14ac:dyDescent="0.2">
      <c r="B9133" s="3" t="s">
        <v>1238</v>
      </c>
    </row>
    <row r="9134" spans="1:6" ht="409.6" hidden="1" customHeight="1" x14ac:dyDescent="0.2"/>
    <row r="9135" spans="1:6" ht="12.75" customHeight="1" x14ac:dyDescent="0.2">
      <c r="A9135" s="24" t="s">
        <v>461</v>
      </c>
      <c r="B9135" s="3" t="s">
        <v>1389</v>
      </c>
      <c r="C9135" s="24" t="s">
        <v>768</v>
      </c>
      <c r="D9135" s="38">
        <v>0.2</v>
      </c>
      <c r="E9135" s="39">
        <v>901.78</v>
      </c>
      <c r="F9135" s="39">
        <v>180.36</v>
      </c>
    </row>
    <row r="9136" spans="1:6" ht="12.75" customHeight="1" x14ac:dyDescent="0.2">
      <c r="B9136" s="3" t="s">
        <v>1238</v>
      </c>
    </row>
    <row r="9137" spans="1:6" ht="409.6" hidden="1" customHeight="1" x14ac:dyDescent="0.2"/>
    <row r="9138" spans="1:6" ht="12.75" customHeight="1" x14ac:dyDescent="0.2">
      <c r="A9138" s="20" t="s">
        <v>758</v>
      </c>
      <c r="B9138" s="18"/>
      <c r="C9138" s="19">
        <v>40.951431889094202</v>
      </c>
      <c r="D9138" s="18"/>
      <c r="E9138" s="26" t="s">
        <v>343</v>
      </c>
      <c r="F9138" s="39">
        <v>1442.42</v>
      </c>
    </row>
    <row r="9139" spans="1:6" ht="409.6" hidden="1" customHeight="1" x14ac:dyDescent="0.2"/>
    <row r="9140" spans="1:6" ht="17.25" customHeight="1" x14ac:dyDescent="0.2">
      <c r="A9140" s="33" t="s">
        <v>1200</v>
      </c>
      <c r="B9140" s="34" t="s">
        <v>1171</v>
      </c>
      <c r="C9140" s="23" t="s">
        <v>504</v>
      </c>
      <c r="D9140" s="23" t="s">
        <v>217</v>
      </c>
      <c r="E9140" s="23" t="s">
        <v>1039</v>
      </c>
      <c r="F9140" s="27" t="s">
        <v>1038</v>
      </c>
    </row>
    <row r="9141" spans="1:6" ht="409.6" hidden="1" customHeight="1" x14ac:dyDescent="0.2"/>
    <row r="9142" spans="1:6" ht="12.75" customHeight="1" x14ac:dyDescent="0.2">
      <c r="A9142" s="24" t="s">
        <v>272</v>
      </c>
      <c r="B9142" s="3" t="s">
        <v>1413</v>
      </c>
      <c r="C9142" s="24" t="s">
        <v>1528</v>
      </c>
      <c r="D9142" s="38">
        <v>1.512</v>
      </c>
      <c r="E9142" s="39">
        <v>1375.56</v>
      </c>
      <c r="F9142" s="39">
        <v>2079.85</v>
      </c>
    </row>
    <row r="9143" spans="1:6" ht="12.75" customHeight="1" x14ac:dyDescent="0.2">
      <c r="B9143" s="3" t="s">
        <v>214</v>
      </c>
    </row>
    <row r="9144" spans="1:6" ht="12.75" customHeight="1" x14ac:dyDescent="0.2">
      <c r="B9144" s="3" t="s">
        <v>1003</v>
      </c>
    </row>
    <row r="9145" spans="1:6" ht="12.75" customHeight="1" x14ac:dyDescent="0.2">
      <c r="B9145" s="3" t="s">
        <v>997</v>
      </c>
    </row>
    <row r="9146" spans="1:6" ht="409.6" hidden="1" customHeight="1" x14ac:dyDescent="0.2"/>
    <row r="9147" spans="1:6" ht="12.75" customHeight="1" x14ac:dyDescent="0.2">
      <c r="A9147" s="20" t="s">
        <v>701</v>
      </c>
      <c r="B9147" s="18"/>
      <c r="C9147" s="19">
        <v>59.048568110905698</v>
      </c>
      <c r="D9147" s="18"/>
      <c r="E9147" s="26" t="s">
        <v>343</v>
      </c>
      <c r="F9147" s="39">
        <v>2079.85</v>
      </c>
    </row>
    <row r="9148" spans="1:6" ht="409.6" hidden="1" customHeight="1" x14ac:dyDescent="0.2"/>
    <row r="9149" spans="1:6" ht="12.75" customHeight="1" x14ac:dyDescent="0.2">
      <c r="A9149" s="15" t="s">
        <v>683</v>
      </c>
      <c r="C9149" s="31" t="s">
        <v>1137</v>
      </c>
      <c r="D9149" s="14"/>
      <c r="F9149" s="40">
        <v>3522.27</v>
      </c>
    </row>
    <row r="9150" spans="1:6" ht="409.6" hidden="1" customHeight="1" x14ac:dyDescent="0.2"/>
    <row r="9151" spans="1:6" ht="12.75" customHeight="1" x14ac:dyDescent="0.2">
      <c r="A9151" s="15" t="s">
        <v>1320</v>
      </c>
      <c r="C9151" s="31">
        <v>4</v>
      </c>
      <c r="D9151" s="14"/>
      <c r="F9151" s="40">
        <v>140.88999999999999</v>
      </c>
    </row>
    <row r="9152" spans="1:6" ht="409.6" hidden="1" customHeight="1" x14ac:dyDescent="0.2"/>
    <row r="9153" spans="1:6" ht="12.75" customHeight="1" x14ac:dyDescent="0.2">
      <c r="A9153" s="15" t="s">
        <v>50</v>
      </c>
      <c r="C9153" s="31">
        <v>2.75</v>
      </c>
      <c r="D9153" s="14"/>
      <c r="F9153" s="40">
        <v>96.86</v>
      </c>
    </row>
    <row r="9154" spans="1:6" ht="409.6" hidden="1" customHeight="1" x14ac:dyDescent="0.2"/>
    <row r="9155" spans="1:6" ht="12.75" customHeight="1" x14ac:dyDescent="0.2">
      <c r="A9155" s="15" t="s">
        <v>273</v>
      </c>
      <c r="C9155" s="31" t="s">
        <v>1137</v>
      </c>
      <c r="D9155" s="14"/>
      <c r="F9155" s="40">
        <v>3760.02</v>
      </c>
    </row>
    <row r="9156" spans="1:6" ht="409.6" hidden="1" customHeight="1" x14ac:dyDescent="0.2"/>
    <row r="9157" spans="1:6" ht="12.75" customHeight="1" x14ac:dyDescent="0.2">
      <c r="A9157" s="15" t="s">
        <v>1332</v>
      </c>
      <c r="C9157" s="31">
        <v>0.25</v>
      </c>
      <c r="D9157" s="14"/>
      <c r="F9157" s="40">
        <v>9.4</v>
      </c>
    </row>
    <row r="9158" spans="1:6" ht="409.6" hidden="1" customHeight="1" x14ac:dyDescent="0.2"/>
    <row r="9159" spans="1:6" ht="12.75" customHeight="1" x14ac:dyDescent="0.2">
      <c r="A9159" s="15" t="s">
        <v>273</v>
      </c>
      <c r="C9159" s="31" t="s">
        <v>1137</v>
      </c>
      <c r="D9159" s="14"/>
      <c r="F9159" s="40">
        <v>3769.42</v>
      </c>
    </row>
    <row r="9160" spans="1:6" ht="409.6" hidden="1" customHeight="1" x14ac:dyDescent="0.2"/>
    <row r="9161" spans="1:6" ht="12.75" customHeight="1" x14ac:dyDescent="0.2">
      <c r="A9161" s="15" t="s">
        <v>4</v>
      </c>
      <c r="C9161" s="31">
        <v>10</v>
      </c>
      <c r="D9161" s="14"/>
      <c r="F9161" s="40">
        <v>376.94</v>
      </c>
    </row>
    <row r="9162" spans="1:6" ht="409.6" hidden="1" customHeight="1" x14ac:dyDescent="0.2"/>
    <row r="9163" spans="1:6" ht="12.75" customHeight="1" x14ac:dyDescent="0.2">
      <c r="A9163" s="15" t="s">
        <v>273</v>
      </c>
      <c r="C9163" s="31" t="s">
        <v>1137</v>
      </c>
      <c r="D9163" s="14"/>
      <c r="F9163" s="40">
        <v>4146.3599999999997</v>
      </c>
    </row>
    <row r="9164" spans="1:6" ht="409.6" hidden="1" customHeight="1" x14ac:dyDescent="0.2"/>
    <row r="9165" spans="1:6" ht="12.75" customHeight="1" x14ac:dyDescent="0.2">
      <c r="B9165" s="1" t="s">
        <v>1103</v>
      </c>
      <c r="C9165" s="16"/>
      <c r="D9165" s="16"/>
      <c r="E9165" s="16"/>
      <c r="F9165" s="41">
        <v>4146.3599999999997</v>
      </c>
    </row>
    <row r="9166" spans="1:6" ht="12.75" customHeight="1" x14ac:dyDescent="0.2">
      <c r="A9166" s="17" t="s">
        <v>295</v>
      </c>
      <c r="B9166" s="16"/>
      <c r="C9166" s="16"/>
      <c r="D9166" s="1"/>
      <c r="E9166" s="16"/>
      <c r="F9166" s="16"/>
    </row>
    <row r="9167" spans="1:6" ht="409.6" hidden="1" customHeight="1" x14ac:dyDescent="0.2"/>
    <row r="9168" spans="1:6" ht="12.75" customHeight="1" x14ac:dyDescent="0.2">
      <c r="A9168" s="9" t="s">
        <v>863</v>
      </c>
      <c r="B9168" s="10" t="s">
        <v>291</v>
      </c>
      <c r="C9168" s="22"/>
      <c r="E9168" s="6" t="s">
        <v>790</v>
      </c>
      <c r="F9168" s="32"/>
    </row>
    <row r="9169" spans="1:6" ht="409.6" hidden="1" customHeight="1" x14ac:dyDescent="0.2"/>
    <row r="9170" spans="1:6" ht="17.25" customHeight="1" x14ac:dyDescent="0.2">
      <c r="A9170" s="33" t="s">
        <v>1200</v>
      </c>
      <c r="B9170" s="34" t="s">
        <v>1410</v>
      </c>
      <c r="C9170" s="23" t="s">
        <v>504</v>
      </c>
      <c r="D9170" s="23" t="s">
        <v>217</v>
      </c>
      <c r="E9170" s="23" t="s">
        <v>1039</v>
      </c>
      <c r="F9170" s="27" t="s">
        <v>1038</v>
      </c>
    </row>
    <row r="9171" spans="1:6" ht="409.6" hidden="1" customHeight="1" x14ac:dyDescent="0.2"/>
    <row r="9172" spans="1:6" ht="12.75" customHeight="1" x14ac:dyDescent="0.2">
      <c r="A9172" s="24" t="s">
        <v>1420</v>
      </c>
      <c r="B9172" s="3" t="s">
        <v>886</v>
      </c>
      <c r="C9172" s="24" t="s">
        <v>1528</v>
      </c>
      <c r="D9172" s="38">
        <v>0.1</v>
      </c>
      <c r="E9172" s="39">
        <v>85</v>
      </c>
      <c r="F9172" s="39">
        <v>8.5</v>
      </c>
    </row>
    <row r="9173" spans="1:6" ht="409.6" hidden="1" customHeight="1" x14ac:dyDescent="0.2"/>
    <row r="9174" spans="1:6" ht="12.75" customHeight="1" x14ac:dyDescent="0.2">
      <c r="A9174" s="20" t="s">
        <v>200</v>
      </c>
      <c r="B9174" s="18"/>
      <c r="C9174" s="19">
        <v>0.78794901506373105</v>
      </c>
      <c r="D9174" s="18"/>
      <c r="E9174" s="26" t="s">
        <v>343</v>
      </c>
      <c r="F9174" s="39">
        <v>8.5</v>
      </c>
    </row>
    <row r="9175" spans="1:6" ht="409.6" hidden="1" customHeight="1" x14ac:dyDescent="0.2"/>
    <row r="9176" spans="1:6" ht="17.25" customHeight="1" x14ac:dyDescent="0.2">
      <c r="A9176" s="33" t="s">
        <v>1200</v>
      </c>
      <c r="B9176" s="34" t="s">
        <v>123</v>
      </c>
      <c r="C9176" s="23" t="s">
        <v>504</v>
      </c>
      <c r="D9176" s="23" t="s">
        <v>217</v>
      </c>
      <c r="E9176" s="23" t="s">
        <v>1039</v>
      </c>
      <c r="F9176" s="27" t="s">
        <v>1038</v>
      </c>
    </row>
    <row r="9177" spans="1:6" ht="409.6" hidden="1" customHeight="1" x14ac:dyDescent="0.2"/>
    <row r="9178" spans="1:6" ht="12.75" customHeight="1" x14ac:dyDescent="0.2">
      <c r="A9178" s="24" t="s">
        <v>1529</v>
      </c>
      <c r="B9178" s="3" t="s">
        <v>652</v>
      </c>
      <c r="C9178" s="24" t="s">
        <v>571</v>
      </c>
      <c r="D9178" s="38">
        <v>1.4569000000000001</v>
      </c>
      <c r="E9178" s="39">
        <v>734.61</v>
      </c>
      <c r="F9178" s="39">
        <v>1070.25</v>
      </c>
    </row>
    <row r="9179" spans="1:6" ht="12.75" customHeight="1" x14ac:dyDescent="0.2">
      <c r="B9179" s="3" t="s">
        <v>102</v>
      </c>
    </row>
    <row r="9180" spans="1:6" ht="409.6" hidden="1" customHeight="1" x14ac:dyDescent="0.2"/>
    <row r="9181" spans="1:6" ht="12.75" customHeight="1" x14ac:dyDescent="0.2">
      <c r="A9181" s="20" t="s">
        <v>758</v>
      </c>
      <c r="B9181" s="18"/>
      <c r="C9181" s="19">
        <v>99.212050984936297</v>
      </c>
      <c r="D9181" s="18"/>
      <c r="E9181" s="26" t="s">
        <v>343</v>
      </c>
      <c r="F9181" s="39">
        <v>1070.25</v>
      </c>
    </row>
    <row r="9182" spans="1:6" ht="409.6" hidden="1" customHeight="1" x14ac:dyDescent="0.2"/>
    <row r="9183" spans="1:6" ht="12.75" customHeight="1" x14ac:dyDescent="0.2">
      <c r="A9183" s="15" t="s">
        <v>683</v>
      </c>
      <c r="C9183" s="31" t="s">
        <v>1137</v>
      </c>
      <c r="D9183" s="14"/>
      <c r="F9183" s="40">
        <v>1078.75</v>
      </c>
    </row>
    <row r="9184" spans="1:6" ht="409.6" hidden="1" customHeight="1" x14ac:dyDescent="0.2"/>
    <row r="9185" spans="1:6" ht="7.15" customHeight="1" x14ac:dyDescent="0.2"/>
    <row r="9186" spans="1:6" ht="0.6" customHeight="1" x14ac:dyDescent="0.2">
      <c r="D9186" s="13" t="s">
        <v>670</v>
      </c>
    </row>
    <row r="9187" spans="1:6" ht="11.1" customHeight="1" x14ac:dyDescent="0.2">
      <c r="A9187" s="5"/>
      <c r="B9187" s="5"/>
      <c r="C9187" s="5"/>
      <c r="D9187" s="5"/>
      <c r="E9187" s="5"/>
      <c r="F9187" s="27" t="s">
        <v>581</v>
      </c>
    </row>
    <row r="9188" spans="1:6" ht="11.1" customHeight="1" x14ac:dyDescent="0.2">
      <c r="A9188" s="5"/>
      <c r="B9188" s="5"/>
      <c r="C9188" s="5"/>
      <c r="D9188" s="5"/>
      <c r="E9188" s="5"/>
      <c r="F9188" s="35" t="s">
        <v>1137</v>
      </c>
    </row>
    <row r="9189" spans="1:6" ht="11.1" customHeight="1" x14ac:dyDescent="0.2">
      <c r="A9189" s="1" t="s">
        <v>809</v>
      </c>
      <c r="B9189" s="4"/>
      <c r="C9189" s="4"/>
      <c r="D9189" s="4"/>
      <c r="E9189" s="4"/>
      <c r="F9189" s="4"/>
    </row>
    <row r="9190" spans="1:6" ht="11.1" customHeight="1" x14ac:dyDescent="0.2"/>
    <row r="9191" spans="1:6" ht="11.1" customHeight="1" x14ac:dyDescent="0.2">
      <c r="A9191" s="7" t="s">
        <v>1388</v>
      </c>
      <c r="B9191" s="8" t="s">
        <v>1137</v>
      </c>
      <c r="C9191" s="21"/>
      <c r="D9191" s="8"/>
      <c r="E9191" s="36" t="s">
        <v>1369</v>
      </c>
      <c r="F9191" s="30">
        <v>99</v>
      </c>
    </row>
    <row r="9192" spans="1:6" ht="11.1" customHeight="1" x14ac:dyDescent="0.2">
      <c r="A9192" s="9" t="s">
        <v>427</v>
      </c>
      <c r="B9192" s="10" t="s">
        <v>603</v>
      </c>
      <c r="C9192" s="10"/>
      <c r="E9192" s="37" t="s">
        <v>29</v>
      </c>
      <c r="F9192" s="28"/>
    </row>
    <row r="9193" spans="1:6" ht="11.1" customHeight="1" x14ac:dyDescent="0.2">
      <c r="A9193" s="9" t="s">
        <v>1300</v>
      </c>
      <c r="B9193" s="10" t="s">
        <v>1137</v>
      </c>
      <c r="C9193" s="10"/>
      <c r="F9193" s="28"/>
    </row>
    <row r="9194" spans="1:6" ht="11.1" customHeight="1" x14ac:dyDescent="0.2">
      <c r="A9194" s="9" t="s">
        <v>1147</v>
      </c>
      <c r="B9194" s="10" t="s">
        <v>1137</v>
      </c>
      <c r="C9194" s="10"/>
      <c r="D9194" s="10"/>
      <c r="E9194" s="10"/>
      <c r="F9194" s="28"/>
    </row>
    <row r="9195" spans="1:6" ht="11.1" customHeight="1" x14ac:dyDescent="0.2">
      <c r="A9195" s="11"/>
      <c r="B9195" s="12"/>
      <c r="C9195" s="12"/>
      <c r="D9195" s="12"/>
      <c r="E9195" s="12"/>
      <c r="F9195" s="29"/>
    </row>
    <row r="9196" spans="1:6" ht="12.75" customHeight="1" x14ac:dyDescent="0.2">
      <c r="A9196" s="15" t="s">
        <v>1320</v>
      </c>
      <c r="C9196" s="31">
        <v>4</v>
      </c>
      <c r="D9196" s="14"/>
      <c r="F9196" s="40">
        <v>43.15</v>
      </c>
    </row>
    <row r="9197" spans="1:6" ht="409.6" hidden="1" customHeight="1" x14ac:dyDescent="0.2"/>
    <row r="9198" spans="1:6" ht="12.75" customHeight="1" x14ac:dyDescent="0.2">
      <c r="A9198" s="15" t="s">
        <v>50</v>
      </c>
      <c r="C9198" s="31">
        <v>2.75</v>
      </c>
      <c r="D9198" s="14"/>
      <c r="F9198" s="40">
        <v>29.67</v>
      </c>
    </row>
    <row r="9199" spans="1:6" ht="409.6" hidden="1" customHeight="1" x14ac:dyDescent="0.2"/>
    <row r="9200" spans="1:6" ht="12.75" customHeight="1" x14ac:dyDescent="0.2">
      <c r="A9200" s="15" t="s">
        <v>273</v>
      </c>
      <c r="C9200" s="31" t="s">
        <v>1137</v>
      </c>
      <c r="D9200" s="14"/>
      <c r="F9200" s="40">
        <v>1151.57</v>
      </c>
    </row>
    <row r="9201" spans="1:6" ht="409.6" hidden="1" customHeight="1" x14ac:dyDescent="0.2"/>
    <row r="9202" spans="1:6" ht="12.75" customHeight="1" x14ac:dyDescent="0.2">
      <c r="A9202" s="15" t="s">
        <v>1332</v>
      </c>
      <c r="C9202" s="31">
        <v>0.25</v>
      </c>
      <c r="D9202" s="14"/>
      <c r="F9202" s="40">
        <v>2.88</v>
      </c>
    </row>
    <row r="9203" spans="1:6" ht="409.6" hidden="1" customHeight="1" x14ac:dyDescent="0.2"/>
    <row r="9204" spans="1:6" ht="12.75" customHeight="1" x14ac:dyDescent="0.2">
      <c r="A9204" s="15" t="s">
        <v>273</v>
      </c>
      <c r="C9204" s="31" t="s">
        <v>1137</v>
      </c>
      <c r="D9204" s="14"/>
      <c r="F9204" s="40">
        <v>1154.45</v>
      </c>
    </row>
    <row r="9205" spans="1:6" ht="409.6" hidden="1" customHeight="1" x14ac:dyDescent="0.2"/>
    <row r="9206" spans="1:6" ht="12.75" customHeight="1" x14ac:dyDescent="0.2">
      <c r="A9206" s="15" t="s">
        <v>4</v>
      </c>
      <c r="C9206" s="31">
        <v>10</v>
      </c>
      <c r="D9206" s="14"/>
      <c r="F9206" s="40">
        <v>115.45</v>
      </c>
    </row>
    <row r="9207" spans="1:6" ht="409.6" hidden="1" customHeight="1" x14ac:dyDescent="0.2"/>
    <row r="9208" spans="1:6" ht="12.75" customHeight="1" x14ac:dyDescent="0.2">
      <c r="A9208" s="15" t="s">
        <v>273</v>
      </c>
      <c r="C9208" s="31" t="s">
        <v>1137</v>
      </c>
      <c r="D9208" s="14"/>
      <c r="F9208" s="40">
        <v>1269.9000000000001</v>
      </c>
    </row>
    <row r="9209" spans="1:6" ht="409.6" hidden="1" customHeight="1" x14ac:dyDescent="0.2"/>
    <row r="9210" spans="1:6" ht="12.75" customHeight="1" x14ac:dyDescent="0.2">
      <c r="B9210" s="1" t="s">
        <v>1103</v>
      </c>
      <c r="C9210" s="16"/>
      <c r="D9210" s="16"/>
      <c r="E9210" s="16"/>
      <c r="F9210" s="41">
        <v>1269.9000000000001</v>
      </c>
    </row>
    <row r="9211" spans="1:6" ht="12.75" customHeight="1" x14ac:dyDescent="0.2">
      <c r="A9211" s="17" t="s">
        <v>594</v>
      </c>
      <c r="B9211" s="16"/>
      <c r="C9211" s="16"/>
      <c r="D9211" s="1"/>
      <c r="E9211" s="16"/>
      <c r="F9211" s="16"/>
    </row>
    <row r="9212" spans="1:6" ht="409.6" hidden="1" customHeight="1" x14ac:dyDescent="0.2"/>
    <row r="9213" spans="1:6" ht="12.75" customHeight="1" x14ac:dyDescent="0.2">
      <c r="A9213" s="9" t="s">
        <v>1218</v>
      </c>
      <c r="B9213" s="10" t="s">
        <v>803</v>
      </c>
      <c r="C9213" s="22"/>
      <c r="E9213" s="6" t="s">
        <v>70</v>
      </c>
      <c r="F9213" s="32"/>
    </row>
    <row r="9214" spans="1:6" ht="409.6" hidden="1" customHeight="1" x14ac:dyDescent="0.2"/>
    <row r="9215" spans="1:6" ht="17.25" customHeight="1" x14ac:dyDescent="0.2">
      <c r="A9215" s="33" t="s">
        <v>1200</v>
      </c>
      <c r="B9215" s="34" t="s">
        <v>123</v>
      </c>
      <c r="C9215" s="23" t="s">
        <v>504</v>
      </c>
      <c r="D9215" s="23" t="s">
        <v>217</v>
      </c>
      <c r="E9215" s="23" t="s">
        <v>1039</v>
      </c>
      <c r="F9215" s="27" t="s">
        <v>1038</v>
      </c>
    </row>
    <row r="9216" spans="1:6" ht="409.6" hidden="1" customHeight="1" x14ac:dyDescent="0.2"/>
    <row r="9217" spans="1:6" ht="12.75" customHeight="1" x14ac:dyDescent="0.2">
      <c r="A9217" s="24" t="s">
        <v>1427</v>
      </c>
      <c r="B9217" s="3" t="s">
        <v>284</v>
      </c>
      <c r="C9217" s="24" t="s">
        <v>768</v>
      </c>
      <c r="D9217" s="38">
        <v>0.11224000000000001</v>
      </c>
      <c r="E9217" s="39">
        <v>331.79</v>
      </c>
      <c r="F9217" s="39">
        <v>37.24</v>
      </c>
    </row>
    <row r="9218" spans="1:6" ht="409.6" hidden="1" customHeight="1" x14ac:dyDescent="0.2"/>
    <row r="9219" spans="1:6" ht="12.75" customHeight="1" x14ac:dyDescent="0.2">
      <c r="A9219" s="20" t="s">
        <v>758</v>
      </c>
      <c r="B9219" s="18"/>
      <c r="C9219" s="19">
        <v>100</v>
      </c>
      <c r="D9219" s="18"/>
      <c r="E9219" s="26" t="s">
        <v>343</v>
      </c>
      <c r="F9219" s="39">
        <v>37.24</v>
      </c>
    </row>
    <row r="9220" spans="1:6" ht="409.6" hidden="1" customHeight="1" x14ac:dyDescent="0.2"/>
    <row r="9221" spans="1:6" ht="12.75" customHeight="1" x14ac:dyDescent="0.2">
      <c r="A9221" s="15" t="s">
        <v>683</v>
      </c>
      <c r="C9221" s="31" t="s">
        <v>1137</v>
      </c>
      <c r="D9221" s="14"/>
      <c r="F9221" s="40">
        <v>37.24</v>
      </c>
    </row>
    <row r="9222" spans="1:6" ht="409.6" hidden="1" customHeight="1" x14ac:dyDescent="0.2"/>
    <row r="9223" spans="1:6" ht="12.75" customHeight="1" x14ac:dyDescent="0.2">
      <c r="A9223" s="15" t="s">
        <v>1320</v>
      </c>
      <c r="C9223" s="31">
        <v>4</v>
      </c>
      <c r="D9223" s="14"/>
      <c r="F9223" s="40">
        <v>1.49</v>
      </c>
    </row>
    <row r="9224" spans="1:6" ht="409.6" hidden="1" customHeight="1" x14ac:dyDescent="0.2"/>
    <row r="9225" spans="1:6" ht="12.75" customHeight="1" x14ac:dyDescent="0.2">
      <c r="A9225" s="15" t="s">
        <v>50</v>
      </c>
      <c r="C9225" s="31">
        <v>2.75</v>
      </c>
      <c r="D9225" s="14"/>
      <c r="F9225" s="40">
        <v>1.02</v>
      </c>
    </row>
    <row r="9226" spans="1:6" ht="409.6" hidden="1" customHeight="1" x14ac:dyDescent="0.2"/>
    <row r="9227" spans="1:6" ht="12.75" customHeight="1" x14ac:dyDescent="0.2">
      <c r="A9227" s="15" t="s">
        <v>273</v>
      </c>
      <c r="C9227" s="31" t="s">
        <v>1137</v>
      </c>
      <c r="D9227" s="14"/>
      <c r="F9227" s="40">
        <v>39.75</v>
      </c>
    </row>
    <row r="9228" spans="1:6" ht="409.6" hidden="1" customHeight="1" x14ac:dyDescent="0.2"/>
    <row r="9229" spans="1:6" ht="12.75" customHeight="1" x14ac:dyDescent="0.2">
      <c r="A9229" s="15" t="s">
        <v>1332</v>
      </c>
      <c r="C9229" s="31">
        <v>0.25</v>
      </c>
      <c r="D9229" s="14"/>
      <c r="F9229" s="40">
        <v>0.1</v>
      </c>
    </row>
    <row r="9230" spans="1:6" ht="409.6" hidden="1" customHeight="1" x14ac:dyDescent="0.2"/>
    <row r="9231" spans="1:6" ht="12.75" customHeight="1" x14ac:dyDescent="0.2">
      <c r="A9231" s="15" t="s">
        <v>273</v>
      </c>
      <c r="C9231" s="31" t="s">
        <v>1137</v>
      </c>
      <c r="D9231" s="14"/>
      <c r="F9231" s="40">
        <v>39.85</v>
      </c>
    </row>
    <row r="9232" spans="1:6" ht="409.6" hidden="1" customHeight="1" x14ac:dyDescent="0.2"/>
    <row r="9233" spans="1:6" ht="12.75" customHeight="1" x14ac:dyDescent="0.2">
      <c r="A9233" s="15" t="s">
        <v>4</v>
      </c>
      <c r="C9233" s="31">
        <v>10</v>
      </c>
      <c r="D9233" s="14"/>
      <c r="F9233" s="40">
        <v>3.99</v>
      </c>
    </row>
    <row r="9234" spans="1:6" ht="409.6" hidden="1" customHeight="1" x14ac:dyDescent="0.2"/>
    <row r="9235" spans="1:6" ht="12.75" customHeight="1" x14ac:dyDescent="0.2">
      <c r="A9235" s="15" t="s">
        <v>273</v>
      </c>
      <c r="C9235" s="31" t="s">
        <v>1137</v>
      </c>
      <c r="D9235" s="14"/>
      <c r="F9235" s="40">
        <v>43.84</v>
      </c>
    </row>
    <row r="9236" spans="1:6" ht="409.6" hidden="1" customHeight="1" x14ac:dyDescent="0.2"/>
    <row r="9237" spans="1:6" ht="12.75" customHeight="1" x14ac:dyDescent="0.2">
      <c r="B9237" s="1" t="s">
        <v>1103</v>
      </c>
      <c r="C9237" s="16"/>
      <c r="D9237" s="16"/>
      <c r="E9237" s="16"/>
      <c r="F9237" s="41">
        <v>43.84</v>
      </c>
    </row>
    <row r="9238" spans="1:6" ht="12.75" customHeight="1" x14ac:dyDescent="0.2">
      <c r="A9238" s="17" t="s">
        <v>844</v>
      </c>
      <c r="B9238" s="16"/>
      <c r="C9238" s="16"/>
      <c r="D9238" s="1"/>
      <c r="E9238" s="16"/>
      <c r="F9238" s="16"/>
    </row>
    <row r="9239" spans="1:6" ht="409.6" hidden="1" customHeight="1" x14ac:dyDescent="0.2"/>
    <row r="9240" spans="1:6" ht="12.75" customHeight="1" x14ac:dyDescent="0.2">
      <c r="A9240" s="9" t="s">
        <v>829</v>
      </c>
      <c r="B9240" s="10" t="s">
        <v>1133</v>
      </c>
      <c r="C9240" s="22"/>
      <c r="E9240" s="6" t="s">
        <v>546</v>
      </c>
      <c r="F9240" s="32"/>
    </row>
    <row r="9241" spans="1:6" ht="409.6" hidden="1" customHeight="1" x14ac:dyDescent="0.2"/>
    <row r="9242" spans="1:6" ht="17.25" customHeight="1" x14ac:dyDescent="0.2">
      <c r="A9242" s="33" t="s">
        <v>1200</v>
      </c>
      <c r="B9242" s="34" t="s">
        <v>1190</v>
      </c>
      <c r="C9242" s="23" t="s">
        <v>504</v>
      </c>
      <c r="D9242" s="23" t="s">
        <v>217</v>
      </c>
      <c r="E9242" s="23" t="s">
        <v>1039</v>
      </c>
      <c r="F9242" s="27" t="s">
        <v>1038</v>
      </c>
    </row>
    <row r="9243" spans="1:6" ht="409.6" hidden="1" customHeight="1" x14ac:dyDescent="0.2"/>
    <row r="9244" spans="1:6" ht="12.75" customHeight="1" x14ac:dyDescent="0.2">
      <c r="A9244" s="24" t="s">
        <v>1207</v>
      </c>
      <c r="B9244" s="3" t="s">
        <v>516</v>
      </c>
      <c r="C9244" s="24" t="s">
        <v>177</v>
      </c>
      <c r="D9244" s="38">
        <v>4.6295999999999999</v>
      </c>
      <c r="E9244" s="39">
        <v>78.319999999999993</v>
      </c>
      <c r="F9244" s="39">
        <v>362.59</v>
      </c>
    </row>
    <row r="9245" spans="1:6" ht="12.75" customHeight="1" x14ac:dyDescent="0.2">
      <c r="B9245" s="3" t="s">
        <v>39</v>
      </c>
    </row>
    <row r="9246" spans="1:6" ht="409.6" hidden="1" customHeight="1" x14ac:dyDescent="0.2"/>
    <row r="9247" spans="1:6" ht="12.75" customHeight="1" x14ac:dyDescent="0.2">
      <c r="A9247" s="20" t="s">
        <v>539</v>
      </c>
      <c r="B9247" s="18"/>
      <c r="C9247" s="19">
        <v>100</v>
      </c>
      <c r="D9247" s="18"/>
      <c r="E9247" s="26" t="s">
        <v>343</v>
      </c>
      <c r="F9247" s="39">
        <v>362.59</v>
      </c>
    </row>
    <row r="9248" spans="1:6" ht="409.6" hidden="1" customHeight="1" x14ac:dyDescent="0.2"/>
    <row r="9249" spans="1:6" ht="12.75" customHeight="1" x14ac:dyDescent="0.2">
      <c r="A9249" s="15" t="s">
        <v>683</v>
      </c>
      <c r="C9249" s="31" t="s">
        <v>1137</v>
      </c>
      <c r="D9249" s="14"/>
      <c r="F9249" s="40">
        <v>362.59</v>
      </c>
    </row>
    <row r="9250" spans="1:6" ht="409.6" hidden="1" customHeight="1" x14ac:dyDescent="0.2"/>
    <row r="9251" spans="1:6" ht="12.75" customHeight="1" x14ac:dyDescent="0.2">
      <c r="A9251" s="15" t="s">
        <v>1320</v>
      </c>
      <c r="C9251" s="31">
        <v>4</v>
      </c>
      <c r="D9251" s="14"/>
      <c r="F9251" s="40">
        <v>14.5</v>
      </c>
    </row>
    <row r="9252" spans="1:6" ht="409.6" hidden="1" customHeight="1" x14ac:dyDescent="0.2"/>
    <row r="9253" spans="1:6" ht="12.75" customHeight="1" x14ac:dyDescent="0.2">
      <c r="A9253" s="15" t="s">
        <v>50</v>
      </c>
      <c r="C9253" s="31">
        <v>2.75</v>
      </c>
      <c r="D9253" s="14"/>
      <c r="F9253" s="40">
        <v>9.9700000000000006</v>
      </c>
    </row>
    <row r="9254" spans="1:6" ht="409.6" hidden="1" customHeight="1" x14ac:dyDescent="0.2"/>
    <row r="9255" spans="1:6" ht="12.75" customHeight="1" x14ac:dyDescent="0.2">
      <c r="A9255" s="15" t="s">
        <v>273</v>
      </c>
      <c r="C9255" s="31" t="s">
        <v>1137</v>
      </c>
      <c r="D9255" s="14"/>
      <c r="F9255" s="40">
        <v>387.06</v>
      </c>
    </row>
    <row r="9256" spans="1:6" ht="409.6" hidden="1" customHeight="1" x14ac:dyDescent="0.2"/>
    <row r="9257" spans="1:6" ht="12.75" customHeight="1" x14ac:dyDescent="0.2">
      <c r="A9257" s="15" t="s">
        <v>1332</v>
      </c>
      <c r="C9257" s="31">
        <v>0.25</v>
      </c>
      <c r="D9257" s="14"/>
      <c r="F9257" s="40">
        <v>0.97</v>
      </c>
    </row>
    <row r="9258" spans="1:6" ht="409.6" hidden="1" customHeight="1" x14ac:dyDescent="0.2"/>
    <row r="9259" spans="1:6" ht="12.75" customHeight="1" x14ac:dyDescent="0.2">
      <c r="A9259" s="15" t="s">
        <v>273</v>
      </c>
      <c r="C9259" s="31" t="s">
        <v>1137</v>
      </c>
      <c r="D9259" s="14"/>
      <c r="F9259" s="40">
        <v>388.03</v>
      </c>
    </row>
    <row r="9260" spans="1:6" ht="409.6" hidden="1" customHeight="1" x14ac:dyDescent="0.2"/>
    <row r="9261" spans="1:6" ht="12.75" customHeight="1" x14ac:dyDescent="0.2">
      <c r="A9261" s="15" t="s">
        <v>4</v>
      </c>
      <c r="C9261" s="31">
        <v>10</v>
      </c>
      <c r="D9261" s="14"/>
      <c r="F9261" s="40">
        <v>38.799999999999997</v>
      </c>
    </row>
    <row r="9262" spans="1:6" ht="409.6" hidden="1" customHeight="1" x14ac:dyDescent="0.2"/>
    <row r="9263" spans="1:6" ht="12.75" customHeight="1" x14ac:dyDescent="0.2">
      <c r="A9263" s="15" t="s">
        <v>273</v>
      </c>
      <c r="C9263" s="31" t="s">
        <v>1137</v>
      </c>
      <c r="D9263" s="14"/>
      <c r="F9263" s="40">
        <v>426.83</v>
      </c>
    </row>
    <row r="9264" spans="1:6" ht="409.6" hidden="1" customHeight="1" x14ac:dyDescent="0.2"/>
    <row r="9265" spans="1:6" ht="12.75" customHeight="1" x14ac:dyDescent="0.2">
      <c r="B9265" s="1" t="s">
        <v>1103</v>
      </c>
      <c r="C9265" s="16"/>
      <c r="D9265" s="16"/>
      <c r="E9265" s="16"/>
      <c r="F9265" s="41">
        <v>426.83</v>
      </c>
    </row>
    <row r="9266" spans="1:6" ht="12.75" customHeight="1" x14ac:dyDescent="0.2">
      <c r="A9266" s="17" t="s">
        <v>555</v>
      </c>
      <c r="B9266" s="16"/>
      <c r="C9266" s="16"/>
      <c r="D9266" s="1"/>
      <c r="E9266" s="16"/>
      <c r="F9266" s="16"/>
    </row>
    <row r="9267" spans="1:6" ht="409.6" hidden="1" customHeight="1" x14ac:dyDescent="0.2"/>
    <row r="9268" spans="1:6" ht="12.75" customHeight="1" x14ac:dyDescent="0.2">
      <c r="A9268" s="9" t="s">
        <v>1537</v>
      </c>
      <c r="B9268" s="10" t="s">
        <v>540</v>
      </c>
      <c r="C9268" s="22"/>
      <c r="E9268" s="6" t="s">
        <v>1481</v>
      </c>
      <c r="F9268" s="32"/>
    </row>
    <row r="9269" spans="1:6" ht="409.6" hidden="1" customHeight="1" x14ac:dyDescent="0.2"/>
    <row r="9270" spans="1:6" ht="17.25" customHeight="1" x14ac:dyDescent="0.2">
      <c r="A9270" s="33" t="s">
        <v>1200</v>
      </c>
      <c r="B9270" s="34" t="s">
        <v>1410</v>
      </c>
      <c r="C9270" s="23" t="s">
        <v>504</v>
      </c>
      <c r="D9270" s="23" t="s">
        <v>217</v>
      </c>
      <c r="E9270" s="23" t="s">
        <v>1039</v>
      </c>
      <c r="F9270" s="27" t="s">
        <v>1038</v>
      </c>
    </row>
    <row r="9271" spans="1:6" ht="409.6" hidden="1" customHeight="1" x14ac:dyDescent="0.2"/>
    <row r="9272" spans="1:6" ht="12.75" customHeight="1" x14ac:dyDescent="0.2">
      <c r="A9272" s="24" t="s">
        <v>268</v>
      </c>
      <c r="B9272" s="3" t="s">
        <v>952</v>
      </c>
      <c r="C9272" s="24" t="s">
        <v>1481</v>
      </c>
      <c r="D9272" s="38">
        <v>1</v>
      </c>
      <c r="E9272" s="39">
        <v>450</v>
      </c>
      <c r="F9272" s="39">
        <v>450</v>
      </c>
    </row>
    <row r="9273" spans="1:6" ht="12.75" customHeight="1" x14ac:dyDescent="0.2">
      <c r="B9273" s="3" t="s">
        <v>1452</v>
      </c>
    </row>
    <row r="9274" spans="1:6" ht="12.75" customHeight="1" x14ac:dyDescent="0.2">
      <c r="B9274" s="3" t="s">
        <v>613</v>
      </c>
    </row>
    <row r="9275" spans="1:6" ht="12.75" customHeight="1" x14ac:dyDescent="0.2">
      <c r="B9275" s="3" t="s">
        <v>1424</v>
      </c>
    </row>
    <row r="9276" spans="1:6" ht="12.75" customHeight="1" x14ac:dyDescent="0.2">
      <c r="B9276" s="3" t="s">
        <v>851</v>
      </c>
    </row>
    <row r="9277" spans="1:6" ht="12.75" customHeight="1" x14ac:dyDescent="0.2">
      <c r="B9277" s="3" t="s">
        <v>796</v>
      </c>
    </row>
    <row r="9278" spans="1:6" ht="12.75" customHeight="1" x14ac:dyDescent="0.2">
      <c r="B9278" s="3" t="s">
        <v>604</v>
      </c>
    </row>
    <row r="9279" spans="1:6" ht="11.65" customHeight="1" x14ac:dyDescent="0.2"/>
    <row r="9280" spans="1:6" ht="0.6" customHeight="1" x14ac:dyDescent="0.2">
      <c r="D9280" s="13" t="s">
        <v>670</v>
      </c>
    </row>
    <row r="9281" spans="1:6" ht="11.1" customHeight="1" x14ac:dyDescent="0.2">
      <c r="A9281" s="5"/>
      <c r="B9281" s="5"/>
      <c r="C9281" s="5"/>
      <c r="D9281" s="5"/>
      <c r="E9281" s="5"/>
      <c r="F9281" s="27" t="s">
        <v>581</v>
      </c>
    </row>
    <row r="9282" spans="1:6" ht="11.1" customHeight="1" x14ac:dyDescent="0.2">
      <c r="A9282" s="5"/>
      <c r="B9282" s="5"/>
      <c r="C9282" s="5"/>
      <c r="D9282" s="5"/>
      <c r="E9282" s="5"/>
      <c r="F9282" s="35" t="s">
        <v>1137</v>
      </c>
    </row>
    <row r="9283" spans="1:6" ht="11.1" customHeight="1" x14ac:dyDescent="0.2">
      <c r="A9283" s="1" t="s">
        <v>809</v>
      </c>
      <c r="B9283" s="4"/>
      <c r="C9283" s="4"/>
      <c r="D9283" s="4"/>
      <c r="E9283" s="4"/>
      <c r="F9283" s="4"/>
    </row>
    <row r="9284" spans="1:6" ht="11.1" customHeight="1" x14ac:dyDescent="0.2"/>
    <row r="9285" spans="1:6" ht="11.1" customHeight="1" x14ac:dyDescent="0.2">
      <c r="A9285" s="7" t="s">
        <v>1388</v>
      </c>
      <c r="B9285" s="8" t="s">
        <v>1137</v>
      </c>
      <c r="C9285" s="21"/>
      <c r="D9285" s="8"/>
      <c r="E9285" s="36" t="s">
        <v>1369</v>
      </c>
      <c r="F9285" s="30">
        <v>100</v>
      </c>
    </row>
    <row r="9286" spans="1:6" ht="11.1" customHeight="1" x14ac:dyDescent="0.2">
      <c r="A9286" s="9" t="s">
        <v>427</v>
      </c>
      <c r="B9286" s="10" t="s">
        <v>603</v>
      </c>
      <c r="C9286" s="10"/>
      <c r="E9286" s="37" t="s">
        <v>29</v>
      </c>
      <c r="F9286" s="28"/>
    </row>
    <row r="9287" spans="1:6" ht="11.1" customHeight="1" x14ac:dyDescent="0.2">
      <c r="A9287" s="9" t="s">
        <v>1300</v>
      </c>
      <c r="B9287" s="10" t="s">
        <v>1137</v>
      </c>
      <c r="C9287" s="10"/>
      <c r="F9287" s="28"/>
    </row>
    <row r="9288" spans="1:6" ht="11.1" customHeight="1" x14ac:dyDescent="0.2">
      <c r="A9288" s="9" t="s">
        <v>1147</v>
      </c>
      <c r="B9288" s="10" t="s">
        <v>1137</v>
      </c>
      <c r="C9288" s="10"/>
      <c r="D9288" s="10"/>
      <c r="E9288" s="10"/>
      <c r="F9288" s="28"/>
    </row>
    <row r="9289" spans="1:6" ht="11.1" customHeight="1" x14ac:dyDescent="0.2">
      <c r="A9289" s="11"/>
      <c r="B9289" s="12"/>
      <c r="C9289" s="12"/>
      <c r="D9289" s="12"/>
      <c r="E9289" s="12"/>
      <c r="F9289" s="29"/>
    </row>
    <row r="9290" spans="1:6" ht="12.75" customHeight="1" x14ac:dyDescent="0.2">
      <c r="B9290" s="3" t="s">
        <v>847</v>
      </c>
    </row>
    <row r="9291" spans="1:6" ht="12.75" customHeight="1" x14ac:dyDescent="0.2">
      <c r="B9291" s="3" t="s">
        <v>220</v>
      </c>
    </row>
    <row r="9292" spans="1:6" ht="12.75" customHeight="1" x14ac:dyDescent="0.2">
      <c r="B9292" s="3" t="s">
        <v>101</v>
      </c>
    </row>
    <row r="9293" spans="1:6" ht="12.75" customHeight="1" x14ac:dyDescent="0.2">
      <c r="B9293" s="3" t="s">
        <v>83</v>
      </c>
    </row>
    <row r="9294" spans="1:6" ht="12.75" customHeight="1" x14ac:dyDescent="0.2">
      <c r="B9294" s="3" t="s">
        <v>1234</v>
      </c>
    </row>
    <row r="9295" spans="1:6" ht="12.75" customHeight="1" x14ac:dyDescent="0.2">
      <c r="B9295" s="3" t="s">
        <v>422</v>
      </c>
    </row>
    <row r="9296" spans="1:6" ht="12.75" customHeight="1" x14ac:dyDescent="0.2">
      <c r="B9296" s="3" t="s">
        <v>1517</v>
      </c>
    </row>
    <row r="9297" spans="1:6" ht="12.75" customHeight="1" x14ac:dyDescent="0.2">
      <c r="B9297" s="3" t="s">
        <v>396</v>
      </c>
    </row>
    <row r="9298" spans="1:6" ht="12.75" customHeight="1" x14ac:dyDescent="0.2">
      <c r="B9298" s="3" t="s">
        <v>25</v>
      </c>
    </row>
    <row r="9299" spans="1:6" ht="12.75" customHeight="1" x14ac:dyDescent="0.2">
      <c r="B9299" s="3" t="s">
        <v>677</v>
      </c>
    </row>
    <row r="9300" spans="1:6" ht="409.6" hidden="1" customHeight="1" x14ac:dyDescent="0.2"/>
    <row r="9301" spans="1:6" ht="12.75" customHeight="1" x14ac:dyDescent="0.2">
      <c r="A9301" s="20" t="s">
        <v>200</v>
      </c>
      <c r="B9301" s="18"/>
      <c r="C9301" s="19">
        <v>65.956292963196404</v>
      </c>
      <c r="D9301" s="18"/>
      <c r="E9301" s="26" t="s">
        <v>343</v>
      </c>
      <c r="F9301" s="39">
        <v>450</v>
      </c>
    </row>
    <row r="9302" spans="1:6" ht="409.6" hidden="1" customHeight="1" x14ac:dyDescent="0.2"/>
    <row r="9303" spans="1:6" ht="17.25" customHeight="1" x14ac:dyDescent="0.2">
      <c r="A9303" s="33" t="s">
        <v>1200</v>
      </c>
      <c r="B9303" s="34" t="s">
        <v>123</v>
      </c>
      <c r="C9303" s="23" t="s">
        <v>504</v>
      </c>
      <c r="D9303" s="23" t="s">
        <v>217</v>
      </c>
      <c r="E9303" s="23" t="s">
        <v>1039</v>
      </c>
      <c r="F9303" s="27" t="s">
        <v>1038</v>
      </c>
    </row>
    <row r="9304" spans="1:6" ht="409.6" hidden="1" customHeight="1" x14ac:dyDescent="0.2"/>
    <row r="9305" spans="1:6" ht="12.75" customHeight="1" x14ac:dyDescent="0.2">
      <c r="A9305" s="24" t="s">
        <v>461</v>
      </c>
      <c r="B9305" s="3" t="s">
        <v>1389</v>
      </c>
      <c r="C9305" s="24" t="s">
        <v>768</v>
      </c>
      <c r="D9305" s="38">
        <v>0.25757000000000002</v>
      </c>
      <c r="E9305" s="39">
        <v>901.78</v>
      </c>
      <c r="F9305" s="39">
        <v>232.27</v>
      </c>
    </row>
    <row r="9306" spans="1:6" ht="12.75" customHeight="1" x14ac:dyDescent="0.2">
      <c r="B9306" s="3" t="s">
        <v>1238</v>
      </c>
    </row>
    <row r="9307" spans="1:6" ht="409.6" hidden="1" customHeight="1" x14ac:dyDescent="0.2"/>
    <row r="9308" spans="1:6" ht="12.75" customHeight="1" x14ac:dyDescent="0.2">
      <c r="A9308" s="20" t="s">
        <v>758</v>
      </c>
      <c r="B9308" s="18"/>
      <c r="C9308" s="19">
        <v>34.043707036803603</v>
      </c>
      <c r="D9308" s="18"/>
      <c r="E9308" s="26" t="s">
        <v>343</v>
      </c>
      <c r="F9308" s="39">
        <v>232.27</v>
      </c>
    </row>
    <row r="9309" spans="1:6" ht="409.6" hidden="1" customHeight="1" x14ac:dyDescent="0.2"/>
    <row r="9310" spans="1:6" ht="12.75" customHeight="1" x14ac:dyDescent="0.2">
      <c r="A9310" s="15" t="s">
        <v>683</v>
      </c>
      <c r="C9310" s="31" t="s">
        <v>1137</v>
      </c>
      <c r="D9310" s="14"/>
      <c r="F9310" s="40">
        <v>682.27</v>
      </c>
    </row>
    <row r="9311" spans="1:6" ht="409.6" hidden="1" customHeight="1" x14ac:dyDescent="0.2"/>
    <row r="9312" spans="1:6" ht="12.75" customHeight="1" x14ac:dyDescent="0.2">
      <c r="A9312" s="15" t="s">
        <v>1320</v>
      </c>
      <c r="C9312" s="31">
        <v>4</v>
      </c>
      <c r="D9312" s="14"/>
      <c r="F9312" s="40">
        <v>27.29</v>
      </c>
    </row>
    <row r="9313" spans="1:6" ht="409.6" hidden="1" customHeight="1" x14ac:dyDescent="0.2"/>
    <row r="9314" spans="1:6" ht="12.75" customHeight="1" x14ac:dyDescent="0.2">
      <c r="A9314" s="15" t="s">
        <v>50</v>
      </c>
      <c r="C9314" s="31">
        <v>2.75</v>
      </c>
      <c r="D9314" s="14"/>
      <c r="F9314" s="40">
        <v>18.760000000000002</v>
      </c>
    </row>
    <row r="9315" spans="1:6" ht="409.6" hidden="1" customHeight="1" x14ac:dyDescent="0.2"/>
    <row r="9316" spans="1:6" ht="12.75" customHeight="1" x14ac:dyDescent="0.2">
      <c r="A9316" s="15" t="s">
        <v>273</v>
      </c>
      <c r="C9316" s="31" t="s">
        <v>1137</v>
      </c>
      <c r="D9316" s="14"/>
      <c r="F9316" s="40">
        <v>728.32</v>
      </c>
    </row>
    <row r="9317" spans="1:6" ht="409.6" hidden="1" customHeight="1" x14ac:dyDescent="0.2"/>
    <row r="9318" spans="1:6" ht="12.75" customHeight="1" x14ac:dyDescent="0.2">
      <c r="A9318" s="15" t="s">
        <v>1332</v>
      </c>
      <c r="C9318" s="31">
        <v>0.25</v>
      </c>
      <c r="D9318" s="14"/>
      <c r="F9318" s="40">
        <v>1.82</v>
      </c>
    </row>
    <row r="9319" spans="1:6" ht="409.6" hidden="1" customHeight="1" x14ac:dyDescent="0.2"/>
    <row r="9320" spans="1:6" ht="12.75" customHeight="1" x14ac:dyDescent="0.2">
      <c r="A9320" s="15" t="s">
        <v>273</v>
      </c>
      <c r="C9320" s="31" t="s">
        <v>1137</v>
      </c>
      <c r="D9320" s="14"/>
      <c r="F9320" s="40">
        <v>730.14</v>
      </c>
    </row>
    <row r="9321" spans="1:6" ht="409.6" hidden="1" customHeight="1" x14ac:dyDescent="0.2"/>
    <row r="9322" spans="1:6" ht="12.75" customHeight="1" x14ac:dyDescent="0.2">
      <c r="A9322" s="15" t="s">
        <v>4</v>
      </c>
      <c r="C9322" s="31">
        <v>10</v>
      </c>
      <c r="D9322" s="14"/>
      <c r="F9322" s="40">
        <v>73.010000000000005</v>
      </c>
    </row>
    <row r="9323" spans="1:6" ht="409.6" hidden="1" customHeight="1" x14ac:dyDescent="0.2"/>
    <row r="9324" spans="1:6" ht="12.75" customHeight="1" x14ac:dyDescent="0.2">
      <c r="A9324" s="15" t="s">
        <v>273</v>
      </c>
      <c r="C9324" s="31" t="s">
        <v>1137</v>
      </c>
      <c r="D9324" s="14"/>
      <c r="F9324" s="40">
        <v>803.15</v>
      </c>
    </row>
    <row r="9325" spans="1:6" ht="409.6" hidden="1" customHeight="1" x14ac:dyDescent="0.2"/>
    <row r="9326" spans="1:6" ht="12.75" customHeight="1" x14ac:dyDescent="0.2">
      <c r="B9326" s="1" t="s">
        <v>1103</v>
      </c>
      <c r="C9326" s="16"/>
      <c r="D9326" s="16"/>
      <c r="E9326" s="16"/>
      <c r="F9326" s="41">
        <v>803.15</v>
      </c>
    </row>
    <row r="9327" spans="1:6" ht="12.75" customHeight="1" x14ac:dyDescent="0.2">
      <c r="A9327" s="17" t="s">
        <v>623</v>
      </c>
      <c r="B9327" s="16"/>
      <c r="C9327" s="16"/>
      <c r="D9327" s="1"/>
      <c r="E9327" s="16"/>
      <c r="F9327" s="16"/>
    </row>
    <row r="9328" spans="1:6" ht="409.6" hidden="1" customHeight="1" x14ac:dyDescent="0.2"/>
    <row r="9329" spans="1:6" ht="12.75" customHeight="1" x14ac:dyDescent="0.2">
      <c r="A9329" s="9" t="s">
        <v>59</v>
      </c>
      <c r="B9329" s="10" t="s">
        <v>1272</v>
      </c>
      <c r="C9329" s="22"/>
      <c r="E9329" s="6" t="s">
        <v>790</v>
      </c>
      <c r="F9329" s="32"/>
    </row>
    <row r="9330" spans="1:6" ht="409.6" hidden="1" customHeight="1" x14ac:dyDescent="0.2"/>
    <row r="9331" spans="1:6" ht="17.25" customHeight="1" x14ac:dyDescent="0.2">
      <c r="A9331" s="33" t="s">
        <v>1200</v>
      </c>
      <c r="B9331" s="34" t="s">
        <v>1190</v>
      </c>
      <c r="C9331" s="23" t="s">
        <v>504</v>
      </c>
      <c r="D9331" s="23" t="s">
        <v>217</v>
      </c>
      <c r="E9331" s="23" t="s">
        <v>1039</v>
      </c>
      <c r="F9331" s="27" t="s">
        <v>1038</v>
      </c>
    </row>
    <row r="9332" spans="1:6" ht="409.6" hidden="1" customHeight="1" x14ac:dyDescent="0.2"/>
    <row r="9333" spans="1:6" ht="12.75" customHeight="1" x14ac:dyDescent="0.2">
      <c r="A9333" s="24" t="s">
        <v>1231</v>
      </c>
      <c r="B9333" s="3" t="s">
        <v>21</v>
      </c>
      <c r="C9333" s="24" t="s">
        <v>182</v>
      </c>
      <c r="D9333" s="38">
        <v>1.0292699999999999</v>
      </c>
      <c r="E9333" s="39">
        <v>398.99</v>
      </c>
      <c r="F9333" s="39">
        <v>410.67</v>
      </c>
    </row>
    <row r="9334" spans="1:6" ht="12.75" customHeight="1" x14ac:dyDescent="0.2">
      <c r="B9334" s="3" t="s">
        <v>425</v>
      </c>
    </row>
    <row r="9335" spans="1:6" ht="12.75" customHeight="1" x14ac:dyDescent="0.2">
      <c r="B9335" s="3" t="s">
        <v>590</v>
      </c>
    </row>
    <row r="9336" spans="1:6" ht="12.75" customHeight="1" x14ac:dyDescent="0.2">
      <c r="B9336" s="3" t="s">
        <v>955</v>
      </c>
    </row>
    <row r="9337" spans="1:6" ht="12.75" customHeight="1" x14ac:dyDescent="0.2">
      <c r="B9337" s="3" t="s">
        <v>1080</v>
      </c>
    </row>
    <row r="9338" spans="1:6" ht="409.6" hidden="1" customHeight="1" x14ac:dyDescent="0.2"/>
    <row r="9339" spans="1:6" ht="12.75" customHeight="1" x14ac:dyDescent="0.2">
      <c r="A9339" s="24" t="s">
        <v>878</v>
      </c>
      <c r="B9339" s="3" t="s">
        <v>1071</v>
      </c>
      <c r="C9339" s="24" t="s">
        <v>182</v>
      </c>
      <c r="D9339" s="38">
        <v>3.5013899999999998</v>
      </c>
      <c r="E9339" s="39">
        <v>388.6</v>
      </c>
      <c r="F9339" s="39">
        <v>1360.64</v>
      </c>
    </row>
    <row r="9340" spans="1:6" ht="12.75" customHeight="1" x14ac:dyDescent="0.2">
      <c r="B9340" s="3" t="s">
        <v>325</v>
      </c>
    </row>
    <row r="9341" spans="1:6" ht="12.75" customHeight="1" x14ac:dyDescent="0.2">
      <c r="B9341" s="3" t="s">
        <v>11</v>
      </c>
    </row>
    <row r="9342" spans="1:6" ht="12.75" customHeight="1" x14ac:dyDescent="0.2">
      <c r="B9342" s="3" t="s">
        <v>1284</v>
      </c>
    </row>
    <row r="9343" spans="1:6" ht="12.75" customHeight="1" x14ac:dyDescent="0.2">
      <c r="B9343" s="3" t="s">
        <v>862</v>
      </c>
    </row>
    <row r="9344" spans="1:6" ht="409.6" hidden="1" customHeight="1" x14ac:dyDescent="0.2"/>
    <row r="9345" spans="1:6" ht="12.75" customHeight="1" x14ac:dyDescent="0.2">
      <c r="A9345" s="20" t="s">
        <v>539</v>
      </c>
      <c r="B9345" s="18"/>
      <c r="C9345" s="19">
        <v>100</v>
      </c>
      <c r="D9345" s="18"/>
      <c r="E9345" s="26" t="s">
        <v>343</v>
      </c>
      <c r="F9345" s="39">
        <v>1771.31</v>
      </c>
    </row>
    <row r="9346" spans="1:6" ht="409.6" hidden="1" customHeight="1" x14ac:dyDescent="0.2"/>
    <row r="9347" spans="1:6" ht="12.75" customHeight="1" x14ac:dyDescent="0.2">
      <c r="A9347" s="15" t="s">
        <v>683</v>
      </c>
      <c r="C9347" s="31" t="s">
        <v>1137</v>
      </c>
      <c r="D9347" s="14"/>
      <c r="F9347" s="40">
        <v>1771.31</v>
      </c>
    </row>
    <row r="9348" spans="1:6" ht="409.6" hidden="1" customHeight="1" x14ac:dyDescent="0.2"/>
    <row r="9349" spans="1:6" ht="12.75" customHeight="1" x14ac:dyDescent="0.2">
      <c r="A9349" s="15" t="s">
        <v>1320</v>
      </c>
      <c r="C9349" s="31">
        <v>4</v>
      </c>
      <c r="D9349" s="14"/>
      <c r="F9349" s="40">
        <v>70.849999999999994</v>
      </c>
    </row>
    <row r="9350" spans="1:6" ht="409.6" hidden="1" customHeight="1" x14ac:dyDescent="0.2"/>
    <row r="9351" spans="1:6" ht="12.75" customHeight="1" x14ac:dyDescent="0.2">
      <c r="A9351" s="15" t="s">
        <v>50</v>
      </c>
      <c r="C9351" s="31">
        <v>2.75</v>
      </c>
      <c r="D9351" s="14"/>
      <c r="F9351" s="40">
        <v>48.71</v>
      </c>
    </row>
    <row r="9352" spans="1:6" ht="409.6" hidden="1" customHeight="1" x14ac:dyDescent="0.2"/>
    <row r="9353" spans="1:6" ht="12.75" customHeight="1" x14ac:dyDescent="0.2">
      <c r="A9353" s="15" t="s">
        <v>273</v>
      </c>
      <c r="C9353" s="31" t="s">
        <v>1137</v>
      </c>
      <c r="D9353" s="14"/>
      <c r="F9353" s="40">
        <v>1890.87</v>
      </c>
    </row>
    <row r="9354" spans="1:6" ht="409.6" hidden="1" customHeight="1" x14ac:dyDescent="0.2"/>
    <row r="9355" spans="1:6" ht="12.75" customHeight="1" x14ac:dyDescent="0.2">
      <c r="A9355" s="15" t="s">
        <v>1332</v>
      </c>
      <c r="C9355" s="31">
        <v>0.25</v>
      </c>
      <c r="D9355" s="14"/>
      <c r="F9355" s="40">
        <v>4.7300000000000004</v>
      </c>
    </row>
    <row r="9356" spans="1:6" ht="409.6" hidden="1" customHeight="1" x14ac:dyDescent="0.2"/>
    <row r="9357" spans="1:6" ht="12.75" customHeight="1" x14ac:dyDescent="0.2">
      <c r="A9357" s="15" t="s">
        <v>273</v>
      </c>
      <c r="C9357" s="31" t="s">
        <v>1137</v>
      </c>
      <c r="D9357" s="14"/>
      <c r="F9357" s="40">
        <v>1895.6</v>
      </c>
    </row>
    <row r="9358" spans="1:6" ht="409.6" hidden="1" customHeight="1" x14ac:dyDescent="0.2"/>
    <row r="9359" spans="1:6" ht="12.75" customHeight="1" x14ac:dyDescent="0.2">
      <c r="A9359" s="15" t="s">
        <v>4</v>
      </c>
      <c r="C9359" s="31">
        <v>10</v>
      </c>
      <c r="D9359" s="14"/>
      <c r="F9359" s="40">
        <v>189.56</v>
      </c>
    </row>
    <row r="9360" spans="1:6" ht="409.6" hidden="1" customHeight="1" x14ac:dyDescent="0.2"/>
    <row r="9361" spans="1:6" ht="12.75" customHeight="1" x14ac:dyDescent="0.2">
      <c r="A9361" s="15" t="s">
        <v>273</v>
      </c>
      <c r="C9361" s="31" t="s">
        <v>1137</v>
      </c>
      <c r="D9361" s="14"/>
      <c r="F9361" s="40">
        <v>2085.16</v>
      </c>
    </row>
    <row r="9362" spans="1:6" ht="409.6" hidden="1" customHeight="1" x14ac:dyDescent="0.2"/>
    <row r="9363" spans="1:6" ht="12.75" customHeight="1" x14ac:dyDescent="0.2">
      <c r="B9363" s="1" t="s">
        <v>1103</v>
      </c>
      <c r="C9363" s="16"/>
      <c r="D9363" s="16"/>
      <c r="E9363" s="16"/>
      <c r="F9363" s="41">
        <v>2085.16</v>
      </c>
    </row>
    <row r="9364" spans="1:6" ht="12.75" customHeight="1" x14ac:dyDescent="0.2">
      <c r="A9364" s="17" t="s">
        <v>439</v>
      </c>
      <c r="B9364" s="16"/>
      <c r="C9364" s="16"/>
      <c r="D9364" s="1"/>
      <c r="E9364" s="16"/>
      <c r="F9364" s="16"/>
    </row>
    <row r="9365" spans="1:6" ht="409.6" hidden="1" customHeight="1" x14ac:dyDescent="0.2"/>
    <row r="9366" spans="1:6" ht="3.4" customHeight="1" x14ac:dyDescent="0.2"/>
    <row r="9367" spans="1:6" ht="0.6" customHeight="1" x14ac:dyDescent="0.2">
      <c r="D9367" s="13" t="s">
        <v>670</v>
      </c>
    </row>
    <row r="9368" spans="1:6" ht="11.1" customHeight="1" x14ac:dyDescent="0.2">
      <c r="A9368" s="5"/>
      <c r="B9368" s="5"/>
      <c r="C9368" s="5"/>
      <c r="D9368" s="5"/>
      <c r="E9368" s="5"/>
      <c r="F9368" s="27" t="s">
        <v>581</v>
      </c>
    </row>
    <row r="9369" spans="1:6" ht="11.1" customHeight="1" x14ac:dyDescent="0.2">
      <c r="A9369" s="5"/>
      <c r="B9369" s="5"/>
      <c r="C9369" s="5"/>
      <c r="D9369" s="5"/>
      <c r="E9369" s="5"/>
      <c r="F9369" s="35" t="s">
        <v>1137</v>
      </c>
    </row>
    <row r="9370" spans="1:6" ht="11.1" customHeight="1" x14ac:dyDescent="0.2">
      <c r="A9370" s="1" t="s">
        <v>809</v>
      </c>
      <c r="B9370" s="4"/>
      <c r="C9370" s="4"/>
      <c r="D9370" s="4"/>
      <c r="E9370" s="4"/>
      <c r="F9370" s="4"/>
    </row>
    <row r="9371" spans="1:6" ht="11.1" customHeight="1" x14ac:dyDescent="0.2"/>
    <row r="9372" spans="1:6" ht="11.1" customHeight="1" x14ac:dyDescent="0.2">
      <c r="A9372" s="7" t="s">
        <v>1388</v>
      </c>
      <c r="B9372" s="8" t="s">
        <v>1137</v>
      </c>
      <c r="C9372" s="21"/>
      <c r="D9372" s="8"/>
      <c r="E9372" s="36" t="s">
        <v>1369</v>
      </c>
      <c r="F9372" s="30">
        <v>101</v>
      </c>
    </row>
    <row r="9373" spans="1:6" ht="11.1" customHeight="1" x14ac:dyDescent="0.2">
      <c r="A9373" s="9" t="s">
        <v>427</v>
      </c>
      <c r="B9373" s="10" t="s">
        <v>603</v>
      </c>
      <c r="C9373" s="10"/>
      <c r="E9373" s="37" t="s">
        <v>29</v>
      </c>
      <c r="F9373" s="28"/>
    </row>
    <row r="9374" spans="1:6" ht="11.1" customHeight="1" x14ac:dyDescent="0.2">
      <c r="A9374" s="9" t="s">
        <v>1300</v>
      </c>
      <c r="B9374" s="10" t="s">
        <v>1137</v>
      </c>
      <c r="C9374" s="10"/>
      <c r="F9374" s="28"/>
    </row>
    <row r="9375" spans="1:6" ht="11.1" customHeight="1" x14ac:dyDescent="0.2">
      <c r="A9375" s="9" t="s">
        <v>1147</v>
      </c>
      <c r="B9375" s="10" t="s">
        <v>1137</v>
      </c>
      <c r="C9375" s="10"/>
      <c r="D9375" s="10"/>
      <c r="E9375" s="10"/>
      <c r="F9375" s="28"/>
    </row>
    <row r="9376" spans="1:6" ht="11.1" customHeight="1" x14ac:dyDescent="0.2">
      <c r="A9376" s="11"/>
      <c r="B9376" s="12"/>
      <c r="C9376" s="12"/>
      <c r="D9376" s="12"/>
      <c r="E9376" s="12"/>
      <c r="F9376" s="29"/>
    </row>
    <row r="9377" spans="1:6" ht="12.75" customHeight="1" x14ac:dyDescent="0.2">
      <c r="A9377" s="9" t="s">
        <v>597</v>
      </c>
      <c r="B9377" s="10" t="s">
        <v>476</v>
      </c>
      <c r="C9377" s="22"/>
      <c r="E9377" s="6" t="s">
        <v>1481</v>
      </c>
      <c r="F9377" s="32"/>
    </row>
    <row r="9378" spans="1:6" ht="409.6" hidden="1" customHeight="1" x14ac:dyDescent="0.2"/>
    <row r="9379" spans="1:6" ht="17.25" customHeight="1" x14ac:dyDescent="0.2">
      <c r="A9379" s="33" t="s">
        <v>1200</v>
      </c>
      <c r="B9379" s="34" t="s">
        <v>123</v>
      </c>
      <c r="C9379" s="23" t="s">
        <v>504</v>
      </c>
      <c r="D9379" s="23" t="s">
        <v>217</v>
      </c>
      <c r="E9379" s="23" t="s">
        <v>1039</v>
      </c>
      <c r="F9379" s="27" t="s">
        <v>1038</v>
      </c>
    </row>
    <row r="9380" spans="1:6" ht="409.6" hidden="1" customHeight="1" x14ac:dyDescent="0.2"/>
    <row r="9381" spans="1:6" ht="12.75" customHeight="1" x14ac:dyDescent="0.2">
      <c r="A9381" s="24" t="s">
        <v>1427</v>
      </c>
      <c r="B9381" s="3" t="s">
        <v>284</v>
      </c>
      <c r="C9381" s="24" t="s">
        <v>768</v>
      </c>
      <c r="D9381" s="38">
        <v>7.7310000000000004E-2</v>
      </c>
      <c r="E9381" s="39">
        <v>331.79</v>
      </c>
      <c r="F9381" s="39">
        <v>25.65</v>
      </c>
    </row>
    <row r="9382" spans="1:6" ht="409.6" hidden="1" customHeight="1" x14ac:dyDescent="0.2"/>
    <row r="9383" spans="1:6" ht="12.75" customHeight="1" x14ac:dyDescent="0.2">
      <c r="A9383" s="20" t="s">
        <v>758</v>
      </c>
      <c r="B9383" s="18"/>
      <c r="C9383" s="19">
        <v>100</v>
      </c>
      <c r="D9383" s="18"/>
      <c r="E9383" s="26" t="s">
        <v>343</v>
      </c>
      <c r="F9383" s="39">
        <v>25.65</v>
      </c>
    </row>
    <row r="9384" spans="1:6" ht="409.6" hidden="1" customHeight="1" x14ac:dyDescent="0.2"/>
    <row r="9385" spans="1:6" ht="12.75" customHeight="1" x14ac:dyDescent="0.2">
      <c r="A9385" s="15" t="s">
        <v>683</v>
      </c>
      <c r="C9385" s="31" t="s">
        <v>1137</v>
      </c>
      <c r="D9385" s="14"/>
      <c r="F9385" s="40">
        <v>25.65</v>
      </c>
    </row>
    <row r="9386" spans="1:6" ht="409.6" hidden="1" customHeight="1" x14ac:dyDescent="0.2"/>
    <row r="9387" spans="1:6" ht="12.75" customHeight="1" x14ac:dyDescent="0.2">
      <c r="A9387" s="15" t="s">
        <v>1320</v>
      </c>
      <c r="C9387" s="31">
        <v>4</v>
      </c>
      <c r="D9387" s="14"/>
      <c r="F9387" s="40">
        <v>1.03</v>
      </c>
    </row>
    <row r="9388" spans="1:6" ht="409.6" hidden="1" customHeight="1" x14ac:dyDescent="0.2"/>
    <row r="9389" spans="1:6" ht="12.75" customHeight="1" x14ac:dyDescent="0.2">
      <c r="A9389" s="15" t="s">
        <v>50</v>
      </c>
      <c r="C9389" s="31">
        <v>2.75</v>
      </c>
      <c r="D9389" s="14"/>
      <c r="F9389" s="40">
        <v>0.71</v>
      </c>
    </row>
    <row r="9390" spans="1:6" ht="409.6" hidden="1" customHeight="1" x14ac:dyDescent="0.2"/>
    <row r="9391" spans="1:6" ht="12.75" customHeight="1" x14ac:dyDescent="0.2">
      <c r="A9391" s="15" t="s">
        <v>273</v>
      </c>
      <c r="C9391" s="31" t="s">
        <v>1137</v>
      </c>
      <c r="D9391" s="14"/>
      <c r="F9391" s="40">
        <v>27.39</v>
      </c>
    </row>
    <row r="9392" spans="1:6" ht="409.6" hidden="1" customHeight="1" x14ac:dyDescent="0.2"/>
    <row r="9393" spans="1:6" ht="12.75" customHeight="1" x14ac:dyDescent="0.2">
      <c r="A9393" s="15" t="s">
        <v>1332</v>
      </c>
      <c r="C9393" s="31">
        <v>0.25</v>
      </c>
      <c r="D9393" s="14"/>
      <c r="F9393" s="40">
        <v>7.0000000000000007E-2</v>
      </c>
    </row>
    <row r="9394" spans="1:6" ht="409.6" hidden="1" customHeight="1" x14ac:dyDescent="0.2"/>
    <row r="9395" spans="1:6" ht="12.75" customHeight="1" x14ac:dyDescent="0.2">
      <c r="A9395" s="15" t="s">
        <v>273</v>
      </c>
      <c r="C9395" s="31" t="s">
        <v>1137</v>
      </c>
      <c r="D9395" s="14"/>
      <c r="F9395" s="40">
        <v>27.46</v>
      </c>
    </row>
    <row r="9396" spans="1:6" ht="409.6" hidden="1" customHeight="1" x14ac:dyDescent="0.2"/>
    <row r="9397" spans="1:6" ht="12.75" customHeight="1" x14ac:dyDescent="0.2">
      <c r="A9397" s="15" t="s">
        <v>4</v>
      </c>
      <c r="C9397" s="31">
        <v>10</v>
      </c>
      <c r="D9397" s="14"/>
      <c r="F9397" s="40">
        <v>2.75</v>
      </c>
    </row>
    <row r="9398" spans="1:6" ht="409.6" hidden="1" customHeight="1" x14ac:dyDescent="0.2"/>
    <row r="9399" spans="1:6" ht="12.75" customHeight="1" x14ac:dyDescent="0.2">
      <c r="A9399" s="15" t="s">
        <v>273</v>
      </c>
      <c r="C9399" s="31" t="s">
        <v>1137</v>
      </c>
      <c r="D9399" s="14"/>
      <c r="F9399" s="40">
        <v>30.21</v>
      </c>
    </row>
    <row r="9400" spans="1:6" ht="409.6" hidden="1" customHeight="1" x14ac:dyDescent="0.2"/>
    <row r="9401" spans="1:6" ht="12.75" customHeight="1" x14ac:dyDescent="0.2">
      <c r="B9401" s="1" t="s">
        <v>1103</v>
      </c>
      <c r="C9401" s="16"/>
      <c r="D9401" s="16"/>
      <c r="E9401" s="16"/>
      <c r="F9401" s="41">
        <v>30.21</v>
      </c>
    </row>
    <row r="9402" spans="1:6" ht="12.75" customHeight="1" x14ac:dyDescent="0.2">
      <c r="A9402" s="17" t="s">
        <v>113</v>
      </c>
      <c r="B9402" s="16"/>
      <c r="C9402" s="16"/>
      <c r="D9402" s="1"/>
      <c r="E9402" s="16"/>
      <c r="F9402" s="16"/>
    </row>
    <row r="9403" spans="1:6" ht="409.6" hidden="1" customHeight="1" x14ac:dyDescent="0.2"/>
    <row r="9404" spans="1:6" ht="12.75" customHeight="1" x14ac:dyDescent="0.2">
      <c r="A9404" s="9" t="s">
        <v>1148</v>
      </c>
      <c r="B9404" s="10" t="s">
        <v>185</v>
      </c>
      <c r="C9404" s="22"/>
      <c r="E9404" s="6" t="s">
        <v>546</v>
      </c>
      <c r="F9404" s="32"/>
    </row>
    <row r="9405" spans="1:6" ht="409.6" hidden="1" customHeight="1" x14ac:dyDescent="0.2"/>
    <row r="9406" spans="1:6" ht="17.25" customHeight="1" x14ac:dyDescent="0.2">
      <c r="A9406" s="33" t="s">
        <v>1200</v>
      </c>
      <c r="B9406" s="34" t="s">
        <v>123</v>
      </c>
      <c r="C9406" s="23" t="s">
        <v>504</v>
      </c>
      <c r="D9406" s="23" t="s">
        <v>217</v>
      </c>
      <c r="E9406" s="23" t="s">
        <v>1039</v>
      </c>
      <c r="F9406" s="27" t="s">
        <v>1038</v>
      </c>
    </row>
    <row r="9407" spans="1:6" ht="409.6" hidden="1" customHeight="1" x14ac:dyDescent="0.2"/>
    <row r="9408" spans="1:6" ht="12.75" customHeight="1" x14ac:dyDescent="0.2">
      <c r="A9408" s="24" t="s">
        <v>1427</v>
      </c>
      <c r="B9408" s="3" t="s">
        <v>284</v>
      </c>
      <c r="C9408" s="24" t="s">
        <v>768</v>
      </c>
      <c r="D9408" s="38">
        <v>1.43103</v>
      </c>
      <c r="E9408" s="39">
        <v>331.79</v>
      </c>
      <c r="F9408" s="39">
        <v>474.8</v>
      </c>
    </row>
    <row r="9409" spans="1:6" ht="409.6" hidden="1" customHeight="1" x14ac:dyDescent="0.2"/>
    <row r="9410" spans="1:6" ht="12.75" customHeight="1" x14ac:dyDescent="0.2">
      <c r="A9410" s="20" t="s">
        <v>758</v>
      </c>
      <c r="B9410" s="18"/>
      <c r="C9410" s="19">
        <v>100</v>
      </c>
      <c r="D9410" s="18"/>
      <c r="E9410" s="26" t="s">
        <v>343</v>
      </c>
      <c r="F9410" s="39">
        <v>474.8</v>
      </c>
    </row>
    <row r="9411" spans="1:6" ht="409.6" hidden="1" customHeight="1" x14ac:dyDescent="0.2"/>
    <row r="9412" spans="1:6" ht="12.75" customHeight="1" x14ac:dyDescent="0.2">
      <c r="A9412" s="15" t="s">
        <v>683</v>
      </c>
      <c r="C9412" s="31" t="s">
        <v>1137</v>
      </c>
      <c r="D9412" s="14"/>
      <c r="F9412" s="40">
        <v>474.8</v>
      </c>
    </row>
    <row r="9413" spans="1:6" ht="409.6" hidden="1" customHeight="1" x14ac:dyDescent="0.2"/>
    <row r="9414" spans="1:6" ht="12.75" customHeight="1" x14ac:dyDescent="0.2">
      <c r="A9414" s="15" t="s">
        <v>1320</v>
      </c>
      <c r="C9414" s="31">
        <v>4</v>
      </c>
      <c r="D9414" s="14"/>
      <c r="F9414" s="40">
        <v>18.989999999999998</v>
      </c>
    </row>
    <row r="9415" spans="1:6" ht="409.6" hidden="1" customHeight="1" x14ac:dyDescent="0.2"/>
    <row r="9416" spans="1:6" ht="12.75" customHeight="1" x14ac:dyDescent="0.2">
      <c r="A9416" s="15" t="s">
        <v>50</v>
      </c>
      <c r="C9416" s="31">
        <v>2.75</v>
      </c>
      <c r="D9416" s="14"/>
      <c r="F9416" s="40">
        <v>13.06</v>
      </c>
    </row>
    <row r="9417" spans="1:6" ht="409.6" hidden="1" customHeight="1" x14ac:dyDescent="0.2"/>
    <row r="9418" spans="1:6" ht="12.75" customHeight="1" x14ac:dyDescent="0.2">
      <c r="A9418" s="15" t="s">
        <v>273</v>
      </c>
      <c r="C9418" s="31" t="s">
        <v>1137</v>
      </c>
      <c r="D9418" s="14"/>
      <c r="F9418" s="40">
        <v>506.85</v>
      </c>
    </row>
    <row r="9419" spans="1:6" ht="409.6" hidden="1" customHeight="1" x14ac:dyDescent="0.2"/>
    <row r="9420" spans="1:6" ht="12.75" customHeight="1" x14ac:dyDescent="0.2">
      <c r="A9420" s="15" t="s">
        <v>1332</v>
      </c>
      <c r="C9420" s="31">
        <v>0.25</v>
      </c>
      <c r="D9420" s="14"/>
      <c r="F9420" s="40">
        <v>1.27</v>
      </c>
    </row>
    <row r="9421" spans="1:6" ht="409.6" hidden="1" customHeight="1" x14ac:dyDescent="0.2"/>
    <row r="9422" spans="1:6" ht="12.75" customHeight="1" x14ac:dyDescent="0.2">
      <c r="A9422" s="15" t="s">
        <v>273</v>
      </c>
      <c r="C9422" s="31" t="s">
        <v>1137</v>
      </c>
      <c r="D9422" s="14"/>
      <c r="F9422" s="40">
        <v>508.12</v>
      </c>
    </row>
    <row r="9423" spans="1:6" ht="409.6" hidden="1" customHeight="1" x14ac:dyDescent="0.2"/>
    <row r="9424" spans="1:6" ht="12.75" customHeight="1" x14ac:dyDescent="0.2">
      <c r="A9424" s="15" t="s">
        <v>4</v>
      </c>
      <c r="C9424" s="31">
        <v>10</v>
      </c>
      <c r="D9424" s="14"/>
      <c r="F9424" s="40">
        <v>50.81</v>
      </c>
    </row>
    <row r="9425" spans="1:6" ht="409.6" hidden="1" customHeight="1" x14ac:dyDescent="0.2"/>
    <row r="9426" spans="1:6" ht="12.75" customHeight="1" x14ac:dyDescent="0.2">
      <c r="A9426" s="15" t="s">
        <v>273</v>
      </c>
      <c r="C9426" s="31" t="s">
        <v>1137</v>
      </c>
      <c r="D9426" s="14"/>
      <c r="F9426" s="40">
        <v>558.92999999999995</v>
      </c>
    </row>
    <row r="9427" spans="1:6" ht="409.6" hidden="1" customHeight="1" x14ac:dyDescent="0.2"/>
    <row r="9428" spans="1:6" ht="12.75" customHeight="1" x14ac:dyDescent="0.2">
      <c r="B9428" s="1" t="s">
        <v>1103</v>
      </c>
      <c r="C9428" s="16"/>
      <c r="D9428" s="16"/>
      <c r="E9428" s="16"/>
      <c r="F9428" s="41">
        <v>558.92999999999995</v>
      </c>
    </row>
    <row r="9429" spans="1:6" ht="12.75" customHeight="1" x14ac:dyDescent="0.2">
      <c r="A9429" s="17" t="s">
        <v>709</v>
      </c>
      <c r="B9429" s="16"/>
      <c r="C9429" s="16"/>
      <c r="D9429" s="1"/>
      <c r="E9429" s="16"/>
      <c r="F9429" s="16"/>
    </row>
    <row r="9430" spans="1:6" ht="409.6" hidden="1" customHeight="1" x14ac:dyDescent="0.2"/>
    <row r="9431" spans="1:6" ht="12.75" customHeight="1" x14ac:dyDescent="0.2">
      <c r="A9431" s="9" t="s">
        <v>38</v>
      </c>
      <c r="B9431" s="10" t="s">
        <v>31</v>
      </c>
      <c r="C9431" s="22"/>
      <c r="E9431" s="6" t="s">
        <v>546</v>
      </c>
      <c r="F9431" s="32"/>
    </row>
    <row r="9432" spans="1:6" ht="409.6" hidden="1" customHeight="1" x14ac:dyDescent="0.2"/>
    <row r="9433" spans="1:6" ht="17.25" customHeight="1" x14ac:dyDescent="0.2">
      <c r="A9433" s="33" t="s">
        <v>1200</v>
      </c>
      <c r="B9433" s="34" t="s">
        <v>123</v>
      </c>
      <c r="C9433" s="23" t="s">
        <v>504</v>
      </c>
      <c r="D9433" s="23" t="s">
        <v>217</v>
      </c>
      <c r="E9433" s="23" t="s">
        <v>1039</v>
      </c>
      <c r="F9433" s="27" t="s">
        <v>1038</v>
      </c>
    </row>
    <row r="9434" spans="1:6" ht="409.6" hidden="1" customHeight="1" x14ac:dyDescent="0.2"/>
    <row r="9435" spans="1:6" ht="12.75" customHeight="1" x14ac:dyDescent="0.2">
      <c r="A9435" s="24" t="s">
        <v>1427</v>
      </c>
      <c r="B9435" s="3" t="s">
        <v>284</v>
      </c>
      <c r="C9435" s="24" t="s">
        <v>768</v>
      </c>
      <c r="D9435" s="38">
        <v>0.36570999999999998</v>
      </c>
      <c r="E9435" s="39">
        <v>331.79</v>
      </c>
      <c r="F9435" s="39">
        <v>121.34</v>
      </c>
    </row>
    <row r="9436" spans="1:6" ht="409.6" hidden="1" customHeight="1" x14ac:dyDescent="0.2"/>
    <row r="9437" spans="1:6" ht="12.75" customHeight="1" x14ac:dyDescent="0.2">
      <c r="A9437" s="20" t="s">
        <v>758</v>
      </c>
      <c r="B9437" s="18"/>
      <c r="C9437" s="19">
        <v>100</v>
      </c>
      <c r="D9437" s="18"/>
      <c r="E9437" s="26" t="s">
        <v>343</v>
      </c>
      <c r="F9437" s="39">
        <v>121.34</v>
      </c>
    </row>
    <row r="9438" spans="1:6" ht="409.6" hidden="1" customHeight="1" x14ac:dyDescent="0.2"/>
    <row r="9439" spans="1:6" ht="12.75" customHeight="1" x14ac:dyDescent="0.2">
      <c r="A9439" s="15" t="s">
        <v>683</v>
      </c>
      <c r="C9439" s="31" t="s">
        <v>1137</v>
      </c>
      <c r="D9439" s="14"/>
      <c r="F9439" s="40">
        <v>121.34</v>
      </c>
    </row>
    <row r="9440" spans="1:6" ht="409.6" hidden="1" customHeight="1" x14ac:dyDescent="0.2"/>
    <row r="9441" spans="1:6" ht="12.75" customHeight="1" x14ac:dyDescent="0.2">
      <c r="A9441" s="15" t="s">
        <v>1320</v>
      </c>
      <c r="C9441" s="31">
        <v>4</v>
      </c>
      <c r="D9441" s="14"/>
      <c r="F9441" s="40">
        <v>4.8499999999999996</v>
      </c>
    </row>
    <row r="9442" spans="1:6" ht="409.6" hidden="1" customHeight="1" x14ac:dyDescent="0.2"/>
    <row r="9443" spans="1:6" ht="12.75" customHeight="1" x14ac:dyDescent="0.2">
      <c r="A9443" s="15" t="s">
        <v>50</v>
      </c>
      <c r="C9443" s="31">
        <v>2.75</v>
      </c>
      <c r="D9443" s="14"/>
      <c r="F9443" s="40">
        <v>3.34</v>
      </c>
    </row>
    <row r="9444" spans="1:6" ht="409.6" hidden="1" customHeight="1" x14ac:dyDescent="0.2"/>
    <row r="9445" spans="1:6" ht="12.75" customHeight="1" x14ac:dyDescent="0.2">
      <c r="A9445" s="15" t="s">
        <v>273</v>
      </c>
      <c r="C9445" s="31" t="s">
        <v>1137</v>
      </c>
      <c r="D9445" s="14"/>
      <c r="F9445" s="40">
        <v>129.53</v>
      </c>
    </row>
    <row r="9446" spans="1:6" ht="409.6" hidden="1" customHeight="1" x14ac:dyDescent="0.2"/>
    <row r="9447" spans="1:6" ht="12.75" customHeight="1" x14ac:dyDescent="0.2">
      <c r="A9447" s="15" t="s">
        <v>1332</v>
      </c>
      <c r="C9447" s="31">
        <v>0.25</v>
      </c>
      <c r="D9447" s="14"/>
      <c r="F9447" s="40">
        <v>0.32</v>
      </c>
    </row>
    <row r="9448" spans="1:6" ht="409.6" hidden="1" customHeight="1" x14ac:dyDescent="0.2"/>
    <row r="9449" spans="1:6" ht="12.75" customHeight="1" x14ac:dyDescent="0.2">
      <c r="A9449" s="15" t="s">
        <v>273</v>
      </c>
      <c r="C9449" s="31" t="s">
        <v>1137</v>
      </c>
      <c r="D9449" s="14"/>
      <c r="F9449" s="40">
        <v>129.85</v>
      </c>
    </row>
    <row r="9450" spans="1:6" ht="409.6" hidden="1" customHeight="1" x14ac:dyDescent="0.2"/>
    <row r="9451" spans="1:6" ht="12.75" customHeight="1" x14ac:dyDescent="0.2">
      <c r="A9451" s="15" t="s">
        <v>4</v>
      </c>
      <c r="C9451" s="31">
        <v>10</v>
      </c>
      <c r="D9451" s="14"/>
      <c r="F9451" s="40">
        <v>12.99</v>
      </c>
    </row>
    <row r="9452" spans="1:6" ht="409.6" hidden="1" customHeight="1" x14ac:dyDescent="0.2"/>
    <row r="9453" spans="1:6" ht="12.75" customHeight="1" x14ac:dyDescent="0.2">
      <c r="A9453" s="15" t="s">
        <v>273</v>
      </c>
      <c r="C9453" s="31" t="s">
        <v>1137</v>
      </c>
      <c r="D9453" s="14"/>
      <c r="F9453" s="40">
        <v>142.84</v>
      </c>
    </row>
    <row r="9454" spans="1:6" ht="409.6" hidden="1" customHeight="1" x14ac:dyDescent="0.2"/>
    <row r="9455" spans="1:6" ht="12.75" customHeight="1" x14ac:dyDescent="0.2">
      <c r="B9455" s="1" t="s">
        <v>1103</v>
      </c>
      <c r="C9455" s="16"/>
      <c r="D9455" s="16"/>
      <c r="E9455" s="16"/>
      <c r="F9455" s="41">
        <v>142.84</v>
      </c>
    </row>
    <row r="9456" spans="1:6" ht="12.75" customHeight="1" x14ac:dyDescent="0.2">
      <c r="A9456" s="17" t="s">
        <v>290</v>
      </c>
      <c r="B9456" s="16"/>
      <c r="C9456" s="16"/>
      <c r="D9456" s="1"/>
      <c r="E9456" s="16"/>
      <c r="F9456" s="16"/>
    </row>
    <row r="9457" spans="1:6" ht="409.6" hidden="1" customHeight="1" x14ac:dyDescent="0.2"/>
    <row r="9458" spans="1:6" ht="12.75" customHeight="1" x14ac:dyDescent="0.2">
      <c r="A9458" s="9" t="s">
        <v>1</v>
      </c>
      <c r="B9458" s="10" t="s">
        <v>616</v>
      </c>
      <c r="C9458" s="22"/>
      <c r="E9458" s="6" t="s">
        <v>546</v>
      </c>
      <c r="F9458" s="32"/>
    </row>
    <row r="9459" spans="1:6" ht="409.6" hidden="1" customHeight="1" x14ac:dyDescent="0.2"/>
    <row r="9460" spans="1:6" ht="17.25" customHeight="1" x14ac:dyDescent="0.2">
      <c r="A9460" s="33" t="s">
        <v>1200</v>
      </c>
      <c r="B9460" s="34" t="s">
        <v>1410</v>
      </c>
      <c r="C9460" s="23" t="s">
        <v>504</v>
      </c>
      <c r="D9460" s="23" t="s">
        <v>217</v>
      </c>
      <c r="E9460" s="23" t="s">
        <v>1039</v>
      </c>
      <c r="F9460" s="27" t="s">
        <v>1038</v>
      </c>
    </row>
    <row r="9461" spans="1:6" ht="409.6" hidden="1" customHeight="1" x14ac:dyDescent="0.2"/>
    <row r="9462" spans="1:6" ht="12.75" customHeight="1" x14ac:dyDescent="0.2">
      <c r="A9462" s="24" t="s">
        <v>1420</v>
      </c>
      <c r="B9462" s="3" t="s">
        <v>886</v>
      </c>
      <c r="C9462" s="24" t="s">
        <v>1528</v>
      </c>
      <c r="D9462" s="38">
        <v>5.176E-2</v>
      </c>
      <c r="E9462" s="39">
        <v>85</v>
      </c>
      <c r="F9462" s="39">
        <v>4.4000000000000004</v>
      </c>
    </row>
    <row r="9463" spans="1:6" ht="409.6" hidden="1" customHeight="1" x14ac:dyDescent="0.2"/>
    <row r="9464" spans="1:6" ht="12.75" customHeight="1" x14ac:dyDescent="0.2">
      <c r="A9464" s="20" t="s">
        <v>200</v>
      </c>
      <c r="B9464" s="18"/>
      <c r="C9464" s="19">
        <v>5.7299127490558703</v>
      </c>
      <c r="D9464" s="18"/>
      <c r="E9464" s="26" t="s">
        <v>343</v>
      </c>
      <c r="F9464" s="39">
        <v>4.4000000000000004</v>
      </c>
    </row>
    <row r="9465" spans="1:6" ht="409.6" hidden="1" customHeight="1" x14ac:dyDescent="0.2"/>
    <row r="9466" spans="1:6" ht="17.25" customHeight="1" x14ac:dyDescent="0.2">
      <c r="A9466" s="33" t="s">
        <v>1200</v>
      </c>
      <c r="B9466" s="34" t="s">
        <v>123</v>
      </c>
      <c r="C9466" s="23" t="s">
        <v>504</v>
      </c>
      <c r="D9466" s="23" t="s">
        <v>217</v>
      </c>
      <c r="E9466" s="23" t="s">
        <v>1039</v>
      </c>
      <c r="F9466" s="27" t="s">
        <v>1038</v>
      </c>
    </row>
    <row r="9467" spans="1:6" ht="409.6" hidden="1" customHeight="1" x14ac:dyDescent="0.2"/>
    <row r="9468" spans="1:6" ht="2.65" customHeight="1" x14ac:dyDescent="0.2"/>
    <row r="9469" spans="1:6" ht="0.6" customHeight="1" x14ac:dyDescent="0.2">
      <c r="D9469" s="13" t="s">
        <v>670</v>
      </c>
    </row>
    <row r="9470" spans="1:6" ht="11.1" customHeight="1" x14ac:dyDescent="0.2">
      <c r="A9470" s="5"/>
      <c r="B9470" s="5"/>
      <c r="C9470" s="5"/>
      <c r="D9470" s="5"/>
      <c r="E9470" s="5"/>
      <c r="F9470" s="27" t="s">
        <v>581</v>
      </c>
    </row>
    <row r="9471" spans="1:6" ht="11.1" customHeight="1" x14ac:dyDescent="0.2">
      <c r="A9471" s="5"/>
      <c r="B9471" s="5"/>
      <c r="C9471" s="5"/>
      <c r="D9471" s="5"/>
      <c r="E9471" s="5"/>
      <c r="F9471" s="35" t="s">
        <v>1137</v>
      </c>
    </row>
    <row r="9472" spans="1:6" ht="11.1" customHeight="1" x14ac:dyDescent="0.2">
      <c r="A9472" s="1" t="s">
        <v>809</v>
      </c>
      <c r="B9472" s="4"/>
      <c r="C9472" s="4"/>
      <c r="D9472" s="4"/>
      <c r="E9472" s="4"/>
      <c r="F9472" s="4"/>
    </row>
    <row r="9473" spans="1:6" ht="11.1" customHeight="1" x14ac:dyDescent="0.2"/>
    <row r="9474" spans="1:6" ht="11.1" customHeight="1" x14ac:dyDescent="0.2">
      <c r="A9474" s="7" t="s">
        <v>1388</v>
      </c>
      <c r="B9474" s="8" t="s">
        <v>1137</v>
      </c>
      <c r="C9474" s="21"/>
      <c r="D9474" s="8"/>
      <c r="E9474" s="36" t="s">
        <v>1369</v>
      </c>
      <c r="F9474" s="30">
        <v>102</v>
      </c>
    </row>
    <row r="9475" spans="1:6" ht="11.1" customHeight="1" x14ac:dyDescent="0.2">
      <c r="A9475" s="9" t="s">
        <v>427</v>
      </c>
      <c r="B9475" s="10" t="s">
        <v>603</v>
      </c>
      <c r="C9475" s="10"/>
      <c r="E9475" s="37" t="s">
        <v>29</v>
      </c>
      <c r="F9475" s="28"/>
    </row>
    <row r="9476" spans="1:6" ht="11.1" customHeight="1" x14ac:dyDescent="0.2">
      <c r="A9476" s="9" t="s">
        <v>1300</v>
      </c>
      <c r="B9476" s="10" t="s">
        <v>1137</v>
      </c>
      <c r="C9476" s="10"/>
      <c r="F9476" s="28"/>
    </row>
    <row r="9477" spans="1:6" ht="11.1" customHeight="1" x14ac:dyDescent="0.2">
      <c r="A9477" s="9" t="s">
        <v>1147</v>
      </c>
      <c r="B9477" s="10" t="s">
        <v>1137</v>
      </c>
      <c r="C9477" s="10"/>
      <c r="D9477" s="10"/>
      <c r="E9477" s="10"/>
      <c r="F9477" s="28"/>
    </row>
    <row r="9478" spans="1:6" ht="11.1" customHeight="1" x14ac:dyDescent="0.2">
      <c r="A9478" s="11"/>
      <c r="B9478" s="12"/>
      <c r="C9478" s="12"/>
      <c r="D9478" s="12"/>
      <c r="E9478" s="12"/>
      <c r="F9478" s="29"/>
    </row>
    <row r="9479" spans="1:6" ht="12.75" customHeight="1" x14ac:dyDescent="0.2">
      <c r="A9479" s="24" t="s">
        <v>1427</v>
      </c>
      <c r="B9479" s="3" t="s">
        <v>284</v>
      </c>
      <c r="C9479" s="24" t="s">
        <v>768</v>
      </c>
      <c r="D9479" s="38">
        <v>0.16095000000000001</v>
      </c>
      <c r="E9479" s="39">
        <v>331.79</v>
      </c>
      <c r="F9479" s="39">
        <v>53.4</v>
      </c>
    </row>
    <row r="9480" spans="1:6" ht="409.6" hidden="1" customHeight="1" x14ac:dyDescent="0.2"/>
    <row r="9481" spans="1:6" ht="12.75" customHeight="1" x14ac:dyDescent="0.2">
      <c r="A9481" s="20" t="s">
        <v>758</v>
      </c>
      <c r="B9481" s="18"/>
      <c r="C9481" s="19">
        <v>69.540304727177997</v>
      </c>
      <c r="D9481" s="18"/>
      <c r="E9481" s="26" t="s">
        <v>343</v>
      </c>
      <c r="F9481" s="39">
        <v>53.4</v>
      </c>
    </row>
    <row r="9482" spans="1:6" ht="409.6" hidden="1" customHeight="1" x14ac:dyDescent="0.2"/>
    <row r="9483" spans="1:6" ht="17.25" customHeight="1" x14ac:dyDescent="0.2">
      <c r="A9483" s="33" t="s">
        <v>1200</v>
      </c>
      <c r="B9483" s="34" t="s">
        <v>1190</v>
      </c>
      <c r="C9483" s="23" t="s">
        <v>504</v>
      </c>
      <c r="D9483" s="23" t="s">
        <v>217</v>
      </c>
      <c r="E9483" s="23" t="s">
        <v>1039</v>
      </c>
      <c r="F9483" s="27" t="s">
        <v>1038</v>
      </c>
    </row>
    <row r="9484" spans="1:6" ht="409.6" hidden="1" customHeight="1" x14ac:dyDescent="0.2"/>
    <row r="9485" spans="1:6" ht="12.75" customHeight="1" x14ac:dyDescent="0.2">
      <c r="A9485" s="24" t="s">
        <v>697</v>
      </c>
      <c r="B9485" s="3" t="s">
        <v>524</v>
      </c>
      <c r="C9485" s="24" t="s">
        <v>177</v>
      </c>
      <c r="D9485" s="38">
        <v>0.35</v>
      </c>
      <c r="E9485" s="39">
        <v>54.25</v>
      </c>
      <c r="F9485" s="39">
        <v>18.989999999999998</v>
      </c>
    </row>
    <row r="9486" spans="1:6" ht="409.6" hidden="1" customHeight="1" x14ac:dyDescent="0.2"/>
    <row r="9487" spans="1:6" ht="12.75" customHeight="1" x14ac:dyDescent="0.2">
      <c r="A9487" s="20" t="s">
        <v>539</v>
      </c>
      <c r="B9487" s="18"/>
      <c r="C9487" s="19">
        <v>24.729782523766101</v>
      </c>
      <c r="D9487" s="18"/>
      <c r="E9487" s="26" t="s">
        <v>343</v>
      </c>
      <c r="F9487" s="39">
        <v>18.989999999999998</v>
      </c>
    </row>
    <row r="9488" spans="1:6" ht="409.6" hidden="1" customHeight="1" x14ac:dyDescent="0.2"/>
    <row r="9489" spans="1:6" ht="12.75" customHeight="1" x14ac:dyDescent="0.2">
      <c r="A9489" s="15" t="s">
        <v>683</v>
      </c>
      <c r="C9489" s="31" t="s">
        <v>1137</v>
      </c>
      <c r="D9489" s="14"/>
      <c r="F9489" s="40">
        <v>76.790000000000006</v>
      </c>
    </row>
    <row r="9490" spans="1:6" ht="409.6" hidden="1" customHeight="1" x14ac:dyDescent="0.2"/>
    <row r="9491" spans="1:6" ht="12.75" customHeight="1" x14ac:dyDescent="0.2">
      <c r="A9491" s="15" t="s">
        <v>1320</v>
      </c>
      <c r="C9491" s="31">
        <v>4</v>
      </c>
      <c r="D9491" s="14"/>
      <c r="F9491" s="40">
        <v>3.07</v>
      </c>
    </row>
    <row r="9492" spans="1:6" ht="409.6" hidden="1" customHeight="1" x14ac:dyDescent="0.2"/>
    <row r="9493" spans="1:6" ht="12.75" customHeight="1" x14ac:dyDescent="0.2">
      <c r="A9493" s="15" t="s">
        <v>50</v>
      </c>
      <c r="C9493" s="31">
        <v>2.75</v>
      </c>
      <c r="D9493" s="14"/>
      <c r="F9493" s="40">
        <v>2.11</v>
      </c>
    </row>
    <row r="9494" spans="1:6" ht="409.6" hidden="1" customHeight="1" x14ac:dyDescent="0.2"/>
    <row r="9495" spans="1:6" ht="12.75" customHeight="1" x14ac:dyDescent="0.2">
      <c r="A9495" s="15" t="s">
        <v>273</v>
      </c>
      <c r="C9495" s="31" t="s">
        <v>1137</v>
      </c>
      <c r="D9495" s="14"/>
      <c r="F9495" s="40">
        <v>81.97</v>
      </c>
    </row>
    <row r="9496" spans="1:6" ht="409.6" hidden="1" customHeight="1" x14ac:dyDescent="0.2"/>
    <row r="9497" spans="1:6" ht="12.75" customHeight="1" x14ac:dyDescent="0.2">
      <c r="A9497" s="15" t="s">
        <v>1332</v>
      </c>
      <c r="C9497" s="31">
        <v>0.25</v>
      </c>
      <c r="D9497" s="14"/>
      <c r="F9497" s="40">
        <v>0.2</v>
      </c>
    </row>
    <row r="9498" spans="1:6" ht="409.6" hidden="1" customHeight="1" x14ac:dyDescent="0.2"/>
    <row r="9499" spans="1:6" ht="12.75" customHeight="1" x14ac:dyDescent="0.2">
      <c r="A9499" s="15" t="s">
        <v>273</v>
      </c>
      <c r="C9499" s="31" t="s">
        <v>1137</v>
      </c>
      <c r="D9499" s="14"/>
      <c r="F9499" s="40">
        <v>82.17</v>
      </c>
    </row>
    <row r="9500" spans="1:6" ht="409.6" hidden="1" customHeight="1" x14ac:dyDescent="0.2"/>
    <row r="9501" spans="1:6" ht="12.75" customHeight="1" x14ac:dyDescent="0.2">
      <c r="A9501" s="15" t="s">
        <v>4</v>
      </c>
      <c r="C9501" s="31">
        <v>10</v>
      </c>
      <c r="D9501" s="14"/>
      <c r="F9501" s="40">
        <v>8.2200000000000006</v>
      </c>
    </row>
    <row r="9502" spans="1:6" ht="409.6" hidden="1" customHeight="1" x14ac:dyDescent="0.2"/>
    <row r="9503" spans="1:6" ht="12.75" customHeight="1" x14ac:dyDescent="0.2">
      <c r="A9503" s="15" t="s">
        <v>273</v>
      </c>
      <c r="C9503" s="31" t="s">
        <v>1137</v>
      </c>
      <c r="D9503" s="14"/>
      <c r="F9503" s="40">
        <v>90.39</v>
      </c>
    </row>
    <row r="9504" spans="1:6" ht="409.6" hidden="1" customHeight="1" x14ac:dyDescent="0.2"/>
    <row r="9505" spans="1:6" ht="12.75" customHeight="1" x14ac:dyDescent="0.2">
      <c r="B9505" s="1" t="s">
        <v>1103</v>
      </c>
      <c r="C9505" s="16"/>
      <c r="D9505" s="16"/>
      <c r="E9505" s="16"/>
      <c r="F9505" s="41">
        <v>90.39</v>
      </c>
    </row>
    <row r="9506" spans="1:6" ht="12.75" customHeight="1" x14ac:dyDescent="0.2">
      <c r="A9506" s="17" t="s">
        <v>253</v>
      </c>
      <c r="B9506" s="16"/>
      <c r="C9506" s="16"/>
      <c r="D9506" s="1"/>
      <c r="E9506" s="16"/>
      <c r="F9506" s="16"/>
    </row>
    <row r="9507" spans="1:6" ht="409.6" hidden="1" customHeight="1" x14ac:dyDescent="0.2"/>
    <row r="9508" spans="1:6" ht="12.75" customHeight="1" x14ac:dyDescent="0.2">
      <c r="A9508" s="9" t="s">
        <v>430</v>
      </c>
      <c r="B9508" s="10" t="s">
        <v>669</v>
      </c>
      <c r="C9508" s="22"/>
      <c r="E9508" s="6" t="s">
        <v>546</v>
      </c>
      <c r="F9508" s="32"/>
    </row>
    <row r="9509" spans="1:6" ht="409.6" hidden="1" customHeight="1" x14ac:dyDescent="0.2"/>
    <row r="9510" spans="1:6" ht="17.25" customHeight="1" x14ac:dyDescent="0.2">
      <c r="A9510" s="33" t="s">
        <v>1200</v>
      </c>
      <c r="B9510" s="34" t="s">
        <v>123</v>
      </c>
      <c r="C9510" s="23" t="s">
        <v>504</v>
      </c>
      <c r="D9510" s="23" t="s">
        <v>217</v>
      </c>
      <c r="E9510" s="23" t="s">
        <v>1039</v>
      </c>
      <c r="F9510" s="27" t="s">
        <v>1038</v>
      </c>
    </row>
    <row r="9511" spans="1:6" ht="409.6" hidden="1" customHeight="1" x14ac:dyDescent="0.2"/>
    <row r="9512" spans="1:6" ht="12.75" customHeight="1" x14ac:dyDescent="0.2">
      <c r="A9512" s="24" t="s">
        <v>1427</v>
      </c>
      <c r="B9512" s="3" t="s">
        <v>284</v>
      </c>
      <c r="C9512" s="24" t="s">
        <v>768</v>
      </c>
      <c r="D9512" s="38">
        <v>0.24804999999999999</v>
      </c>
      <c r="E9512" s="39">
        <v>331.79</v>
      </c>
      <c r="F9512" s="39">
        <v>82.3</v>
      </c>
    </row>
    <row r="9513" spans="1:6" ht="409.6" hidden="1" customHeight="1" x14ac:dyDescent="0.2"/>
    <row r="9514" spans="1:6" ht="12.75" customHeight="1" x14ac:dyDescent="0.2">
      <c r="A9514" s="20" t="s">
        <v>758</v>
      </c>
      <c r="B9514" s="18"/>
      <c r="C9514" s="19">
        <v>100</v>
      </c>
      <c r="D9514" s="18"/>
      <c r="E9514" s="26" t="s">
        <v>343</v>
      </c>
      <c r="F9514" s="39">
        <v>82.3</v>
      </c>
    </row>
    <row r="9515" spans="1:6" ht="409.6" hidden="1" customHeight="1" x14ac:dyDescent="0.2"/>
    <row r="9516" spans="1:6" ht="12.75" customHeight="1" x14ac:dyDescent="0.2">
      <c r="A9516" s="15" t="s">
        <v>683</v>
      </c>
      <c r="C9516" s="31" t="s">
        <v>1137</v>
      </c>
      <c r="D9516" s="14"/>
      <c r="F9516" s="40">
        <v>82.3</v>
      </c>
    </row>
    <row r="9517" spans="1:6" ht="409.6" hidden="1" customHeight="1" x14ac:dyDescent="0.2"/>
    <row r="9518" spans="1:6" ht="12.75" customHeight="1" x14ac:dyDescent="0.2">
      <c r="A9518" s="15" t="s">
        <v>1320</v>
      </c>
      <c r="C9518" s="31">
        <v>4</v>
      </c>
      <c r="D9518" s="14"/>
      <c r="F9518" s="40">
        <v>3.29</v>
      </c>
    </row>
    <row r="9519" spans="1:6" ht="409.6" hidden="1" customHeight="1" x14ac:dyDescent="0.2"/>
    <row r="9520" spans="1:6" ht="12.75" customHeight="1" x14ac:dyDescent="0.2">
      <c r="A9520" s="15" t="s">
        <v>50</v>
      </c>
      <c r="C9520" s="31">
        <v>2.75</v>
      </c>
      <c r="D9520" s="14"/>
      <c r="F9520" s="40">
        <v>2.2599999999999998</v>
      </c>
    </row>
    <row r="9521" spans="1:6" ht="409.6" hidden="1" customHeight="1" x14ac:dyDescent="0.2"/>
    <row r="9522" spans="1:6" ht="12.75" customHeight="1" x14ac:dyDescent="0.2">
      <c r="A9522" s="15" t="s">
        <v>273</v>
      </c>
      <c r="C9522" s="31" t="s">
        <v>1137</v>
      </c>
      <c r="D9522" s="14"/>
      <c r="F9522" s="40">
        <v>87.85</v>
      </c>
    </row>
    <row r="9523" spans="1:6" ht="409.6" hidden="1" customHeight="1" x14ac:dyDescent="0.2"/>
    <row r="9524" spans="1:6" ht="12.75" customHeight="1" x14ac:dyDescent="0.2">
      <c r="A9524" s="15" t="s">
        <v>1332</v>
      </c>
      <c r="C9524" s="31">
        <v>0.25</v>
      </c>
      <c r="D9524" s="14"/>
      <c r="F9524" s="40">
        <v>0.22</v>
      </c>
    </row>
    <row r="9525" spans="1:6" ht="409.6" hidden="1" customHeight="1" x14ac:dyDescent="0.2"/>
    <row r="9526" spans="1:6" ht="12.75" customHeight="1" x14ac:dyDescent="0.2">
      <c r="A9526" s="15" t="s">
        <v>273</v>
      </c>
      <c r="C9526" s="31" t="s">
        <v>1137</v>
      </c>
      <c r="D9526" s="14"/>
      <c r="F9526" s="40">
        <v>88.07</v>
      </c>
    </row>
    <row r="9527" spans="1:6" ht="409.6" hidden="1" customHeight="1" x14ac:dyDescent="0.2"/>
    <row r="9528" spans="1:6" ht="12.75" customHeight="1" x14ac:dyDescent="0.2">
      <c r="A9528" s="15" t="s">
        <v>4</v>
      </c>
      <c r="C9528" s="31">
        <v>10</v>
      </c>
      <c r="D9528" s="14"/>
      <c r="F9528" s="40">
        <v>8.81</v>
      </c>
    </row>
    <row r="9529" spans="1:6" ht="409.6" hidden="1" customHeight="1" x14ac:dyDescent="0.2"/>
    <row r="9530" spans="1:6" ht="12.75" customHeight="1" x14ac:dyDescent="0.2">
      <c r="A9530" s="15" t="s">
        <v>273</v>
      </c>
      <c r="C9530" s="31" t="s">
        <v>1137</v>
      </c>
      <c r="D9530" s="14"/>
      <c r="F9530" s="40">
        <v>96.88</v>
      </c>
    </row>
    <row r="9531" spans="1:6" ht="409.6" hidden="1" customHeight="1" x14ac:dyDescent="0.2"/>
    <row r="9532" spans="1:6" ht="12.75" customHeight="1" x14ac:dyDescent="0.2">
      <c r="B9532" s="1" t="s">
        <v>1103</v>
      </c>
      <c r="C9532" s="16"/>
      <c r="D9532" s="16"/>
      <c r="E9532" s="16"/>
      <c r="F9532" s="41">
        <v>96.88</v>
      </c>
    </row>
    <row r="9533" spans="1:6" ht="12.75" customHeight="1" x14ac:dyDescent="0.2">
      <c r="A9533" s="17" t="s">
        <v>282</v>
      </c>
      <c r="B9533" s="16"/>
      <c r="C9533" s="16"/>
      <c r="D9533" s="1"/>
      <c r="E9533" s="16"/>
      <c r="F9533" s="16"/>
    </row>
    <row r="9534" spans="1:6" ht="409.6" hidden="1" customHeight="1" x14ac:dyDescent="0.2"/>
    <row r="9535" spans="1:6" ht="12.75" customHeight="1" x14ac:dyDescent="0.2">
      <c r="A9535" s="9" t="s">
        <v>695</v>
      </c>
      <c r="B9535" s="10" t="s">
        <v>238</v>
      </c>
      <c r="C9535" s="22"/>
      <c r="E9535" s="6" t="s">
        <v>1481</v>
      </c>
      <c r="F9535" s="32"/>
    </row>
    <row r="9536" spans="1:6" ht="409.6" hidden="1" customHeight="1" x14ac:dyDescent="0.2"/>
    <row r="9537" spans="1:6" ht="17.25" customHeight="1" x14ac:dyDescent="0.2">
      <c r="A9537" s="33" t="s">
        <v>1200</v>
      </c>
      <c r="B9537" s="34" t="s">
        <v>123</v>
      </c>
      <c r="C9537" s="23" t="s">
        <v>504</v>
      </c>
      <c r="D9537" s="23" t="s">
        <v>217</v>
      </c>
      <c r="E9537" s="23" t="s">
        <v>1039</v>
      </c>
      <c r="F9537" s="27" t="s">
        <v>1038</v>
      </c>
    </row>
    <row r="9538" spans="1:6" ht="409.6" hidden="1" customHeight="1" x14ac:dyDescent="0.2"/>
    <row r="9539" spans="1:6" ht="12.75" customHeight="1" x14ac:dyDescent="0.2">
      <c r="A9539" s="24" t="s">
        <v>1217</v>
      </c>
      <c r="B9539" s="3" t="s">
        <v>866</v>
      </c>
      <c r="C9539" s="24" t="s">
        <v>768</v>
      </c>
      <c r="D9539" s="38">
        <v>3.1359999999999999E-2</v>
      </c>
      <c r="E9539" s="39">
        <v>901.78</v>
      </c>
      <c r="F9539" s="39">
        <v>28.28</v>
      </c>
    </row>
    <row r="9540" spans="1:6" ht="12.75" customHeight="1" x14ac:dyDescent="0.2">
      <c r="B9540" s="3" t="s">
        <v>1238</v>
      </c>
    </row>
    <row r="9541" spans="1:6" ht="409.6" hidden="1" customHeight="1" x14ac:dyDescent="0.2"/>
    <row r="9542" spans="1:6" ht="12.75" customHeight="1" x14ac:dyDescent="0.2">
      <c r="A9542" s="20" t="s">
        <v>758</v>
      </c>
      <c r="B9542" s="18"/>
      <c r="C9542" s="19">
        <v>29.017032628770799</v>
      </c>
      <c r="D9542" s="18"/>
      <c r="E9542" s="26" t="s">
        <v>343</v>
      </c>
      <c r="F9542" s="39">
        <v>28.28</v>
      </c>
    </row>
    <row r="9543" spans="1:6" ht="409.6" hidden="1" customHeight="1" x14ac:dyDescent="0.2"/>
    <row r="9544" spans="1:6" ht="17.25" customHeight="1" x14ac:dyDescent="0.2">
      <c r="A9544" s="33" t="s">
        <v>1200</v>
      </c>
      <c r="B9544" s="34" t="s">
        <v>1171</v>
      </c>
      <c r="C9544" s="23" t="s">
        <v>504</v>
      </c>
      <c r="D9544" s="23" t="s">
        <v>217</v>
      </c>
      <c r="E9544" s="23" t="s">
        <v>1039</v>
      </c>
      <c r="F9544" s="27" t="s">
        <v>1038</v>
      </c>
    </row>
    <row r="9545" spans="1:6" ht="409.6" hidden="1" customHeight="1" x14ac:dyDescent="0.2"/>
    <row r="9546" spans="1:6" ht="12.75" customHeight="1" x14ac:dyDescent="0.2">
      <c r="A9546" s="24" t="s">
        <v>1532</v>
      </c>
      <c r="B9546" s="3" t="s">
        <v>1542</v>
      </c>
      <c r="C9546" s="24" t="s">
        <v>546</v>
      </c>
      <c r="D9546" s="38">
        <v>4.2000000000000003E-2</v>
      </c>
      <c r="E9546" s="39">
        <v>1647.06</v>
      </c>
      <c r="F9546" s="39">
        <v>69.180000000000007</v>
      </c>
    </row>
    <row r="9547" spans="1:6" ht="12.75" customHeight="1" x14ac:dyDescent="0.2">
      <c r="B9547" s="3" t="s">
        <v>214</v>
      </c>
    </row>
    <row r="9548" spans="1:6" ht="12.75" customHeight="1" x14ac:dyDescent="0.2">
      <c r="B9548" s="3" t="s">
        <v>1003</v>
      </c>
    </row>
    <row r="9549" spans="1:6" ht="12.75" customHeight="1" x14ac:dyDescent="0.2">
      <c r="B9549" s="3" t="s">
        <v>930</v>
      </c>
    </row>
    <row r="9550" spans="1:6" ht="12.75" customHeight="1" x14ac:dyDescent="0.2">
      <c r="B9550" s="3" t="s">
        <v>640</v>
      </c>
    </row>
    <row r="9551" spans="1:6" ht="409.6" hidden="1" customHeight="1" x14ac:dyDescent="0.2"/>
    <row r="9552" spans="1:6" ht="12.75" customHeight="1" x14ac:dyDescent="0.2">
      <c r="A9552" s="20" t="s">
        <v>701</v>
      </c>
      <c r="B9552" s="18"/>
      <c r="C9552" s="19">
        <v>70.982967371229194</v>
      </c>
      <c r="D9552" s="18"/>
      <c r="E9552" s="26" t="s">
        <v>343</v>
      </c>
      <c r="F9552" s="39">
        <v>69.180000000000007</v>
      </c>
    </row>
    <row r="9553" spans="1:6" ht="409.6" hidden="1" customHeight="1" x14ac:dyDescent="0.2"/>
    <row r="9554" spans="1:6" ht="12.75" customHeight="1" x14ac:dyDescent="0.2">
      <c r="A9554" s="15" t="s">
        <v>683</v>
      </c>
      <c r="C9554" s="31" t="s">
        <v>1137</v>
      </c>
      <c r="D9554" s="14"/>
      <c r="F9554" s="40">
        <v>97.46</v>
      </c>
    </row>
    <row r="9555" spans="1:6" ht="409.6" hidden="1" customHeight="1" x14ac:dyDescent="0.2"/>
    <row r="9556" spans="1:6" ht="12.75" customHeight="1" x14ac:dyDescent="0.2">
      <c r="A9556" s="15" t="s">
        <v>1320</v>
      </c>
      <c r="C9556" s="31">
        <v>4</v>
      </c>
      <c r="D9556" s="14"/>
      <c r="F9556" s="40">
        <v>3.9</v>
      </c>
    </row>
    <row r="9557" spans="1:6" ht="409.6" hidden="1" customHeight="1" x14ac:dyDescent="0.2"/>
    <row r="9558" spans="1:6" ht="12.75" customHeight="1" x14ac:dyDescent="0.2">
      <c r="A9558" s="15" t="s">
        <v>50</v>
      </c>
      <c r="C9558" s="31">
        <v>2.75</v>
      </c>
      <c r="D9558" s="14"/>
      <c r="F9558" s="40">
        <v>2.68</v>
      </c>
    </row>
    <row r="9559" spans="1:6" ht="409.6" hidden="1" customHeight="1" x14ac:dyDescent="0.2"/>
    <row r="9560" spans="1:6" ht="12.75" customHeight="1" x14ac:dyDescent="0.2">
      <c r="A9560" s="15" t="s">
        <v>273</v>
      </c>
      <c r="C9560" s="31" t="s">
        <v>1137</v>
      </c>
      <c r="D9560" s="14"/>
      <c r="F9560" s="40">
        <v>104.04</v>
      </c>
    </row>
    <row r="9561" spans="1:6" ht="409.6" hidden="1" customHeight="1" x14ac:dyDescent="0.2"/>
    <row r="9562" spans="1:6" ht="12.75" customHeight="1" x14ac:dyDescent="0.2">
      <c r="A9562" s="15" t="s">
        <v>1332</v>
      </c>
      <c r="C9562" s="31">
        <v>0.25</v>
      </c>
      <c r="D9562" s="14"/>
      <c r="F9562" s="40">
        <v>0.26</v>
      </c>
    </row>
    <row r="9563" spans="1:6" ht="409.6" hidden="1" customHeight="1" x14ac:dyDescent="0.2"/>
    <row r="9564" spans="1:6" ht="12.75" customHeight="1" x14ac:dyDescent="0.2">
      <c r="A9564" s="15" t="s">
        <v>273</v>
      </c>
      <c r="C9564" s="31" t="s">
        <v>1137</v>
      </c>
      <c r="D9564" s="14"/>
      <c r="F9564" s="40">
        <v>104.3</v>
      </c>
    </row>
    <row r="9565" spans="1:6" ht="409.6" hidden="1" customHeight="1" x14ac:dyDescent="0.2"/>
    <row r="9566" spans="1:6" ht="7.15" customHeight="1" x14ac:dyDescent="0.2"/>
    <row r="9567" spans="1:6" ht="0.6" customHeight="1" x14ac:dyDescent="0.2">
      <c r="D9567" s="13" t="s">
        <v>670</v>
      </c>
    </row>
    <row r="9568" spans="1:6" ht="11.1" customHeight="1" x14ac:dyDescent="0.2">
      <c r="A9568" s="5"/>
      <c r="B9568" s="5"/>
      <c r="C9568" s="5"/>
      <c r="D9568" s="5"/>
      <c r="E9568" s="5"/>
      <c r="F9568" s="27" t="s">
        <v>581</v>
      </c>
    </row>
    <row r="9569" spans="1:6" ht="11.1" customHeight="1" x14ac:dyDescent="0.2">
      <c r="A9569" s="5"/>
      <c r="B9569" s="5"/>
      <c r="C9569" s="5"/>
      <c r="D9569" s="5"/>
      <c r="E9569" s="5"/>
      <c r="F9569" s="35" t="s">
        <v>1137</v>
      </c>
    </row>
    <row r="9570" spans="1:6" ht="11.1" customHeight="1" x14ac:dyDescent="0.2">
      <c r="A9570" s="1" t="s">
        <v>809</v>
      </c>
      <c r="B9570" s="4"/>
      <c r="C9570" s="4"/>
      <c r="D9570" s="4"/>
      <c r="E9570" s="4"/>
      <c r="F9570" s="4"/>
    </row>
    <row r="9571" spans="1:6" ht="11.1" customHeight="1" x14ac:dyDescent="0.2"/>
    <row r="9572" spans="1:6" ht="11.1" customHeight="1" x14ac:dyDescent="0.2">
      <c r="A9572" s="7" t="s">
        <v>1388</v>
      </c>
      <c r="B9572" s="8" t="s">
        <v>1137</v>
      </c>
      <c r="C9572" s="21"/>
      <c r="D9572" s="8"/>
      <c r="E9572" s="36" t="s">
        <v>1369</v>
      </c>
      <c r="F9572" s="30">
        <v>103</v>
      </c>
    </row>
    <row r="9573" spans="1:6" ht="11.1" customHeight="1" x14ac:dyDescent="0.2">
      <c r="A9573" s="9" t="s">
        <v>427</v>
      </c>
      <c r="B9573" s="10" t="s">
        <v>603</v>
      </c>
      <c r="C9573" s="10"/>
      <c r="E9573" s="37" t="s">
        <v>29</v>
      </c>
      <c r="F9573" s="28"/>
    </row>
    <row r="9574" spans="1:6" ht="11.1" customHeight="1" x14ac:dyDescent="0.2">
      <c r="A9574" s="9" t="s">
        <v>1300</v>
      </c>
      <c r="B9574" s="10" t="s">
        <v>1137</v>
      </c>
      <c r="C9574" s="10"/>
      <c r="F9574" s="28"/>
    </row>
    <row r="9575" spans="1:6" ht="11.1" customHeight="1" x14ac:dyDescent="0.2">
      <c r="A9575" s="9" t="s">
        <v>1147</v>
      </c>
      <c r="B9575" s="10" t="s">
        <v>1137</v>
      </c>
      <c r="C9575" s="10"/>
      <c r="D9575" s="10"/>
      <c r="E9575" s="10"/>
      <c r="F9575" s="28"/>
    </row>
    <row r="9576" spans="1:6" ht="11.1" customHeight="1" x14ac:dyDescent="0.2">
      <c r="A9576" s="11"/>
      <c r="B9576" s="12"/>
      <c r="C9576" s="12"/>
      <c r="D9576" s="12"/>
      <c r="E9576" s="12"/>
      <c r="F9576" s="29"/>
    </row>
    <row r="9577" spans="1:6" ht="12.75" customHeight="1" x14ac:dyDescent="0.2">
      <c r="A9577" s="15" t="s">
        <v>4</v>
      </c>
      <c r="C9577" s="31">
        <v>10</v>
      </c>
      <c r="D9577" s="14"/>
      <c r="F9577" s="40">
        <v>10.43</v>
      </c>
    </row>
    <row r="9578" spans="1:6" ht="409.6" hidden="1" customHeight="1" x14ac:dyDescent="0.2"/>
    <row r="9579" spans="1:6" ht="12.75" customHeight="1" x14ac:dyDescent="0.2">
      <c r="A9579" s="15" t="s">
        <v>273</v>
      </c>
      <c r="C9579" s="31" t="s">
        <v>1137</v>
      </c>
      <c r="D9579" s="14"/>
      <c r="F9579" s="40">
        <v>114.73</v>
      </c>
    </row>
    <row r="9580" spans="1:6" ht="409.6" hidden="1" customHeight="1" x14ac:dyDescent="0.2"/>
    <row r="9581" spans="1:6" ht="12.75" customHeight="1" x14ac:dyDescent="0.2">
      <c r="B9581" s="1" t="s">
        <v>1103</v>
      </c>
      <c r="C9581" s="16"/>
      <c r="D9581" s="16"/>
      <c r="E9581" s="16"/>
      <c r="F9581" s="41">
        <v>114.73</v>
      </c>
    </row>
    <row r="9582" spans="1:6" ht="12.75" customHeight="1" x14ac:dyDescent="0.2">
      <c r="A9582" s="17" t="s">
        <v>1089</v>
      </c>
      <c r="B9582" s="16"/>
      <c r="C9582" s="16"/>
      <c r="D9582" s="1"/>
      <c r="E9582" s="16"/>
      <c r="F9582" s="16"/>
    </row>
    <row r="9583" spans="1:6" ht="409.6" hidden="1" customHeight="1" x14ac:dyDescent="0.2"/>
    <row r="9584" spans="1:6" ht="12.75" customHeight="1" x14ac:dyDescent="0.2">
      <c r="A9584" s="9" t="s">
        <v>417</v>
      </c>
      <c r="B9584" s="10" t="s">
        <v>1126</v>
      </c>
      <c r="C9584" s="22"/>
      <c r="E9584" s="6" t="s">
        <v>790</v>
      </c>
      <c r="F9584" s="32"/>
    </row>
    <row r="9585" spans="1:6" ht="409.6" hidden="1" customHeight="1" x14ac:dyDescent="0.2"/>
    <row r="9586" spans="1:6" ht="17.25" customHeight="1" x14ac:dyDescent="0.2">
      <c r="A9586" s="33" t="s">
        <v>1200</v>
      </c>
      <c r="B9586" s="34" t="s">
        <v>1410</v>
      </c>
      <c r="C9586" s="23" t="s">
        <v>504</v>
      </c>
      <c r="D9586" s="23" t="s">
        <v>217</v>
      </c>
      <c r="E9586" s="23" t="s">
        <v>1039</v>
      </c>
      <c r="F9586" s="27" t="s">
        <v>1038</v>
      </c>
    </row>
    <row r="9587" spans="1:6" ht="409.6" hidden="1" customHeight="1" x14ac:dyDescent="0.2"/>
    <row r="9588" spans="1:6" ht="12.75" customHeight="1" x14ac:dyDescent="0.2">
      <c r="A9588" s="24" t="s">
        <v>1226</v>
      </c>
      <c r="B9588" s="3" t="s">
        <v>1206</v>
      </c>
      <c r="C9588" s="24" t="s">
        <v>107</v>
      </c>
      <c r="D9588" s="38">
        <v>1</v>
      </c>
      <c r="E9588" s="39">
        <v>375</v>
      </c>
      <c r="F9588" s="39">
        <v>375</v>
      </c>
    </row>
    <row r="9589" spans="1:6" ht="12.75" customHeight="1" x14ac:dyDescent="0.2">
      <c r="B9589" s="3" t="s">
        <v>868</v>
      </c>
    </row>
    <row r="9590" spans="1:6" ht="12.75" customHeight="1" x14ac:dyDescent="0.2">
      <c r="B9590" s="3" t="s">
        <v>418</v>
      </c>
    </row>
    <row r="9591" spans="1:6" ht="12.75" customHeight="1" x14ac:dyDescent="0.2">
      <c r="B9591" s="3" t="s">
        <v>765</v>
      </c>
    </row>
    <row r="9592" spans="1:6" ht="409.6" hidden="1" customHeight="1" x14ac:dyDescent="0.2"/>
    <row r="9593" spans="1:6" ht="12.75" customHeight="1" x14ac:dyDescent="0.2">
      <c r="A9593" s="20" t="s">
        <v>200</v>
      </c>
      <c r="B9593" s="18"/>
      <c r="C9593" s="19">
        <v>62.132383398227198</v>
      </c>
      <c r="D9593" s="18"/>
      <c r="E9593" s="26" t="s">
        <v>343</v>
      </c>
      <c r="F9593" s="39">
        <v>375</v>
      </c>
    </row>
    <row r="9594" spans="1:6" ht="409.6" hidden="1" customHeight="1" x14ac:dyDescent="0.2"/>
    <row r="9595" spans="1:6" ht="17.25" customHeight="1" x14ac:dyDescent="0.2">
      <c r="A9595" s="33" t="s">
        <v>1200</v>
      </c>
      <c r="B9595" s="34" t="s">
        <v>123</v>
      </c>
      <c r="C9595" s="23" t="s">
        <v>504</v>
      </c>
      <c r="D9595" s="23" t="s">
        <v>217</v>
      </c>
      <c r="E9595" s="23" t="s">
        <v>1039</v>
      </c>
      <c r="F9595" s="27" t="s">
        <v>1038</v>
      </c>
    </row>
    <row r="9596" spans="1:6" ht="409.6" hidden="1" customHeight="1" x14ac:dyDescent="0.2"/>
    <row r="9597" spans="1:6" ht="12.75" customHeight="1" x14ac:dyDescent="0.2">
      <c r="A9597" s="24" t="s">
        <v>793</v>
      </c>
      <c r="B9597" s="3" t="s">
        <v>1379</v>
      </c>
      <c r="C9597" s="24" t="s">
        <v>768</v>
      </c>
      <c r="D9597" s="38">
        <v>0.21742</v>
      </c>
      <c r="E9597" s="39">
        <v>1051.17</v>
      </c>
      <c r="F9597" s="39">
        <v>228.55</v>
      </c>
    </row>
    <row r="9598" spans="1:6" ht="12.75" customHeight="1" x14ac:dyDescent="0.2">
      <c r="B9598" s="3" t="s">
        <v>751</v>
      </c>
    </row>
    <row r="9599" spans="1:6" ht="409.6" hidden="1" customHeight="1" x14ac:dyDescent="0.2"/>
    <row r="9600" spans="1:6" ht="12.75" customHeight="1" x14ac:dyDescent="0.2">
      <c r="A9600" s="20" t="s">
        <v>758</v>
      </c>
      <c r="B9600" s="18"/>
      <c r="C9600" s="19">
        <v>37.867616601772802</v>
      </c>
      <c r="D9600" s="18"/>
      <c r="E9600" s="26" t="s">
        <v>343</v>
      </c>
      <c r="F9600" s="39">
        <v>228.55</v>
      </c>
    </row>
    <row r="9601" spans="1:6" ht="409.6" hidden="1" customHeight="1" x14ac:dyDescent="0.2"/>
    <row r="9602" spans="1:6" ht="12.75" customHeight="1" x14ac:dyDescent="0.2">
      <c r="A9602" s="15" t="s">
        <v>683</v>
      </c>
      <c r="C9602" s="31" t="s">
        <v>1137</v>
      </c>
      <c r="D9602" s="14"/>
      <c r="F9602" s="40">
        <v>603.54999999999995</v>
      </c>
    </row>
    <row r="9603" spans="1:6" ht="409.6" hidden="1" customHeight="1" x14ac:dyDescent="0.2"/>
    <row r="9604" spans="1:6" ht="12.75" customHeight="1" x14ac:dyDescent="0.2">
      <c r="A9604" s="15" t="s">
        <v>1320</v>
      </c>
      <c r="C9604" s="31">
        <v>4</v>
      </c>
      <c r="D9604" s="14"/>
      <c r="F9604" s="40">
        <v>24.14</v>
      </c>
    </row>
    <row r="9605" spans="1:6" ht="409.6" hidden="1" customHeight="1" x14ac:dyDescent="0.2"/>
    <row r="9606" spans="1:6" ht="12.75" customHeight="1" x14ac:dyDescent="0.2">
      <c r="A9606" s="15" t="s">
        <v>50</v>
      </c>
      <c r="C9606" s="31">
        <v>2.75</v>
      </c>
      <c r="D9606" s="14"/>
      <c r="F9606" s="40">
        <v>16.600000000000001</v>
      </c>
    </row>
    <row r="9607" spans="1:6" ht="409.6" hidden="1" customHeight="1" x14ac:dyDescent="0.2"/>
    <row r="9608" spans="1:6" ht="12.75" customHeight="1" x14ac:dyDescent="0.2">
      <c r="A9608" s="15" t="s">
        <v>273</v>
      </c>
      <c r="C9608" s="31" t="s">
        <v>1137</v>
      </c>
      <c r="D9608" s="14"/>
      <c r="F9608" s="40">
        <v>644.29</v>
      </c>
    </row>
    <row r="9609" spans="1:6" ht="409.6" hidden="1" customHeight="1" x14ac:dyDescent="0.2"/>
    <row r="9610" spans="1:6" ht="12.75" customHeight="1" x14ac:dyDescent="0.2">
      <c r="A9610" s="15" t="s">
        <v>1332</v>
      </c>
      <c r="C9610" s="31">
        <v>0.25</v>
      </c>
      <c r="D9610" s="14"/>
      <c r="F9610" s="40">
        <v>1.61</v>
      </c>
    </row>
    <row r="9611" spans="1:6" ht="409.6" hidden="1" customHeight="1" x14ac:dyDescent="0.2"/>
    <row r="9612" spans="1:6" ht="12.75" customHeight="1" x14ac:dyDescent="0.2">
      <c r="A9612" s="15" t="s">
        <v>273</v>
      </c>
      <c r="C9612" s="31" t="s">
        <v>1137</v>
      </c>
      <c r="D9612" s="14"/>
      <c r="F9612" s="40">
        <v>645.9</v>
      </c>
    </row>
    <row r="9613" spans="1:6" ht="409.6" hidden="1" customHeight="1" x14ac:dyDescent="0.2"/>
    <row r="9614" spans="1:6" ht="12.75" customHeight="1" x14ac:dyDescent="0.2">
      <c r="A9614" s="15" t="s">
        <v>4</v>
      </c>
      <c r="C9614" s="31">
        <v>10</v>
      </c>
      <c r="D9614" s="14"/>
      <c r="F9614" s="40">
        <v>64.59</v>
      </c>
    </row>
    <row r="9615" spans="1:6" ht="409.6" hidden="1" customHeight="1" x14ac:dyDescent="0.2"/>
    <row r="9616" spans="1:6" ht="12.75" customHeight="1" x14ac:dyDescent="0.2">
      <c r="A9616" s="15" t="s">
        <v>273</v>
      </c>
      <c r="C9616" s="31" t="s">
        <v>1137</v>
      </c>
      <c r="D9616" s="14"/>
      <c r="F9616" s="40">
        <v>710.49</v>
      </c>
    </row>
    <row r="9617" spans="1:6" ht="409.6" hidden="1" customHeight="1" x14ac:dyDescent="0.2"/>
    <row r="9618" spans="1:6" ht="12.75" customHeight="1" x14ac:dyDescent="0.2">
      <c r="B9618" s="1" t="s">
        <v>1103</v>
      </c>
      <c r="C9618" s="16"/>
      <c r="D9618" s="16"/>
      <c r="E9618" s="16"/>
      <c r="F9618" s="41">
        <v>710.49</v>
      </c>
    </row>
    <row r="9619" spans="1:6" ht="12.75" customHeight="1" x14ac:dyDescent="0.2">
      <c r="A9619" s="17" t="s">
        <v>509</v>
      </c>
      <c r="B9619" s="16"/>
      <c r="C9619" s="16"/>
      <c r="D9619" s="1"/>
      <c r="E9619" s="16"/>
      <c r="F9619" s="16"/>
    </row>
    <row r="9620" spans="1:6" ht="409.6" hidden="1" customHeight="1" x14ac:dyDescent="0.2"/>
    <row r="9621" spans="1:6" ht="12.75" customHeight="1" x14ac:dyDescent="0.2">
      <c r="A9621" s="9" t="s">
        <v>406</v>
      </c>
      <c r="B9621" s="10" t="s">
        <v>1088</v>
      </c>
      <c r="C9621" s="22"/>
      <c r="E9621" s="6" t="s">
        <v>790</v>
      </c>
      <c r="F9621" s="32"/>
    </row>
    <row r="9622" spans="1:6" ht="409.6" hidden="1" customHeight="1" x14ac:dyDescent="0.2"/>
    <row r="9623" spans="1:6" ht="17.25" customHeight="1" x14ac:dyDescent="0.2">
      <c r="A9623" s="33" t="s">
        <v>1200</v>
      </c>
      <c r="B9623" s="34" t="s">
        <v>1410</v>
      </c>
      <c r="C9623" s="23" t="s">
        <v>504</v>
      </c>
      <c r="D9623" s="23" t="s">
        <v>217</v>
      </c>
      <c r="E9623" s="23" t="s">
        <v>1039</v>
      </c>
      <c r="F9623" s="27" t="s">
        <v>1038</v>
      </c>
    </row>
    <row r="9624" spans="1:6" ht="409.6" hidden="1" customHeight="1" x14ac:dyDescent="0.2"/>
    <row r="9625" spans="1:6" ht="12.75" customHeight="1" x14ac:dyDescent="0.2">
      <c r="A9625" s="24" t="s">
        <v>492</v>
      </c>
      <c r="B9625" s="3" t="s">
        <v>202</v>
      </c>
      <c r="C9625" s="24" t="s">
        <v>107</v>
      </c>
      <c r="D9625" s="38">
        <v>1</v>
      </c>
      <c r="E9625" s="39">
        <v>20</v>
      </c>
      <c r="F9625" s="39">
        <v>20</v>
      </c>
    </row>
    <row r="9626" spans="1:6" ht="12.75" customHeight="1" x14ac:dyDescent="0.2">
      <c r="B9626" s="3" t="s">
        <v>634</v>
      </c>
    </row>
    <row r="9627" spans="1:6" ht="12.75" customHeight="1" x14ac:dyDescent="0.2">
      <c r="B9627" s="3" t="s">
        <v>1078</v>
      </c>
    </row>
    <row r="9628" spans="1:6" ht="409.6" hidden="1" customHeight="1" x14ac:dyDescent="0.2"/>
    <row r="9629" spans="1:6" ht="12.75" customHeight="1" x14ac:dyDescent="0.2">
      <c r="A9629" s="20" t="s">
        <v>200</v>
      </c>
      <c r="B9629" s="18"/>
      <c r="C9629" s="19">
        <v>70.447340612891907</v>
      </c>
      <c r="D9629" s="18"/>
      <c r="E9629" s="26" t="s">
        <v>343</v>
      </c>
      <c r="F9629" s="39">
        <v>20</v>
      </c>
    </row>
    <row r="9630" spans="1:6" ht="409.6" hidden="1" customHeight="1" x14ac:dyDescent="0.2"/>
    <row r="9631" spans="1:6" ht="17.25" customHeight="1" x14ac:dyDescent="0.2">
      <c r="A9631" s="33" t="s">
        <v>1200</v>
      </c>
      <c r="B9631" s="34" t="s">
        <v>123</v>
      </c>
      <c r="C9631" s="23" t="s">
        <v>504</v>
      </c>
      <c r="D9631" s="23" t="s">
        <v>217</v>
      </c>
      <c r="E9631" s="23" t="s">
        <v>1039</v>
      </c>
      <c r="F9631" s="27" t="s">
        <v>1038</v>
      </c>
    </row>
    <row r="9632" spans="1:6" ht="409.6" hidden="1" customHeight="1" x14ac:dyDescent="0.2"/>
    <row r="9633" spans="1:6" ht="12.75" customHeight="1" x14ac:dyDescent="0.2">
      <c r="A9633" s="24" t="s">
        <v>793</v>
      </c>
      <c r="B9633" s="3" t="s">
        <v>1379</v>
      </c>
      <c r="C9633" s="24" t="s">
        <v>768</v>
      </c>
      <c r="D9633" s="38">
        <v>7.9799999999999992E-3</v>
      </c>
      <c r="E9633" s="39">
        <v>1051.17</v>
      </c>
      <c r="F9633" s="39">
        <v>8.39</v>
      </c>
    </row>
    <row r="9634" spans="1:6" ht="12.75" customHeight="1" x14ac:dyDescent="0.2">
      <c r="B9634" s="3" t="s">
        <v>751</v>
      </c>
    </row>
    <row r="9635" spans="1:6" ht="409.6" hidden="1" customHeight="1" x14ac:dyDescent="0.2"/>
    <row r="9636" spans="1:6" ht="12.75" customHeight="1" x14ac:dyDescent="0.2">
      <c r="A9636" s="20" t="s">
        <v>758</v>
      </c>
      <c r="B9636" s="18"/>
      <c r="C9636" s="19">
        <v>29.5526593871081</v>
      </c>
      <c r="D9636" s="18"/>
      <c r="E9636" s="26" t="s">
        <v>343</v>
      </c>
      <c r="F9636" s="39">
        <v>8.39</v>
      </c>
    </row>
    <row r="9637" spans="1:6" ht="409.6" hidden="1" customHeight="1" x14ac:dyDescent="0.2"/>
    <row r="9638" spans="1:6" ht="12.75" customHeight="1" x14ac:dyDescent="0.2">
      <c r="A9638" s="15" t="s">
        <v>683</v>
      </c>
      <c r="C9638" s="31" t="s">
        <v>1137</v>
      </c>
      <c r="D9638" s="14"/>
      <c r="F9638" s="40">
        <v>28.39</v>
      </c>
    </row>
    <row r="9639" spans="1:6" ht="409.6" hidden="1" customHeight="1" x14ac:dyDescent="0.2"/>
    <row r="9640" spans="1:6" ht="12.75" customHeight="1" x14ac:dyDescent="0.2">
      <c r="A9640" s="15" t="s">
        <v>1320</v>
      </c>
      <c r="C9640" s="31">
        <v>4</v>
      </c>
      <c r="D9640" s="14"/>
      <c r="F9640" s="40">
        <v>1.1399999999999999</v>
      </c>
    </row>
    <row r="9641" spans="1:6" ht="409.6" hidden="1" customHeight="1" x14ac:dyDescent="0.2"/>
    <row r="9642" spans="1:6" ht="12.75" customHeight="1" x14ac:dyDescent="0.2">
      <c r="A9642" s="15" t="s">
        <v>50</v>
      </c>
      <c r="C9642" s="31">
        <v>2.75</v>
      </c>
      <c r="D9642" s="14"/>
      <c r="F9642" s="40">
        <v>0.78</v>
      </c>
    </row>
    <row r="9643" spans="1:6" ht="409.6" hidden="1" customHeight="1" x14ac:dyDescent="0.2"/>
    <row r="9644" spans="1:6" ht="12.75" customHeight="1" x14ac:dyDescent="0.2">
      <c r="A9644" s="15" t="s">
        <v>273</v>
      </c>
      <c r="C9644" s="31" t="s">
        <v>1137</v>
      </c>
      <c r="D9644" s="14"/>
      <c r="F9644" s="40">
        <v>30.31</v>
      </c>
    </row>
    <row r="9645" spans="1:6" ht="409.6" hidden="1" customHeight="1" x14ac:dyDescent="0.2"/>
    <row r="9646" spans="1:6" ht="12.75" customHeight="1" x14ac:dyDescent="0.2">
      <c r="A9646" s="15" t="s">
        <v>1332</v>
      </c>
      <c r="C9646" s="31">
        <v>0.25</v>
      </c>
      <c r="D9646" s="14"/>
      <c r="F9646" s="40">
        <v>0.08</v>
      </c>
    </row>
    <row r="9647" spans="1:6" ht="409.6" hidden="1" customHeight="1" x14ac:dyDescent="0.2"/>
    <row r="9648" spans="1:6" ht="12.75" customHeight="1" x14ac:dyDescent="0.2">
      <c r="A9648" s="15" t="s">
        <v>273</v>
      </c>
      <c r="C9648" s="31" t="s">
        <v>1137</v>
      </c>
      <c r="D9648" s="14"/>
      <c r="F9648" s="40">
        <v>30.39</v>
      </c>
    </row>
    <row r="9649" spans="1:6" ht="409.6" hidden="1" customHeight="1" x14ac:dyDescent="0.2"/>
    <row r="9650" spans="1:6" ht="12.75" customHeight="1" x14ac:dyDescent="0.2">
      <c r="A9650" s="15" t="s">
        <v>4</v>
      </c>
      <c r="C9650" s="31">
        <v>10</v>
      </c>
      <c r="D9650" s="14"/>
      <c r="F9650" s="40">
        <v>3.04</v>
      </c>
    </row>
    <row r="9651" spans="1:6" ht="409.6" hidden="1" customHeight="1" x14ac:dyDescent="0.2"/>
    <row r="9652" spans="1:6" ht="12.75" customHeight="1" x14ac:dyDescent="0.2">
      <c r="A9652" s="15" t="s">
        <v>273</v>
      </c>
      <c r="C9652" s="31" t="s">
        <v>1137</v>
      </c>
      <c r="D9652" s="14"/>
      <c r="F9652" s="40">
        <v>33.43</v>
      </c>
    </row>
    <row r="9653" spans="1:6" ht="409.6" hidden="1" customHeight="1" x14ac:dyDescent="0.2"/>
    <row r="9654" spans="1:6" ht="12.75" customHeight="1" x14ac:dyDescent="0.2">
      <c r="B9654" s="1" t="s">
        <v>1103</v>
      </c>
      <c r="C9654" s="16"/>
      <c r="D9654" s="16"/>
      <c r="E9654" s="16"/>
      <c r="F9654" s="41">
        <v>33.43</v>
      </c>
    </row>
    <row r="9655" spans="1:6" ht="12.75" customHeight="1" x14ac:dyDescent="0.2">
      <c r="A9655" s="17" t="s">
        <v>1239</v>
      </c>
      <c r="B9655" s="16"/>
      <c r="C9655" s="16"/>
      <c r="D9655" s="1"/>
      <c r="E9655" s="16"/>
      <c r="F9655" s="16"/>
    </row>
    <row r="9656" spans="1:6" ht="409.6" hidden="1" customHeight="1" x14ac:dyDescent="0.2"/>
    <row r="9657" spans="1:6" ht="12.75" customHeight="1" x14ac:dyDescent="0.2">
      <c r="A9657" s="9" t="s">
        <v>861</v>
      </c>
      <c r="B9657" s="10" t="s">
        <v>1434</v>
      </c>
      <c r="C9657" s="22"/>
      <c r="E9657" s="6" t="s">
        <v>1481</v>
      </c>
      <c r="F9657" s="32"/>
    </row>
    <row r="9658" spans="1:6" ht="409.6" hidden="1" customHeight="1" x14ac:dyDescent="0.2"/>
    <row r="9659" spans="1:6" ht="17.25" customHeight="1" x14ac:dyDescent="0.2">
      <c r="A9659" s="33" t="s">
        <v>1200</v>
      </c>
      <c r="B9659" s="34" t="s">
        <v>1410</v>
      </c>
      <c r="C9659" s="23" t="s">
        <v>504</v>
      </c>
      <c r="D9659" s="23" t="s">
        <v>217</v>
      </c>
      <c r="E9659" s="23" t="s">
        <v>1039</v>
      </c>
      <c r="F9659" s="27" t="s">
        <v>1038</v>
      </c>
    </row>
    <row r="9660" spans="1:6" ht="409.6" hidden="1" customHeight="1" x14ac:dyDescent="0.2"/>
    <row r="9661" spans="1:6" ht="2.65" customHeight="1" x14ac:dyDescent="0.2"/>
    <row r="9662" spans="1:6" ht="0.6" customHeight="1" x14ac:dyDescent="0.2">
      <c r="D9662" s="13" t="s">
        <v>670</v>
      </c>
    </row>
    <row r="9663" spans="1:6" ht="11.1" customHeight="1" x14ac:dyDescent="0.2">
      <c r="A9663" s="5"/>
      <c r="B9663" s="5"/>
      <c r="C9663" s="5"/>
      <c r="D9663" s="5"/>
      <c r="E9663" s="5"/>
      <c r="F9663" s="27" t="s">
        <v>581</v>
      </c>
    </row>
    <row r="9664" spans="1:6" ht="11.1" customHeight="1" x14ac:dyDescent="0.2">
      <c r="A9664" s="5"/>
      <c r="B9664" s="5"/>
      <c r="C9664" s="5"/>
      <c r="D9664" s="5"/>
      <c r="E9664" s="5"/>
      <c r="F9664" s="35" t="s">
        <v>1137</v>
      </c>
    </row>
    <row r="9665" spans="1:6" ht="11.1" customHeight="1" x14ac:dyDescent="0.2">
      <c r="A9665" s="1" t="s">
        <v>809</v>
      </c>
      <c r="B9665" s="4"/>
      <c r="C9665" s="4"/>
      <c r="D9665" s="4"/>
      <c r="E9665" s="4"/>
      <c r="F9665" s="4"/>
    </row>
    <row r="9666" spans="1:6" ht="11.1" customHeight="1" x14ac:dyDescent="0.2"/>
    <row r="9667" spans="1:6" ht="11.1" customHeight="1" x14ac:dyDescent="0.2">
      <c r="A9667" s="7" t="s">
        <v>1388</v>
      </c>
      <c r="B9667" s="8" t="s">
        <v>1137</v>
      </c>
      <c r="C9667" s="21"/>
      <c r="D9667" s="8"/>
      <c r="E9667" s="36" t="s">
        <v>1369</v>
      </c>
      <c r="F9667" s="30">
        <v>104</v>
      </c>
    </row>
    <row r="9668" spans="1:6" ht="11.1" customHeight="1" x14ac:dyDescent="0.2">
      <c r="A9668" s="9" t="s">
        <v>427</v>
      </c>
      <c r="B9668" s="10" t="s">
        <v>603</v>
      </c>
      <c r="C9668" s="10"/>
      <c r="E9668" s="37" t="s">
        <v>29</v>
      </c>
      <c r="F9668" s="28"/>
    </row>
    <row r="9669" spans="1:6" ht="11.1" customHeight="1" x14ac:dyDescent="0.2">
      <c r="A9669" s="9" t="s">
        <v>1300</v>
      </c>
      <c r="B9669" s="10" t="s">
        <v>1137</v>
      </c>
      <c r="C9669" s="10"/>
      <c r="F9669" s="28"/>
    </row>
    <row r="9670" spans="1:6" ht="11.1" customHeight="1" x14ac:dyDescent="0.2">
      <c r="A9670" s="9" t="s">
        <v>1147</v>
      </c>
      <c r="B9670" s="10" t="s">
        <v>1137</v>
      </c>
      <c r="C9670" s="10"/>
      <c r="D9670" s="10"/>
      <c r="E9670" s="10"/>
      <c r="F9670" s="28"/>
    </row>
    <row r="9671" spans="1:6" ht="11.1" customHeight="1" x14ac:dyDescent="0.2">
      <c r="A9671" s="11"/>
      <c r="B9671" s="12"/>
      <c r="C9671" s="12"/>
      <c r="D9671" s="12"/>
      <c r="E9671" s="12"/>
      <c r="F9671" s="29"/>
    </row>
    <row r="9672" spans="1:6" ht="12.75" customHeight="1" x14ac:dyDescent="0.2">
      <c r="A9672" s="24" t="s">
        <v>303</v>
      </c>
      <c r="B9672" s="3" t="s">
        <v>1377</v>
      </c>
      <c r="C9672" s="24" t="s">
        <v>1481</v>
      </c>
      <c r="D9672" s="38">
        <v>1</v>
      </c>
      <c r="E9672" s="39">
        <v>83.57</v>
      </c>
      <c r="F9672" s="39">
        <v>83.57</v>
      </c>
    </row>
    <row r="9673" spans="1:6" ht="409.6" hidden="1" customHeight="1" x14ac:dyDescent="0.2"/>
    <row r="9674" spans="1:6" ht="12.75" customHeight="1" x14ac:dyDescent="0.2">
      <c r="A9674" s="20" t="s">
        <v>200</v>
      </c>
      <c r="B9674" s="18"/>
      <c r="C9674" s="19">
        <v>82.873859579531896</v>
      </c>
      <c r="D9674" s="18"/>
      <c r="E9674" s="26" t="s">
        <v>343</v>
      </c>
      <c r="F9674" s="39">
        <v>83.57</v>
      </c>
    </row>
    <row r="9675" spans="1:6" ht="409.6" hidden="1" customHeight="1" x14ac:dyDescent="0.2"/>
    <row r="9676" spans="1:6" ht="17.25" customHeight="1" x14ac:dyDescent="0.2">
      <c r="A9676" s="33" t="s">
        <v>1200</v>
      </c>
      <c r="B9676" s="34" t="s">
        <v>123</v>
      </c>
      <c r="C9676" s="23" t="s">
        <v>504</v>
      </c>
      <c r="D9676" s="23" t="s">
        <v>217</v>
      </c>
      <c r="E9676" s="23" t="s">
        <v>1039</v>
      </c>
      <c r="F9676" s="27" t="s">
        <v>1038</v>
      </c>
    </row>
    <row r="9677" spans="1:6" ht="409.6" hidden="1" customHeight="1" x14ac:dyDescent="0.2"/>
    <row r="9678" spans="1:6" ht="12.75" customHeight="1" x14ac:dyDescent="0.2">
      <c r="A9678" s="24" t="s">
        <v>793</v>
      </c>
      <c r="B9678" s="3" t="s">
        <v>1379</v>
      </c>
      <c r="C9678" s="24" t="s">
        <v>768</v>
      </c>
      <c r="D9678" s="38">
        <v>1.643E-2</v>
      </c>
      <c r="E9678" s="39">
        <v>1051.17</v>
      </c>
      <c r="F9678" s="39">
        <v>17.27</v>
      </c>
    </row>
    <row r="9679" spans="1:6" ht="12.75" customHeight="1" x14ac:dyDescent="0.2">
      <c r="B9679" s="3" t="s">
        <v>751</v>
      </c>
    </row>
    <row r="9680" spans="1:6" ht="409.6" hidden="1" customHeight="1" x14ac:dyDescent="0.2"/>
    <row r="9681" spans="1:6" ht="12.75" customHeight="1" x14ac:dyDescent="0.2">
      <c r="A9681" s="20" t="s">
        <v>758</v>
      </c>
      <c r="B9681" s="18"/>
      <c r="C9681" s="19">
        <v>17.126140420468101</v>
      </c>
      <c r="D9681" s="18"/>
      <c r="E9681" s="26" t="s">
        <v>343</v>
      </c>
      <c r="F9681" s="39">
        <v>17.27</v>
      </c>
    </row>
    <row r="9682" spans="1:6" ht="409.6" hidden="1" customHeight="1" x14ac:dyDescent="0.2"/>
    <row r="9683" spans="1:6" ht="12.75" customHeight="1" x14ac:dyDescent="0.2">
      <c r="A9683" s="15" t="s">
        <v>683</v>
      </c>
      <c r="C9683" s="31" t="s">
        <v>1137</v>
      </c>
      <c r="D9683" s="14"/>
      <c r="F9683" s="40">
        <v>100.84</v>
      </c>
    </row>
    <row r="9684" spans="1:6" ht="409.6" hidden="1" customHeight="1" x14ac:dyDescent="0.2"/>
    <row r="9685" spans="1:6" ht="12.75" customHeight="1" x14ac:dyDescent="0.2">
      <c r="A9685" s="15" t="s">
        <v>1320</v>
      </c>
      <c r="C9685" s="31">
        <v>4</v>
      </c>
      <c r="D9685" s="14"/>
      <c r="F9685" s="40">
        <v>4.03</v>
      </c>
    </row>
    <row r="9686" spans="1:6" ht="409.6" hidden="1" customHeight="1" x14ac:dyDescent="0.2"/>
    <row r="9687" spans="1:6" ht="12.75" customHeight="1" x14ac:dyDescent="0.2">
      <c r="A9687" s="15" t="s">
        <v>50</v>
      </c>
      <c r="C9687" s="31">
        <v>2.75</v>
      </c>
      <c r="D9687" s="14"/>
      <c r="F9687" s="40">
        <v>2.77</v>
      </c>
    </row>
    <row r="9688" spans="1:6" ht="409.6" hidden="1" customHeight="1" x14ac:dyDescent="0.2"/>
    <row r="9689" spans="1:6" ht="12.75" customHeight="1" x14ac:dyDescent="0.2">
      <c r="A9689" s="15" t="s">
        <v>273</v>
      </c>
      <c r="C9689" s="31" t="s">
        <v>1137</v>
      </c>
      <c r="D9689" s="14"/>
      <c r="F9689" s="40">
        <v>107.64</v>
      </c>
    </row>
    <row r="9690" spans="1:6" ht="409.6" hidden="1" customHeight="1" x14ac:dyDescent="0.2"/>
    <row r="9691" spans="1:6" ht="12.75" customHeight="1" x14ac:dyDescent="0.2">
      <c r="A9691" s="15" t="s">
        <v>1332</v>
      </c>
      <c r="C9691" s="31">
        <v>0.25</v>
      </c>
      <c r="D9691" s="14"/>
      <c r="F9691" s="40">
        <v>0.27</v>
      </c>
    </row>
    <row r="9692" spans="1:6" ht="409.6" hidden="1" customHeight="1" x14ac:dyDescent="0.2"/>
    <row r="9693" spans="1:6" ht="12.75" customHeight="1" x14ac:dyDescent="0.2">
      <c r="A9693" s="15" t="s">
        <v>273</v>
      </c>
      <c r="C9693" s="31" t="s">
        <v>1137</v>
      </c>
      <c r="D9693" s="14"/>
      <c r="F9693" s="40">
        <v>107.91</v>
      </c>
    </row>
    <row r="9694" spans="1:6" ht="409.6" hidden="1" customHeight="1" x14ac:dyDescent="0.2"/>
    <row r="9695" spans="1:6" ht="12.75" customHeight="1" x14ac:dyDescent="0.2">
      <c r="A9695" s="15" t="s">
        <v>4</v>
      </c>
      <c r="C9695" s="31">
        <v>10</v>
      </c>
      <c r="D9695" s="14"/>
      <c r="F9695" s="40">
        <v>10.79</v>
      </c>
    </row>
    <row r="9696" spans="1:6" ht="409.6" hidden="1" customHeight="1" x14ac:dyDescent="0.2"/>
    <row r="9697" spans="1:6" ht="12.75" customHeight="1" x14ac:dyDescent="0.2">
      <c r="A9697" s="15" t="s">
        <v>273</v>
      </c>
      <c r="C9697" s="31" t="s">
        <v>1137</v>
      </c>
      <c r="D9697" s="14"/>
      <c r="F9697" s="40">
        <v>118.7</v>
      </c>
    </row>
    <row r="9698" spans="1:6" ht="409.6" hidden="1" customHeight="1" x14ac:dyDescent="0.2"/>
    <row r="9699" spans="1:6" ht="12.75" customHeight="1" x14ac:dyDescent="0.2">
      <c r="B9699" s="1" t="s">
        <v>1103</v>
      </c>
      <c r="C9699" s="16"/>
      <c r="D9699" s="16"/>
      <c r="E9699" s="16"/>
      <c r="F9699" s="41">
        <v>118.7</v>
      </c>
    </row>
    <row r="9700" spans="1:6" ht="12.75" customHeight="1" x14ac:dyDescent="0.2">
      <c r="A9700" s="17" t="s">
        <v>324</v>
      </c>
      <c r="B9700" s="16"/>
      <c r="C9700" s="16"/>
      <c r="D9700" s="1"/>
      <c r="E9700" s="16"/>
      <c r="F9700" s="16"/>
    </row>
    <row r="9701" spans="1:6" ht="409.6" hidden="1" customHeight="1" x14ac:dyDescent="0.2"/>
    <row r="9702" spans="1:6" ht="12.75" customHeight="1" x14ac:dyDescent="0.2">
      <c r="A9702" s="9" t="s">
        <v>1455</v>
      </c>
      <c r="B9702" s="10" t="s">
        <v>352</v>
      </c>
      <c r="C9702" s="22"/>
      <c r="E9702" s="6" t="s">
        <v>1481</v>
      </c>
      <c r="F9702" s="32"/>
    </row>
    <row r="9703" spans="1:6" ht="409.6" hidden="1" customHeight="1" x14ac:dyDescent="0.2"/>
    <row r="9704" spans="1:6" ht="17.25" customHeight="1" x14ac:dyDescent="0.2">
      <c r="A9704" s="33" t="s">
        <v>1200</v>
      </c>
      <c r="B9704" s="34" t="s">
        <v>1410</v>
      </c>
      <c r="C9704" s="23" t="s">
        <v>504</v>
      </c>
      <c r="D9704" s="23" t="s">
        <v>217</v>
      </c>
      <c r="E9704" s="23" t="s">
        <v>1039</v>
      </c>
      <c r="F9704" s="27" t="s">
        <v>1038</v>
      </c>
    </row>
    <row r="9705" spans="1:6" ht="409.6" hidden="1" customHeight="1" x14ac:dyDescent="0.2"/>
    <row r="9706" spans="1:6" ht="12.75" customHeight="1" x14ac:dyDescent="0.2">
      <c r="A9706" s="24" t="s">
        <v>400</v>
      </c>
      <c r="B9706" s="3" t="s">
        <v>816</v>
      </c>
      <c r="C9706" s="24" t="s">
        <v>1481</v>
      </c>
      <c r="D9706" s="38">
        <v>1</v>
      </c>
      <c r="E9706" s="39">
        <v>34.619999999999997</v>
      </c>
      <c r="F9706" s="39">
        <v>34.619999999999997</v>
      </c>
    </row>
    <row r="9707" spans="1:6" ht="12.75" customHeight="1" x14ac:dyDescent="0.2">
      <c r="B9707" s="3" t="s">
        <v>1050</v>
      </c>
    </row>
    <row r="9708" spans="1:6" ht="12.75" customHeight="1" x14ac:dyDescent="0.2">
      <c r="B9708" s="3" t="s">
        <v>526</v>
      </c>
    </row>
    <row r="9709" spans="1:6" ht="12.75" customHeight="1" x14ac:dyDescent="0.2">
      <c r="B9709" s="3" t="s">
        <v>1208</v>
      </c>
    </row>
    <row r="9710" spans="1:6" ht="409.6" hidden="1" customHeight="1" x14ac:dyDescent="0.2"/>
    <row r="9711" spans="1:6" ht="12.75" customHeight="1" x14ac:dyDescent="0.2">
      <c r="A9711" s="20" t="s">
        <v>200</v>
      </c>
      <c r="B9711" s="18"/>
      <c r="C9711" s="19">
        <v>77.832733812949598</v>
      </c>
      <c r="D9711" s="18"/>
      <c r="E9711" s="26" t="s">
        <v>343</v>
      </c>
      <c r="F9711" s="39">
        <v>34.619999999999997</v>
      </c>
    </row>
    <row r="9712" spans="1:6" ht="409.6" hidden="1" customHeight="1" x14ac:dyDescent="0.2"/>
    <row r="9713" spans="1:6" ht="17.25" customHeight="1" x14ac:dyDescent="0.2">
      <c r="A9713" s="33" t="s">
        <v>1200</v>
      </c>
      <c r="B9713" s="34" t="s">
        <v>123</v>
      </c>
      <c r="C9713" s="23" t="s">
        <v>504</v>
      </c>
      <c r="D9713" s="23" t="s">
        <v>217</v>
      </c>
      <c r="E9713" s="23" t="s">
        <v>1039</v>
      </c>
      <c r="F9713" s="27" t="s">
        <v>1038</v>
      </c>
    </row>
    <row r="9714" spans="1:6" ht="409.6" hidden="1" customHeight="1" x14ac:dyDescent="0.2"/>
    <row r="9715" spans="1:6" ht="12.75" customHeight="1" x14ac:dyDescent="0.2">
      <c r="A9715" s="24" t="s">
        <v>793</v>
      </c>
      <c r="B9715" s="3" t="s">
        <v>1379</v>
      </c>
      <c r="C9715" s="24" t="s">
        <v>768</v>
      </c>
      <c r="D9715" s="38">
        <v>9.3799999999999994E-3</v>
      </c>
      <c r="E9715" s="39">
        <v>1051.17</v>
      </c>
      <c r="F9715" s="39">
        <v>9.86</v>
      </c>
    </row>
    <row r="9716" spans="1:6" ht="12.75" customHeight="1" x14ac:dyDescent="0.2">
      <c r="B9716" s="3" t="s">
        <v>751</v>
      </c>
    </row>
    <row r="9717" spans="1:6" ht="409.6" hidden="1" customHeight="1" x14ac:dyDescent="0.2"/>
    <row r="9718" spans="1:6" ht="12.75" customHeight="1" x14ac:dyDescent="0.2">
      <c r="A9718" s="20" t="s">
        <v>758</v>
      </c>
      <c r="B9718" s="18"/>
      <c r="C9718" s="19">
        <v>22.167266187050402</v>
      </c>
      <c r="D9718" s="18"/>
      <c r="E9718" s="26" t="s">
        <v>343</v>
      </c>
      <c r="F9718" s="39">
        <v>9.86</v>
      </c>
    </row>
    <row r="9719" spans="1:6" ht="409.6" hidden="1" customHeight="1" x14ac:dyDescent="0.2"/>
    <row r="9720" spans="1:6" ht="12.75" customHeight="1" x14ac:dyDescent="0.2">
      <c r="A9720" s="15" t="s">
        <v>683</v>
      </c>
      <c r="C9720" s="31" t="s">
        <v>1137</v>
      </c>
      <c r="D9720" s="14"/>
      <c r="F9720" s="40">
        <v>44.48</v>
      </c>
    </row>
    <row r="9721" spans="1:6" ht="409.6" hidden="1" customHeight="1" x14ac:dyDescent="0.2"/>
    <row r="9722" spans="1:6" ht="12.75" customHeight="1" x14ac:dyDescent="0.2">
      <c r="A9722" s="15" t="s">
        <v>1320</v>
      </c>
      <c r="C9722" s="31">
        <v>4</v>
      </c>
      <c r="D9722" s="14"/>
      <c r="F9722" s="40">
        <v>1.78</v>
      </c>
    </row>
    <row r="9723" spans="1:6" ht="409.6" hidden="1" customHeight="1" x14ac:dyDescent="0.2"/>
    <row r="9724" spans="1:6" ht="12.75" customHeight="1" x14ac:dyDescent="0.2">
      <c r="A9724" s="15" t="s">
        <v>50</v>
      </c>
      <c r="C9724" s="31">
        <v>2.75</v>
      </c>
      <c r="D9724" s="14"/>
      <c r="F9724" s="40">
        <v>1.22</v>
      </c>
    </row>
    <row r="9725" spans="1:6" ht="409.6" hidden="1" customHeight="1" x14ac:dyDescent="0.2"/>
    <row r="9726" spans="1:6" ht="12.75" customHeight="1" x14ac:dyDescent="0.2">
      <c r="A9726" s="15" t="s">
        <v>273</v>
      </c>
      <c r="C9726" s="31" t="s">
        <v>1137</v>
      </c>
      <c r="D9726" s="14"/>
      <c r="F9726" s="40">
        <v>47.48</v>
      </c>
    </row>
    <row r="9727" spans="1:6" ht="409.6" hidden="1" customHeight="1" x14ac:dyDescent="0.2"/>
    <row r="9728" spans="1:6" ht="12.75" customHeight="1" x14ac:dyDescent="0.2">
      <c r="A9728" s="15" t="s">
        <v>1332</v>
      </c>
      <c r="C9728" s="31">
        <v>0.25</v>
      </c>
      <c r="D9728" s="14"/>
      <c r="F9728" s="40">
        <v>0.12</v>
      </c>
    </row>
    <row r="9729" spans="1:6" ht="409.6" hidden="1" customHeight="1" x14ac:dyDescent="0.2"/>
    <row r="9730" spans="1:6" ht="12.75" customHeight="1" x14ac:dyDescent="0.2">
      <c r="A9730" s="15" t="s">
        <v>273</v>
      </c>
      <c r="C9730" s="31" t="s">
        <v>1137</v>
      </c>
      <c r="D9730" s="14"/>
      <c r="F9730" s="40">
        <v>47.6</v>
      </c>
    </row>
    <row r="9731" spans="1:6" ht="409.6" hidden="1" customHeight="1" x14ac:dyDescent="0.2"/>
    <row r="9732" spans="1:6" ht="12.75" customHeight="1" x14ac:dyDescent="0.2">
      <c r="A9732" s="15" t="s">
        <v>4</v>
      </c>
      <c r="C9732" s="31">
        <v>10</v>
      </c>
      <c r="D9732" s="14"/>
      <c r="F9732" s="40">
        <v>4.76</v>
      </c>
    </row>
    <row r="9733" spans="1:6" ht="409.6" hidden="1" customHeight="1" x14ac:dyDescent="0.2"/>
    <row r="9734" spans="1:6" ht="12.75" customHeight="1" x14ac:dyDescent="0.2">
      <c r="A9734" s="15" t="s">
        <v>273</v>
      </c>
      <c r="C9734" s="31" t="s">
        <v>1137</v>
      </c>
      <c r="D9734" s="14"/>
      <c r="F9734" s="40">
        <v>52.36</v>
      </c>
    </row>
    <row r="9735" spans="1:6" ht="409.6" hidden="1" customHeight="1" x14ac:dyDescent="0.2"/>
    <row r="9736" spans="1:6" ht="12.75" customHeight="1" x14ac:dyDescent="0.2">
      <c r="B9736" s="1" t="s">
        <v>1103</v>
      </c>
      <c r="C9736" s="16"/>
      <c r="D9736" s="16"/>
      <c r="E9736" s="16"/>
      <c r="F9736" s="41">
        <v>52.36</v>
      </c>
    </row>
    <row r="9737" spans="1:6" ht="12.75" customHeight="1" x14ac:dyDescent="0.2">
      <c r="A9737" s="17" t="s">
        <v>688</v>
      </c>
      <c r="B9737" s="16"/>
      <c r="C9737" s="16"/>
      <c r="D9737" s="1"/>
      <c r="E9737" s="16"/>
      <c r="F9737" s="16"/>
    </row>
    <row r="9738" spans="1:6" ht="409.6" hidden="1" customHeight="1" x14ac:dyDescent="0.2"/>
    <row r="9739" spans="1:6" ht="12.75" customHeight="1" x14ac:dyDescent="0.2">
      <c r="A9739" s="9" t="s">
        <v>1225</v>
      </c>
      <c r="B9739" s="10" t="s">
        <v>1351</v>
      </c>
      <c r="C9739" s="22"/>
      <c r="E9739" s="6" t="s">
        <v>1481</v>
      </c>
      <c r="F9739" s="32"/>
    </row>
    <row r="9740" spans="1:6" ht="409.6" hidden="1" customHeight="1" x14ac:dyDescent="0.2"/>
    <row r="9741" spans="1:6" ht="17.25" customHeight="1" x14ac:dyDescent="0.2">
      <c r="A9741" s="33" t="s">
        <v>1200</v>
      </c>
      <c r="B9741" s="34" t="s">
        <v>1410</v>
      </c>
      <c r="C9741" s="23" t="s">
        <v>504</v>
      </c>
      <c r="D9741" s="23" t="s">
        <v>217</v>
      </c>
      <c r="E9741" s="23" t="s">
        <v>1039</v>
      </c>
      <c r="F9741" s="27" t="s">
        <v>1038</v>
      </c>
    </row>
    <row r="9742" spans="1:6" ht="409.6" hidden="1" customHeight="1" x14ac:dyDescent="0.2"/>
    <row r="9743" spans="1:6" ht="12.75" customHeight="1" x14ac:dyDescent="0.2">
      <c r="A9743" s="24" t="s">
        <v>1057</v>
      </c>
      <c r="B9743" s="3" t="s">
        <v>95</v>
      </c>
      <c r="C9743" s="24" t="s">
        <v>1481</v>
      </c>
      <c r="D9743" s="38">
        <v>1.53975</v>
      </c>
      <c r="E9743" s="39">
        <v>20.25</v>
      </c>
      <c r="F9743" s="39">
        <v>31.18</v>
      </c>
    </row>
    <row r="9744" spans="1:6" ht="12.75" customHeight="1" x14ac:dyDescent="0.2">
      <c r="B9744" s="3" t="s">
        <v>226</v>
      </c>
    </row>
    <row r="9745" spans="1:6" ht="12.75" customHeight="1" x14ac:dyDescent="0.2">
      <c r="B9745" s="3" t="s">
        <v>1457</v>
      </c>
    </row>
    <row r="9746" spans="1:6" ht="409.6" hidden="1" customHeight="1" x14ac:dyDescent="0.2"/>
    <row r="9747" spans="1:6" ht="12.75" customHeight="1" x14ac:dyDescent="0.2">
      <c r="A9747" s="20" t="s">
        <v>200</v>
      </c>
      <c r="B9747" s="18"/>
      <c r="C9747" s="19">
        <v>83.080202504662907</v>
      </c>
      <c r="D9747" s="18"/>
      <c r="E9747" s="26" t="s">
        <v>343</v>
      </c>
      <c r="F9747" s="39">
        <v>31.18</v>
      </c>
    </row>
    <row r="9748" spans="1:6" ht="409.6" hidden="1" customHeight="1" x14ac:dyDescent="0.2"/>
    <row r="9749" spans="1:6" ht="17.25" customHeight="1" x14ac:dyDescent="0.2">
      <c r="A9749" s="33" t="s">
        <v>1200</v>
      </c>
      <c r="B9749" s="34" t="s">
        <v>123</v>
      </c>
      <c r="C9749" s="23" t="s">
        <v>504</v>
      </c>
      <c r="D9749" s="23" t="s">
        <v>217</v>
      </c>
      <c r="E9749" s="23" t="s">
        <v>1039</v>
      </c>
      <c r="F9749" s="27" t="s">
        <v>1038</v>
      </c>
    </row>
    <row r="9750" spans="1:6" ht="409.6" hidden="1" customHeight="1" x14ac:dyDescent="0.2"/>
    <row r="9751" spans="1:6" ht="12.75" customHeight="1" x14ac:dyDescent="0.2">
      <c r="A9751" s="24" t="s">
        <v>793</v>
      </c>
      <c r="B9751" s="3" t="s">
        <v>1379</v>
      </c>
      <c r="C9751" s="24" t="s">
        <v>768</v>
      </c>
      <c r="D9751" s="38">
        <v>6.0400000000000002E-3</v>
      </c>
      <c r="E9751" s="39">
        <v>1051.17</v>
      </c>
      <c r="F9751" s="39">
        <v>6.35</v>
      </c>
    </row>
    <row r="9752" spans="1:6" ht="12.75" customHeight="1" x14ac:dyDescent="0.2">
      <c r="B9752" s="3" t="s">
        <v>751</v>
      </c>
    </row>
    <row r="9753" spans="1:6" ht="409.6" hidden="1" customHeight="1" x14ac:dyDescent="0.2"/>
    <row r="9754" spans="1:6" ht="12.75" customHeight="1" x14ac:dyDescent="0.2">
      <c r="A9754" s="20" t="s">
        <v>758</v>
      </c>
      <c r="B9754" s="18"/>
      <c r="C9754" s="19">
        <v>16.9197974953371</v>
      </c>
      <c r="D9754" s="18"/>
      <c r="E9754" s="26" t="s">
        <v>343</v>
      </c>
      <c r="F9754" s="39">
        <v>6.35</v>
      </c>
    </row>
    <row r="9755" spans="1:6" ht="409.6" hidden="1" customHeight="1" x14ac:dyDescent="0.2"/>
    <row r="9756" spans="1:6" ht="2.65" customHeight="1" x14ac:dyDescent="0.2"/>
    <row r="9757" spans="1:6" ht="0.6" customHeight="1" x14ac:dyDescent="0.2">
      <c r="D9757" s="13" t="s">
        <v>670</v>
      </c>
    </row>
    <row r="9758" spans="1:6" ht="11.1" customHeight="1" x14ac:dyDescent="0.2">
      <c r="A9758" s="5"/>
      <c r="B9758" s="5"/>
      <c r="C9758" s="5"/>
      <c r="D9758" s="5"/>
      <c r="E9758" s="5"/>
      <c r="F9758" s="27" t="s">
        <v>581</v>
      </c>
    </row>
    <row r="9759" spans="1:6" ht="11.1" customHeight="1" x14ac:dyDescent="0.2">
      <c r="A9759" s="5"/>
      <c r="B9759" s="5"/>
      <c r="C9759" s="5"/>
      <c r="D9759" s="5"/>
      <c r="E9759" s="5"/>
      <c r="F9759" s="35" t="s">
        <v>1137</v>
      </c>
    </row>
    <row r="9760" spans="1:6" ht="11.1" customHeight="1" x14ac:dyDescent="0.2">
      <c r="A9760" s="1" t="s">
        <v>809</v>
      </c>
      <c r="B9760" s="4"/>
      <c r="C9760" s="4"/>
      <c r="D9760" s="4"/>
      <c r="E9760" s="4"/>
      <c r="F9760" s="4"/>
    </row>
    <row r="9761" spans="1:6" ht="11.1" customHeight="1" x14ac:dyDescent="0.2"/>
    <row r="9762" spans="1:6" ht="11.1" customHeight="1" x14ac:dyDescent="0.2">
      <c r="A9762" s="7" t="s">
        <v>1388</v>
      </c>
      <c r="B9762" s="8" t="s">
        <v>1137</v>
      </c>
      <c r="C9762" s="21"/>
      <c r="D9762" s="8"/>
      <c r="E9762" s="36" t="s">
        <v>1369</v>
      </c>
      <c r="F9762" s="30">
        <v>105</v>
      </c>
    </row>
    <row r="9763" spans="1:6" ht="11.1" customHeight="1" x14ac:dyDescent="0.2">
      <c r="A9763" s="9" t="s">
        <v>427</v>
      </c>
      <c r="B9763" s="10" t="s">
        <v>603</v>
      </c>
      <c r="C9763" s="10"/>
      <c r="E9763" s="37" t="s">
        <v>29</v>
      </c>
      <c r="F9763" s="28"/>
    </row>
    <row r="9764" spans="1:6" ht="11.1" customHeight="1" x14ac:dyDescent="0.2">
      <c r="A9764" s="9" t="s">
        <v>1300</v>
      </c>
      <c r="B9764" s="10" t="s">
        <v>1137</v>
      </c>
      <c r="C9764" s="10"/>
      <c r="F9764" s="28"/>
    </row>
    <row r="9765" spans="1:6" ht="11.1" customHeight="1" x14ac:dyDescent="0.2">
      <c r="A9765" s="9" t="s">
        <v>1147</v>
      </c>
      <c r="B9765" s="10" t="s">
        <v>1137</v>
      </c>
      <c r="C9765" s="10"/>
      <c r="D9765" s="10"/>
      <c r="E9765" s="10"/>
      <c r="F9765" s="28"/>
    </row>
    <row r="9766" spans="1:6" ht="11.1" customHeight="1" x14ac:dyDescent="0.2">
      <c r="A9766" s="11"/>
      <c r="B9766" s="12"/>
      <c r="C9766" s="12"/>
      <c r="D9766" s="12"/>
      <c r="E9766" s="12"/>
      <c r="F9766" s="29"/>
    </row>
    <row r="9767" spans="1:6" ht="12.75" customHeight="1" x14ac:dyDescent="0.2">
      <c r="A9767" s="15" t="s">
        <v>683</v>
      </c>
      <c r="C9767" s="31" t="s">
        <v>1137</v>
      </c>
      <c r="D9767" s="14"/>
      <c r="F9767" s="40">
        <v>37.53</v>
      </c>
    </row>
    <row r="9768" spans="1:6" ht="409.6" hidden="1" customHeight="1" x14ac:dyDescent="0.2"/>
    <row r="9769" spans="1:6" ht="12.75" customHeight="1" x14ac:dyDescent="0.2">
      <c r="A9769" s="15" t="s">
        <v>1320</v>
      </c>
      <c r="C9769" s="31">
        <v>4</v>
      </c>
      <c r="D9769" s="14"/>
      <c r="F9769" s="40">
        <v>1.5</v>
      </c>
    </row>
    <row r="9770" spans="1:6" ht="409.6" hidden="1" customHeight="1" x14ac:dyDescent="0.2"/>
    <row r="9771" spans="1:6" ht="12.75" customHeight="1" x14ac:dyDescent="0.2">
      <c r="A9771" s="15" t="s">
        <v>50</v>
      </c>
      <c r="C9771" s="31">
        <v>2.75</v>
      </c>
      <c r="D9771" s="14"/>
      <c r="F9771" s="40">
        <v>1.03</v>
      </c>
    </row>
    <row r="9772" spans="1:6" ht="409.6" hidden="1" customHeight="1" x14ac:dyDescent="0.2"/>
    <row r="9773" spans="1:6" ht="12.75" customHeight="1" x14ac:dyDescent="0.2">
      <c r="A9773" s="15" t="s">
        <v>273</v>
      </c>
      <c r="C9773" s="31" t="s">
        <v>1137</v>
      </c>
      <c r="D9773" s="14"/>
      <c r="F9773" s="40">
        <v>40.06</v>
      </c>
    </row>
    <row r="9774" spans="1:6" ht="409.6" hidden="1" customHeight="1" x14ac:dyDescent="0.2"/>
    <row r="9775" spans="1:6" ht="12.75" customHeight="1" x14ac:dyDescent="0.2">
      <c r="A9775" s="15" t="s">
        <v>1332</v>
      </c>
      <c r="C9775" s="31">
        <v>0.25</v>
      </c>
      <c r="D9775" s="14"/>
      <c r="F9775" s="40">
        <v>0.1</v>
      </c>
    </row>
    <row r="9776" spans="1:6" ht="409.6" hidden="1" customHeight="1" x14ac:dyDescent="0.2"/>
    <row r="9777" spans="1:6" ht="12.75" customHeight="1" x14ac:dyDescent="0.2">
      <c r="A9777" s="15" t="s">
        <v>273</v>
      </c>
      <c r="C9777" s="31" t="s">
        <v>1137</v>
      </c>
      <c r="D9777" s="14"/>
      <c r="F9777" s="40">
        <v>40.159999999999997</v>
      </c>
    </row>
    <row r="9778" spans="1:6" ht="409.6" hidden="1" customHeight="1" x14ac:dyDescent="0.2"/>
    <row r="9779" spans="1:6" ht="12.75" customHeight="1" x14ac:dyDescent="0.2">
      <c r="A9779" s="15" t="s">
        <v>4</v>
      </c>
      <c r="C9779" s="31">
        <v>10</v>
      </c>
      <c r="D9779" s="14"/>
      <c r="F9779" s="40">
        <v>4.0199999999999996</v>
      </c>
    </row>
    <row r="9780" spans="1:6" ht="409.6" hidden="1" customHeight="1" x14ac:dyDescent="0.2"/>
    <row r="9781" spans="1:6" ht="12.75" customHeight="1" x14ac:dyDescent="0.2">
      <c r="A9781" s="15" t="s">
        <v>273</v>
      </c>
      <c r="C9781" s="31" t="s">
        <v>1137</v>
      </c>
      <c r="D9781" s="14"/>
      <c r="F9781" s="40">
        <v>44.18</v>
      </c>
    </row>
    <row r="9782" spans="1:6" ht="409.6" hidden="1" customHeight="1" x14ac:dyDescent="0.2"/>
    <row r="9783" spans="1:6" ht="12.75" customHeight="1" x14ac:dyDescent="0.2">
      <c r="B9783" s="1" t="s">
        <v>1103</v>
      </c>
      <c r="C9783" s="16"/>
      <c r="D9783" s="16"/>
      <c r="E9783" s="16"/>
      <c r="F9783" s="41">
        <v>44.18</v>
      </c>
    </row>
    <row r="9784" spans="1:6" ht="12.75" customHeight="1" x14ac:dyDescent="0.2">
      <c r="A9784" s="17" t="s">
        <v>1353</v>
      </c>
      <c r="B9784" s="16"/>
      <c r="C9784" s="16"/>
      <c r="D9784" s="1"/>
      <c r="E9784" s="16"/>
      <c r="F9784" s="16"/>
    </row>
    <row r="9785" spans="1:6" ht="409.6" hidden="1" customHeight="1" x14ac:dyDescent="0.2"/>
    <row r="9786" spans="1:6" ht="12.75" customHeight="1" x14ac:dyDescent="0.2">
      <c r="A9786" s="9" t="s">
        <v>736</v>
      </c>
      <c r="B9786" s="10" t="s">
        <v>735</v>
      </c>
      <c r="C9786" s="22"/>
      <c r="E9786" s="6" t="s">
        <v>790</v>
      </c>
      <c r="F9786" s="32"/>
    </row>
    <row r="9787" spans="1:6" ht="409.6" hidden="1" customHeight="1" x14ac:dyDescent="0.2"/>
    <row r="9788" spans="1:6" ht="17.25" customHeight="1" x14ac:dyDescent="0.2">
      <c r="A9788" s="33" t="s">
        <v>1200</v>
      </c>
      <c r="B9788" s="34" t="s">
        <v>1410</v>
      </c>
      <c r="C9788" s="23" t="s">
        <v>504</v>
      </c>
      <c r="D9788" s="23" t="s">
        <v>217</v>
      </c>
      <c r="E9788" s="23" t="s">
        <v>1039</v>
      </c>
      <c r="F9788" s="27" t="s">
        <v>1038</v>
      </c>
    </row>
    <row r="9789" spans="1:6" ht="409.6" hidden="1" customHeight="1" x14ac:dyDescent="0.2"/>
    <row r="9790" spans="1:6" ht="12.75" customHeight="1" x14ac:dyDescent="0.2">
      <c r="A9790" s="24" t="s">
        <v>445</v>
      </c>
      <c r="B9790" s="3" t="s">
        <v>1448</v>
      </c>
      <c r="C9790" s="24" t="s">
        <v>1481</v>
      </c>
      <c r="D9790" s="38">
        <v>3.15</v>
      </c>
      <c r="E9790" s="39">
        <v>19.649999999999999</v>
      </c>
      <c r="F9790" s="39">
        <v>61.9</v>
      </c>
    </row>
    <row r="9791" spans="1:6" ht="409.6" hidden="1" customHeight="1" x14ac:dyDescent="0.2"/>
    <row r="9792" spans="1:6" ht="12.75" customHeight="1" x14ac:dyDescent="0.2">
      <c r="A9792" s="24" t="s">
        <v>1297</v>
      </c>
      <c r="B9792" s="3" t="s">
        <v>274</v>
      </c>
      <c r="C9792" s="24" t="s">
        <v>790</v>
      </c>
      <c r="D9792" s="38">
        <v>1</v>
      </c>
      <c r="E9792" s="39">
        <v>128.74</v>
      </c>
      <c r="F9792" s="39">
        <v>128.74</v>
      </c>
    </row>
    <row r="9793" spans="1:6" ht="12.75" customHeight="1" x14ac:dyDescent="0.2">
      <c r="B9793" s="3" t="s">
        <v>135</v>
      </c>
    </row>
    <row r="9794" spans="1:6" ht="12.75" customHeight="1" x14ac:dyDescent="0.2">
      <c r="B9794" s="3" t="s">
        <v>347</v>
      </c>
    </row>
    <row r="9795" spans="1:6" ht="12.75" customHeight="1" x14ac:dyDescent="0.2">
      <c r="B9795" s="3" t="s">
        <v>765</v>
      </c>
    </row>
    <row r="9796" spans="1:6" ht="409.6" hidden="1" customHeight="1" x14ac:dyDescent="0.2"/>
    <row r="9797" spans="1:6" ht="12.75" customHeight="1" x14ac:dyDescent="0.2">
      <c r="A9797" s="24" t="s">
        <v>178</v>
      </c>
      <c r="B9797" s="3" t="s">
        <v>124</v>
      </c>
      <c r="C9797" s="24" t="s">
        <v>1533</v>
      </c>
      <c r="D9797" s="38">
        <v>1.1000000000000001</v>
      </c>
      <c r="E9797" s="39">
        <v>40.65</v>
      </c>
      <c r="F9797" s="39">
        <v>44.72</v>
      </c>
    </row>
    <row r="9798" spans="1:6" ht="409.6" hidden="1" customHeight="1" x14ac:dyDescent="0.2"/>
    <row r="9799" spans="1:6" ht="12.75" customHeight="1" x14ac:dyDescent="0.2">
      <c r="A9799" s="20" t="s">
        <v>200</v>
      </c>
      <c r="B9799" s="18"/>
      <c r="C9799" s="19">
        <v>43.832759102337299</v>
      </c>
      <c r="D9799" s="18"/>
      <c r="E9799" s="26" t="s">
        <v>343</v>
      </c>
      <c r="F9799" s="39">
        <v>235.36</v>
      </c>
    </row>
    <row r="9800" spans="1:6" ht="409.6" hidden="1" customHeight="1" x14ac:dyDescent="0.2"/>
    <row r="9801" spans="1:6" ht="17.25" customHeight="1" x14ac:dyDescent="0.2">
      <c r="A9801" s="33" t="s">
        <v>1200</v>
      </c>
      <c r="B9801" s="34" t="s">
        <v>123</v>
      </c>
      <c r="C9801" s="23" t="s">
        <v>504</v>
      </c>
      <c r="D9801" s="23" t="s">
        <v>217</v>
      </c>
      <c r="E9801" s="23" t="s">
        <v>1039</v>
      </c>
      <c r="F9801" s="27" t="s">
        <v>1038</v>
      </c>
    </row>
    <row r="9802" spans="1:6" ht="409.6" hidden="1" customHeight="1" x14ac:dyDescent="0.2"/>
    <row r="9803" spans="1:6" ht="12.75" customHeight="1" x14ac:dyDescent="0.2">
      <c r="A9803" s="24" t="s">
        <v>793</v>
      </c>
      <c r="B9803" s="3" t="s">
        <v>1379</v>
      </c>
      <c r="C9803" s="24" t="s">
        <v>768</v>
      </c>
      <c r="D9803" s="38">
        <v>0.28691</v>
      </c>
      <c r="E9803" s="39">
        <v>1051.17</v>
      </c>
      <c r="F9803" s="39">
        <v>301.58999999999997</v>
      </c>
    </row>
    <row r="9804" spans="1:6" ht="12.75" customHeight="1" x14ac:dyDescent="0.2">
      <c r="B9804" s="3" t="s">
        <v>751</v>
      </c>
    </row>
    <row r="9805" spans="1:6" ht="409.6" hidden="1" customHeight="1" x14ac:dyDescent="0.2"/>
    <row r="9806" spans="1:6" ht="12.75" customHeight="1" x14ac:dyDescent="0.2">
      <c r="A9806" s="20" t="s">
        <v>758</v>
      </c>
      <c r="B9806" s="18"/>
      <c r="C9806" s="19">
        <v>56.167240897662701</v>
      </c>
      <c r="D9806" s="18"/>
      <c r="E9806" s="26" t="s">
        <v>343</v>
      </c>
      <c r="F9806" s="39">
        <v>301.58999999999997</v>
      </c>
    </row>
    <row r="9807" spans="1:6" ht="409.6" hidden="1" customHeight="1" x14ac:dyDescent="0.2"/>
    <row r="9808" spans="1:6" ht="12.75" customHeight="1" x14ac:dyDescent="0.2">
      <c r="A9808" s="15" t="s">
        <v>683</v>
      </c>
      <c r="C9808" s="31" t="s">
        <v>1137</v>
      </c>
      <c r="D9808" s="14"/>
      <c r="F9808" s="40">
        <v>536.95000000000005</v>
      </c>
    </row>
    <row r="9809" spans="1:6" ht="409.6" hidden="1" customHeight="1" x14ac:dyDescent="0.2"/>
    <row r="9810" spans="1:6" ht="12.75" customHeight="1" x14ac:dyDescent="0.2">
      <c r="A9810" s="15" t="s">
        <v>1320</v>
      </c>
      <c r="C9810" s="31">
        <v>4</v>
      </c>
      <c r="D9810" s="14"/>
      <c r="F9810" s="40">
        <v>21.48</v>
      </c>
    </row>
    <row r="9811" spans="1:6" ht="409.6" hidden="1" customHeight="1" x14ac:dyDescent="0.2"/>
    <row r="9812" spans="1:6" ht="12.75" customHeight="1" x14ac:dyDescent="0.2">
      <c r="A9812" s="15" t="s">
        <v>50</v>
      </c>
      <c r="C9812" s="31">
        <v>2.75</v>
      </c>
      <c r="D9812" s="14"/>
      <c r="F9812" s="40">
        <v>14.77</v>
      </c>
    </row>
    <row r="9813" spans="1:6" ht="409.6" hidden="1" customHeight="1" x14ac:dyDescent="0.2"/>
    <row r="9814" spans="1:6" ht="12.75" customHeight="1" x14ac:dyDescent="0.2">
      <c r="A9814" s="15" t="s">
        <v>273</v>
      </c>
      <c r="C9814" s="31" t="s">
        <v>1137</v>
      </c>
      <c r="D9814" s="14"/>
      <c r="F9814" s="40">
        <v>573.20000000000005</v>
      </c>
    </row>
    <row r="9815" spans="1:6" ht="409.6" hidden="1" customHeight="1" x14ac:dyDescent="0.2"/>
    <row r="9816" spans="1:6" ht="12.75" customHeight="1" x14ac:dyDescent="0.2">
      <c r="A9816" s="15" t="s">
        <v>1332</v>
      </c>
      <c r="C9816" s="31">
        <v>0.25</v>
      </c>
      <c r="D9816" s="14"/>
      <c r="F9816" s="40">
        <v>1.43</v>
      </c>
    </row>
    <row r="9817" spans="1:6" ht="409.6" hidden="1" customHeight="1" x14ac:dyDescent="0.2"/>
    <row r="9818" spans="1:6" ht="12.75" customHeight="1" x14ac:dyDescent="0.2">
      <c r="A9818" s="15" t="s">
        <v>273</v>
      </c>
      <c r="C9818" s="31" t="s">
        <v>1137</v>
      </c>
      <c r="D9818" s="14"/>
      <c r="F9818" s="40">
        <v>574.63</v>
      </c>
    </row>
    <row r="9819" spans="1:6" ht="409.6" hidden="1" customHeight="1" x14ac:dyDescent="0.2"/>
    <row r="9820" spans="1:6" ht="12.75" customHeight="1" x14ac:dyDescent="0.2">
      <c r="A9820" s="15" t="s">
        <v>4</v>
      </c>
      <c r="C9820" s="31">
        <v>10</v>
      </c>
      <c r="D9820" s="14"/>
      <c r="F9820" s="40">
        <v>57.46</v>
      </c>
    </row>
    <row r="9821" spans="1:6" ht="409.6" hidden="1" customHeight="1" x14ac:dyDescent="0.2"/>
    <row r="9822" spans="1:6" ht="12.75" customHeight="1" x14ac:dyDescent="0.2">
      <c r="A9822" s="15" t="s">
        <v>273</v>
      </c>
      <c r="C9822" s="31" t="s">
        <v>1137</v>
      </c>
      <c r="D9822" s="14"/>
      <c r="F9822" s="40">
        <v>632.09</v>
      </c>
    </row>
    <row r="9823" spans="1:6" ht="409.6" hidden="1" customHeight="1" x14ac:dyDescent="0.2"/>
    <row r="9824" spans="1:6" ht="12.75" customHeight="1" x14ac:dyDescent="0.2">
      <c r="B9824" s="1" t="s">
        <v>1103</v>
      </c>
      <c r="C9824" s="16"/>
      <c r="D9824" s="16"/>
      <c r="E9824" s="16"/>
      <c r="F9824" s="41">
        <v>632.09</v>
      </c>
    </row>
    <row r="9825" spans="1:6" ht="12.75" customHeight="1" x14ac:dyDescent="0.2">
      <c r="A9825" s="17" t="s">
        <v>740</v>
      </c>
      <c r="B9825" s="16"/>
      <c r="C9825" s="16"/>
      <c r="D9825" s="1"/>
      <c r="E9825" s="16"/>
      <c r="F9825" s="16"/>
    </row>
    <row r="9826" spans="1:6" ht="409.6" hidden="1" customHeight="1" x14ac:dyDescent="0.2"/>
    <row r="9827" spans="1:6" ht="12.75" customHeight="1" x14ac:dyDescent="0.2">
      <c r="A9827" s="9" t="s">
        <v>1035</v>
      </c>
      <c r="B9827" s="10" t="s">
        <v>281</v>
      </c>
      <c r="C9827" s="22"/>
      <c r="E9827" s="6" t="s">
        <v>790</v>
      </c>
      <c r="F9827" s="32"/>
    </row>
    <row r="9828" spans="1:6" ht="409.6" hidden="1" customHeight="1" x14ac:dyDescent="0.2"/>
    <row r="9829" spans="1:6" ht="17.25" customHeight="1" x14ac:dyDescent="0.2">
      <c r="A9829" s="33" t="s">
        <v>1200</v>
      </c>
      <c r="B9829" s="34" t="s">
        <v>1410</v>
      </c>
      <c r="C9829" s="23" t="s">
        <v>504</v>
      </c>
      <c r="D9829" s="23" t="s">
        <v>217</v>
      </c>
      <c r="E9829" s="23" t="s">
        <v>1039</v>
      </c>
      <c r="F9829" s="27" t="s">
        <v>1038</v>
      </c>
    </row>
    <row r="9830" spans="1:6" ht="409.6" hidden="1" customHeight="1" x14ac:dyDescent="0.2"/>
    <row r="9831" spans="1:6" ht="12.75" customHeight="1" x14ac:dyDescent="0.2">
      <c r="A9831" s="24" t="s">
        <v>860</v>
      </c>
      <c r="B9831" s="3" t="s">
        <v>536</v>
      </c>
      <c r="C9831" s="24" t="s">
        <v>790</v>
      </c>
      <c r="D9831" s="38">
        <v>1</v>
      </c>
      <c r="E9831" s="39">
        <v>27.8</v>
      </c>
      <c r="F9831" s="39">
        <v>27.8</v>
      </c>
    </row>
    <row r="9832" spans="1:6" ht="12.75" customHeight="1" x14ac:dyDescent="0.2">
      <c r="B9832" s="3" t="s">
        <v>230</v>
      </c>
    </row>
    <row r="9833" spans="1:6" ht="12.75" customHeight="1" x14ac:dyDescent="0.2">
      <c r="B9833" s="3" t="s">
        <v>1457</v>
      </c>
    </row>
    <row r="9834" spans="1:6" ht="409.6" hidden="1" customHeight="1" x14ac:dyDescent="0.2"/>
    <row r="9835" spans="1:6" ht="12.75" customHeight="1" x14ac:dyDescent="0.2">
      <c r="A9835" s="20" t="s">
        <v>200</v>
      </c>
      <c r="B9835" s="18"/>
      <c r="C9835" s="19">
        <v>24.861384367733901</v>
      </c>
      <c r="D9835" s="18"/>
      <c r="E9835" s="26" t="s">
        <v>343</v>
      </c>
      <c r="F9835" s="39">
        <v>27.8</v>
      </c>
    </row>
    <row r="9836" spans="1:6" ht="409.6" hidden="1" customHeight="1" x14ac:dyDescent="0.2"/>
    <row r="9837" spans="1:6" ht="17.25" customHeight="1" x14ac:dyDescent="0.2">
      <c r="A9837" s="33" t="s">
        <v>1200</v>
      </c>
      <c r="B9837" s="34" t="s">
        <v>123</v>
      </c>
      <c r="C9837" s="23" t="s">
        <v>504</v>
      </c>
      <c r="D9837" s="23" t="s">
        <v>217</v>
      </c>
      <c r="E9837" s="23" t="s">
        <v>1039</v>
      </c>
      <c r="F9837" s="27" t="s">
        <v>1038</v>
      </c>
    </row>
    <row r="9838" spans="1:6" ht="409.6" hidden="1" customHeight="1" x14ac:dyDescent="0.2"/>
    <row r="9839" spans="1:6" ht="12.75" customHeight="1" x14ac:dyDescent="0.2">
      <c r="A9839" s="24" t="s">
        <v>793</v>
      </c>
      <c r="B9839" s="3" t="s">
        <v>1379</v>
      </c>
      <c r="C9839" s="24" t="s">
        <v>768</v>
      </c>
      <c r="D9839" s="38">
        <v>7.9930000000000001E-2</v>
      </c>
      <c r="E9839" s="39">
        <v>1051.17</v>
      </c>
      <c r="F9839" s="39">
        <v>84.02</v>
      </c>
    </row>
    <row r="9840" spans="1:6" ht="12.75" customHeight="1" x14ac:dyDescent="0.2">
      <c r="B9840" s="3" t="s">
        <v>751</v>
      </c>
    </row>
    <row r="9841" spans="1:6" ht="409.6" hidden="1" customHeight="1" x14ac:dyDescent="0.2"/>
    <row r="9842" spans="1:6" ht="12.75" customHeight="1" x14ac:dyDescent="0.2">
      <c r="A9842" s="20" t="s">
        <v>758</v>
      </c>
      <c r="B9842" s="18"/>
      <c r="C9842" s="19">
        <v>75.138615632266195</v>
      </c>
      <c r="D9842" s="18"/>
      <c r="E9842" s="26" t="s">
        <v>343</v>
      </c>
      <c r="F9842" s="39">
        <v>84.02</v>
      </c>
    </row>
    <row r="9843" spans="1:6" ht="409.6" hidden="1" customHeight="1" x14ac:dyDescent="0.2"/>
    <row r="9844" spans="1:6" ht="12.75" customHeight="1" x14ac:dyDescent="0.2">
      <c r="A9844" s="15" t="s">
        <v>683</v>
      </c>
      <c r="C9844" s="31" t="s">
        <v>1137</v>
      </c>
      <c r="D9844" s="14"/>
      <c r="F9844" s="40">
        <v>111.82</v>
      </c>
    </row>
    <row r="9845" spans="1:6" ht="409.6" hidden="1" customHeight="1" x14ac:dyDescent="0.2"/>
    <row r="9846" spans="1:6" ht="12.75" customHeight="1" x14ac:dyDescent="0.2">
      <c r="A9846" s="15" t="s">
        <v>1320</v>
      </c>
      <c r="C9846" s="31">
        <v>4</v>
      </c>
      <c r="D9846" s="14"/>
      <c r="F9846" s="40">
        <v>4.47</v>
      </c>
    </row>
    <row r="9847" spans="1:6" ht="409.6" hidden="1" customHeight="1" x14ac:dyDescent="0.2"/>
    <row r="9848" spans="1:6" ht="12.75" customHeight="1" x14ac:dyDescent="0.2">
      <c r="A9848" s="15" t="s">
        <v>50</v>
      </c>
      <c r="C9848" s="31">
        <v>2.75</v>
      </c>
      <c r="D9848" s="14"/>
      <c r="F9848" s="40">
        <v>3.08</v>
      </c>
    </row>
    <row r="9849" spans="1:6" ht="409.6" hidden="1" customHeight="1" x14ac:dyDescent="0.2"/>
    <row r="9850" spans="1:6" ht="12.75" customHeight="1" x14ac:dyDescent="0.2">
      <c r="A9850" s="15" t="s">
        <v>273</v>
      </c>
      <c r="C9850" s="31" t="s">
        <v>1137</v>
      </c>
      <c r="D9850" s="14"/>
      <c r="F9850" s="40">
        <v>119.37</v>
      </c>
    </row>
    <row r="9851" spans="1:6" ht="409.6" hidden="1" customHeight="1" x14ac:dyDescent="0.2"/>
    <row r="9852" spans="1:6" ht="7.15" customHeight="1" x14ac:dyDescent="0.2"/>
    <row r="9853" spans="1:6" ht="0.6" customHeight="1" x14ac:dyDescent="0.2">
      <c r="D9853" s="13" t="s">
        <v>670</v>
      </c>
    </row>
    <row r="9854" spans="1:6" ht="11.1" customHeight="1" x14ac:dyDescent="0.2">
      <c r="A9854" s="5"/>
      <c r="B9854" s="5"/>
      <c r="C9854" s="5"/>
      <c r="D9854" s="5"/>
      <c r="E9854" s="5"/>
      <c r="F9854" s="27" t="s">
        <v>581</v>
      </c>
    </row>
    <row r="9855" spans="1:6" ht="11.1" customHeight="1" x14ac:dyDescent="0.2">
      <c r="A9855" s="5"/>
      <c r="B9855" s="5"/>
      <c r="C9855" s="5"/>
      <c r="D9855" s="5"/>
      <c r="E9855" s="5"/>
      <c r="F9855" s="35" t="s">
        <v>1137</v>
      </c>
    </row>
    <row r="9856" spans="1:6" ht="11.1" customHeight="1" x14ac:dyDescent="0.2">
      <c r="A9856" s="1" t="s">
        <v>809</v>
      </c>
      <c r="B9856" s="4"/>
      <c r="C9856" s="4"/>
      <c r="D9856" s="4"/>
      <c r="E9856" s="4"/>
      <c r="F9856" s="4"/>
    </row>
    <row r="9857" spans="1:6" ht="11.1" customHeight="1" x14ac:dyDescent="0.2"/>
    <row r="9858" spans="1:6" ht="11.1" customHeight="1" x14ac:dyDescent="0.2">
      <c r="A9858" s="7" t="s">
        <v>1388</v>
      </c>
      <c r="B9858" s="8" t="s">
        <v>1137</v>
      </c>
      <c r="C9858" s="21"/>
      <c r="D9858" s="8"/>
      <c r="E9858" s="36" t="s">
        <v>1369</v>
      </c>
      <c r="F9858" s="30">
        <v>106</v>
      </c>
    </row>
    <row r="9859" spans="1:6" ht="11.1" customHeight="1" x14ac:dyDescent="0.2">
      <c r="A9859" s="9" t="s">
        <v>427</v>
      </c>
      <c r="B9859" s="10" t="s">
        <v>603</v>
      </c>
      <c r="C9859" s="10"/>
      <c r="E9859" s="37" t="s">
        <v>29</v>
      </c>
      <c r="F9859" s="28"/>
    </row>
    <row r="9860" spans="1:6" ht="11.1" customHeight="1" x14ac:dyDescent="0.2">
      <c r="A9860" s="9" t="s">
        <v>1300</v>
      </c>
      <c r="B9860" s="10" t="s">
        <v>1137</v>
      </c>
      <c r="C9860" s="10"/>
      <c r="F9860" s="28"/>
    </row>
    <row r="9861" spans="1:6" ht="11.1" customHeight="1" x14ac:dyDescent="0.2">
      <c r="A9861" s="9" t="s">
        <v>1147</v>
      </c>
      <c r="B9861" s="10" t="s">
        <v>1137</v>
      </c>
      <c r="C9861" s="10"/>
      <c r="D9861" s="10"/>
      <c r="E9861" s="10"/>
      <c r="F9861" s="28"/>
    </row>
    <row r="9862" spans="1:6" ht="11.1" customHeight="1" x14ac:dyDescent="0.2">
      <c r="A9862" s="11"/>
      <c r="B9862" s="12"/>
      <c r="C9862" s="12"/>
      <c r="D9862" s="12"/>
      <c r="E9862" s="12"/>
      <c r="F9862" s="29"/>
    </row>
    <row r="9863" spans="1:6" ht="12.75" customHeight="1" x14ac:dyDescent="0.2">
      <c r="A9863" s="15" t="s">
        <v>1332</v>
      </c>
      <c r="C9863" s="31">
        <v>0.25</v>
      </c>
      <c r="D9863" s="14"/>
      <c r="F9863" s="40">
        <v>0.3</v>
      </c>
    </row>
    <row r="9864" spans="1:6" ht="409.6" hidden="1" customHeight="1" x14ac:dyDescent="0.2"/>
    <row r="9865" spans="1:6" ht="12.75" customHeight="1" x14ac:dyDescent="0.2">
      <c r="A9865" s="15" t="s">
        <v>273</v>
      </c>
      <c r="C9865" s="31" t="s">
        <v>1137</v>
      </c>
      <c r="D9865" s="14"/>
      <c r="F9865" s="40">
        <v>119.67</v>
      </c>
    </row>
    <row r="9866" spans="1:6" ht="409.6" hidden="1" customHeight="1" x14ac:dyDescent="0.2"/>
    <row r="9867" spans="1:6" ht="12.75" customHeight="1" x14ac:dyDescent="0.2">
      <c r="A9867" s="15" t="s">
        <v>4</v>
      </c>
      <c r="C9867" s="31">
        <v>10</v>
      </c>
      <c r="D9867" s="14"/>
      <c r="F9867" s="40">
        <v>11.97</v>
      </c>
    </row>
    <row r="9868" spans="1:6" ht="409.6" hidden="1" customHeight="1" x14ac:dyDescent="0.2"/>
    <row r="9869" spans="1:6" ht="12.75" customHeight="1" x14ac:dyDescent="0.2">
      <c r="A9869" s="15" t="s">
        <v>273</v>
      </c>
      <c r="C9869" s="31" t="s">
        <v>1137</v>
      </c>
      <c r="D9869" s="14"/>
      <c r="F9869" s="40">
        <v>131.63999999999999</v>
      </c>
    </row>
    <row r="9870" spans="1:6" ht="409.6" hidden="1" customHeight="1" x14ac:dyDescent="0.2"/>
    <row r="9871" spans="1:6" ht="12.75" customHeight="1" x14ac:dyDescent="0.2">
      <c r="B9871" s="1" t="s">
        <v>1103</v>
      </c>
      <c r="C9871" s="16"/>
      <c r="D9871" s="16"/>
      <c r="E9871" s="16"/>
      <c r="F9871" s="41">
        <v>131.63999999999999</v>
      </c>
    </row>
    <row r="9872" spans="1:6" ht="12.75" customHeight="1" x14ac:dyDescent="0.2">
      <c r="A9872" s="17" t="s">
        <v>1327</v>
      </c>
      <c r="B9872" s="16"/>
      <c r="C9872" s="16"/>
      <c r="D9872" s="1"/>
      <c r="E9872" s="16"/>
      <c r="F9872" s="16"/>
    </row>
    <row r="9873" spans="1:6" ht="409.6" hidden="1" customHeight="1" x14ac:dyDescent="0.2"/>
    <row r="9874" spans="1:6" ht="12.75" customHeight="1" x14ac:dyDescent="0.2">
      <c r="A9874" s="9" t="s">
        <v>48</v>
      </c>
      <c r="B9874" s="10" t="s">
        <v>872</v>
      </c>
      <c r="C9874" s="22"/>
      <c r="E9874" s="6" t="s">
        <v>790</v>
      </c>
      <c r="F9874" s="32"/>
    </row>
    <row r="9875" spans="1:6" ht="409.6" hidden="1" customHeight="1" x14ac:dyDescent="0.2"/>
    <row r="9876" spans="1:6" ht="17.25" customHeight="1" x14ac:dyDescent="0.2">
      <c r="A9876" s="33" t="s">
        <v>1200</v>
      </c>
      <c r="B9876" s="34" t="s">
        <v>1410</v>
      </c>
      <c r="C9876" s="23" t="s">
        <v>504</v>
      </c>
      <c r="D9876" s="23" t="s">
        <v>217</v>
      </c>
      <c r="E9876" s="23" t="s">
        <v>1039</v>
      </c>
      <c r="F9876" s="27" t="s">
        <v>1038</v>
      </c>
    </row>
    <row r="9877" spans="1:6" ht="409.6" hidden="1" customHeight="1" x14ac:dyDescent="0.2"/>
    <row r="9878" spans="1:6" ht="12.75" customHeight="1" x14ac:dyDescent="0.2">
      <c r="A9878" s="24" t="s">
        <v>36</v>
      </c>
      <c r="B9878" s="3" t="s">
        <v>535</v>
      </c>
      <c r="C9878" s="24" t="s">
        <v>107</v>
      </c>
      <c r="D9878" s="38">
        <v>1</v>
      </c>
      <c r="E9878" s="39">
        <v>650.54999999999995</v>
      </c>
      <c r="F9878" s="39">
        <v>650.54999999999995</v>
      </c>
    </row>
    <row r="9879" spans="1:6" ht="12.75" customHeight="1" x14ac:dyDescent="0.2">
      <c r="B9879" s="3" t="s">
        <v>1406</v>
      </c>
    </row>
    <row r="9880" spans="1:6" ht="12.75" customHeight="1" x14ac:dyDescent="0.2">
      <c r="B9880" s="3" t="s">
        <v>1324</v>
      </c>
    </row>
    <row r="9881" spans="1:6" ht="12.75" customHeight="1" x14ac:dyDescent="0.2">
      <c r="B9881" s="3" t="s">
        <v>1146</v>
      </c>
    </row>
    <row r="9882" spans="1:6" ht="409.6" hidden="1" customHeight="1" x14ac:dyDescent="0.2"/>
    <row r="9883" spans="1:6" ht="12.75" customHeight="1" x14ac:dyDescent="0.2">
      <c r="A9883" s="20" t="s">
        <v>200</v>
      </c>
      <c r="B9883" s="18"/>
      <c r="C9883" s="19">
        <v>68.439324601546502</v>
      </c>
      <c r="D9883" s="18"/>
      <c r="E9883" s="26" t="s">
        <v>343</v>
      </c>
      <c r="F9883" s="39">
        <v>650.54999999999995</v>
      </c>
    </row>
    <row r="9884" spans="1:6" ht="409.6" hidden="1" customHeight="1" x14ac:dyDescent="0.2"/>
    <row r="9885" spans="1:6" ht="17.25" customHeight="1" x14ac:dyDescent="0.2">
      <c r="A9885" s="33" t="s">
        <v>1200</v>
      </c>
      <c r="B9885" s="34" t="s">
        <v>123</v>
      </c>
      <c r="C9885" s="23" t="s">
        <v>504</v>
      </c>
      <c r="D9885" s="23" t="s">
        <v>217</v>
      </c>
      <c r="E9885" s="23" t="s">
        <v>1039</v>
      </c>
      <c r="F9885" s="27" t="s">
        <v>1038</v>
      </c>
    </row>
    <row r="9886" spans="1:6" ht="409.6" hidden="1" customHeight="1" x14ac:dyDescent="0.2"/>
    <row r="9887" spans="1:6" ht="12.75" customHeight="1" x14ac:dyDescent="0.2">
      <c r="A9887" s="24" t="s">
        <v>793</v>
      </c>
      <c r="B9887" s="3" t="s">
        <v>1379</v>
      </c>
      <c r="C9887" s="24" t="s">
        <v>768</v>
      </c>
      <c r="D9887" s="38">
        <v>0.14269999999999999</v>
      </c>
      <c r="E9887" s="39">
        <v>1051.17</v>
      </c>
      <c r="F9887" s="39">
        <v>150</v>
      </c>
    </row>
    <row r="9888" spans="1:6" ht="12.75" customHeight="1" x14ac:dyDescent="0.2">
      <c r="B9888" s="3" t="s">
        <v>751</v>
      </c>
    </row>
    <row r="9889" spans="1:6" ht="409.6" hidden="1" customHeight="1" x14ac:dyDescent="0.2"/>
    <row r="9890" spans="1:6" ht="12.75" customHeight="1" x14ac:dyDescent="0.2">
      <c r="A9890" s="24" t="s">
        <v>1217</v>
      </c>
      <c r="B9890" s="3" t="s">
        <v>866</v>
      </c>
      <c r="C9890" s="24" t="s">
        <v>768</v>
      </c>
      <c r="D9890" s="38">
        <v>0.16633999999999999</v>
      </c>
      <c r="E9890" s="39">
        <v>901.78</v>
      </c>
      <c r="F9890" s="39">
        <v>150</v>
      </c>
    </row>
    <row r="9891" spans="1:6" ht="12.75" customHeight="1" x14ac:dyDescent="0.2">
      <c r="B9891" s="3" t="s">
        <v>1238</v>
      </c>
    </row>
    <row r="9892" spans="1:6" ht="409.6" hidden="1" customHeight="1" x14ac:dyDescent="0.2"/>
    <row r="9893" spans="1:6" ht="12.75" customHeight="1" x14ac:dyDescent="0.2">
      <c r="A9893" s="20" t="s">
        <v>758</v>
      </c>
      <c r="B9893" s="18"/>
      <c r="C9893" s="19">
        <v>31.560675398453501</v>
      </c>
      <c r="D9893" s="18"/>
      <c r="E9893" s="26" t="s">
        <v>343</v>
      </c>
      <c r="F9893" s="39">
        <v>300</v>
      </c>
    </row>
    <row r="9894" spans="1:6" ht="409.6" hidden="1" customHeight="1" x14ac:dyDescent="0.2"/>
    <row r="9895" spans="1:6" ht="12.75" customHeight="1" x14ac:dyDescent="0.2">
      <c r="A9895" s="15" t="s">
        <v>683</v>
      </c>
      <c r="C9895" s="31" t="s">
        <v>1137</v>
      </c>
      <c r="D9895" s="14"/>
      <c r="F9895" s="40">
        <v>950.55</v>
      </c>
    </row>
    <row r="9896" spans="1:6" ht="409.6" hidden="1" customHeight="1" x14ac:dyDescent="0.2"/>
    <row r="9897" spans="1:6" ht="12.75" customHeight="1" x14ac:dyDescent="0.2">
      <c r="A9897" s="15" t="s">
        <v>1320</v>
      </c>
      <c r="C9897" s="31">
        <v>4</v>
      </c>
      <c r="D9897" s="14"/>
      <c r="F9897" s="40">
        <v>38.020000000000003</v>
      </c>
    </row>
    <row r="9898" spans="1:6" ht="409.6" hidden="1" customHeight="1" x14ac:dyDescent="0.2"/>
    <row r="9899" spans="1:6" ht="12.75" customHeight="1" x14ac:dyDescent="0.2">
      <c r="A9899" s="15" t="s">
        <v>50</v>
      </c>
      <c r="C9899" s="31">
        <v>2.75</v>
      </c>
      <c r="D9899" s="14"/>
      <c r="F9899" s="40">
        <v>26.14</v>
      </c>
    </row>
    <row r="9900" spans="1:6" ht="409.6" hidden="1" customHeight="1" x14ac:dyDescent="0.2"/>
    <row r="9901" spans="1:6" ht="12.75" customHeight="1" x14ac:dyDescent="0.2">
      <c r="A9901" s="15" t="s">
        <v>273</v>
      </c>
      <c r="C9901" s="31" t="s">
        <v>1137</v>
      </c>
      <c r="D9901" s="14"/>
      <c r="F9901" s="40">
        <v>1014.71</v>
      </c>
    </row>
    <row r="9902" spans="1:6" ht="409.6" hidden="1" customHeight="1" x14ac:dyDescent="0.2"/>
    <row r="9903" spans="1:6" ht="12.75" customHeight="1" x14ac:dyDescent="0.2">
      <c r="A9903" s="15" t="s">
        <v>1332</v>
      </c>
      <c r="C9903" s="31">
        <v>0.25</v>
      </c>
      <c r="D9903" s="14"/>
      <c r="F9903" s="40">
        <v>2.54</v>
      </c>
    </row>
    <row r="9904" spans="1:6" ht="409.6" hidden="1" customHeight="1" x14ac:dyDescent="0.2"/>
    <row r="9905" spans="1:6" ht="12.75" customHeight="1" x14ac:dyDescent="0.2">
      <c r="A9905" s="15" t="s">
        <v>273</v>
      </c>
      <c r="C9905" s="31" t="s">
        <v>1137</v>
      </c>
      <c r="D9905" s="14"/>
      <c r="F9905" s="40">
        <v>1017.25</v>
      </c>
    </row>
    <row r="9906" spans="1:6" ht="409.6" hidden="1" customHeight="1" x14ac:dyDescent="0.2"/>
    <row r="9907" spans="1:6" ht="12.75" customHeight="1" x14ac:dyDescent="0.2">
      <c r="A9907" s="15" t="s">
        <v>4</v>
      </c>
      <c r="C9907" s="31">
        <v>10</v>
      </c>
      <c r="D9907" s="14"/>
      <c r="F9907" s="40">
        <v>101.73</v>
      </c>
    </row>
    <row r="9908" spans="1:6" ht="409.6" hidden="1" customHeight="1" x14ac:dyDescent="0.2"/>
    <row r="9909" spans="1:6" ht="12.75" customHeight="1" x14ac:dyDescent="0.2">
      <c r="A9909" s="15" t="s">
        <v>273</v>
      </c>
      <c r="C9909" s="31" t="s">
        <v>1137</v>
      </c>
      <c r="D9909" s="14"/>
      <c r="F9909" s="40">
        <v>1118.98</v>
      </c>
    </row>
    <row r="9910" spans="1:6" ht="409.6" hidden="1" customHeight="1" x14ac:dyDescent="0.2"/>
    <row r="9911" spans="1:6" ht="12.75" customHeight="1" x14ac:dyDescent="0.2">
      <c r="B9911" s="1" t="s">
        <v>1103</v>
      </c>
      <c r="C9911" s="16"/>
      <c r="D9911" s="16"/>
      <c r="E9911" s="16"/>
      <c r="F9911" s="41">
        <v>1118.98</v>
      </c>
    </row>
    <row r="9912" spans="1:6" ht="12.75" customHeight="1" x14ac:dyDescent="0.2">
      <c r="A9912" s="17" t="s">
        <v>322</v>
      </c>
      <c r="B9912" s="16"/>
      <c r="C9912" s="16"/>
      <c r="D9912" s="1"/>
      <c r="E9912" s="16"/>
      <c r="F9912" s="16"/>
    </row>
    <row r="9913" spans="1:6" ht="409.6" hidden="1" customHeight="1" x14ac:dyDescent="0.2"/>
    <row r="9914" spans="1:6" ht="12.75" customHeight="1" x14ac:dyDescent="0.2">
      <c r="A9914" s="9" t="s">
        <v>402</v>
      </c>
      <c r="B9914" s="10" t="s">
        <v>201</v>
      </c>
      <c r="C9914" s="22"/>
      <c r="E9914" s="6" t="s">
        <v>1481</v>
      </c>
      <c r="F9914" s="32"/>
    </row>
    <row r="9915" spans="1:6" ht="409.6" hidden="1" customHeight="1" x14ac:dyDescent="0.2"/>
    <row r="9916" spans="1:6" ht="17.25" customHeight="1" x14ac:dyDescent="0.2">
      <c r="A9916" s="33" t="s">
        <v>1200</v>
      </c>
      <c r="B9916" s="34" t="s">
        <v>1410</v>
      </c>
      <c r="C9916" s="23" t="s">
        <v>504</v>
      </c>
      <c r="D9916" s="23" t="s">
        <v>217</v>
      </c>
      <c r="E9916" s="23" t="s">
        <v>1039</v>
      </c>
      <c r="F9916" s="27" t="s">
        <v>1038</v>
      </c>
    </row>
    <row r="9917" spans="1:6" ht="409.6" hidden="1" customHeight="1" x14ac:dyDescent="0.2"/>
    <row r="9918" spans="1:6" ht="12.75" customHeight="1" x14ac:dyDescent="0.2">
      <c r="A9918" s="24" t="s">
        <v>332</v>
      </c>
      <c r="B9918" s="3" t="s">
        <v>724</v>
      </c>
      <c r="C9918" s="24" t="s">
        <v>931</v>
      </c>
      <c r="D9918" s="38">
        <v>1.075</v>
      </c>
      <c r="E9918" s="39">
        <v>25.55</v>
      </c>
      <c r="F9918" s="39">
        <v>27.47</v>
      </c>
    </row>
    <row r="9919" spans="1:6" ht="12.75" customHeight="1" x14ac:dyDescent="0.2">
      <c r="B9919" s="3" t="s">
        <v>1407</v>
      </c>
    </row>
    <row r="9920" spans="1:6" ht="12.75" customHeight="1" x14ac:dyDescent="0.2">
      <c r="B9920" s="3" t="s">
        <v>584</v>
      </c>
    </row>
    <row r="9921" spans="1:6" ht="12.75" customHeight="1" x14ac:dyDescent="0.2">
      <c r="B9921" s="3" t="s">
        <v>174</v>
      </c>
    </row>
    <row r="9922" spans="1:6" ht="409.6" hidden="1" customHeight="1" x14ac:dyDescent="0.2"/>
    <row r="9923" spans="1:6" ht="12.75" customHeight="1" x14ac:dyDescent="0.2">
      <c r="A9923" s="20" t="s">
        <v>200</v>
      </c>
      <c r="B9923" s="18"/>
      <c r="C9923" s="19">
        <v>81.104222025391195</v>
      </c>
      <c r="D9923" s="18"/>
      <c r="E9923" s="26" t="s">
        <v>343</v>
      </c>
      <c r="F9923" s="39">
        <v>27.47</v>
      </c>
    </row>
    <row r="9924" spans="1:6" ht="409.6" hidden="1" customHeight="1" x14ac:dyDescent="0.2"/>
    <row r="9925" spans="1:6" ht="17.25" customHeight="1" x14ac:dyDescent="0.2">
      <c r="A9925" s="33" t="s">
        <v>1200</v>
      </c>
      <c r="B9925" s="34" t="s">
        <v>123</v>
      </c>
      <c r="C9925" s="23" t="s">
        <v>504</v>
      </c>
      <c r="D9925" s="23" t="s">
        <v>217</v>
      </c>
      <c r="E9925" s="23" t="s">
        <v>1039</v>
      </c>
      <c r="F9925" s="27" t="s">
        <v>1038</v>
      </c>
    </row>
    <row r="9926" spans="1:6" ht="409.6" hidden="1" customHeight="1" x14ac:dyDescent="0.2"/>
    <row r="9927" spans="1:6" ht="12.75" customHeight="1" x14ac:dyDescent="0.2">
      <c r="A9927" s="24" t="s">
        <v>793</v>
      </c>
      <c r="B9927" s="3" t="s">
        <v>1379</v>
      </c>
      <c r="C9927" s="24" t="s">
        <v>768</v>
      </c>
      <c r="D9927" s="38">
        <v>6.0899999999999999E-3</v>
      </c>
      <c r="E9927" s="39">
        <v>1051.17</v>
      </c>
      <c r="F9927" s="39">
        <v>6.4</v>
      </c>
    </row>
    <row r="9928" spans="1:6" ht="12.75" customHeight="1" x14ac:dyDescent="0.2">
      <c r="B9928" s="3" t="s">
        <v>751</v>
      </c>
    </row>
    <row r="9929" spans="1:6" ht="409.6" hidden="1" customHeight="1" x14ac:dyDescent="0.2"/>
    <row r="9930" spans="1:6" ht="12.75" customHeight="1" x14ac:dyDescent="0.2">
      <c r="A9930" s="20" t="s">
        <v>758</v>
      </c>
      <c r="B9930" s="18"/>
      <c r="C9930" s="19">
        <v>18.895777974608801</v>
      </c>
      <c r="D9930" s="18"/>
      <c r="E9930" s="26" t="s">
        <v>343</v>
      </c>
      <c r="F9930" s="39">
        <v>6.4</v>
      </c>
    </row>
    <row r="9931" spans="1:6" ht="409.6" hidden="1" customHeight="1" x14ac:dyDescent="0.2"/>
    <row r="9932" spans="1:6" ht="12.75" customHeight="1" x14ac:dyDescent="0.2">
      <c r="A9932" s="15" t="s">
        <v>683</v>
      </c>
      <c r="C9932" s="31" t="s">
        <v>1137</v>
      </c>
      <c r="D9932" s="14"/>
      <c r="F9932" s="40">
        <v>33.869999999999997</v>
      </c>
    </row>
    <row r="9933" spans="1:6" ht="409.6" hidden="1" customHeight="1" x14ac:dyDescent="0.2"/>
    <row r="9934" spans="1:6" ht="12.75" customHeight="1" x14ac:dyDescent="0.2">
      <c r="A9934" s="15" t="s">
        <v>1320</v>
      </c>
      <c r="C9934" s="31">
        <v>4</v>
      </c>
      <c r="D9934" s="14"/>
      <c r="F9934" s="40">
        <v>1.35</v>
      </c>
    </row>
    <row r="9935" spans="1:6" ht="409.6" hidden="1" customHeight="1" x14ac:dyDescent="0.2"/>
    <row r="9936" spans="1:6" ht="12.75" customHeight="1" x14ac:dyDescent="0.2">
      <c r="A9936" s="15" t="s">
        <v>50</v>
      </c>
      <c r="C9936" s="31">
        <v>2.75</v>
      </c>
      <c r="D9936" s="14"/>
      <c r="F9936" s="40">
        <v>0.93</v>
      </c>
    </row>
    <row r="9937" spans="1:6" ht="409.6" hidden="1" customHeight="1" x14ac:dyDescent="0.2"/>
    <row r="9938" spans="1:6" ht="12.75" customHeight="1" x14ac:dyDescent="0.2">
      <c r="A9938" s="15" t="s">
        <v>273</v>
      </c>
      <c r="C9938" s="31" t="s">
        <v>1137</v>
      </c>
      <c r="D9938" s="14"/>
      <c r="F9938" s="40">
        <v>36.15</v>
      </c>
    </row>
    <row r="9939" spans="1:6" ht="409.6" hidden="1" customHeight="1" x14ac:dyDescent="0.2"/>
    <row r="9940" spans="1:6" ht="12.75" customHeight="1" x14ac:dyDescent="0.2">
      <c r="A9940" s="15" t="s">
        <v>1332</v>
      </c>
      <c r="C9940" s="31">
        <v>0.25</v>
      </c>
      <c r="D9940" s="14"/>
      <c r="F9940" s="40">
        <v>0.09</v>
      </c>
    </row>
    <row r="9941" spans="1:6" ht="409.6" hidden="1" customHeight="1" x14ac:dyDescent="0.2"/>
    <row r="9942" spans="1:6" ht="12.75" customHeight="1" x14ac:dyDescent="0.2">
      <c r="A9942" s="15" t="s">
        <v>273</v>
      </c>
      <c r="C9942" s="31" t="s">
        <v>1137</v>
      </c>
      <c r="D9942" s="14"/>
      <c r="F9942" s="40">
        <v>36.24</v>
      </c>
    </row>
    <row r="9943" spans="1:6" ht="409.6" hidden="1" customHeight="1" x14ac:dyDescent="0.2"/>
    <row r="9944" spans="1:6" ht="12.75" customHeight="1" x14ac:dyDescent="0.2">
      <c r="A9944" s="15" t="s">
        <v>4</v>
      </c>
      <c r="C9944" s="31">
        <v>10</v>
      </c>
      <c r="D9944" s="14"/>
      <c r="F9944" s="40">
        <v>3.62</v>
      </c>
    </row>
    <row r="9945" spans="1:6" ht="409.6" hidden="1" customHeight="1" x14ac:dyDescent="0.2"/>
    <row r="9946" spans="1:6" ht="7.15" customHeight="1" x14ac:dyDescent="0.2"/>
    <row r="9947" spans="1:6" ht="0.6" customHeight="1" x14ac:dyDescent="0.2">
      <c r="D9947" s="13" t="s">
        <v>670</v>
      </c>
    </row>
    <row r="9948" spans="1:6" ht="11.1" customHeight="1" x14ac:dyDescent="0.2">
      <c r="A9948" s="5"/>
      <c r="B9948" s="5"/>
      <c r="C9948" s="5"/>
      <c r="D9948" s="5"/>
      <c r="E9948" s="5"/>
      <c r="F9948" s="27" t="s">
        <v>581</v>
      </c>
    </row>
    <row r="9949" spans="1:6" ht="11.1" customHeight="1" x14ac:dyDescent="0.2">
      <c r="A9949" s="5"/>
      <c r="B9949" s="5"/>
      <c r="C9949" s="5"/>
      <c r="D9949" s="5"/>
      <c r="E9949" s="5"/>
      <c r="F9949" s="35" t="s">
        <v>1137</v>
      </c>
    </row>
    <row r="9950" spans="1:6" ht="11.1" customHeight="1" x14ac:dyDescent="0.2">
      <c r="A9950" s="1" t="s">
        <v>809</v>
      </c>
      <c r="B9950" s="4"/>
      <c r="C9950" s="4"/>
      <c r="D9950" s="4"/>
      <c r="E9950" s="4"/>
      <c r="F9950" s="4"/>
    </row>
    <row r="9951" spans="1:6" ht="11.1" customHeight="1" x14ac:dyDescent="0.2"/>
    <row r="9952" spans="1:6" ht="11.1" customHeight="1" x14ac:dyDescent="0.2">
      <c r="A9952" s="7" t="s">
        <v>1388</v>
      </c>
      <c r="B9952" s="8" t="s">
        <v>1137</v>
      </c>
      <c r="C9952" s="21"/>
      <c r="D9952" s="8"/>
      <c r="E9952" s="36" t="s">
        <v>1369</v>
      </c>
      <c r="F9952" s="30">
        <v>107</v>
      </c>
    </row>
    <row r="9953" spans="1:6" ht="11.1" customHeight="1" x14ac:dyDescent="0.2">
      <c r="A9953" s="9" t="s">
        <v>427</v>
      </c>
      <c r="B9953" s="10" t="s">
        <v>603</v>
      </c>
      <c r="C9953" s="10"/>
      <c r="E9953" s="37" t="s">
        <v>29</v>
      </c>
      <c r="F9953" s="28"/>
    </row>
    <row r="9954" spans="1:6" ht="11.1" customHeight="1" x14ac:dyDescent="0.2">
      <c r="A9954" s="9" t="s">
        <v>1300</v>
      </c>
      <c r="B9954" s="10" t="s">
        <v>1137</v>
      </c>
      <c r="C9954" s="10"/>
      <c r="F9954" s="28"/>
    </row>
    <row r="9955" spans="1:6" ht="11.1" customHeight="1" x14ac:dyDescent="0.2">
      <c r="A9955" s="9" t="s">
        <v>1147</v>
      </c>
      <c r="B9955" s="10" t="s">
        <v>1137</v>
      </c>
      <c r="C9955" s="10"/>
      <c r="D9955" s="10"/>
      <c r="E9955" s="10"/>
      <c r="F9955" s="28"/>
    </row>
    <row r="9956" spans="1:6" ht="11.1" customHeight="1" x14ac:dyDescent="0.2">
      <c r="A9956" s="11"/>
      <c r="B9956" s="12"/>
      <c r="C9956" s="12"/>
      <c r="D9956" s="12"/>
      <c r="E9956" s="12"/>
      <c r="F9956" s="29"/>
    </row>
    <row r="9957" spans="1:6" ht="12.75" customHeight="1" x14ac:dyDescent="0.2">
      <c r="A9957" s="15" t="s">
        <v>273</v>
      </c>
      <c r="C9957" s="31" t="s">
        <v>1137</v>
      </c>
      <c r="D9957" s="14"/>
      <c r="F9957" s="40">
        <v>39.86</v>
      </c>
    </row>
    <row r="9958" spans="1:6" ht="409.6" hidden="1" customHeight="1" x14ac:dyDescent="0.2"/>
    <row r="9959" spans="1:6" ht="12.75" customHeight="1" x14ac:dyDescent="0.2">
      <c r="B9959" s="1" t="s">
        <v>1103</v>
      </c>
      <c r="C9959" s="16"/>
      <c r="D9959" s="16"/>
      <c r="E9959" s="16"/>
      <c r="F9959" s="41">
        <v>39.86</v>
      </c>
    </row>
    <row r="9960" spans="1:6" ht="12.75" customHeight="1" x14ac:dyDescent="0.2">
      <c r="A9960" s="17" t="s">
        <v>593</v>
      </c>
      <c r="B9960" s="16"/>
      <c r="C9960" s="16"/>
      <c r="D9960" s="1"/>
      <c r="E9960" s="16"/>
      <c r="F9960" s="16"/>
    </row>
    <row r="9961" spans="1:6" ht="409.6" hidden="1" customHeight="1" x14ac:dyDescent="0.2"/>
    <row r="9962" spans="1:6" ht="12.75" customHeight="1" x14ac:dyDescent="0.2">
      <c r="A9962" s="9" t="s">
        <v>1275</v>
      </c>
      <c r="B9962" s="10" t="s">
        <v>867</v>
      </c>
      <c r="C9962" s="22"/>
      <c r="E9962" s="6" t="s">
        <v>1481</v>
      </c>
      <c r="F9962" s="32"/>
    </row>
    <row r="9963" spans="1:6" ht="409.6" hidden="1" customHeight="1" x14ac:dyDescent="0.2"/>
    <row r="9964" spans="1:6" ht="17.25" customHeight="1" x14ac:dyDescent="0.2">
      <c r="A9964" s="33" t="s">
        <v>1200</v>
      </c>
      <c r="B9964" s="34" t="s">
        <v>1410</v>
      </c>
      <c r="C9964" s="23" t="s">
        <v>504</v>
      </c>
      <c r="D9964" s="23" t="s">
        <v>217</v>
      </c>
      <c r="E9964" s="23" t="s">
        <v>1039</v>
      </c>
      <c r="F9964" s="27" t="s">
        <v>1038</v>
      </c>
    </row>
    <row r="9965" spans="1:6" ht="409.6" hidden="1" customHeight="1" x14ac:dyDescent="0.2"/>
    <row r="9966" spans="1:6" ht="12.75" customHeight="1" x14ac:dyDescent="0.2">
      <c r="A9966" s="24" t="s">
        <v>1376</v>
      </c>
      <c r="B9966" s="3" t="s">
        <v>660</v>
      </c>
      <c r="C9966" s="24" t="s">
        <v>1481</v>
      </c>
      <c r="D9966" s="38">
        <v>1.1000000000000001</v>
      </c>
      <c r="E9966" s="39">
        <v>9.52</v>
      </c>
      <c r="F9966" s="39">
        <v>10.47</v>
      </c>
    </row>
    <row r="9967" spans="1:6" ht="12.75" customHeight="1" x14ac:dyDescent="0.2">
      <c r="B9967" s="3" t="s">
        <v>887</v>
      </c>
    </row>
    <row r="9968" spans="1:6" ht="409.6" hidden="1" customHeight="1" x14ac:dyDescent="0.2"/>
    <row r="9969" spans="1:6" ht="12.75" customHeight="1" x14ac:dyDescent="0.2">
      <c r="A9969" s="20" t="s">
        <v>200</v>
      </c>
      <c r="B9969" s="18"/>
      <c r="C9969" s="19">
        <v>55.602761550716899</v>
      </c>
      <c r="D9969" s="18"/>
      <c r="E9969" s="26" t="s">
        <v>343</v>
      </c>
      <c r="F9969" s="39">
        <v>10.47</v>
      </c>
    </row>
    <row r="9970" spans="1:6" ht="409.6" hidden="1" customHeight="1" x14ac:dyDescent="0.2"/>
    <row r="9971" spans="1:6" ht="17.25" customHeight="1" x14ac:dyDescent="0.2">
      <c r="A9971" s="33" t="s">
        <v>1200</v>
      </c>
      <c r="B9971" s="34" t="s">
        <v>123</v>
      </c>
      <c r="C9971" s="23" t="s">
        <v>504</v>
      </c>
      <c r="D9971" s="23" t="s">
        <v>217</v>
      </c>
      <c r="E9971" s="23" t="s">
        <v>1039</v>
      </c>
      <c r="F9971" s="27" t="s">
        <v>1038</v>
      </c>
    </row>
    <row r="9972" spans="1:6" ht="409.6" hidden="1" customHeight="1" x14ac:dyDescent="0.2"/>
    <row r="9973" spans="1:6" ht="12.75" customHeight="1" x14ac:dyDescent="0.2">
      <c r="A9973" s="24" t="s">
        <v>793</v>
      </c>
      <c r="B9973" s="3" t="s">
        <v>1379</v>
      </c>
      <c r="C9973" s="24" t="s">
        <v>768</v>
      </c>
      <c r="D9973" s="38">
        <v>7.9500000000000005E-3</v>
      </c>
      <c r="E9973" s="39">
        <v>1051.17</v>
      </c>
      <c r="F9973" s="39">
        <v>8.36</v>
      </c>
    </row>
    <row r="9974" spans="1:6" ht="12.75" customHeight="1" x14ac:dyDescent="0.2">
      <c r="B9974" s="3" t="s">
        <v>751</v>
      </c>
    </row>
    <row r="9975" spans="1:6" ht="409.6" hidden="1" customHeight="1" x14ac:dyDescent="0.2"/>
    <row r="9976" spans="1:6" ht="12.75" customHeight="1" x14ac:dyDescent="0.2">
      <c r="A9976" s="20" t="s">
        <v>758</v>
      </c>
      <c r="B9976" s="18"/>
      <c r="C9976" s="19">
        <v>44.397238449283101</v>
      </c>
      <c r="D9976" s="18"/>
      <c r="E9976" s="26" t="s">
        <v>343</v>
      </c>
      <c r="F9976" s="39">
        <v>8.36</v>
      </c>
    </row>
    <row r="9977" spans="1:6" ht="409.6" hidden="1" customHeight="1" x14ac:dyDescent="0.2"/>
    <row r="9978" spans="1:6" ht="12.75" customHeight="1" x14ac:dyDescent="0.2">
      <c r="A9978" s="15" t="s">
        <v>683</v>
      </c>
      <c r="C9978" s="31" t="s">
        <v>1137</v>
      </c>
      <c r="D9978" s="14"/>
      <c r="F9978" s="40">
        <v>18.829999999999998</v>
      </c>
    </row>
    <row r="9979" spans="1:6" ht="409.6" hidden="1" customHeight="1" x14ac:dyDescent="0.2"/>
    <row r="9980" spans="1:6" ht="12.75" customHeight="1" x14ac:dyDescent="0.2">
      <c r="A9980" s="15" t="s">
        <v>1320</v>
      </c>
      <c r="C9980" s="31">
        <v>4</v>
      </c>
      <c r="D9980" s="14"/>
      <c r="F9980" s="40">
        <v>0.75</v>
      </c>
    </row>
    <row r="9981" spans="1:6" ht="409.6" hidden="1" customHeight="1" x14ac:dyDescent="0.2"/>
    <row r="9982" spans="1:6" ht="12.75" customHeight="1" x14ac:dyDescent="0.2">
      <c r="A9982" s="15" t="s">
        <v>50</v>
      </c>
      <c r="C9982" s="31">
        <v>2.75</v>
      </c>
      <c r="D9982" s="14"/>
      <c r="F9982" s="40">
        <v>0.52</v>
      </c>
    </row>
    <row r="9983" spans="1:6" ht="409.6" hidden="1" customHeight="1" x14ac:dyDescent="0.2"/>
    <row r="9984" spans="1:6" ht="12.75" customHeight="1" x14ac:dyDescent="0.2">
      <c r="A9984" s="15" t="s">
        <v>273</v>
      </c>
      <c r="C9984" s="31" t="s">
        <v>1137</v>
      </c>
      <c r="D9984" s="14"/>
      <c r="F9984" s="40">
        <v>20.100000000000001</v>
      </c>
    </row>
    <row r="9985" spans="1:6" ht="409.6" hidden="1" customHeight="1" x14ac:dyDescent="0.2"/>
    <row r="9986" spans="1:6" ht="12.75" customHeight="1" x14ac:dyDescent="0.2">
      <c r="A9986" s="15" t="s">
        <v>1332</v>
      </c>
      <c r="C9986" s="31">
        <v>0.25</v>
      </c>
      <c r="D9986" s="14"/>
      <c r="F9986" s="40">
        <v>0.05</v>
      </c>
    </row>
    <row r="9987" spans="1:6" ht="409.6" hidden="1" customHeight="1" x14ac:dyDescent="0.2"/>
    <row r="9988" spans="1:6" ht="12.75" customHeight="1" x14ac:dyDescent="0.2">
      <c r="A9988" s="15" t="s">
        <v>273</v>
      </c>
      <c r="C9988" s="31" t="s">
        <v>1137</v>
      </c>
      <c r="D9988" s="14"/>
      <c r="F9988" s="40">
        <v>20.149999999999999</v>
      </c>
    </row>
    <row r="9989" spans="1:6" ht="409.6" hidden="1" customHeight="1" x14ac:dyDescent="0.2"/>
    <row r="9990" spans="1:6" ht="12.75" customHeight="1" x14ac:dyDescent="0.2">
      <c r="A9990" s="15" t="s">
        <v>4</v>
      </c>
      <c r="C9990" s="31">
        <v>10</v>
      </c>
      <c r="D9990" s="14"/>
      <c r="F9990" s="40">
        <v>2.02</v>
      </c>
    </row>
    <row r="9991" spans="1:6" ht="409.6" hidden="1" customHeight="1" x14ac:dyDescent="0.2"/>
    <row r="9992" spans="1:6" ht="12.75" customHeight="1" x14ac:dyDescent="0.2">
      <c r="A9992" s="15" t="s">
        <v>273</v>
      </c>
      <c r="C9992" s="31" t="s">
        <v>1137</v>
      </c>
      <c r="D9992" s="14"/>
      <c r="F9992" s="40">
        <v>22.17</v>
      </c>
    </row>
    <row r="9993" spans="1:6" ht="409.6" hidden="1" customHeight="1" x14ac:dyDescent="0.2"/>
    <row r="9994" spans="1:6" ht="12.75" customHeight="1" x14ac:dyDescent="0.2">
      <c r="B9994" s="1" t="s">
        <v>1103</v>
      </c>
      <c r="C9994" s="16"/>
      <c r="D9994" s="16"/>
      <c r="E9994" s="16"/>
      <c r="F9994" s="41">
        <v>22.17</v>
      </c>
    </row>
    <row r="9995" spans="1:6" ht="12.75" customHeight="1" x14ac:dyDescent="0.2">
      <c r="A9995" s="17" t="s">
        <v>386</v>
      </c>
      <c r="B9995" s="16"/>
      <c r="C9995" s="16"/>
      <c r="D9995" s="1"/>
      <c r="E9995" s="16"/>
      <c r="F9995" s="16"/>
    </row>
    <row r="9996" spans="1:6" ht="409.6" hidden="1" customHeight="1" x14ac:dyDescent="0.2"/>
    <row r="9997" spans="1:6" ht="12.75" customHeight="1" x14ac:dyDescent="0.2">
      <c r="A9997" s="9" t="s">
        <v>838</v>
      </c>
      <c r="B9997" s="10" t="s">
        <v>131</v>
      </c>
      <c r="C9997" s="22"/>
      <c r="E9997" s="6" t="s">
        <v>1481</v>
      </c>
      <c r="F9997" s="32"/>
    </row>
    <row r="9998" spans="1:6" ht="409.6" hidden="1" customHeight="1" x14ac:dyDescent="0.2"/>
    <row r="9999" spans="1:6" ht="17.25" customHeight="1" x14ac:dyDescent="0.2">
      <c r="A9999" s="33" t="s">
        <v>1200</v>
      </c>
      <c r="B9999" s="34" t="s">
        <v>1410</v>
      </c>
      <c r="C9999" s="23" t="s">
        <v>504</v>
      </c>
      <c r="D9999" s="23" t="s">
        <v>217</v>
      </c>
      <c r="E9999" s="23" t="s">
        <v>1039</v>
      </c>
      <c r="F9999" s="27" t="s">
        <v>1038</v>
      </c>
    </row>
    <row r="10000" spans="1:6" ht="409.6" hidden="1" customHeight="1" x14ac:dyDescent="0.2"/>
    <row r="10001" spans="1:6" ht="12.75" customHeight="1" x14ac:dyDescent="0.2">
      <c r="A10001" s="24" t="s">
        <v>673</v>
      </c>
      <c r="B10001" s="3" t="s">
        <v>840</v>
      </c>
      <c r="C10001" s="24" t="s">
        <v>1481</v>
      </c>
      <c r="D10001" s="38">
        <v>1.1000000000000001</v>
      </c>
      <c r="E10001" s="39">
        <v>12.5</v>
      </c>
      <c r="F10001" s="39">
        <v>13.75</v>
      </c>
    </row>
    <row r="10002" spans="1:6" ht="12.75" customHeight="1" x14ac:dyDescent="0.2">
      <c r="B10002" s="3" t="s">
        <v>528</v>
      </c>
    </row>
    <row r="10003" spans="1:6" ht="12.75" customHeight="1" x14ac:dyDescent="0.2">
      <c r="B10003" s="3" t="s">
        <v>747</v>
      </c>
    </row>
    <row r="10004" spans="1:6" ht="409.6" hidden="1" customHeight="1" x14ac:dyDescent="0.2"/>
    <row r="10005" spans="1:6" ht="12.75" customHeight="1" x14ac:dyDescent="0.2">
      <c r="A10005" s="20" t="s">
        <v>200</v>
      </c>
      <c r="B10005" s="18"/>
      <c r="C10005" s="19">
        <v>88.481338481338497</v>
      </c>
      <c r="D10005" s="18"/>
      <c r="E10005" s="26" t="s">
        <v>343</v>
      </c>
      <c r="F10005" s="39">
        <v>13.75</v>
      </c>
    </row>
    <row r="10006" spans="1:6" ht="409.6" hidden="1" customHeight="1" x14ac:dyDescent="0.2"/>
    <row r="10007" spans="1:6" ht="17.25" customHeight="1" x14ac:dyDescent="0.2">
      <c r="A10007" s="33" t="s">
        <v>1200</v>
      </c>
      <c r="B10007" s="34" t="s">
        <v>123</v>
      </c>
      <c r="C10007" s="23" t="s">
        <v>504</v>
      </c>
      <c r="D10007" s="23" t="s">
        <v>217</v>
      </c>
      <c r="E10007" s="23" t="s">
        <v>1039</v>
      </c>
      <c r="F10007" s="27" t="s">
        <v>1038</v>
      </c>
    </row>
    <row r="10008" spans="1:6" ht="409.6" hidden="1" customHeight="1" x14ac:dyDescent="0.2"/>
    <row r="10009" spans="1:6" ht="12.75" customHeight="1" x14ac:dyDescent="0.2">
      <c r="A10009" s="24" t="s">
        <v>793</v>
      </c>
      <c r="B10009" s="3" t="s">
        <v>1379</v>
      </c>
      <c r="C10009" s="24" t="s">
        <v>768</v>
      </c>
      <c r="D10009" s="38">
        <v>1.6999999999999999E-3</v>
      </c>
      <c r="E10009" s="39">
        <v>1051.17</v>
      </c>
      <c r="F10009" s="39">
        <v>1.79</v>
      </c>
    </row>
    <row r="10010" spans="1:6" ht="12.75" customHeight="1" x14ac:dyDescent="0.2">
      <c r="B10010" s="3" t="s">
        <v>751</v>
      </c>
    </row>
    <row r="10011" spans="1:6" ht="409.6" hidden="1" customHeight="1" x14ac:dyDescent="0.2"/>
    <row r="10012" spans="1:6" ht="12.75" customHeight="1" x14ac:dyDescent="0.2">
      <c r="A10012" s="20" t="s">
        <v>758</v>
      </c>
      <c r="B10012" s="18"/>
      <c r="C10012" s="19">
        <v>11.518661518661499</v>
      </c>
      <c r="D10012" s="18"/>
      <c r="E10012" s="26" t="s">
        <v>343</v>
      </c>
      <c r="F10012" s="39">
        <v>1.79</v>
      </c>
    </row>
    <row r="10013" spans="1:6" ht="409.6" hidden="1" customHeight="1" x14ac:dyDescent="0.2"/>
    <row r="10014" spans="1:6" ht="12.75" customHeight="1" x14ac:dyDescent="0.2">
      <c r="A10014" s="15" t="s">
        <v>683</v>
      </c>
      <c r="C10014" s="31" t="s">
        <v>1137</v>
      </c>
      <c r="D10014" s="14"/>
      <c r="F10014" s="40">
        <v>15.54</v>
      </c>
    </row>
    <row r="10015" spans="1:6" ht="409.6" hidden="1" customHeight="1" x14ac:dyDescent="0.2"/>
    <row r="10016" spans="1:6" ht="12.75" customHeight="1" x14ac:dyDescent="0.2">
      <c r="A10016" s="15" t="s">
        <v>1320</v>
      </c>
      <c r="C10016" s="31">
        <v>4</v>
      </c>
      <c r="D10016" s="14"/>
      <c r="F10016" s="40">
        <v>0.62</v>
      </c>
    </row>
    <row r="10017" spans="1:6" ht="409.6" hidden="1" customHeight="1" x14ac:dyDescent="0.2"/>
    <row r="10018" spans="1:6" ht="12.75" customHeight="1" x14ac:dyDescent="0.2">
      <c r="A10018" s="15" t="s">
        <v>50</v>
      </c>
      <c r="C10018" s="31">
        <v>2.75</v>
      </c>
      <c r="D10018" s="14"/>
      <c r="F10018" s="40">
        <v>0.43</v>
      </c>
    </row>
    <row r="10019" spans="1:6" ht="409.6" hidden="1" customHeight="1" x14ac:dyDescent="0.2"/>
    <row r="10020" spans="1:6" ht="12.75" customHeight="1" x14ac:dyDescent="0.2">
      <c r="A10020" s="15" t="s">
        <v>273</v>
      </c>
      <c r="C10020" s="31" t="s">
        <v>1137</v>
      </c>
      <c r="D10020" s="14"/>
      <c r="F10020" s="40">
        <v>16.59</v>
      </c>
    </row>
    <row r="10021" spans="1:6" ht="409.6" hidden="1" customHeight="1" x14ac:dyDescent="0.2"/>
    <row r="10022" spans="1:6" ht="12.75" customHeight="1" x14ac:dyDescent="0.2">
      <c r="A10022" s="15" t="s">
        <v>1332</v>
      </c>
      <c r="C10022" s="31">
        <v>0.25</v>
      </c>
      <c r="D10022" s="14"/>
      <c r="F10022" s="40">
        <v>0.04</v>
      </c>
    </row>
    <row r="10023" spans="1:6" ht="409.6" hidden="1" customHeight="1" x14ac:dyDescent="0.2"/>
    <row r="10024" spans="1:6" ht="12.75" customHeight="1" x14ac:dyDescent="0.2">
      <c r="A10024" s="15" t="s">
        <v>273</v>
      </c>
      <c r="C10024" s="31" t="s">
        <v>1137</v>
      </c>
      <c r="D10024" s="14"/>
      <c r="F10024" s="40">
        <v>16.63</v>
      </c>
    </row>
    <row r="10025" spans="1:6" ht="409.6" hidden="1" customHeight="1" x14ac:dyDescent="0.2"/>
    <row r="10026" spans="1:6" ht="12.75" customHeight="1" x14ac:dyDescent="0.2">
      <c r="A10026" s="15" t="s">
        <v>4</v>
      </c>
      <c r="C10026" s="31">
        <v>10</v>
      </c>
      <c r="D10026" s="14"/>
      <c r="F10026" s="40">
        <v>1.66</v>
      </c>
    </row>
    <row r="10027" spans="1:6" ht="409.6" hidden="1" customHeight="1" x14ac:dyDescent="0.2"/>
    <row r="10028" spans="1:6" ht="12.75" customHeight="1" x14ac:dyDescent="0.2">
      <c r="A10028" s="15" t="s">
        <v>273</v>
      </c>
      <c r="C10028" s="31" t="s">
        <v>1137</v>
      </c>
      <c r="D10028" s="14"/>
      <c r="F10028" s="40">
        <v>18.29</v>
      </c>
    </row>
    <row r="10029" spans="1:6" ht="409.6" hidden="1" customHeight="1" x14ac:dyDescent="0.2"/>
    <row r="10030" spans="1:6" ht="12.75" customHeight="1" x14ac:dyDescent="0.2">
      <c r="B10030" s="1" t="s">
        <v>1103</v>
      </c>
      <c r="C10030" s="16"/>
      <c r="D10030" s="16"/>
      <c r="E10030" s="16"/>
      <c r="F10030" s="41">
        <v>18.29</v>
      </c>
    </row>
    <row r="10031" spans="1:6" ht="12.75" customHeight="1" x14ac:dyDescent="0.2">
      <c r="A10031" s="17" t="s">
        <v>221</v>
      </c>
      <c r="B10031" s="16"/>
      <c r="C10031" s="16"/>
      <c r="D10031" s="1"/>
      <c r="E10031" s="16"/>
      <c r="F10031" s="16"/>
    </row>
    <row r="10032" spans="1:6" ht="409.6" hidden="1" customHeight="1" x14ac:dyDescent="0.2"/>
    <row r="10033" spans="1:6" ht="12.75" customHeight="1" x14ac:dyDescent="0.2">
      <c r="A10033" s="9" t="s">
        <v>1230</v>
      </c>
      <c r="B10033" s="10" t="s">
        <v>367</v>
      </c>
      <c r="C10033" s="22"/>
      <c r="E10033" s="6" t="s">
        <v>790</v>
      </c>
      <c r="F10033" s="32"/>
    </row>
    <row r="10034" spans="1:6" ht="409.6" hidden="1" customHeight="1" x14ac:dyDescent="0.2"/>
    <row r="10035" spans="1:6" ht="17.25" customHeight="1" x14ac:dyDescent="0.2">
      <c r="A10035" s="33" t="s">
        <v>1200</v>
      </c>
      <c r="B10035" s="34" t="s">
        <v>1410</v>
      </c>
      <c r="C10035" s="23" t="s">
        <v>504</v>
      </c>
      <c r="D10035" s="23" t="s">
        <v>217</v>
      </c>
      <c r="E10035" s="23" t="s">
        <v>1039</v>
      </c>
      <c r="F10035" s="27" t="s">
        <v>1038</v>
      </c>
    </row>
    <row r="10036" spans="1:6" ht="409.6" hidden="1" customHeight="1" x14ac:dyDescent="0.2"/>
    <row r="10037" spans="1:6" ht="12.75" customHeight="1" x14ac:dyDescent="0.2">
      <c r="A10037" s="24" t="s">
        <v>794</v>
      </c>
      <c r="B10037" s="3" t="s">
        <v>453</v>
      </c>
      <c r="C10037" s="24" t="s">
        <v>107</v>
      </c>
      <c r="D10037" s="38">
        <v>1</v>
      </c>
      <c r="E10037" s="39">
        <v>2700</v>
      </c>
      <c r="F10037" s="39">
        <v>2700</v>
      </c>
    </row>
    <row r="10038" spans="1:6" ht="12.75" customHeight="1" x14ac:dyDescent="0.2">
      <c r="B10038" s="3" t="s">
        <v>1094</v>
      </c>
    </row>
    <row r="10039" spans="1:6" ht="12.75" customHeight="1" x14ac:dyDescent="0.2">
      <c r="B10039" s="3" t="s">
        <v>717</v>
      </c>
    </row>
    <row r="10040" spans="1:6" ht="2.65" customHeight="1" x14ac:dyDescent="0.2"/>
    <row r="10041" spans="1:6" ht="0.6" customHeight="1" x14ac:dyDescent="0.2">
      <c r="D10041" s="13" t="s">
        <v>670</v>
      </c>
    </row>
    <row r="10042" spans="1:6" ht="11.1" customHeight="1" x14ac:dyDescent="0.2">
      <c r="A10042" s="5"/>
      <c r="B10042" s="5"/>
      <c r="C10042" s="5"/>
      <c r="D10042" s="5"/>
      <c r="E10042" s="5"/>
      <c r="F10042" s="27" t="s">
        <v>581</v>
      </c>
    </row>
    <row r="10043" spans="1:6" ht="11.1" customHeight="1" x14ac:dyDescent="0.2">
      <c r="A10043" s="5"/>
      <c r="B10043" s="5"/>
      <c r="C10043" s="5"/>
      <c r="D10043" s="5"/>
      <c r="E10043" s="5"/>
      <c r="F10043" s="35" t="s">
        <v>1137</v>
      </c>
    </row>
    <row r="10044" spans="1:6" ht="11.1" customHeight="1" x14ac:dyDescent="0.2">
      <c r="A10044" s="1" t="s">
        <v>809</v>
      </c>
      <c r="B10044" s="4"/>
      <c r="C10044" s="4"/>
      <c r="D10044" s="4"/>
      <c r="E10044" s="4"/>
      <c r="F10044" s="4"/>
    </row>
    <row r="10045" spans="1:6" ht="11.1" customHeight="1" x14ac:dyDescent="0.2"/>
    <row r="10046" spans="1:6" ht="11.1" customHeight="1" x14ac:dyDescent="0.2">
      <c r="A10046" s="7" t="s">
        <v>1388</v>
      </c>
      <c r="B10046" s="8" t="s">
        <v>1137</v>
      </c>
      <c r="C10046" s="21"/>
      <c r="D10046" s="8"/>
      <c r="E10046" s="36" t="s">
        <v>1369</v>
      </c>
      <c r="F10046" s="30">
        <v>108</v>
      </c>
    </row>
    <row r="10047" spans="1:6" ht="11.1" customHeight="1" x14ac:dyDescent="0.2">
      <c r="A10047" s="9" t="s">
        <v>427</v>
      </c>
      <c r="B10047" s="10" t="s">
        <v>603</v>
      </c>
      <c r="C10047" s="10"/>
      <c r="E10047" s="37" t="s">
        <v>29</v>
      </c>
      <c r="F10047" s="28"/>
    </row>
    <row r="10048" spans="1:6" ht="11.1" customHeight="1" x14ac:dyDescent="0.2">
      <c r="A10048" s="9" t="s">
        <v>1300</v>
      </c>
      <c r="B10048" s="10" t="s">
        <v>1137</v>
      </c>
      <c r="C10048" s="10"/>
      <c r="F10048" s="28"/>
    </row>
    <row r="10049" spans="1:6" ht="11.1" customHeight="1" x14ac:dyDescent="0.2">
      <c r="A10049" s="9" t="s">
        <v>1147</v>
      </c>
      <c r="B10049" s="10" t="s">
        <v>1137</v>
      </c>
      <c r="C10049" s="10"/>
      <c r="D10049" s="10"/>
      <c r="E10049" s="10"/>
      <c r="F10049" s="28"/>
    </row>
    <row r="10050" spans="1:6" ht="11.1" customHeight="1" x14ac:dyDescent="0.2">
      <c r="A10050" s="11"/>
      <c r="B10050" s="12"/>
      <c r="C10050" s="12"/>
      <c r="D10050" s="12"/>
      <c r="E10050" s="12"/>
      <c r="F10050" s="29"/>
    </row>
    <row r="10051" spans="1:6" ht="12.75" customHeight="1" x14ac:dyDescent="0.2">
      <c r="B10051" s="3" t="s">
        <v>1156</v>
      </c>
    </row>
    <row r="10052" spans="1:6" ht="12.75" customHeight="1" x14ac:dyDescent="0.2">
      <c r="B10052" s="3" t="s">
        <v>1120</v>
      </c>
    </row>
    <row r="10053" spans="1:6" ht="12.75" customHeight="1" x14ac:dyDescent="0.2">
      <c r="B10053" s="3" t="s">
        <v>1146</v>
      </c>
    </row>
    <row r="10054" spans="1:6" ht="409.6" hidden="1" customHeight="1" x14ac:dyDescent="0.2"/>
    <row r="10055" spans="1:6" ht="12.75" customHeight="1" x14ac:dyDescent="0.2">
      <c r="A10055" s="20" t="s">
        <v>200</v>
      </c>
      <c r="B10055" s="18"/>
      <c r="C10055" s="19">
        <v>84.831232974842806</v>
      </c>
      <c r="D10055" s="18"/>
      <c r="E10055" s="26" t="s">
        <v>343</v>
      </c>
      <c r="F10055" s="39">
        <v>2700</v>
      </c>
    </row>
    <row r="10056" spans="1:6" ht="409.6" hidden="1" customHeight="1" x14ac:dyDescent="0.2"/>
    <row r="10057" spans="1:6" ht="17.25" customHeight="1" x14ac:dyDescent="0.2">
      <c r="A10057" s="33" t="s">
        <v>1200</v>
      </c>
      <c r="B10057" s="34" t="s">
        <v>123</v>
      </c>
      <c r="C10057" s="23" t="s">
        <v>504</v>
      </c>
      <c r="D10057" s="23" t="s">
        <v>217</v>
      </c>
      <c r="E10057" s="23" t="s">
        <v>1039</v>
      </c>
      <c r="F10057" s="27" t="s">
        <v>1038</v>
      </c>
    </row>
    <row r="10058" spans="1:6" ht="409.6" hidden="1" customHeight="1" x14ac:dyDescent="0.2"/>
    <row r="10059" spans="1:6" ht="12.75" customHeight="1" x14ac:dyDescent="0.2">
      <c r="A10059" s="24" t="s">
        <v>802</v>
      </c>
      <c r="B10059" s="3" t="s">
        <v>1379</v>
      </c>
      <c r="C10059" s="24" t="s">
        <v>768</v>
      </c>
      <c r="D10059" s="38">
        <v>0.45928999999999998</v>
      </c>
      <c r="E10059" s="39">
        <v>1051.17</v>
      </c>
      <c r="F10059" s="39">
        <v>482.79</v>
      </c>
    </row>
    <row r="10060" spans="1:6" ht="12.75" customHeight="1" x14ac:dyDescent="0.2">
      <c r="B10060" s="3" t="s">
        <v>751</v>
      </c>
    </row>
    <row r="10061" spans="1:6" ht="409.6" hidden="1" customHeight="1" x14ac:dyDescent="0.2"/>
    <row r="10062" spans="1:6" ht="12.75" customHeight="1" x14ac:dyDescent="0.2">
      <c r="A10062" s="20" t="s">
        <v>758</v>
      </c>
      <c r="B10062" s="18"/>
      <c r="C10062" s="19">
        <v>15.1687670251572</v>
      </c>
      <c r="D10062" s="18"/>
      <c r="E10062" s="26" t="s">
        <v>343</v>
      </c>
      <c r="F10062" s="39">
        <v>482.79</v>
      </c>
    </row>
    <row r="10063" spans="1:6" ht="409.6" hidden="1" customHeight="1" x14ac:dyDescent="0.2"/>
    <row r="10064" spans="1:6" ht="12.75" customHeight="1" x14ac:dyDescent="0.2">
      <c r="A10064" s="15" t="s">
        <v>683</v>
      </c>
      <c r="C10064" s="31" t="s">
        <v>1137</v>
      </c>
      <c r="D10064" s="14"/>
      <c r="F10064" s="40">
        <v>3182.79</v>
      </c>
    </row>
    <row r="10065" spans="1:6" ht="409.6" hidden="1" customHeight="1" x14ac:dyDescent="0.2"/>
    <row r="10066" spans="1:6" ht="12.75" customHeight="1" x14ac:dyDescent="0.2">
      <c r="A10066" s="15" t="s">
        <v>1320</v>
      </c>
      <c r="C10066" s="31">
        <v>4</v>
      </c>
      <c r="D10066" s="14"/>
      <c r="F10066" s="40">
        <v>127.31</v>
      </c>
    </row>
    <row r="10067" spans="1:6" ht="409.6" hidden="1" customHeight="1" x14ac:dyDescent="0.2"/>
    <row r="10068" spans="1:6" ht="12.75" customHeight="1" x14ac:dyDescent="0.2">
      <c r="A10068" s="15" t="s">
        <v>50</v>
      </c>
      <c r="C10068" s="31">
        <v>2.75</v>
      </c>
      <c r="D10068" s="14"/>
      <c r="F10068" s="40">
        <v>87.53</v>
      </c>
    </row>
    <row r="10069" spans="1:6" ht="409.6" hidden="1" customHeight="1" x14ac:dyDescent="0.2"/>
    <row r="10070" spans="1:6" ht="12.75" customHeight="1" x14ac:dyDescent="0.2">
      <c r="A10070" s="15" t="s">
        <v>273</v>
      </c>
      <c r="C10070" s="31" t="s">
        <v>1137</v>
      </c>
      <c r="D10070" s="14"/>
      <c r="F10070" s="40">
        <v>3397.63</v>
      </c>
    </row>
    <row r="10071" spans="1:6" ht="409.6" hidden="1" customHeight="1" x14ac:dyDescent="0.2"/>
    <row r="10072" spans="1:6" ht="12.75" customHeight="1" x14ac:dyDescent="0.2">
      <c r="A10072" s="15" t="s">
        <v>1332</v>
      </c>
      <c r="C10072" s="31">
        <v>0.25</v>
      </c>
      <c r="D10072" s="14"/>
      <c r="F10072" s="40">
        <v>8.49</v>
      </c>
    </row>
    <row r="10073" spans="1:6" ht="409.6" hidden="1" customHeight="1" x14ac:dyDescent="0.2"/>
    <row r="10074" spans="1:6" ht="12.75" customHeight="1" x14ac:dyDescent="0.2">
      <c r="A10074" s="15" t="s">
        <v>273</v>
      </c>
      <c r="C10074" s="31" t="s">
        <v>1137</v>
      </c>
      <c r="D10074" s="14"/>
      <c r="F10074" s="40">
        <v>3406.12</v>
      </c>
    </row>
    <row r="10075" spans="1:6" ht="409.6" hidden="1" customHeight="1" x14ac:dyDescent="0.2"/>
    <row r="10076" spans="1:6" ht="12.75" customHeight="1" x14ac:dyDescent="0.2">
      <c r="A10076" s="15" t="s">
        <v>4</v>
      </c>
      <c r="C10076" s="31">
        <v>10</v>
      </c>
      <c r="D10076" s="14"/>
      <c r="F10076" s="40">
        <v>340.61</v>
      </c>
    </row>
    <row r="10077" spans="1:6" ht="409.6" hidden="1" customHeight="1" x14ac:dyDescent="0.2"/>
    <row r="10078" spans="1:6" ht="12.75" customHeight="1" x14ac:dyDescent="0.2">
      <c r="A10078" s="15" t="s">
        <v>273</v>
      </c>
      <c r="C10078" s="31" t="s">
        <v>1137</v>
      </c>
      <c r="D10078" s="14"/>
      <c r="F10078" s="40">
        <v>3746.73</v>
      </c>
    </row>
    <row r="10079" spans="1:6" ht="409.6" hidden="1" customHeight="1" x14ac:dyDescent="0.2"/>
    <row r="10080" spans="1:6" ht="12.75" customHeight="1" x14ac:dyDescent="0.2">
      <c r="B10080" s="1" t="s">
        <v>1103</v>
      </c>
      <c r="C10080" s="16"/>
      <c r="D10080" s="16"/>
      <c r="E10080" s="16"/>
      <c r="F10080" s="41">
        <v>3746.73</v>
      </c>
    </row>
    <row r="10081" spans="1:6" ht="12.75" customHeight="1" x14ac:dyDescent="0.2">
      <c r="A10081" s="17" t="s">
        <v>360</v>
      </c>
      <c r="B10081" s="16"/>
      <c r="C10081" s="16"/>
      <c r="D10081" s="1"/>
      <c r="E10081" s="16"/>
      <c r="F10081" s="16"/>
    </row>
    <row r="10082" spans="1:6" ht="409.6" hidden="1" customHeight="1" x14ac:dyDescent="0.2"/>
    <row r="10083" spans="1:6" ht="12.75" customHeight="1" x14ac:dyDescent="0.2">
      <c r="A10083" s="9" t="s">
        <v>734</v>
      </c>
      <c r="B10083" s="10" t="s">
        <v>1104</v>
      </c>
      <c r="C10083" s="22"/>
      <c r="E10083" s="6" t="s">
        <v>790</v>
      </c>
      <c r="F10083" s="32"/>
    </row>
    <row r="10084" spans="1:6" ht="409.6" hidden="1" customHeight="1" x14ac:dyDescent="0.2"/>
    <row r="10085" spans="1:6" ht="17.25" customHeight="1" x14ac:dyDescent="0.2">
      <c r="A10085" s="33" t="s">
        <v>1200</v>
      </c>
      <c r="B10085" s="34" t="s">
        <v>1410</v>
      </c>
      <c r="C10085" s="23" t="s">
        <v>504</v>
      </c>
      <c r="D10085" s="23" t="s">
        <v>217</v>
      </c>
      <c r="E10085" s="23" t="s">
        <v>1039</v>
      </c>
      <c r="F10085" s="27" t="s">
        <v>1038</v>
      </c>
    </row>
    <row r="10086" spans="1:6" ht="409.6" hidden="1" customHeight="1" x14ac:dyDescent="0.2"/>
    <row r="10087" spans="1:6" ht="12.75" customHeight="1" x14ac:dyDescent="0.2">
      <c r="A10087" s="24" t="s">
        <v>1106</v>
      </c>
      <c r="B10087" s="3" t="s">
        <v>804</v>
      </c>
      <c r="C10087" s="24" t="s">
        <v>107</v>
      </c>
      <c r="D10087" s="38">
        <v>1</v>
      </c>
      <c r="E10087" s="39">
        <v>263</v>
      </c>
      <c r="F10087" s="39">
        <v>263</v>
      </c>
    </row>
    <row r="10088" spans="1:6" ht="409.6" hidden="1" customHeight="1" x14ac:dyDescent="0.2"/>
    <row r="10089" spans="1:6" ht="12.75" customHeight="1" x14ac:dyDescent="0.2">
      <c r="A10089" s="20" t="s">
        <v>200</v>
      </c>
      <c r="B10089" s="18"/>
      <c r="C10089" s="19">
        <v>63.045354300508201</v>
      </c>
      <c r="D10089" s="18"/>
      <c r="E10089" s="26" t="s">
        <v>343</v>
      </c>
      <c r="F10089" s="39">
        <v>263</v>
      </c>
    </row>
    <row r="10090" spans="1:6" ht="409.6" hidden="1" customHeight="1" x14ac:dyDescent="0.2"/>
    <row r="10091" spans="1:6" ht="17.25" customHeight="1" x14ac:dyDescent="0.2">
      <c r="A10091" s="33" t="s">
        <v>1200</v>
      </c>
      <c r="B10091" s="34" t="s">
        <v>123</v>
      </c>
      <c r="C10091" s="23" t="s">
        <v>504</v>
      </c>
      <c r="D10091" s="23" t="s">
        <v>217</v>
      </c>
      <c r="E10091" s="23" t="s">
        <v>1039</v>
      </c>
      <c r="F10091" s="27" t="s">
        <v>1038</v>
      </c>
    </row>
    <row r="10092" spans="1:6" ht="409.6" hidden="1" customHeight="1" x14ac:dyDescent="0.2"/>
    <row r="10093" spans="1:6" ht="12.75" customHeight="1" x14ac:dyDescent="0.2">
      <c r="A10093" s="24" t="s">
        <v>802</v>
      </c>
      <c r="B10093" s="3" t="s">
        <v>1379</v>
      </c>
      <c r="C10093" s="24" t="s">
        <v>768</v>
      </c>
      <c r="D10093" s="38">
        <v>0.14666000000000001</v>
      </c>
      <c r="E10093" s="39">
        <v>1051.17</v>
      </c>
      <c r="F10093" s="39">
        <v>154.16</v>
      </c>
    </row>
    <row r="10094" spans="1:6" ht="12.75" customHeight="1" x14ac:dyDescent="0.2">
      <c r="B10094" s="3" t="s">
        <v>751</v>
      </c>
    </row>
    <row r="10095" spans="1:6" ht="409.6" hidden="1" customHeight="1" x14ac:dyDescent="0.2"/>
    <row r="10096" spans="1:6" ht="12.75" customHeight="1" x14ac:dyDescent="0.2">
      <c r="A10096" s="20" t="s">
        <v>758</v>
      </c>
      <c r="B10096" s="18"/>
      <c r="C10096" s="19">
        <v>36.954645699491799</v>
      </c>
      <c r="D10096" s="18"/>
      <c r="E10096" s="26" t="s">
        <v>343</v>
      </c>
      <c r="F10096" s="39">
        <v>154.16</v>
      </c>
    </row>
    <row r="10097" spans="1:6" ht="409.6" hidden="1" customHeight="1" x14ac:dyDescent="0.2"/>
    <row r="10098" spans="1:6" ht="12.75" customHeight="1" x14ac:dyDescent="0.2">
      <c r="A10098" s="15" t="s">
        <v>683</v>
      </c>
      <c r="C10098" s="31" t="s">
        <v>1137</v>
      </c>
      <c r="D10098" s="14"/>
      <c r="F10098" s="40">
        <v>417.16</v>
      </c>
    </row>
    <row r="10099" spans="1:6" ht="409.6" hidden="1" customHeight="1" x14ac:dyDescent="0.2"/>
    <row r="10100" spans="1:6" ht="12.75" customHeight="1" x14ac:dyDescent="0.2">
      <c r="A10100" s="15" t="s">
        <v>1320</v>
      </c>
      <c r="C10100" s="31">
        <v>4</v>
      </c>
      <c r="D10100" s="14"/>
      <c r="F10100" s="40">
        <v>16.690000000000001</v>
      </c>
    </row>
    <row r="10101" spans="1:6" ht="409.6" hidden="1" customHeight="1" x14ac:dyDescent="0.2"/>
    <row r="10102" spans="1:6" ht="12.75" customHeight="1" x14ac:dyDescent="0.2">
      <c r="A10102" s="15" t="s">
        <v>50</v>
      </c>
      <c r="C10102" s="31">
        <v>2.75</v>
      </c>
      <c r="D10102" s="14"/>
      <c r="F10102" s="40">
        <v>11.47</v>
      </c>
    </row>
    <row r="10103" spans="1:6" ht="409.6" hidden="1" customHeight="1" x14ac:dyDescent="0.2"/>
    <row r="10104" spans="1:6" ht="12.75" customHeight="1" x14ac:dyDescent="0.2">
      <c r="A10104" s="15" t="s">
        <v>273</v>
      </c>
      <c r="C10104" s="31" t="s">
        <v>1137</v>
      </c>
      <c r="D10104" s="14"/>
      <c r="F10104" s="40">
        <v>445.32</v>
      </c>
    </row>
    <row r="10105" spans="1:6" ht="409.6" hidden="1" customHeight="1" x14ac:dyDescent="0.2"/>
    <row r="10106" spans="1:6" ht="12.75" customHeight="1" x14ac:dyDescent="0.2">
      <c r="A10106" s="15" t="s">
        <v>1332</v>
      </c>
      <c r="C10106" s="31">
        <v>0.25</v>
      </c>
      <c r="D10106" s="14"/>
      <c r="F10106" s="40">
        <v>1.1100000000000001</v>
      </c>
    </row>
    <row r="10107" spans="1:6" ht="409.6" hidden="1" customHeight="1" x14ac:dyDescent="0.2"/>
    <row r="10108" spans="1:6" ht="12.75" customHeight="1" x14ac:dyDescent="0.2">
      <c r="A10108" s="15" t="s">
        <v>273</v>
      </c>
      <c r="C10108" s="31" t="s">
        <v>1137</v>
      </c>
      <c r="D10108" s="14"/>
      <c r="F10108" s="40">
        <v>446.43</v>
      </c>
    </row>
    <row r="10109" spans="1:6" ht="409.6" hidden="1" customHeight="1" x14ac:dyDescent="0.2"/>
    <row r="10110" spans="1:6" ht="12.75" customHeight="1" x14ac:dyDescent="0.2">
      <c r="A10110" s="15" t="s">
        <v>4</v>
      </c>
      <c r="C10110" s="31">
        <v>10</v>
      </c>
      <c r="D10110" s="14"/>
      <c r="F10110" s="40">
        <v>44.64</v>
      </c>
    </row>
    <row r="10111" spans="1:6" ht="409.6" hidden="1" customHeight="1" x14ac:dyDescent="0.2"/>
    <row r="10112" spans="1:6" ht="12.75" customHeight="1" x14ac:dyDescent="0.2">
      <c r="A10112" s="15" t="s">
        <v>273</v>
      </c>
      <c r="C10112" s="31" t="s">
        <v>1137</v>
      </c>
      <c r="D10112" s="14"/>
      <c r="F10112" s="40">
        <v>491.07</v>
      </c>
    </row>
    <row r="10113" spans="1:6" ht="409.6" hidden="1" customHeight="1" x14ac:dyDescent="0.2"/>
    <row r="10114" spans="1:6" ht="12.75" customHeight="1" x14ac:dyDescent="0.2">
      <c r="B10114" s="1" t="s">
        <v>1103</v>
      </c>
      <c r="C10114" s="16"/>
      <c r="D10114" s="16"/>
      <c r="E10114" s="16"/>
      <c r="F10114" s="41">
        <v>491.07</v>
      </c>
    </row>
    <row r="10115" spans="1:6" ht="12.75" customHeight="1" x14ac:dyDescent="0.2">
      <c r="A10115" s="17" t="s">
        <v>1010</v>
      </c>
      <c r="B10115" s="16"/>
      <c r="C10115" s="16"/>
      <c r="D10115" s="1"/>
      <c r="E10115" s="16"/>
      <c r="F10115" s="16"/>
    </row>
    <row r="10116" spans="1:6" ht="409.6" hidden="1" customHeight="1" x14ac:dyDescent="0.2"/>
    <row r="10117" spans="1:6" ht="12.75" customHeight="1" x14ac:dyDescent="0.2">
      <c r="A10117" s="9" t="s">
        <v>716</v>
      </c>
      <c r="B10117" s="10" t="s">
        <v>1421</v>
      </c>
      <c r="C10117" s="22"/>
      <c r="E10117" s="6" t="s">
        <v>790</v>
      </c>
      <c r="F10117" s="32"/>
    </row>
    <row r="10118" spans="1:6" ht="409.6" hidden="1" customHeight="1" x14ac:dyDescent="0.2"/>
    <row r="10119" spans="1:6" ht="17.25" customHeight="1" x14ac:dyDescent="0.2">
      <c r="A10119" s="33" t="s">
        <v>1200</v>
      </c>
      <c r="B10119" s="34" t="s">
        <v>1410</v>
      </c>
      <c r="C10119" s="23" t="s">
        <v>504</v>
      </c>
      <c r="D10119" s="23" t="s">
        <v>217</v>
      </c>
      <c r="E10119" s="23" t="s">
        <v>1039</v>
      </c>
      <c r="F10119" s="27" t="s">
        <v>1038</v>
      </c>
    </row>
    <row r="10120" spans="1:6" ht="409.6" hidden="1" customHeight="1" x14ac:dyDescent="0.2"/>
    <row r="10121" spans="1:6" ht="12.75" customHeight="1" x14ac:dyDescent="0.2">
      <c r="A10121" s="24" t="s">
        <v>289</v>
      </c>
      <c r="B10121" s="3" t="s">
        <v>8</v>
      </c>
      <c r="C10121" s="24" t="s">
        <v>790</v>
      </c>
      <c r="D10121" s="38">
        <v>1</v>
      </c>
      <c r="E10121" s="39">
        <v>244</v>
      </c>
      <c r="F10121" s="39">
        <v>244</v>
      </c>
    </row>
    <row r="10122" spans="1:6" ht="409.6" hidden="1" customHeight="1" x14ac:dyDescent="0.2"/>
    <row r="10123" spans="1:6" ht="12.75" customHeight="1" x14ac:dyDescent="0.2">
      <c r="A10123" s="20" t="s">
        <v>200</v>
      </c>
      <c r="B10123" s="18"/>
      <c r="C10123" s="19">
        <v>61.569518041887498</v>
      </c>
      <c r="D10123" s="18"/>
      <c r="E10123" s="26" t="s">
        <v>343</v>
      </c>
      <c r="F10123" s="39">
        <v>244</v>
      </c>
    </row>
    <row r="10124" spans="1:6" ht="409.6" hidden="1" customHeight="1" x14ac:dyDescent="0.2"/>
    <row r="10125" spans="1:6" ht="17.25" customHeight="1" x14ac:dyDescent="0.2">
      <c r="A10125" s="33" t="s">
        <v>1200</v>
      </c>
      <c r="B10125" s="34" t="s">
        <v>123</v>
      </c>
      <c r="C10125" s="23" t="s">
        <v>504</v>
      </c>
      <c r="D10125" s="23" t="s">
        <v>217</v>
      </c>
      <c r="E10125" s="23" t="s">
        <v>1039</v>
      </c>
      <c r="F10125" s="27" t="s">
        <v>1038</v>
      </c>
    </row>
    <row r="10126" spans="1:6" ht="409.6" hidden="1" customHeight="1" x14ac:dyDescent="0.2"/>
    <row r="10127" spans="1:6" ht="12.75" customHeight="1" x14ac:dyDescent="0.2">
      <c r="A10127" s="24" t="s">
        <v>802</v>
      </c>
      <c r="B10127" s="3" t="s">
        <v>1379</v>
      </c>
      <c r="C10127" s="24" t="s">
        <v>768</v>
      </c>
      <c r="D10127" s="38">
        <v>0.14488999999999999</v>
      </c>
      <c r="E10127" s="39">
        <v>1051.17</v>
      </c>
      <c r="F10127" s="39">
        <v>152.30000000000001</v>
      </c>
    </row>
    <row r="10128" spans="1:6" ht="12.75" customHeight="1" x14ac:dyDescent="0.2">
      <c r="B10128" s="3" t="s">
        <v>751</v>
      </c>
    </row>
    <row r="10129" spans="1:6" ht="409.6" hidden="1" customHeight="1" x14ac:dyDescent="0.2"/>
    <row r="10130" spans="1:6" ht="12.75" customHeight="1" x14ac:dyDescent="0.2">
      <c r="A10130" s="20" t="s">
        <v>758</v>
      </c>
      <c r="B10130" s="18"/>
      <c r="C10130" s="19">
        <v>38.430481958112502</v>
      </c>
      <c r="D10130" s="18"/>
      <c r="E10130" s="26" t="s">
        <v>343</v>
      </c>
      <c r="F10130" s="39">
        <v>152.30000000000001</v>
      </c>
    </row>
    <row r="10131" spans="1:6" ht="409.6" hidden="1" customHeight="1" x14ac:dyDescent="0.2"/>
    <row r="10132" spans="1:6" ht="12.75" customHeight="1" x14ac:dyDescent="0.2">
      <c r="A10132" s="15" t="s">
        <v>683</v>
      </c>
      <c r="C10132" s="31" t="s">
        <v>1137</v>
      </c>
      <c r="D10132" s="14"/>
      <c r="F10132" s="40">
        <v>396.3</v>
      </c>
    </row>
    <row r="10133" spans="1:6" ht="409.6" hidden="1" customHeight="1" x14ac:dyDescent="0.2"/>
    <row r="10134" spans="1:6" ht="12.75" customHeight="1" x14ac:dyDescent="0.2">
      <c r="A10134" s="15" t="s">
        <v>1320</v>
      </c>
      <c r="C10134" s="31">
        <v>4</v>
      </c>
      <c r="D10134" s="14"/>
      <c r="F10134" s="40">
        <v>15.85</v>
      </c>
    </row>
    <row r="10135" spans="1:6" ht="409.6" hidden="1" customHeight="1" x14ac:dyDescent="0.2"/>
    <row r="10136" spans="1:6" ht="12.75" customHeight="1" x14ac:dyDescent="0.2">
      <c r="A10136" s="15" t="s">
        <v>50</v>
      </c>
      <c r="C10136" s="31">
        <v>2.75</v>
      </c>
      <c r="D10136" s="14"/>
      <c r="F10136" s="40">
        <v>10.9</v>
      </c>
    </row>
    <row r="10137" spans="1:6" ht="409.6" hidden="1" customHeight="1" x14ac:dyDescent="0.2"/>
    <row r="10138" spans="1:6" ht="2.65" customHeight="1" x14ac:dyDescent="0.2"/>
    <row r="10139" spans="1:6" ht="0.6" customHeight="1" x14ac:dyDescent="0.2">
      <c r="D10139" s="13" t="s">
        <v>670</v>
      </c>
    </row>
    <row r="10140" spans="1:6" ht="11.1" customHeight="1" x14ac:dyDescent="0.2">
      <c r="A10140" s="5"/>
      <c r="B10140" s="5"/>
      <c r="C10140" s="5"/>
      <c r="D10140" s="5"/>
      <c r="E10140" s="5"/>
      <c r="F10140" s="27" t="s">
        <v>581</v>
      </c>
    </row>
    <row r="10141" spans="1:6" ht="11.1" customHeight="1" x14ac:dyDescent="0.2">
      <c r="A10141" s="5"/>
      <c r="B10141" s="5"/>
      <c r="C10141" s="5"/>
      <c r="D10141" s="5"/>
      <c r="E10141" s="5"/>
      <c r="F10141" s="35" t="s">
        <v>1137</v>
      </c>
    </row>
    <row r="10142" spans="1:6" ht="11.1" customHeight="1" x14ac:dyDescent="0.2">
      <c r="A10142" s="1" t="s">
        <v>809</v>
      </c>
      <c r="B10142" s="4"/>
      <c r="C10142" s="4"/>
      <c r="D10142" s="4"/>
      <c r="E10142" s="4"/>
      <c r="F10142" s="4"/>
    </row>
    <row r="10143" spans="1:6" ht="11.1" customHeight="1" x14ac:dyDescent="0.2"/>
    <row r="10144" spans="1:6" ht="11.1" customHeight="1" x14ac:dyDescent="0.2">
      <c r="A10144" s="7" t="s">
        <v>1388</v>
      </c>
      <c r="B10144" s="8" t="s">
        <v>1137</v>
      </c>
      <c r="C10144" s="21"/>
      <c r="D10144" s="8"/>
      <c r="E10144" s="36" t="s">
        <v>1369</v>
      </c>
      <c r="F10144" s="30">
        <v>109</v>
      </c>
    </row>
    <row r="10145" spans="1:6" ht="11.1" customHeight="1" x14ac:dyDescent="0.2">
      <c r="A10145" s="9" t="s">
        <v>427</v>
      </c>
      <c r="B10145" s="10" t="s">
        <v>603</v>
      </c>
      <c r="C10145" s="10"/>
      <c r="E10145" s="37" t="s">
        <v>29</v>
      </c>
      <c r="F10145" s="28"/>
    </row>
    <row r="10146" spans="1:6" ht="11.1" customHeight="1" x14ac:dyDescent="0.2">
      <c r="A10146" s="9" t="s">
        <v>1300</v>
      </c>
      <c r="B10146" s="10" t="s">
        <v>1137</v>
      </c>
      <c r="C10146" s="10"/>
      <c r="F10146" s="28"/>
    </row>
    <row r="10147" spans="1:6" ht="11.1" customHeight="1" x14ac:dyDescent="0.2">
      <c r="A10147" s="9" t="s">
        <v>1147</v>
      </c>
      <c r="B10147" s="10" t="s">
        <v>1137</v>
      </c>
      <c r="C10147" s="10"/>
      <c r="D10147" s="10"/>
      <c r="E10147" s="10"/>
      <c r="F10147" s="28"/>
    </row>
    <row r="10148" spans="1:6" ht="11.1" customHeight="1" x14ac:dyDescent="0.2">
      <c r="A10148" s="11"/>
      <c r="B10148" s="12"/>
      <c r="C10148" s="12"/>
      <c r="D10148" s="12"/>
      <c r="E10148" s="12"/>
      <c r="F10148" s="29"/>
    </row>
    <row r="10149" spans="1:6" ht="12.75" customHeight="1" x14ac:dyDescent="0.2">
      <c r="A10149" s="15" t="s">
        <v>273</v>
      </c>
      <c r="C10149" s="31" t="s">
        <v>1137</v>
      </c>
      <c r="D10149" s="14"/>
      <c r="F10149" s="40">
        <v>423.05</v>
      </c>
    </row>
    <row r="10150" spans="1:6" ht="409.6" hidden="1" customHeight="1" x14ac:dyDescent="0.2"/>
    <row r="10151" spans="1:6" ht="12.75" customHeight="1" x14ac:dyDescent="0.2">
      <c r="A10151" s="15" t="s">
        <v>1332</v>
      </c>
      <c r="C10151" s="31">
        <v>0.25</v>
      </c>
      <c r="D10151" s="14"/>
      <c r="F10151" s="40">
        <v>1.06</v>
      </c>
    </row>
    <row r="10152" spans="1:6" ht="409.6" hidden="1" customHeight="1" x14ac:dyDescent="0.2"/>
    <row r="10153" spans="1:6" ht="12.75" customHeight="1" x14ac:dyDescent="0.2">
      <c r="A10153" s="15" t="s">
        <v>273</v>
      </c>
      <c r="C10153" s="31" t="s">
        <v>1137</v>
      </c>
      <c r="D10153" s="14"/>
      <c r="F10153" s="40">
        <v>424.11</v>
      </c>
    </row>
    <row r="10154" spans="1:6" ht="409.6" hidden="1" customHeight="1" x14ac:dyDescent="0.2"/>
    <row r="10155" spans="1:6" ht="12.75" customHeight="1" x14ac:dyDescent="0.2">
      <c r="A10155" s="15" t="s">
        <v>4</v>
      </c>
      <c r="C10155" s="31">
        <v>10</v>
      </c>
      <c r="D10155" s="14"/>
      <c r="F10155" s="40">
        <v>42.41</v>
      </c>
    </row>
    <row r="10156" spans="1:6" ht="409.6" hidden="1" customHeight="1" x14ac:dyDescent="0.2"/>
    <row r="10157" spans="1:6" ht="12.75" customHeight="1" x14ac:dyDescent="0.2">
      <c r="A10157" s="15" t="s">
        <v>273</v>
      </c>
      <c r="C10157" s="31" t="s">
        <v>1137</v>
      </c>
      <c r="D10157" s="14"/>
      <c r="F10157" s="40">
        <v>466.52</v>
      </c>
    </row>
    <row r="10158" spans="1:6" ht="409.6" hidden="1" customHeight="1" x14ac:dyDescent="0.2"/>
    <row r="10159" spans="1:6" ht="12.75" customHeight="1" x14ac:dyDescent="0.2">
      <c r="B10159" s="1" t="s">
        <v>1103</v>
      </c>
      <c r="C10159" s="16"/>
      <c r="D10159" s="16"/>
      <c r="E10159" s="16"/>
      <c r="F10159" s="41">
        <v>466.52</v>
      </c>
    </row>
    <row r="10160" spans="1:6" ht="12.75" customHeight="1" x14ac:dyDescent="0.2">
      <c r="A10160" s="17" t="s">
        <v>364</v>
      </c>
      <c r="B10160" s="16"/>
      <c r="C10160" s="16"/>
      <c r="D10160" s="1"/>
      <c r="E10160" s="16"/>
      <c r="F10160" s="16"/>
    </row>
    <row r="10161" spans="1:6" ht="409.6" hidden="1" customHeight="1" x14ac:dyDescent="0.2"/>
    <row r="10162" spans="1:6" ht="12.75" customHeight="1" x14ac:dyDescent="0.2">
      <c r="A10162" s="9" t="s">
        <v>108</v>
      </c>
      <c r="B10162" s="10" t="s">
        <v>1114</v>
      </c>
      <c r="C10162" s="22"/>
      <c r="E10162" s="6" t="s">
        <v>790</v>
      </c>
      <c r="F10162" s="32"/>
    </row>
    <row r="10163" spans="1:6" ht="409.6" hidden="1" customHeight="1" x14ac:dyDescent="0.2"/>
    <row r="10164" spans="1:6" ht="17.25" customHeight="1" x14ac:dyDescent="0.2">
      <c r="A10164" s="33" t="s">
        <v>1200</v>
      </c>
      <c r="B10164" s="34" t="s">
        <v>1410</v>
      </c>
      <c r="C10164" s="23" t="s">
        <v>504</v>
      </c>
      <c r="D10164" s="23" t="s">
        <v>217</v>
      </c>
      <c r="E10164" s="23" t="s">
        <v>1039</v>
      </c>
      <c r="F10164" s="27" t="s">
        <v>1038</v>
      </c>
    </row>
    <row r="10165" spans="1:6" ht="409.6" hidden="1" customHeight="1" x14ac:dyDescent="0.2"/>
    <row r="10166" spans="1:6" ht="12.75" customHeight="1" x14ac:dyDescent="0.2">
      <c r="A10166" s="24" t="s">
        <v>160</v>
      </c>
      <c r="B10166" s="3" t="s">
        <v>229</v>
      </c>
      <c r="C10166" s="24" t="s">
        <v>107</v>
      </c>
      <c r="D10166" s="38">
        <v>1</v>
      </c>
      <c r="E10166" s="39">
        <v>98</v>
      </c>
      <c r="F10166" s="39">
        <v>98</v>
      </c>
    </row>
    <row r="10167" spans="1:6" ht="409.6" hidden="1" customHeight="1" x14ac:dyDescent="0.2"/>
    <row r="10168" spans="1:6" ht="12.75" customHeight="1" x14ac:dyDescent="0.2">
      <c r="A10168" s="20" t="s">
        <v>200</v>
      </c>
      <c r="B10168" s="18"/>
      <c r="C10168" s="19">
        <v>75.611449733816798</v>
      </c>
      <c r="D10168" s="18"/>
      <c r="E10168" s="26" t="s">
        <v>343</v>
      </c>
      <c r="F10168" s="39">
        <v>98</v>
      </c>
    </row>
    <row r="10169" spans="1:6" ht="409.6" hidden="1" customHeight="1" x14ac:dyDescent="0.2"/>
    <row r="10170" spans="1:6" ht="17.25" customHeight="1" x14ac:dyDescent="0.2">
      <c r="A10170" s="33" t="s">
        <v>1200</v>
      </c>
      <c r="B10170" s="34" t="s">
        <v>123</v>
      </c>
      <c r="C10170" s="23" t="s">
        <v>504</v>
      </c>
      <c r="D10170" s="23" t="s">
        <v>217</v>
      </c>
      <c r="E10170" s="23" t="s">
        <v>1039</v>
      </c>
      <c r="F10170" s="27" t="s">
        <v>1038</v>
      </c>
    </row>
    <row r="10171" spans="1:6" ht="409.6" hidden="1" customHeight="1" x14ac:dyDescent="0.2"/>
    <row r="10172" spans="1:6" ht="12.75" customHeight="1" x14ac:dyDescent="0.2">
      <c r="A10172" s="24" t="s">
        <v>802</v>
      </c>
      <c r="B10172" s="3" t="s">
        <v>1379</v>
      </c>
      <c r="C10172" s="24" t="s">
        <v>768</v>
      </c>
      <c r="D10172" s="38">
        <v>3.007E-2</v>
      </c>
      <c r="E10172" s="39">
        <v>1051.17</v>
      </c>
      <c r="F10172" s="39">
        <v>31.61</v>
      </c>
    </row>
    <row r="10173" spans="1:6" ht="12.75" customHeight="1" x14ac:dyDescent="0.2">
      <c r="B10173" s="3" t="s">
        <v>751</v>
      </c>
    </row>
    <row r="10174" spans="1:6" ht="409.6" hidden="1" customHeight="1" x14ac:dyDescent="0.2"/>
    <row r="10175" spans="1:6" ht="12.75" customHeight="1" x14ac:dyDescent="0.2">
      <c r="A10175" s="20" t="s">
        <v>758</v>
      </c>
      <c r="B10175" s="18"/>
      <c r="C10175" s="19">
        <v>24.388550266183199</v>
      </c>
      <c r="D10175" s="18"/>
      <c r="E10175" s="26" t="s">
        <v>343</v>
      </c>
      <c r="F10175" s="39">
        <v>31.61</v>
      </c>
    </row>
    <row r="10176" spans="1:6" ht="409.6" hidden="1" customHeight="1" x14ac:dyDescent="0.2"/>
    <row r="10177" spans="1:6" ht="12.75" customHeight="1" x14ac:dyDescent="0.2">
      <c r="A10177" s="15" t="s">
        <v>683</v>
      </c>
      <c r="C10177" s="31" t="s">
        <v>1137</v>
      </c>
      <c r="D10177" s="14"/>
      <c r="F10177" s="40">
        <v>129.61000000000001</v>
      </c>
    </row>
    <row r="10178" spans="1:6" ht="409.6" hidden="1" customHeight="1" x14ac:dyDescent="0.2"/>
    <row r="10179" spans="1:6" ht="12.75" customHeight="1" x14ac:dyDescent="0.2">
      <c r="A10179" s="15" t="s">
        <v>1320</v>
      </c>
      <c r="C10179" s="31">
        <v>4</v>
      </c>
      <c r="D10179" s="14"/>
      <c r="F10179" s="40">
        <v>5.18</v>
      </c>
    </row>
    <row r="10180" spans="1:6" ht="409.6" hidden="1" customHeight="1" x14ac:dyDescent="0.2"/>
    <row r="10181" spans="1:6" ht="12.75" customHeight="1" x14ac:dyDescent="0.2">
      <c r="A10181" s="15" t="s">
        <v>50</v>
      </c>
      <c r="C10181" s="31">
        <v>2.75</v>
      </c>
      <c r="D10181" s="14"/>
      <c r="F10181" s="40">
        <v>3.56</v>
      </c>
    </row>
    <row r="10182" spans="1:6" ht="409.6" hidden="1" customHeight="1" x14ac:dyDescent="0.2"/>
    <row r="10183" spans="1:6" ht="12.75" customHeight="1" x14ac:dyDescent="0.2">
      <c r="A10183" s="15" t="s">
        <v>273</v>
      </c>
      <c r="C10183" s="31" t="s">
        <v>1137</v>
      </c>
      <c r="D10183" s="14"/>
      <c r="F10183" s="40">
        <v>138.35</v>
      </c>
    </row>
    <row r="10184" spans="1:6" ht="409.6" hidden="1" customHeight="1" x14ac:dyDescent="0.2"/>
    <row r="10185" spans="1:6" ht="12.75" customHeight="1" x14ac:dyDescent="0.2">
      <c r="A10185" s="15" t="s">
        <v>1332</v>
      </c>
      <c r="C10185" s="31">
        <v>0.25</v>
      </c>
      <c r="D10185" s="14"/>
      <c r="F10185" s="40">
        <v>0.35</v>
      </c>
    </row>
    <row r="10186" spans="1:6" ht="409.6" hidden="1" customHeight="1" x14ac:dyDescent="0.2"/>
    <row r="10187" spans="1:6" ht="12.75" customHeight="1" x14ac:dyDescent="0.2">
      <c r="A10187" s="15" t="s">
        <v>273</v>
      </c>
      <c r="C10187" s="31" t="s">
        <v>1137</v>
      </c>
      <c r="D10187" s="14"/>
      <c r="F10187" s="40">
        <v>138.69999999999999</v>
      </c>
    </row>
    <row r="10188" spans="1:6" ht="409.6" hidden="1" customHeight="1" x14ac:dyDescent="0.2"/>
    <row r="10189" spans="1:6" ht="12.75" customHeight="1" x14ac:dyDescent="0.2">
      <c r="A10189" s="15" t="s">
        <v>4</v>
      </c>
      <c r="C10189" s="31">
        <v>10</v>
      </c>
      <c r="D10189" s="14"/>
      <c r="F10189" s="40">
        <v>13.87</v>
      </c>
    </row>
    <row r="10190" spans="1:6" ht="409.6" hidden="1" customHeight="1" x14ac:dyDescent="0.2"/>
    <row r="10191" spans="1:6" ht="12.75" customHeight="1" x14ac:dyDescent="0.2">
      <c r="A10191" s="15" t="s">
        <v>273</v>
      </c>
      <c r="C10191" s="31" t="s">
        <v>1137</v>
      </c>
      <c r="D10191" s="14"/>
      <c r="F10191" s="40">
        <v>152.57</v>
      </c>
    </row>
    <row r="10192" spans="1:6" ht="409.6" hidden="1" customHeight="1" x14ac:dyDescent="0.2"/>
    <row r="10193" spans="1:6" ht="12.75" customHeight="1" x14ac:dyDescent="0.2">
      <c r="B10193" s="1" t="s">
        <v>1103</v>
      </c>
      <c r="C10193" s="16"/>
      <c r="D10193" s="16"/>
      <c r="E10193" s="16"/>
      <c r="F10193" s="41">
        <v>152.57</v>
      </c>
    </row>
    <row r="10194" spans="1:6" ht="12.75" customHeight="1" x14ac:dyDescent="0.2">
      <c r="A10194" s="17" t="s">
        <v>1210</v>
      </c>
      <c r="B10194" s="16"/>
      <c r="C10194" s="16"/>
      <c r="D10194" s="1"/>
      <c r="E10194" s="16"/>
      <c r="F10194" s="16"/>
    </row>
    <row r="10195" spans="1:6" ht="409.6" hidden="1" customHeight="1" x14ac:dyDescent="0.2"/>
    <row r="10196" spans="1:6" ht="12.75" customHeight="1" x14ac:dyDescent="0.2">
      <c r="A10196" s="9" t="s">
        <v>357</v>
      </c>
      <c r="B10196" s="10" t="s">
        <v>1141</v>
      </c>
      <c r="C10196" s="22"/>
      <c r="E10196" s="6" t="s">
        <v>1525</v>
      </c>
      <c r="F10196" s="32"/>
    </row>
    <row r="10197" spans="1:6" ht="409.6" hidden="1" customHeight="1" x14ac:dyDescent="0.2"/>
    <row r="10198" spans="1:6" ht="17.25" customHeight="1" x14ac:dyDescent="0.2">
      <c r="A10198" s="33" t="s">
        <v>1200</v>
      </c>
      <c r="B10198" s="34" t="s">
        <v>1410</v>
      </c>
      <c r="C10198" s="23" t="s">
        <v>504</v>
      </c>
      <c r="D10198" s="23" t="s">
        <v>217</v>
      </c>
      <c r="E10198" s="23" t="s">
        <v>1039</v>
      </c>
      <c r="F10198" s="27" t="s">
        <v>1038</v>
      </c>
    </row>
    <row r="10199" spans="1:6" ht="409.6" hidden="1" customHeight="1" x14ac:dyDescent="0.2"/>
    <row r="10200" spans="1:6" ht="12.75" customHeight="1" x14ac:dyDescent="0.2">
      <c r="A10200" s="24" t="s">
        <v>499</v>
      </c>
      <c r="B10200" s="3" t="s">
        <v>1259</v>
      </c>
      <c r="C10200" s="24" t="s">
        <v>1481</v>
      </c>
      <c r="D10200" s="38">
        <v>3.15</v>
      </c>
      <c r="E10200" s="39">
        <v>174.68</v>
      </c>
      <c r="F10200" s="39">
        <v>550.24</v>
      </c>
    </row>
    <row r="10201" spans="1:6" ht="12.75" customHeight="1" x14ac:dyDescent="0.2">
      <c r="B10201" s="3" t="s">
        <v>1305</v>
      </c>
    </row>
    <row r="10202" spans="1:6" ht="409.6" hidden="1" customHeight="1" x14ac:dyDescent="0.2"/>
    <row r="10203" spans="1:6" ht="12.75" customHeight="1" x14ac:dyDescent="0.2">
      <c r="A10203" s="24" t="s">
        <v>1009</v>
      </c>
      <c r="B10203" s="3" t="s">
        <v>596</v>
      </c>
      <c r="C10203" s="24" t="s">
        <v>554</v>
      </c>
      <c r="D10203" s="38">
        <v>9.27</v>
      </c>
      <c r="E10203" s="39">
        <v>24.67</v>
      </c>
      <c r="F10203" s="39">
        <v>228.69</v>
      </c>
    </row>
    <row r="10204" spans="1:6" ht="12.75" customHeight="1" x14ac:dyDescent="0.2">
      <c r="B10204" s="3" t="s">
        <v>841</v>
      </c>
    </row>
    <row r="10205" spans="1:6" ht="12.75" customHeight="1" x14ac:dyDescent="0.2">
      <c r="B10205" s="3" t="s">
        <v>1063</v>
      </c>
    </row>
    <row r="10206" spans="1:6" ht="12.75" customHeight="1" x14ac:dyDescent="0.2">
      <c r="B10206" s="3" t="s">
        <v>1224</v>
      </c>
    </row>
    <row r="10207" spans="1:6" ht="409.6" hidden="1" customHeight="1" x14ac:dyDescent="0.2"/>
    <row r="10208" spans="1:6" ht="12.75" customHeight="1" x14ac:dyDescent="0.2">
      <c r="A10208" s="24" t="s">
        <v>673</v>
      </c>
      <c r="B10208" s="3" t="s">
        <v>842</v>
      </c>
      <c r="C10208" s="24" t="s">
        <v>1481</v>
      </c>
      <c r="D10208" s="38">
        <v>2.06</v>
      </c>
      <c r="E10208" s="39">
        <v>12.5</v>
      </c>
      <c r="F10208" s="39">
        <v>25.75</v>
      </c>
    </row>
    <row r="10209" spans="1:6" ht="12.75" customHeight="1" x14ac:dyDescent="0.2">
      <c r="B10209" s="3" t="s">
        <v>528</v>
      </c>
    </row>
    <row r="10210" spans="1:6" ht="12.75" customHeight="1" x14ac:dyDescent="0.2">
      <c r="B10210" s="3" t="s">
        <v>747</v>
      </c>
    </row>
    <row r="10211" spans="1:6" ht="409.6" hidden="1" customHeight="1" x14ac:dyDescent="0.2"/>
    <row r="10212" spans="1:6" ht="12.75" customHeight="1" x14ac:dyDescent="0.2">
      <c r="A10212" s="20" t="s">
        <v>200</v>
      </c>
      <c r="B10212" s="18"/>
      <c r="C10212" s="19">
        <v>90.129928315412201</v>
      </c>
      <c r="D10212" s="18"/>
      <c r="E10212" s="26" t="s">
        <v>343</v>
      </c>
      <c r="F10212" s="39">
        <v>804.68</v>
      </c>
    </row>
    <row r="10213" spans="1:6" ht="409.6" hidden="1" customHeight="1" x14ac:dyDescent="0.2"/>
    <row r="10214" spans="1:6" ht="17.25" customHeight="1" x14ac:dyDescent="0.2">
      <c r="A10214" s="33" t="s">
        <v>1200</v>
      </c>
      <c r="B10214" s="34" t="s">
        <v>123</v>
      </c>
      <c r="C10214" s="23" t="s">
        <v>504</v>
      </c>
      <c r="D10214" s="23" t="s">
        <v>217</v>
      </c>
      <c r="E10214" s="23" t="s">
        <v>1039</v>
      </c>
      <c r="F10214" s="27" t="s">
        <v>1038</v>
      </c>
    </row>
    <row r="10215" spans="1:6" ht="409.6" hidden="1" customHeight="1" x14ac:dyDescent="0.2"/>
    <row r="10216" spans="1:6" ht="12.75" customHeight="1" x14ac:dyDescent="0.2">
      <c r="A10216" s="24" t="s">
        <v>802</v>
      </c>
      <c r="B10216" s="3" t="s">
        <v>1379</v>
      </c>
      <c r="C10216" s="24" t="s">
        <v>768</v>
      </c>
      <c r="D10216" s="38">
        <v>8.3830000000000002E-2</v>
      </c>
      <c r="E10216" s="39">
        <v>1051.17</v>
      </c>
      <c r="F10216" s="39">
        <v>88.12</v>
      </c>
    </row>
    <row r="10217" spans="1:6" ht="12.75" customHeight="1" x14ac:dyDescent="0.2">
      <c r="B10217" s="3" t="s">
        <v>751</v>
      </c>
    </row>
    <row r="10218" spans="1:6" ht="409.6" hidden="1" customHeight="1" x14ac:dyDescent="0.2"/>
    <row r="10219" spans="1:6" ht="12.75" customHeight="1" x14ac:dyDescent="0.2">
      <c r="A10219" s="20" t="s">
        <v>758</v>
      </c>
      <c r="B10219" s="18"/>
      <c r="C10219" s="19">
        <v>9.8700716845878205</v>
      </c>
      <c r="D10219" s="18"/>
      <c r="E10219" s="26" t="s">
        <v>343</v>
      </c>
      <c r="F10219" s="39">
        <v>88.12</v>
      </c>
    </row>
    <row r="10220" spans="1:6" ht="409.6" hidden="1" customHeight="1" x14ac:dyDescent="0.2"/>
    <row r="10221" spans="1:6" ht="12.75" customHeight="1" x14ac:dyDescent="0.2">
      <c r="A10221" s="15" t="s">
        <v>683</v>
      </c>
      <c r="C10221" s="31" t="s">
        <v>1137</v>
      </c>
      <c r="D10221" s="14"/>
      <c r="F10221" s="40">
        <v>892.8</v>
      </c>
    </row>
    <row r="10222" spans="1:6" ht="409.6" hidden="1" customHeight="1" x14ac:dyDescent="0.2"/>
    <row r="10223" spans="1:6" ht="12.75" customHeight="1" x14ac:dyDescent="0.2">
      <c r="A10223" s="15" t="s">
        <v>1320</v>
      </c>
      <c r="C10223" s="31">
        <v>4</v>
      </c>
      <c r="D10223" s="14"/>
      <c r="F10223" s="40">
        <v>35.71</v>
      </c>
    </row>
    <row r="10224" spans="1:6" ht="409.6" hidden="1" customHeight="1" x14ac:dyDescent="0.2"/>
    <row r="10225" spans="1:6" ht="12.75" customHeight="1" x14ac:dyDescent="0.2">
      <c r="A10225" s="15" t="s">
        <v>50</v>
      </c>
      <c r="C10225" s="31">
        <v>2.75</v>
      </c>
      <c r="D10225" s="14"/>
      <c r="F10225" s="40">
        <v>24.55</v>
      </c>
    </row>
    <row r="10226" spans="1:6" ht="409.6" hidden="1" customHeight="1" x14ac:dyDescent="0.2"/>
    <row r="10227" spans="1:6" ht="12.75" customHeight="1" x14ac:dyDescent="0.2">
      <c r="A10227" s="15" t="s">
        <v>273</v>
      </c>
      <c r="C10227" s="31" t="s">
        <v>1137</v>
      </c>
      <c r="D10227" s="14"/>
      <c r="F10227" s="40">
        <v>953.06</v>
      </c>
    </row>
    <row r="10228" spans="1:6" ht="409.6" hidden="1" customHeight="1" x14ac:dyDescent="0.2"/>
    <row r="10229" spans="1:6" ht="12.75" customHeight="1" x14ac:dyDescent="0.2">
      <c r="A10229" s="15" t="s">
        <v>1332</v>
      </c>
      <c r="C10229" s="31">
        <v>0.25</v>
      </c>
      <c r="D10229" s="14"/>
      <c r="F10229" s="40">
        <v>2.38</v>
      </c>
    </row>
    <row r="10230" spans="1:6" ht="409.6" hidden="1" customHeight="1" x14ac:dyDescent="0.2"/>
    <row r="10231" spans="1:6" ht="12.75" customHeight="1" x14ac:dyDescent="0.2">
      <c r="A10231" s="15" t="s">
        <v>273</v>
      </c>
      <c r="C10231" s="31" t="s">
        <v>1137</v>
      </c>
      <c r="D10231" s="14"/>
      <c r="F10231" s="40">
        <v>955.44</v>
      </c>
    </row>
    <row r="10232" spans="1:6" ht="409.6" hidden="1" customHeight="1" x14ac:dyDescent="0.2"/>
    <row r="10233" spans="1:6" ht="7.15" customHeight="1" x14ac:dyDescent="0.2"/>
    <row r="10234" spans="1:6" ht="0.6" customHeight="1" x14ac:dyDescent="0.2">
      <c r="D10234" s="13" t="s">
        <v>670</v>
      </c>
    </row>
    <row r="10235" spans="1:6" ht="11.1" customHeight="1" x14ac:dyDescent="0.2">
      <c r="A10235" s="5"/>
      <c r="B10235" s="5"/>
      <c r="C10235" s="5"/>
      <c r="D10235" s="5"/>
      <c r="E10235" s="5"/>
      <c r="F10235" s="27" t="s">
        <v>581</v>
      </c>
    </row>
    <row r="10236" spans="1:6" ht="11.1" customHeight="1" x14ac:dyDescent="0.2">
      <c r="A10236" s="5"/>
      <c r="B10236" s="5"/>
      <c r="C10236" s="5"/>
      <c r="D10236" s="5"/>
      <c r="E10236" s="5"/>
      <c r="F10236" s="35" t="s">
        <v>1137</v>
      </c>
    </row>
    <row r="10237" spans="1:6" ht="11.1" customHeight="1" x14ac:dyDescent="0.2">
      <c r="A10237" s="1" t="s">
        <v>809</v>
      </c>
      <c r="B10237" s="4"/>
      <c r="C10237" s="4"/>
      <c r="D10237" s="4"/>
      <c r="E10237" s="4"/>
      <c r="F10237" s="4"/>
    </row>
    <row r="10238" spans="1:6" ht="11.1" customHeight="1" x14ac:dyDescent="0.2"/>
    <row r="10239" spans="1:6" ht="11.1" customHeight="1" x14ac:dyDescent="0.2">
      <c r="A10239" s="7" t="s">
        <v>1388</v>
      </c>
      <c r="B10239" s="8" t="s">
        <v>1137</v>
      </c>
      <c r="C10239" s="21"/>
      <c r="D10239" s="8"/>
      <c r="E10239" s="36" t="s">
        <v>1369</v>
      </c>
      <c r="F10239" s="30">
        <v>110</v>
      </c>
    </row>
    <row r="10240" spans="1:6" ht="11.1" customHeight="1" x14ac:dyDescent="0.2">
      <c r="A10240" s="9" t="s">
        <v>427</v>
      </c>
      <c r="B10240" s="10" t="s">
        <v>603</v>
      </c>
      <c r="C10240" s="10"/>
      <c r="E10240" s="37" t="s">
        <v>29</v>
      </c>
      <c r="F10240" s="28"/>
    </row>
    <row r="10241" spans="1:6" ht="11.1" customHeight="1" x14ac:dyDescent="0.2">
      <c r="A10241" s="9" t="s">
        <v>1300</v>
      </c>
      <c r="B10241" s="10" t="s">
        <v>1137</v>
      </c>
      <c r="C10241" s="10"/>
      <c r="F10241" s="28"/>
    </row>
    <row r="10242" spans="1:6" ht="11.1" customHeight="1" x14ac:dyDescent="0.2">
      <c r="A10242" s="9" t="s">
        <v>1147</v>
      </c>
      <c r="B10242" s="10" t="s">
        <v>1137</v>
      </c>
      <c r="C10242" s="10"/>
      <c r="D10242" s="10"/>
      <c r="E10242" s="10"/>
      <c r="F10242" s="28"/>
    </row>
    <row r="10243" spans="1:6" ht="11.1" customHeight="1" x14ac:dyDescent="0.2">
      <c r="A10243" s="11"/>
      <c r="B10243" s="12"/>
      <c r="C10243" s="12"/>
      <c r="D10243" s="12"/>
      <c r="E10243" s="12"/>
      <c r="F10243" s="29"/>
    </row>
    <row r="10244" spans="1:6" ht="12.75" customHeight="1" x14ac:dyDescent="0.2">
      <c r="A10244" s="15" t="s">
        <v>4</v>
      </c>
      <c r="C10244" s="31">
        <v>10</v>
      </c>
      <c r="D10244" s="14"/>
      <c r="F10244" s="40">
        <v>95.54</v>
      </c>
    </row>
    <row r="10245" spans="1:6" ht="409.6" hidden="1" customHeight="1" x14ac:dyDescent="0.2"/>
    <row r="10246" spans="1:6" ht="12.75" customHeight="1" x14ac:dyDescent="0.2">
      <c r="A10246" s="15" t="s">
        <v>273</v>
      </c>
      <c r="C10246" s="31" t="s">
        <v>1137</v>
      </c>
      <c r="D10246" s="14"/>
      <c r="F10246" s="40">
        <v>1050.98</v>
      </c>
    </row>
    <row r="10247" spans="1:6" ht="409.6" hidden="1" customHeight="1" x14ac:dyDescent="0.2"/>
    <row r="10248" spans="1:6" ht="12.75" customHeight="1" x14ac:dyDescent="0.2">
      <c r="B10248" s="1" t="s">
        <v>1103</v>
      </c>
      <c r="C10248" s="16"/>
      <c r="D10248" s="16"/>
      <c r="E10248" s="16"/>
      <c r="F10248" s="41">
        <v>1050.98</v>
      </c>
    </row>
    <row r="10249" spans="1:6" ht="12.75" customHeight="1" x14ac:dyDescent="0.2">
      <c r="A10249" s="17" t="s">
        <v>52</v>
      </c>
      <c r="B10249" s="16"/>
      <c r="C10249" s="16"/>
      <c r="D10249" s="1"/>
      <c r="E10249" s="16"/>
      <c r="F10249" s="16"/>
    </row>
    <row r="10250" spans="1:6" ht="409.6" hidden="1" customHeight="1" x14ac:dyDescent="0.2"/>
    <row r="10251" spans="1:6" ht="12.75" customHeight="1" x14ac:dyDescent="0.2">
      <c r="A10251" s="9" t="s">
        <v>443</v>
      </c>
      <c r="B10251" s="10" t="s">
        <v>330</v>
      </c>
      <c r="C10251" s="22"/>
      <c r="E10251" s="6" t="s">
        <v>790</v>
      </c>
      <c r="F10251" s="32"/>
    </row>
    <row r="10252" spans="1:6" ht="409.6" hidden="1" customHeight="1" x14ac:dyDescent="0.2"/>
    <row r="10253" spans="1:6" ht="17.25" customHeight="1" x14ac:dyDescent="0.2">
      <c r="A10253" s="33" t="s">
        <v>1200</v>
      </c>
      <c r="B10253" s="34" t="s">
        <v>1410</v>
      </c>
      <c r="C10253" s="23" t="s">
        <v>504</v>
      </c>
      <c r="D10253" s="23" t="s">
        <v>217</v>
      </c>
      <c r="E10253" s="23" t="s">
        <v>1039</v>
      </c>
      <c r="F10253" s="27" t="s">
        <v>1038</v>
      </c>
    </row>
    <row r="10254" spans="1:6" ht="409.6" hidden="1" customHeight="1" x14ac:dyDescent="0.2"/>
    <row r="10255" spans="1:6" ht="12.75" customHeight="1" x14ac:dyDescent="0.2">
      <c r="A10255" s="24" t="s">
        <v>1295</v>
      </c>
      <c r="B10255" s="3" t="s">
        <v>620</v>
      </c>
      <c r="C10255" s="24" t="s">
        <v>107</v>
      </c>
      <c r="D10255" s="38">
        <v>1</v>
      </c>
      <c r="E10255" s="39">
        <v>197.37</v>
      </c>
      <c r="F10255" s="39">
        <v>197.37</v>
      </c>
    </row>
    <row r="10256" spans="1:6" ht="12.75" customHeight="1" x14ac:dyDescent="0.2">
      <c r="B10256" s="3" t="s">
        <v>1062</v>
      </c>
    </row>
    <row r="10257" spans="1:6" ht="409.6" hidden="1" customHeight="1" x14ac:dyDescent="0.2"/>
    <row r="10258" spans="1:6" ht="12.75" customHeight="1" x14ac:dyDescent="0.2">
      <c r="A10258" s="20" t="s">
        <v>200</v>
      </c>
      <c r="B10258" s="18"/>
      <c r="C10258" s="19">
        <v>53.991136885873701</v>
      </c>
      <c r="D10258" s="18"/>
      <c r="E10258" s="26" t="s">
        <v>343</v>
      </c>
      <c r="F10258" s="39">
        <v>197.37</v>
      </c>
    </row>
    <row r="10259" spans="1:6" ht="409.6" hidden="1" customHeight="1" x14ac:dyDescent="0.2"/>
    <row r="10260" spans="1:6" ht="17.25" customHeight="1" x14ac:dyDescent="0.2">
      <c r="A10260" s="33" t="s">
        <v>1200</v>
      </c>
      <c r="B10260" s="34" t="s">
        <v>123</v>
      </c>
      <c r="C10260" s="23" t="s">
        <v>504</v>
      </c>
      <c r="D10260" s="23" t="s">
        <v>217</v>
      </c>
      <c r="E10260" s="23" t="s">
        <v>1039</v>
      </c>
      <c r="F10260" s="27" t="s">
        <v>1038</v>
      </c>
    </row>
    <row r="10261" spans="1:6" ht="409.6" hidden="1" customHeight="1" x14ac:dyDescent="0.2"/>
    <row r="10262" spans="1:6" ht="12.75" customHeight="1" x14ac:dyDescent="0.2">
      <c r="A10262" s="24" t="s">
        <v>802</v>
      </c>
      <c r="B10262" s="3" t="s">
        <v>1379</v>
      </c>
      <c r="C10262" s="24" t="s">
        <v>768</v>
      </c>
      <c r="D10262" s="38">
        <v>0.16</v>
      </c>
      <c r="E10262" s="39">
        <v>1051.17</v>
      </c>
      <c r="F10262" s="39">
        <v>168.19</v>
      </c>
    </row>
    <row r="10263" spans="1:6" ht="12.75" customHeight="1" x14ac:dyDescent="0.2">
      <c r="B10263" s="3" t="s">
        <v>751</v>
      </c>
    </row>
    <row r="10264" spans="1:6" ht="409.6" hidden="1" customHeight="1" x14ac:dyDescent="0.2"/>
    <row r="10265" spans="1:6" ht="12.75" customHeight="1" x14ac:dyDescent="0.2">
      <c r="A10265" s="20" t="s">
        <v>758</v>
      </c>
      <c r="B10265" s="18"/>
      <c r="C10265" s="19">
        <v>46.008863114126299</v>
      </c>
      <c r="D10265" s="18"/>
      <c r="E10265" s="26" t="s">
        <v>343</v>
      </c>
      <c r="F10265" s="39">
        <v>168.19</v>
      </c>
    </row>
    <row r="10266" spans="1:6" ht="409.6" hidden="1" customHeight="1" x14ac:dyDescent="0.2"/>
    <row r="10267" spans="1:6" ht="12.75" customHeight="1" x14ac:dyDescent="0.2">
      <c r="A10267" s="15" t="s">
        <v>683</v>
      </c>
      <c r="C10267" s="31" t="s">
        <v>1137</v>
      </c>
      <c r="D10267" s="14"/>
      <c r="F10267" s="40">
        <v>365.56</v>
      </c>
    </row>
    <row r="10268" spans="1:6" ht="409.6" hidden="1" customHeight="1" x14ac:dyDescent="0.2"/>
    <row r="10269" spans="1:6" ht="12.75" customHeight="1" x14ac:dyDescent="0.2">
      <c r="A10269" s="15" t="s">
        <v>1320</v>
      </c>
      <c r="C10269" s="31">
        <v>4</v>
      </c>
      <c r="D10269" s="14"/>
      <c r="F10269" s="40">
        <v>14.62</v>
      </c>
    </row>
    <row r="10270" spans="1:6" ht="409.6" hidden="1" customHeight="1" x14ac:dyDescent="0.2"/>
    <row r="10271" spans="1:6" ht="12.75" customHeight="1" x14ac:dyDescent="0.2">
      <c r="A10271" s="15" t="s">
        <v>50</v>
      </c>
      <c r="C10271" s="31">
        <v>2.75</v>
      </c>
      <c r="D10271" s="14"/>
      <c r="F10271" s="40">
        <v>10.050000000000001</v>
      </c>
    </row>
    <row r="10272" spans="1:6" ht="409.6" hidden="1" customHeight="1" x14ac:dyDescent="0.2"/>
    <row r="10273" spans="1:6" ht="12.75" customHeight="1" x14ac:dyDescent="0.2">
      <c r="A10273" s="15" t="s">
        <v>273</v>
      </c>
      <c r="C10273" s="31" t="s">
        <v>1137</v>
      </c>
      <c r="D10273" s="14"/>
      <c r="F10273" s="40">
        <v>390.23</v>
      </c>
    </row>
    <row r="10274" spans="1:6" ht="409.6" hidden="1" customHeight="1" x14ac:dyDescent="0.2"/>
    <row r="10275" spans="1:6" ht="12.75" customHeight="1" x14ac:dyDescent="0.2">
      <c r="A10275" s="15" t="s">
        <v>1332</v>
      </c>
      <c r="C10275" s="31">
        <v>0.25</v>
      </c>
      <c r="D10275" s="14"/>
      <c r="F10275" s="40">
        <v>0.98</v>
      </c>
    </row>
    <row r="10276" spans="1:6" ht="409.6" hidden="1" customHeight="1" x14ac:dyDescent="0.2"/>
    <row r="10277" spans="1:6" ht="12.75" customHeight="1" x14ac:dyDescent="0.2">
      <c r="A10277" s="15" t="s">
        <v>273</v>
      </c>
      <c r="C10277" s="31" t="s">
        <v>1137</v>
      </c>
      <c r="D10277" s="14"/>
      <c r="F10277" s="40">
        <v>391.21</v>
      </c>
    </row>
    <row r="10278" spans="1:6" ht="409.6" hidden="1" customHeight="1" x14ac:dyDescent="0.2"/>
    <row r="10279" spans="1:6" ht="12.75" customHeight="1" x14ac:dyDescent="0.2">
      <c r="A10279" s="15" t="s">
        <v>4</v>
      </c>
      <c r="C10279" s="31">
        <v>10</v>
      </c>
      <c r="D10279" s="14"/>
      <c r="F10279" s="40">
        <v>39.119999999999997</v>
      </c>
    </row>
    <row r="10280" spans="1:6" ht="409.6" hidden="1" customHeight="1" x14ac:dyDescent="0.2"/>
    <row r="10281" spans="1:6" ht="12.75" customHeight="1" x14ac:dyDescent="0.2">
      <c r="A10281" s="15" t="s">
        <v>273</v>
      </c>
      <c r="C10281" s="31" t="s">
        <v>1137</v>
      </c>
      <c r="D10281" s="14"/>
      <c r="F10281" s="40">
        <v>430.33</v>
      </c>
    </row>
    <row r="10282" spans="1:6" ht="409.6" hidden="1" customHeight="1" x14ac:dyDescent="0.2"/>
    <row r="10283" spans="1:6" ht="12.75" customHeight="1" x14ac:dyDescent="0.2">
      <c r="B10283" s="1" t="s">
        <v>1103</v>
      </c>
      <c r="C10283" s="16"/>
      <c r="D10283" s="16"/>
      <c r="E10283" s="16"/>
      <c r="F10283" s="41">
        <v>430.33</v>
      </c>
    </row>
    <row r="10284" spans="1:6" ht="12.75" customHeight="1" x14ac:dyDescent="0.2">
      <c r="A10284" s="17" t="s">
        <v>242</v>
      </c>
      <c r="B10284" s="16"/>
      <c r="C10284" s="16"/>
      <c r="D10284" s="1"/>
      <c r="E10284" s="16"/>
      <c r="F10284" s="16"/>
    </row>
    <row r="10285" spans="1:6" ht="409.6" hidden="1" customHeight="1" x14ac:dyDescent="0.2"/>
    <row r="10286" spans="1:6" ht="12.75" customHeight="1" x14ac:dyDescent="0.2">
      <c r="A10286" s="9" t="s">
        <v>1034</v>
      </c>
      <c r="B10286" s="10" t="s">
        <v>72</v>
      </c>
      <c r="C10286" s="22"/>
      <c r="E10286" s="6" t="s">
        <v>790</v>
      </c>
      <c r="F10286" s="32"/>
    </row>
    <row r="10287" spans="1:6" ht="409.6" hidden="1" customHeight="1" x14ac:dyDescent="0.2"/>
    <row r="10288" spans="1:6" ht="17.25" customHeight="1" x14ac:dyDescent="0.2">
      <c r="A10288" s="33" t="s">
        <v>1200</v>
      </c>
      <c r="B10288" s="34" t="s">
        <v>123</v>
      </c>
      <c r="C10288" s="23" t="s">
        <v>504</v>
      </c>
      <c r="D10288" s="23" t="s">
        <v>217</v>
      </c>
      <c r="E10288" s="23" t="s">
        <v>1039</v>
      </c>
      <c r="F10288" s="27" t="s">
        <v>1038</v>
      </c>
    </row>
    <row r="10289" spans="1:6" ht="409.6" hidden="1" customHeight="1" x14ac:dyDescent="0.2"/>
    <row r="10290" spans="1:6" ht="12.75" customHeight="1" x14ac:dyDescent="0.2">
      <c r="A10290" s="24" t="s">
        <v>802</v>
      </c>
      <c r="B10290" s="3" t="s">
        <v>1379</v>
      </c>
      <c r="C10290" s="24" t="s">
        <v>768</v>
      </c>
      <c r="D10290" s="38">
        <v>0.18523999999999999</v>
      </c>
      <c r="E10290" s="39">
        <v>1051.17</v>
      </c>
      <c r="F10290" s="39">
        <v>194.72</v>
      </c>
    </row>
    <row r="10291" spans="1:6" ht="12.75" customHeight="1" x14ac:dyDescent="0.2">
      <c r="B10291" s="3" t="s">
        <v>751</v>
      </c>
    </row>
    <row r="10292" spans="1:6" ht="409.6" hidden="1" customHeight="1" x14ac:dyDescent="0.2"/>
    <row r="10293" spans="1:6" ht="12.75" customHeight="1" x14ac:dyDescent="0.2">
      <c r="A10293" s="20" t="s">
        <v>758</v>
      </c>
      <c r="B10293" s="18"/>
      <c r="C10293" s="19">
        <v>100</v>
      </c>
      <c r="D10293" s="18"/>
      <c r="E10293" s="26" t="s">
        <v>343</v>
      </c>
      <c r="F10293" s="39">
        <v>194.72</v>
      </c>
    </row>
    <row r="10294" spans="1:6" ht="409.6" hidden="1" customHeight="1" x14ac:dyDescent="0.2"/>
    <row r="10295" spans="1:6" ht="12.75" customHeight="1" x14ac:dyDescent="0.2">
      <c r="A10295" s="15" t="s">
        <v>683</v>
      </c>
      <c r="C10295" s="31" t="s">
        <v>1137</v>
      </c>
      <c r="D10295" s="14"/>
      <c r="F10295" s="40">
        <v>194.72</v>
      </c>
    </row>
    <row r="10296" spans="1:6" ht="409.6" hidden="1" customHeight="1" x14ac:dyDescent="0.2"/>
    <row r="10297" spans="1:6" ht="12.75" customHeight="1" x14ac:dyDescent="0.2">
      <c r="A10297" s="15" t="s">
        <v>1320</v>
      </c>
      <c r="C10297" s="31">
        <v>4</v>
      </c>
      <c r="D10297" s="14"/>
      <c r="F10297" s="40">
        <v>7.79</v>
      </c>
    </row>
    <row r="10298" spans="1:6" ht="409.6" hidden="1" customHeight="1" x14ac:dyDescent="0.2"/>
    <row r="10299" spans="1:6" ht="12.75" customHeight="1" x14ac:dyDescent="0.2">
      <c r="A10299" s="15" t="s">
        <v>50</v>
      </c>
      <c r="C10299" s="31">
        <v>2.75</v>
      </c>
      <c r="D10299" s="14"/>
      <c r="F10299" s="40">
        <v>5.35</v>
      </c>
    </row>
    <row r="10300" spans="1:6" ht="409.6" hidden="1" customHeight="1" x14ac:dyDescent="0.2"/>
    <row r="10301" spans="1:6" ht="12.75" customHeight="1" x14ac:dyDescent="0.2">
      <c r="A10301" s="15" t="s">
        <v>273</v>
      </c>
      <c r="C10301" s="31" t="s">
        <v>1137</v>
      </c>
      <c r="D10301" s="14"/>
      <c r="F10301" s="40">
        <v>207.86</v>
      </c>
    </row>
    <row r="10302" spans="1:6" ht="409.6" hidden="1" customHeight="1" x14ac:dyDescent="0.2"/>
    <row r="10303" spans="1:6" ht="12.75" customHeight="1" x14ac:dyDescent="0.2">
      <c r="A10303" s="15" t="s">
        <v>1332</v>
      </c>
      <c r="C10303" s="31">
        <v>0.25</v>
      </c>
      <c r="D10303" s="14"/>
      <c r="F10303" s="40">
        <v>0.52</v>
      </c>
    </row>
    <row r="10304" spans="1:6" ht="409.6" hidden="1" customHeight="1" x14ac:dyDescent="0.2"/>
    <row r="10305" spans="1:6" ht="12.75" customHeight="1" x14ac:dyDescent="0.2">
      <c r="A10305" s="15" t="s">
        <v>273</v>
      </c>
      <c r="C10305" s="31" t="s">
        <v>1137</v>
      </c>
      <c r="D10305" s="14"/>
      <c r="F10305" s="40">
        <v>208.38</v>
      </c>
    </row>
    <row r="10306" spans="1:6" ht="409.6" hidden="1" customHeight="1" x14ac:dyDescent="0.2"/>
    <row r="10307" spans="1:6" ht="12.75" customHeight="1" x14ac:dyDescent="0.2">
      <c r="A10307" s="15" t="s">
        <v>4</v>
      </c>
      <c r="C10307" s="31">
        <v>10</v>
      </c>
      <c r="D10307" s="14"/>
      <c r="F10307" s="40">
        <v>20.84</v>
      </c>
    </row>
    <row r="10308" spans="1:6" ht="409.6" hidden="1" customHeight="1" x14ac:dyDescent="0.2"/>
    <row r="10309" spans="1:6" ht="12.75" customHeight="1" x14ac:dyDescent="0.2">
      <c r="A10309" s="15" t="s">
        <v>273</v>
      </c>
      <c r="C10309" s="31" t="s">
        <v>1137</v>
      </c>
      <c r="D10309" s="14"/>
      <c r="F10309" s="40">
        <v>229.22</v>
      </c>
    </row>
    <row r="10310" spans="1:6" ht="409.6" hidden="1" customHeight="1" x14ac:dyDescent="0.2"/>
    <row r="10311" spans="1:6" ht="12.75" customHeight="1" x14ac:dyDescent="0.2">
      <c r="B10311" s="1" t="s">
        <v>1103</v>
      </c>
      <c r="C10311" s="16"/>
      <c r="D10311" s="16"/>
      <c r="E10311" s="16"/>
      <c r="F10311" s="41">
        <v>229.22</v>
      </c>
    </row>
    <row r="10312" spans="1:6" ht="12.75" customHeight="1" x14ac:dyDescent="0.2">
      <c r="A10312" s="17" t="s">
        <v>51</v>
      </c>
      <c r="B10312" s="16"/>
      <c r="C10312" s="16"/>
      <c r="D10312" s="1"/>
      <c r="E10312" s="16"/>
      <c r="F10312" s="16"/>
    </row>
    <row r="10313" spans="1:6" ht="409.6" hidden="1" customHeight="1" x14ac:dyDescent="0.2"/>
    <row r="10314" spans="1:6" ht="12.75" customHeight="1" x14ac:dyDescent="0.2">
      <c r="A10314" s="9" t="s">
        <v>171</v>
      </c>
      <c r="B10314" s="10" t="s">
        <v>1223</v>
      </c>
      <c r="C10314" s="22"/>
      <c r="E10314" s="6" t="s">
        <v>790</v>
      </c>
      <c r="F10314" s="32"/>
    </row>
    <row r="10315" spans="1:6" ht="409.6" hidden="1" customHeight="1" x14ac:dyDescent="0.2"/>
    <row r="10316" spans="1:6" ht="17.25" customHeight="1" x14ac:dyDescent="0.2">
      <c r="A10316" s="33" t="s">
        <v>1200</v>
      </c>
      <c r="B10316" s="34" t="s">
        <v>123</v>
      </c>
      <c r="C10316" s="23" t="s">
        <v>504</v>
      </c>
      <c r="D10316" s="23" t="s">
        <v>217</v>
      </c>
      <c r="E10316" s="23" t="s">
        <v>1039</v>
      </c>
      <c r="F10316" s="27" t="s">
        <v>1038</v>
      </c>
    </row>
    <row r="10317" spans="1:6" ht="409.6" hidden="1" customHeight="1" x14ac:dyDescent="0.2"/>
    <row r="10318" spans="1:6" ht="12.75" customHeight="1" x14ac:dyDescent="0.2">
      <c r="A10318" s="24" t="s">
        <v>802</v>
      </c>
      <c r="B10318" s="3" t="s">
        <v>1379</v>
      </c>
      <c r="C10318" s="24" t="s">
        <v>768</v>
      </c>
      <c r="D10318" s="38">
        <v>0.54893000000000003</v>
      </c>
      <c r="E10318" s="39">
        <v>1051.17</v>
      </c>
      <c r="F10318" s="39">
        <v>577.02</v>
      </c>
    </row>
    <row r="10319" spans="1:6" ht="12.75" customHeight="1" x14ac:dyDescent="0.2">
      <c r="B10319" s="3" t="s">
        <v>751</v>
      </c>
    </row>
    <row r="10320" spans="1:6" ht="409.6" hidden="1" customHeight="1" x14ac:dyDescent="0.2"/>
    <row r="10321" spans="1:6" ht="12.75" customHeight="1" x14ac:dyDescent="0.2">
      <c r="A10321" s="20" t="s">
        <v>758</v>
      </c>
      <c r="B10321" s="18"/>
      <c r="C10321" s="19">
        <v>100</v>
      </c>
      <c r="D10321" s="18"/>
      <c r="E10321" s="26" t="s">
        <v>343</v>
      </c>
      <c r="F10321" s="39">
        <v>577.02</v>
      </c>
    </row>
    <row r="10322" spans="1:6" ht="409.6" hidden="1" customHeight="1" x14ac:dyDescent="0.2"/>
    <row r="10323" spans="1:6" ht="12.75" customHeight="1" x14ac:dyDescent="0.2">
      <c r="A10323" s="15" t="s">
        <v>683</v>
      </c>
      <c r="C10323" s="31" t="s">
        <v>1137</v>
      </c>
      <c r="D10323" s="14"/>
      <c r="F10323" s="40">
        <v>577.02</v>
      </c>
    </row>
    <row r="10324" spans="1:6" ht="409.6" hidden="1" customHeight="1" x14ac:dyDescent="0.2"/>
    <row r="10325" spans="1:6" ht="12.75" customHeight="1" x14ac:dyDescent="0.2">
      <c r="A10325" s="15" t="s">
        <v>1320</v>
      </c>
      <c r="C10325" s="31">
        <v>4</v>
      </c>
      <c r="D10325" s="14"/>
      <c r="F10325" s="40">
        <v>23.08</v>
      </c>
    </row>
    <row r="10326" spans="1:6" ht="409.6" hidden="1" customHeight="1" x14ac:dyDescent="0.2"/>
    <row r="10327" spans="1:6" ht="12.75" customHeight="1" x14ac:dyDescent="0.2">
      <c r="A10327" s="15" t="s">
        <v>50</v>
      </c>
      <c r="C10327" s="31">
        <v>2.75</v>
      </c>
      <c r="D10327" s="14"/>
      <c r="F10327" s="40">
        <v>15.87</v>
      </c>
    </row>
    <row r="10328" spans="1:6" ht="409.6" hidden="1" customHeight="1" x14ac:dyDescent="0.2"/>
    <row r="10329" spans="1:6" ht="12.75" customHeight="1" x14ac:dyDescent="0.2">
      <c r="A10329" s="15" t="s">
        <v>273</v>
      </c>
      <c r="C10329" s="31" t="s">
        <v>1137</v>
      </c>
      <c r="D10329" s="14"/>
      <c r="F10329" s="40">
        <v>615.97</v>
      </c>
    </row>
    <row r="10330" spans="1:6" ht="409.6" hidden="1" customHeight="1" x14ac:dyDescent="0.2"/>
    <row r="10331" spans="1:6" ht="7.15" customHeight="1" x14ac:dyDescent="0.2"/>
    <row r="10332" spans="1:6" ht="0.6" customHeight="1" x14ac:dyDescent="0.2">
      <c r="D10332" s="13" t="s">
        <v>670</v>
      </c>
    </row>
    <row r="10333" spans="1:6" ht="11.1" customHeight="1" x14ac:dyDescent="0.2">
      <c r="A10333" s="5"/>
      <c r="B10333" s="5"/>
      <c r="C10333" s="5"/>
      <c r="D10333" s="5"/>
      <c r="E10333" s="5"/>
      <c r="F10333" s="27" t="s">
        <v>581</v>
      </c>
    </row>
    <row r="10334" spans="1:6" ht="11.1" customHeight="1" x14ac:dyDescent="0.2">
      <c r="A10334" s="5"/>
      <c r="B10334" s="5"/>
      <c r="C10334" s="5"/>
      <c r="D10334" s="5"/>
      <c r="E10334" s="5"/>
      <c r="F10334" s="35" t="s">
        <v>1137</v>
      </c>
    </row>
    <row r="10335" spans="1:6" ht="11.1" customHeight="1" x14ac:dyDescent="0.2">
      <c r="A10335" s="1" t="s">
        <v>809</v>
      </c>
      <c r="B10335" s="4"/>
      <c r="C10335" s="4"/>
      <c r="D10335" s="4"/>
      <c r="E10335" s="4"/>
      <c r="F10335" s="4"/>
    </row>
    <row r="10336" spans="1:6" ht="11.1" customHeight="1" x14ac:dyDescent="0.2"/>
    <row r="10337" spans="1:6" ht="11.1" customHeight="1" x14ac:dyDescent="0.2">
      <c r="A10337" s="7" t="s">
        <v>1388</v>
      </c>
      <c r="B10337" s="8" t="s">
        <v>1137</v>
      </c>
      <c r="C10337" s="21"/>
      <c r="D10337" s="8"/>
      <c r="E10337" s="36" t="s">
        <v>1369</v>
      </c>
      <c r="F10337" s="30">
        <v>111</v>
      </c>
    </row>
    <row r="10338" spans="1:6" ht="11.1" customHeight="1" x14ac:dyDescent="0.2">
      <c r="A10338" s="9" t="s">
        <v>427</v>
      </c>
      <c r="B10338" s="10" t="s">
        <v>603</v>
      </c>
      <c r="C10338" s="10"/>
      <c r="E10338" s="37" t="s">
        <v>29</v>
      </c>
      <c r="F10338" s="28"/>
    </row>
    <row r="10339" spans="1:6" ht="11.1" customHeight="1" x14ac:dyDescent="0.2">
      <c r="A10339" s="9" t="s">
        <v>1300</v>
      </c>
      <c r="B10339" s="10" t="s">
        <v>1137</v>
      </c>
      <c r="C10339" s="10"/>
      <c r="F10339" s="28"/>
    </row>
    <row r="10340" spans="1:6" ht="11.1" customHeight="1" x14ac:dyDescent="0.2">
      <c r="A10340" s="9" t="s">
        <v>1147</v>
      </c>
      <c r="B10340" s="10" t="s">
        <v>1137</v>
      </c>
      <c r="C10340" s="10"/>
      <c r="D10340" s="10"/>
      <c r="E10340" s="10"/>
      <c r="F10340" s="28"/>
    </row>
    <row r="10341" spans="1:6" ht="11.1" customHeight="1" x14ac:dyDescent="0.2">
      <c r="A10341" s="11"/>
      <c r="B10341" s="12"/>
      <c r="C10341" s="12"/>
      <c r="D10341" s="12"/>
      <c r="E10341" s="12"/>
      <c r="F10341" s="29"/>
    </row>
    <row r="10342" spans="1:6" ht="12.75" customHeight="1" x14ac:dyDescent="0.2">
      <c r="A10342" s="15" t="s">
        <v>1332</v>
      </c>
      <c r="C10342" s="31">
        <v>0.25</v>
      </c>
      <c r="D10342" s="14"/>
      <c r="F10342" s="40">
        <v>1.54</v>
      </c>
    </row>
    <row r="10343" spans="1:6" ht="409.6" hidden="1" customHeight="1" x14ac:dyDescent="0.2"/>
    <row r="10344" spans="1:6" ht="12.75" customHeight="1" x14ac:dyDescent="0.2">
      <c r="A10344" s="15" t="s">
        <v>273</v>
      </c>
      <c r="C10344" s="31" t="s">
        <v>1137</v>
      </c>
      <c r="D10344" s="14"/>
      <c r="F10344" s="40">
        <v>617.51</v>
      </c>
    </row>
    <row r="10345" spans="1:6" ht="409.6" hidden="1" customHeight="1" x14ac:dyDescent="0.2"/>
    <row r="10346" spans="1:6" ht="12.75" customHeight="1" x14ac:dyDescent="0.2">
      <c r="A10346" s="15" t="s">
        <v>4</v>
      </c>
      <c r="C10346" s="31">
        <v>10</v>
      </c>
      <c r="D10346" s="14"/>
      <c r="F10346" s="40">
        <v>61.75</v>
      </c>
    </row>
    <row r="10347" spans="1:6" ht="409.6" hidden="1" customHeight="1" x14ac:dyDescent="0.2"/>
    <row r="10348" spans="1:6" ht="12.75" customHeight="1" x14ac:dyDescent="0.2">
      <c r="A10348" s="15" t="s">
        <v>273</v>
      </c>
      <c r="C10348" s="31" t="s">
        <v>1137</v>
      </c>
      <c r="D10348" s="14"/>
      <c r="F10348" s="40">
        <v>679.26</v>
      </c>
    </row>
    <row r="10349" spans="1:6" ht="409.6" hidden="1" customHeight="1" x14ac:dyDescent="0.2"/>
    <row r="10350" spans="1:6" ht="12.75" customHeight="1" x14ac:dyDescent="0.2">
      <c r="B10350" s="1" t="s">
        <v>1103</v>
      </c>
      <c r="C10350" s="16"/>
      <c r="D10350" s="16"/>
      <c r="E10350" s="16"/>
      <c r="F10350" s="41">
        <v>679.26</v>
      </c>
    </row>
    <row r="10351" spans="1:6" ht="12.75" customHeight="1" x14ac:dyDescent="0.2">
      <c r="A10351" s="17" t="s">
        <v>1290</v>
      </c>
      <c r="B10351" s="16"/>
      <c r="C10351" s="16"/>
      <c r="D10351" s="1"/>
      <c r="E10351" s="16"/>
      <c r="F10351" s="16"/>
    </row>
    <row r="10352" spans="1:6" ht="409.6" hidden="1" customHeight="1" x14ac:dyDescent="0.2"/>
    <row r="10353" spans="1:6" ht="12.75" customHeight="1" x14ac:dyDescent="0.2">
      <c r="A10353" s="9" t="s">
        <v>1466</v>
      </c>
      <c r="B10353" s="10" t="s">
        <v>1274</v>
      </c>
      <c r="C10353" s="22"/>
      <c r="E10353" s="6" t="s">
        <v>790</v>
      </c>
      <c r="F10353" s="32"/>
    </row>
    <row r="10354" spans="1:6" ht="409.6" hidden="1" customHeight="1" x14ac:dyDescent="0.2"/>
    <row r="10355" spans="1:6" ht="17.25" customHeight="1" x14ac:dyDescent="0.2">
      <c r="A10355" s="33" t="s">
        <v>1200</v>
      </c>
      <c r="B10355" s="34" t="s">
        <v>1410</v>
      </c>
      <c r="C10355" s="23" t="s">
        <v>504</v>
      </c>
      <c r="D10355" s="23" t="s">
        <v>217</v>
      </c>
      <c r="E10355" s="23" t="s">
        <v>1039</v>
      </c>
      <c r="F10355" s="27" t="s">
        <v>1038</v>
      </c>
    </row>
    <row r="10356" spans="1:6" ht="409.6" hidden="1" customHeight="1" x14ac:dyDescent="0.2"/>
    <row r="10357" spans="1:6" ht="12.75" customHeight="1" x14ac:dyDescent="0.2">
      <c r="A10357" s="24" t="s">
        <v>234</v>
      </c>
      <c r="B10357" s="3" t="s">
        <v>1113</v>
      </c>
      <c r="C10357" s="24" t="s">
        <v>107</v>
      </c>
      <c r="D10357" s="38">
        <v>1</v>
      </c>
      <c r="E10357" s="39">
        <v>800</v>
      </c>
      <c r="F10357" s="39">
        <v>800</v>
      </c>
    </row>
    <row r="10358" spans="1:6" ht="12.75" customHeight="1" x14ac:dyDescent="0.2">
      <c r="B10358" s="3" t="s">
        <v>1178</v>
      </c>
    </row>
    <row r="10359" spans="1:6" ht="12.75" customHeight="1" x14ac:dyDescent="0.2">
      <c r="B10359" s="3" t="s">
        <v>615</v>
      </c>
    </row>
    <row r="10360" spans="1:6" ht="12.75" customHeight="1" x14ac:dyDescent="0.2">
      <c r="B10360" s="3" t="s">
        <v>1112</v>
      </c>
    </row>
    <row r="10361" spans="1:6" ht="12.75" customHeight="1" x14ac:dyDescent="0.2">
      <c r="B10361" s="3" t="s">
        <v>733</v>
      </c>
    </row>
    <row r="10362" spans="1:6" ht="409.6" hidden="1" customHeight="1" x14ac:dyDescent="0.2"/>
    <row r="10363" spans="1:6" ht="12.75" customHeight="1" x14ac:dyDescent="0.2">
      <c r="A10363" s="20" t="s">
        <v>200</v>
      </c>
      <c r="B10363" s="18"/>
      <c r="C10363" s="19">
        <v>86.339941936388996</v>
      </c>
      <c r="D10363" s="18"/>
      <c r="E10363" s="26" t="s">
        <v>343</v>
      </c>
      <c r="F10363" s="39">
        <v>800</v>
      </c>
    </row>
    <row r="10364" spans="1:6" ht="409.6" hidden="1" customHeight="1" x14ac:dyDescent="0.2"/>
    <row r="10365" spans="1:6" ht="17.25" customHeight="1" x14ac:dyDescent="0.2">
      <c r="A10365" s="33" t="s">
        <v>1200</v>
      </c>
      <c r="B10365" s="34" t="s">
        <v>123</v>
      </c>
      <c r="C10365" s="23" t="s">
        <v>504</v>
      </c>
      <c r="D10365" s="23" t="s">
        <v>217</v>
      </c>
      <c r="E10365" s="23" t="s">
        <v>1039</v>
      </c>
      <c r="F10365" s="27" t="s">
        <v>1038</v>
      </c>
    </row>
    <row r="10366" spans="1:6" ht="409.6" hidden="1" customHeight="1" x14ac:dyDescent="0.2"/>
    <row r="10367" spans="1:6" ht="12.75" customHeight="1" x14ac:dyDescent="0.2">
      <c r="A10367" s="24" t="s">
        <v>1217</v>
      </c>
      <c r="B10367" s="3" t="s">
        <v>866</v>
      </c>
      <c r="C10367" s="24" t="s">
        <v>768</v>
      </c>
      <c r="D10367" s="38">
        <v>0.14036000000000001</v>
      </c>
      <c r="E10367" s="39">
        <v>901.78</v>
      </c>
      <c r="F10367" s="39">
        <v>126.57</v>
      </c>
    </row>
    <row r="10368" spans="1:6" ht="12.75" customHeight="1" x14ac:dyDescent="0.2">
      <c r="B10368" s="3" t="s">
        <v>1238</v>
      </c>
    </row>
    <row r="10369" spans="1:6" ht="409.6" hidden="1" customHeight="1" x14ac:dyDescent="0.2"/>
    <row r="10370" spans="1:6" ht="12.75" customHeight="1" x14ac:dyDescent="0.2">
      <c r="A10370" s="20" t="s">
        <v>758</v>
      </c>
      <c r="B10370" s="18"/>
      <c r="C10370" s="19">
        <v>13.660058063611</v>
      </c>
      <c r="D10370" s="18"/>
      <c r="E10370" s="26" t="s">
        <v>343</v>
      </c>
      <c r="F10370" s="39">
        <v>126.57</v>
      </c>
    </row>
    <row r="10371" spans="1:6" ht="409.6" hidden="1" customHeight="1" x14ac:dyDescent="0.2"/>
    <row r="10372" spans="1:6" ht="12.75" customHeight="1" x14ac:dyDescent="0.2">
      <c r="A10372" s="15" t="s">
        <v>683</v>
      </c>
      <c r="C10372" s="31" t="s">
        <v>1137</v>
      </c>
      <c r="D10372" s="14"/>
      <c r="F10372" s="40">
        <v>926.57</v>
      </c>
    </row>
    <row r="10373" spans="1:6" ht="409.6" hidden="1" customHeight="1" x14ac:dyDescent="0.2"/>
    <row r="10374" spans="1:6" ht="12.75" customHeight="1" x14ac:dyDescent="0.2">
      <c r="A10374" s="15" t="s">
        <v>1320</v>
      </c>
      <c r="C10374" s="31">
        <v>4</v>
      </c>
      <c r="D10374" s="14"/>
      <c r="F10374" s="40">
        <v>37.06</v>
      </c>
    </row>
    <row r="10375" spans="1:6" ht="409.6" hidden="1" customHeight="1" x14ac:dyDescent="0.2"/>
    <row r="10376" spans="1:6" ht="12.75" customHeight="1" x14ac:dyDescent="0.2">
      <c r="A10376" s="15" t="s">
        <v>50</v>
      </c>
      <c r="C10376" s="31">
        <v>2.75</v>
      </c>
      <c r="D10376" s="14"/>
      <c r="F10376" s="40">
        <v>25.48</v>
      </c>
    </row>
    <row r="10377" spans="1:6" ht="409.6" hidden="1" customHeight="1" x14ac:dyDescent="0.2"/>
    <row r="10378" spans="1:6" ht="12.75" customHeight="1" x14ac:dyDescent="0.2">
      <c r="A10378" s="15" t="s">
        <v>273</v>
      </c>
      <c r="C10378" s="31" t="s">
        <v>1137</v>
      </c>
      <c r="D10378" s="14"/>
      <c r="F10378" s="40">
        <v>989.11</v>
      </c>
    </row>
    <row r="10379" spans="1:6" ht="409.6" hidden="1" customHeight="1" x14ac:dyDescent="0.2"/>
    <row r="10380" spans="1:6" ht="12.75" customHeight="1" x14ac:dyDescent="0.2">
      <c r="A10380" s="15" t="s">
        <v>1332</v>
      </c>
      <c r="C10380" s="31">
        <v>0.25</v>
      </c>
      <c r="D10380" s="14"/>
      <c r="F10380" s="40">
        <v>2.4700000000000002</v>
      </c>
    </row>
    <row r="10381" spans="1:6" ht="409.6" hidden="1" customHeight="1" x14ac:dyDescent="0.2"/>
    <row r="10382" spans="1:6" ht="12.75" customHeight="1" x14ac:dyDescent="0.2">
      <c r="A10382" s="15" t="s">
        <v>273</v>
      </c>
      <c r="C10382" s="31" t="s">
        <v>1137</v>
      </c>
      <c r="D10382" s="14"/>
      <c r="F10382" s="40">
        <v>991.58</v>
      </c>
    </row>
    <row r="10383" spans="1:6" ht="409.6" hidden="1" customHeight="1" x14ac:dyDescent="0.2"/>
    <row r="10384" spans="1:6" ht="12.75" customHeight="1" x14ac:dyDescent="0.2">
      <c r="A10384" s="15" t="s">
        <v>4</v>
      </c>
      <c r="C10384" s="31">
        <v>10</v>
      </c>
      <c r="D10384" s="14"/>
      <c r="F10384" s="40">
        <v>99.16</v>
      </c>
    </row>
    <row r="10385" spans="1:6" ht="409.6" hidden="1" customHeight="1" x14ac:dyDescent="0.2"/>
    <row r="10386" spans="1:6" ht="12.75" customHeight="1" x14ac:dyDescent="0.2">
      <c r="A10386" s="15" t="s">
        <v>273</v>
      </c>
      <c r="C10386" s="31" t="s">
        <v>1137</v>
      </c>
      <c r="D10386" s="14"/>
      <c r="F10386" s="40">
        <v>1090.74</v>
      </c>
    </row>
    <row r="10387" spans="1:6" ht="409.6" hidden="1" customHeight="1" x14ac:dyDescent="0.2"/>
    <row r="10388" spans="1:6" ht="12.75" customHeight="1" x14ac:dyDescent="0.2">
      <c r="B10388" s="1" t="s">
        <v>1103</v>
      </c>
      <c r="C10388" s="16"/>
      <c r="D10388" s="16"/>
      <c r="E10388" s="16"/>
      <c r="F10388" s="41">
        <v>1090.74</v>
      </c>
    </row>
    <row r="10389" spans="1:6" ht="12.75" customHeight="1" x14ac:dyDescent="0.2">
      <c r="A10389" s="17" t="s">
        <v>0</v>
      </c>
      <c r="B10389" s="16"/>
      <c r="C10389" s="16"/>
      <c r="D10389" s="1"/>
      <c r="E10389" s="16"/>
      <c r="F10389" s="16"/>
    </row>
    <row r="10390" spans="1:6" ht="409.6" hidden="1" customHeight="1" x14ac:dyDescent="0.2"/>
    <row r="10391" spans="1:6" ht="12.75" customHeight="1" x14ac:dyDescent="0.2">
      <c r="A10391" s="9" t="s">
        <v>1047</v>
      </c>
      <c r="B10391" s="10" t="s">
        <v>585</v>
      </c>
      <c r="C10391" s="22"/>
      <c r="E10391" s="6" t="s">
        <v>790</v>
      </c>
      <c r="F10391" s="32"/>
    </row>
    <row r="10392" spans="1:6" ht="409.6" hidden="1" customHeight="1" x14ac:dyDescent="0.2"/>
    <row r="10393" spans="1:6" ht="17.25" customHeight="1" x14ac:dyDescent="0.2">
      <c r="A10393" s="33" t="s">
        <v>1200</v>
      </c>
      <c r="B10393" s="34" t="s">
        <v>1410</v>
      </c>
      <c r="C10393" s="23" t="s">
        <v>504</v>
      </c>
      <c r="D10393" s="23" t="s">
        <v>217</v>
      </c>
      <c r="E10393" s="23" t="s">
        <v>1039</v>
      </c>
      <c r="F10393" s="27" t="s">
        <v>1038</v>
      </c>
    </row>
    <row r="10394" spans="1:6" ht="409.6" hidden="1" customHeight="1" x14ac:dyDescent="0.2"/>
    <row r="10395" spans="1:6" ht="12.75" customHeight="1" x14ac:dyDescent="0.2">
      <c r="A10395" s="24" t="s">
        <v>566</v>
      </c>
      <c r="B10395" s="3" t="s">
        <v>937</v>
      </c>
      <c r="C10395" s="24" t="s">
        <v>107</v>
      </c>
      <c r="D10395" s="38">
        <v>1</v>
      </c>
      <c r="E10395" s="39">
        <v>550</v>
      </c>
      <c r="F10395" s="39">
        <v>550</v>
      </c>
    </row>
    <row r="10396" spans="1:6" ht="409.6" hidden="1" customHeight="1" x14ac:dyDescent="0.2"/>
    <row r="10397" spans="1:6" ht="12.75" customHeight="1" x14ac:dyDescent="0.2">
      <c r="A10397" s="24" t="s">
        <v>1439</v>
      </c>
      <c r="B10397" s="3" t="s">
        <v>514</v>
      </c>
      <c r="C10397" s="24" t="s">
        <v>854</v>
      </c>
      <c r="D10397" s="38">
        <v>0.99990000000000001</v>
      </c>
      <c r="E10397" s="39">
        <v>98</v>
      </c>
      <c r="F10397" s="39">
        <v>97.99</v>
      </c>
    </row>
    <row r="10398" spans="1:6" ht="12.75" customHeight="1" x14ac:dyDescent="0.2">
      <c r="B10398" s="3" t="s">
        <v>774</v>
      </c>
    </row>
    <row r="10399" spans="1:6" ht="409.6" hidden="1" customHeight="1" x14ac:dyDescent="0.2"/>
    <row r="10400" spans="1:6" ht="12.75" customHeight="1" x14ac:dyDescent="0.2">
      <c r="A10400" s="20" t="s">
        <v>200</v>
      </c>
      <c r="B10400" s="18"/>
      <c r="C10400" s="19">
        <v>85.487935197034304</v>
      </c>
      <c r="D10400" s="18"/>
      <c r="E10400" s="26" t="s">
        <v>343</v>
      </c>
      <c r="F10400" s="39">
        <v>647.99</v>
      </c>
    </row>
    <row r="10401" spans="1:6" ht="409.6" hidden="1" customHeight="1" x14ac:dyDescent="0.2"/>
    <row r="10402" spans="1:6" ht="17.25" customHeight="1" x14ac:dyDescent="0.2">
      <c r="A10402" s="33" t="s">
        <v>1200</v>
      </c>
      <c r="B10402" s="34" t="s">
        <v>123</v>
      </c>
      <c r="C10402" s="23" t="s">
        <v>504</v>
      </c>
      <c r="D10402" s="23" t="s">
        <v>217</v>
      </c>
      <c r="E10402" s="23" t="s">
        <v>1039</v>
      </c>
      <c r="F10402" s="27" t="s">
        <v>1038</v>
      </c>
    </row>
    <row r="10403" spans="1:6" ht="409.6" hidden="1" customHeight="1" x14ac:dyDescent="0.2"/>
    <row r="10404" spans="1:6" ht="12.75" customHeight="1" x14ac:dyDescent="0.2">
      <c r="A10404" s="24" t="s">
        <v>1217</v>
      </c>
      <c r="B10404" s="3" t="s">
        <v>866</v>
      </c>
      <c r="C10404" s="24" t="s">
        <v>768</v>
      </c>
      <c r="D10404" s="38">
        <v>0.12198000000000001</v>
      </c>
      <c r="E10404" s="39">
        <v>901.78</v>
      </c>
      <c r="F10404" s="39">
        <v>110</v>
      </c>
    </row>
    <row r="10405" spans="1:6" ht="12.75" customHeight="1" x14ac:dyDescent="0.2">
      <c r="B10405" s="3" t="s">
        <v>1238</v>
      </c>
    </row>
    <row r="10406" spans="1:6" ht="409.6" hidden="1" customHeight="1" x14ac:dyDescent="0.2"/>
    <row r="10407" spans="1:6" ht="12.75" customHeight="1" x14ac:dyDescent="0.2">
      <c r="A10407" s="20" t="s">
        <v>758</v>
      </c>
      <c r="B10407" s="18"/>
      <c r="C10407" s="19">
        <v>14.5120648029657</v>
      </c>
      <c r="D10407" s="18"/>
      <c r="E10407" s="26" t="s">
        <v>343</v>
      </c>
      <c r="F10407" s="39">
        <v>110</v>
      </c>
    </row>
    <row r="10408" spans="1:6" ht="409.6" hidden="1" customHeight="1" x14ac:dyDescent="0.2"/>
    <row r="10409" spans="1:6" ht="12.75" customHeight="1" x14ac:dyDescent="0.2">
      <c r="A10409" s="15" t="s">
        <v>683</v>
      </c>
      <c r="C10409" s="31" t="s">
        <v>1137</v>
      </c>
      <c r="D10409" s="14"/>
      <c r="F10409" s="40">
        <v>757.99</v>
      </c>
    </row>
    <row r="10410" spans="1:6" ht="409.6" hidden="1" customHeight="1" x14ac:dyDescent="0.2"/>
    <row r="10411" spans="1:6" ht="12.75" customHeight="1" x14ac:dyDescent="0.2">
      <c r="A10411" s="15" t="s">
        <v>1320</v>
      </c>
      <c r="C10411" s="31">
        <v>4</v>
      </c>
      <c r="D10411" s="14"/>
      <c r="F10411" s="40">
        <v>30.32</v>
      </c>
    </row>
    <row r="10412" spans="1:6" ht="409.6" hidden="1" customHeight="1" x14ac:dyDescent="0.2"/>
    <row r="10413" spans="1:6" ht="12.75" customHeight="1" x14ac:dyDescent="0.2">
      <c r="A10413" s="15" t="s">
        <v>50</v>
      </c>
      <c r="C10413" s="31">
        <v>2.75</v>
      </c>
      <c r="D10413" s="14"/>
      <c r="F10413" s="40">
        <v>20.84</v>
      </c>
    </row>
    <row r="10414" spans="1:6" ht="409.6" hidden="1" customHeight="1" x14ac:dyDescent="0.2"/>
    <row r="10415" spans="1:6" ht="12.75" customHeight="1" x14ac:dyDescent="0.2">
      <c r="A10415" s="15" t="s">
        <v>273</v>
      </c>
      <c r="C10415" s="31" t="s">
        <v>1137</v>
      </c>
      <c r="D10415" s="14"/>
      <c r="F10415" s="40">
        <v>809.15</v>
      </c>
    </row>
    <row r="10416" spans="1:6" ht="409.6" hidden="1" customHeight="1" x14ac:dyDescent="0.2"/>
    <row r="10417" spans="1:6" ht="12.75" customHeight="1" x14ac:dyDescent="0.2">
      <c r="A10417" s="15" t="s">
        <v>1332</v>
      </c>
      <c r="C10417" s="31">
        <v>0.25</v>
      </c>
      <c r="D10417" s="14"/>
      <c r="F10417" s="40">
        <v>2.02</v>
      </c>
    </row>
    <row r="10418" spans="1:6" ht="409.6" hidden="1" customHeight="1" x14ac:dyDescent="0.2"/>
    <row r="10419" spans="1:6" ht="12.75" customHeight="1" x14ac:dyDescent="0.2">
      <c r="A10419" s="15" t="s">
        <v>273</v>
      </c>
      <c r="C10419" s="31" t="s">
        <v>1137</v>
      </c>
      <c r="D10419" s="14"/>
      <c r="F10419" s="40">
        <v>811.17</v>
      </c>
    </row>
    <row r="10420" spans="1:6" ht="409.6" hidden="1" customHeight="1" x14ac:dyDescent="0.2"/>
    <row r="10421" spans="1:6" ht="12.75" customHeight="1" x14ac:dyDescent="0.2">
      <c r="A10421" s="15" t="s">
        <v>4</v>
      </c>
      <c r="C10421" s="31">
        <v>10</v>
      </c>
      <c r="D10421" s="14"/>
      <c r="F10421" s="40">
        <v>81.12</v>
      </c>
    </row>
    <row r="10422" spans="1:6" ht="409.6" hidden="1" customHeight="1" x14ac:dyDescent="0.2"/>
    <row r="10423" spans="1:6" ht="12.75" customHeight="1" x14ac:dyDescent="0.2">
      <c r="A10423" s="15" t="s">
        <v>273</v>
      </c>
      <c r="C10423" s="31" t="s">
        <v>1137</v>
      </c>
      <c r="D10423" s="14"/>
      <c r="F10423" s="40">
        <v>892.29</v>
      </c>
    </row>
    <row r="10424" spans="1:6" ht="409.6" hidden="1" customHeight="1" x14ac:dyDescent="0.2"/>
    <row r="10425" spans="1:6" ht="19.899999999999999" customHeight="1" x14ac:dyDescent="0.2"/>
    <row r="10426" spans="1:6" ht="0.6" customHeight="1" x14ac:dyDescent="0.2">
      <c r="D10426" s="13" t="s">
        <v>670</v>
      </c>
    </row>
    <row r="10427" spans="1:6" ht="11.1" customHeight="1" x14ac:dyDescent="0.2">
      <c r="A10427" s="5"/>
      <c r="B10427" s="5"/>
      <c r="C10427" s="5"/>
      <c r="D10427" s="5"/>
      <c r="E10427" s="5"/>
      <c r="F10427" s="27" t="s">
        <v>581</v>
      </c>
    </row>
    <row r="10428" spans="1:6" ht="11.1" customHeight="1" x14ac:dyDescent="0.2">
      <c r="A10428" s="5"/>
      <c r="B10428" s="5"/>
      <c r="C10428" s="5"/>
      <c r="D10428" s="5"/>
      <c r="E10428" s="5"/>
      <c r="F10428" s="35" t="s">
        <v>1137</v>
      </c>
    </row>
    <row r="10429" spans="1:6" ht="11.1" customHeight="1" x14ac:dyDescent="0.2">
      <c r="A10429" s="1" t="s">
        <v>809</v>
      </c>
      <c r="B10429" s="4"/>
      <c r="C10429" s="4"/>
      <c r="D10429" s="4"/>
      <c r="E10429" s="4"/>
      <c r="F10429" s="4"/>
    </row>
    <row r="10430" spans="1:6" ht="11.1" customHeight="1" x14ac:dyDescent="0.2"/>
    <row r="10431" spans="1:6" ht="11.1" customHeight="1" x14ac:dyDescent="0.2">
      <c r="A10431" s="7" t="s">
        <v>1388</v>
      </c>
      <c r="B10431" s="8" t="s">
        <v>1137</v>
      </c>
      <c r="C10431" s="21"/>
      <c r="D10431" s="8"/>
      <c r="E10431" s="36" t="s">
        <v>1369</v>
      </c>
      <c r="F10431" s="30">
        <v>112</v>
      </c>
    </row>
    <row r="10432" spans="1:6" ht="11.1" customHeight="1" x14ac:dyDescent="0.2">
      <c r="A10432" s="9" t="s">
        <v>427</v>
      </c>
      <c r="B10432" s="10" t="s">
        <v>603</v>
      </c>
      <c r="C10432" s="10"/>
      <c r="E10432" s="37" t="s">
        <v>29</v>
      </c>
      <c r="F10432" s="28"/>
    </row>
    <row r="10433" spans="1:6" ht="11.1" customHeight="1" x14ac:dyDescent="0.2">
      <c r="A10433" s="9" t="s">
        <v>1300</v>
      </c>
      <c r="B10433" s="10" t="s">
        <v>1137</v>
      </c>
      <c r="C10433" s="10"/>
      <c r="F10433" s="28"/>
    </row>
    <row r="10434" spans="1:6" ht="11.1" customHeight="1" x14ac:dyDescent="0.2">
      <c r="A10434" s="9" t="s">
        <v>1147</v>
      </c>
      <c r="B10434" s="10" t="s">
        <v>1137</v>
      </c>
      <c r="C10434" s="10"/>
      <c r="D10434" s="10"/>
      <c r="E10434" s="10"/>
      <c r="F10434" s="28"/>
    </row>
    <row r="10435" spans="1:6" ht="11.1" customHeight="1" x14ac:dyDescent="0.2">
      <c r="A10435" s="11"/>
      <c r="B10435" s="12"/>
      <c r="C10435" s="12"/>
      <c r="D10435" s="12"/>
      <c r="E10435" s="12"/>
      <c r="F10435" s="29"/>
    </row>
    <row r="10436" spans="1:6" ht="12.75" customHeight="1" x14ac:dyDescent="0.2">
      <c r="B10436" s="1" t="s">
        <v>1103</v>
      </c>
      <c r="C10436" s="16"/>
      <c r="D10436" s="16"/>
      <c r="E10436" s="16"/>
      <c r="F10436" s="41">
        <v>892.29</v>
      </c>
    </row>
    <row r="10437" spans="1:6" ht="12.75" customHeight="1" x14ac:dyDescent="0.2">
      <c r="A10437" s="17" t="s">
        <v>828</v>
      </c>
      <c r="B10437" s="16"/>
      <c r="C10437" s="16"/>
      <c r="D10437" s="1"/>
      <c r="E10437" s="16"/>
      <c r="F10437" s="16"/>
    </row>
    <row r="10438" spans="1:6" ht="409.6" hidden="1" customHeight="1" x14ac:dyDescent="0.2"/>
    <row r="10439" spans="1:6" ht="409.6" customHeight="1" x14ac:dyDescent="0.2"/>
    <row r="10440" spans="1:6" ht="0.6" customHeight="1" x14ac:dyDescent="0.2">
      <c r="D10440" s="13" t="s">
        <v>670</v>
      </c>
    </row>
  </sheetData>
  <pageMargins left="0.39370078740157477" right="0.39370078740157477" top="0.39370078740157477" bottom="0.39370078740157477" header="0" footer="0"/>
  <pageSetup orientation="portrait"/>
  <headerFooter alignWithMargins="0"/>
  <rowBreaks count="112" manualBreakCount="112">
    <brk id="96" min="1" max="16383" man="1"/>
    <brk id="188" min="1" max="16383" man="1"/>
    <brk id="279" min="1" max="16383" man="1"/>
    <brk id="376" min="1" max="16383" man="1"/>
    <brk id="474" min="1" max="16383" man="1"/>
    <brk id="570" min="1" max="16383" man="1"/>
    <brk id="664" min="1" max="16383" man="1"/>
    <brk id="759" min="1" max="16383" man="1"/>
    <brk id="857" min="1" max="16383" man="1"/>
    <brk id="952" min="1" max="16383" man="1"/>
    <brk id="1046" min="1" max="16383" man="1"/>
    <brk id="1144" min="1" max="16383" man="1"/>
    <brk id="1238" min="1" max="16383" man="1"/>
    <brk id="1337" min="1" max="16383" man="1"/>
    <brk id="1433" min="1" max="16383" man="1"/>
    <brk id="1531" min="1" max="16383" man="1"/>
    <brk id="1627" min="1" max="16383" man="1"/>
    <brk id="1714" min="1" max="16383" man="1"/>
    <brk id="1810" min="1" max="16383" man="1"/>
    <brk id="1906" min="1" max="16383" man="1"/>
    <brk id="2001" min="1" max="16383" man="1"/>
    <brk id="2099" min="1" max="16383" man="1"/>
    <brk id="2192" min="1" max="16383" man="1"/>
    <brk id="2283" min="1" max="16383" man="1"/>
    <brk id="2379" min="1" max="16383" man="1"/>
    <brk id="2470" min="1" max="16383" man="1"/>
    <brk id="2564" min="1" max="16383" man="1"/>
    <brk id="2643" min="1" max="16383" man="1"/>
    <brk id="2731" min="1" max="16383" man="1"/>
    <brk id="2825" min="1" max="16383" man="1"/>
    <brk id="2922" min="1" max="16383" man="1"/>
    <brk id="3021" min="1" max="16383" man="1"/>
    <brk id="3111" min="1" max="16383" man="1"/>
    <brk id="3203" min="1" max="16383" man="1"/>
    <brk id="3291" min="1" max="16383" man="1"/>
    <brk id="3388" min="1" max="16383" man="1"/>
    <brk id="3487" min="1" max="16383" man="1"/>
    <brk id="3583" min="1" max="16383" man="1"/>
    <brk id="3681" min="1" max="16383" man="1"/>
    <brk id="3778" min="1" max="16383" man="1"/>
    <brk id="3874" min="1" max="16383" man="1"/>
    <brk id="3962" min="1" max="16383" man="1"/>
    <brk id="4059" min="1" max="16383" man="1"/>
    <brk id="4157" min="1" max="16383" man="1"/>
    <brk id="4253" min="1" max="16383" man="1"/>
    <brk id="4351" min="1" max="16383" man="1"/>
    <brk id="4448" min="1" max="16383" man="1"/>
    <brk id="4545" min="1" max="16383" man="1"/>
    <brk id="4642" min="1" max="16383" man="1"/>
    <brk id="4740" min="1" max="16383" man="1"/>
    <brk id="4833" min="1" max="16383" man="1"/>
    <brk id="4926" min="1" max="16383" man="1"/>
    <brk id="5024" min="1" max="16383" man="1"/>
    <brk id="5122" min="1" max="16383" man="1"/>
    <brk id="5216" min="1" max="16383" man="1"/>
    <brk id="5302" min="1" max="16383" man="1"/>
    <brk id="5396" min="1" max="16383" man="1"/>
    <brk id="5492" min="1" max="16383" man="1"/>
    <brk id="5589" min="1" max="16383" man="1"/>
    <brk id="5680" min="1" max="16383" man="1"/>
    <brk id="5775" min="1" max="16383" man="1"/>
    <brk id="5869" min="1" max="16383" man="1"/>
    <brk id="5969" min="1" max="16383" man="1"/>
    <brk id="6068" min="1" max="16383" man="1"/>
    <brk id="6165" min="1" max="16383" man="1"/>
    <brk id="6261" min="1" max="16383" man="1"/>
    <brk id="6356" min="1" max="16383" man="1"/>
    <brk id="6453" min="1" max="16383" man="1"/>
    <brk id="6548" min="1" max="16383" man="1"/>
    <brk id="6643" min="1" max="16383" man="1"/>
    <brk id="6734" min="1" max="16383" man="1"/>
    <brk id="6832" min="1" max="16383" man="1"/>
    <brk id="6926" min="1" max="16383" man="1"/>
    <brk id="7016" min="1" max="16383" man="1"/>
    <brk id="7114" min="1" max="16383" man="1"/>
    <brk id="7191" min="1" max="16383" man="1"/>
    <brk id="7255" min="1" max="16383" man="1"/>
    <brk id="7338" min="1" max="16383" man="1"/>
    <brk id="7431" min="1" max="16383" man="1"/>
    <brk id="7528" min="1" max="16383" man="1"/>
    <brk id="7618" min="1" max="16383" man="1"/>
    <brk id="7711" min="1" max="16383" man="1"/>
    <brk id="7812" min="1" max="16383" man="1"/>
    <brk id="7909" min="1" max="16383" man="1"/>
    <brk id="8004" min="1" max="16383" man="1"/>
    <brk id="8101" min="1" max="16383" man="1"/>
    <brk id="8195" min="1" max="16383" man="1"/>
    <brk id="8292" min="1" max="16383" man="1"/>
    <brk id="8382" min="1" max="16383" man="1"/>
    <brk id="8477" min="1" max="16383" man="1"/>
    <brk id="8541" min="1" max="16383" man="1"/>
    <brk id="8636" min="1" max="16383" man="1"/>
    <brk id="8724" min="1" max="16383" man="1"/>
    <brk id="8815" min="1" max="16383" man="1"/>
    <brk id="8910" min="1" max="16383" man="1"/>
    <brk id="9001" min="1" max="16383" man="1"/>
    <brk id="9092" min="1" max="16383" man="1"/>
    <brk id="9186" min="1" max="16383" man="1"/>
    <brk id="9280" min="1" max="16383" man="1"/>
    <brk id="9367" min="1" max="16383" man="1"/>
    <brk id="9469" min="1" max="16383" man="1"/>
    <brk id="9567" min="1" max="16383" man="1"/>
    <brk id="9662" min="1" max="16383" man="1"/>
    <brk id="9757" min="1" max="16383" man="1"/>
    <brk id="9853" min="1" max="16383" man="1"/>
    <brk id="9947" min="1" max="16383" man="1"/>
    <brk id="10041" min="1" max="16383" man="1"/>
    <brk id="10139" min="1" max="16383" man="1"/>
    <brk id="10234" min="1" max="16383" man="1"/>
    <brk id="10332" min="1" max="16383" man="1"/>
    <brk id="10426" min="1" max="16383" man="1"/>
    <brk id="10440" min="1"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1"/>
  <sheetViews>
    <sheetView workbookViewId="0">
      <selection activeCell="B2" sqref="B2"/>
    </sheetView>
  </sheetViews>
  <sheetFormatPr baseColWidth="10" defaultColWidth="9.140625" defaultRowHeight="12.75" x14ac:dyDescent="0.2"/>
  <cols>
    <col min="1" max="1" width="12.140625" customWidth="1"/>
    <col min="2" max="2" width="19" customWidth="1"/>
    <col min="3" max="3" width="12.28515625" customWidth="1"/>
    <col min="4" max="5" width="9.7109375" customWidth="1"/>
    <col min="6" max="6" width="12.140625" customWidth="1"/>
    <col min="7" max="7" width="8.5703125" customWidth="1"/>
    <col min="8" max="8" width="4.7109375" customWidth="1"/>
    <col min="9" max="9" width="9.42578125" customWidth="1"/>
  </cols>
  <sheetData>
    <row r="1" spans="1:9" ht="11.1" customHeight="1" x14ac:dyDescent="0.2">
      <c r="A1" s="3"/>
      <c r="B1" s="3"/>
      <c r="C1" s="3"/>
      <c r="D1" s="3"/>
      <c r="E1" s="3"/>
      <c r="F1" s="3"/>
      <c r="G1" s="3"/>
      <c r="I1" s="33" t="s">
        <v>581</v>
      </c>
    </row>
    <row r="2" spans="1:9" ht="11.1" customHeight="1" x14ac:dyDescent="0.2">
      <c r="B2" s="3"/>
      <c r="C2" s="3"/>
      <c r="D2" s="3"/>
      <c r="E2" s="3"/>
      <c r="F2" s="3"/>
      <c r="G2" s="3"/>
      <c r="I2" s="42" t="s">
        <v>1137</v>
      </c>
    </row>
    <row r="3" spans="1:9" ht="11.1" customHeight="1" x14ac:dyDescent="0.2">
      <c r="A3" s="17" t="s">
        <v>1543</v>
      </c>
      <c r="B3" s="42"/>
      <c r="C3" s="42"/>
      <c r="D3" s="42"/>
      <c r="E3" s="42"/>
      <c r="F3" s="42"/>
      <c r="G3" s="42"/>
      <c r="H3" s="42"/>
      <c r="I3" s="2"/>
    </row>
    <row r="4" spans="1:9" ht="11.1" customHeight="1" x14ac:dyDescent="0.2">
      <c r="A4" s="17"/>
      <c r="B4" s="42"/>
      <c r="C4" s="42"/>
      <c r="D4" s="42"/>
      <c r="E4" s="42"/>
      <c r="F4" s="42"/>
      <c r="G4" s="42"/>
      <c r="H4" s="42"/>
      <c r="I4" s="42"/>
    </row>
    <row r="5" spans="1:9" ht="11.1" customHeight="1" x14ac:dyDescent="0.2">
      <c r="A5" s="7" t="s">
        <v>1544</v>
      </c>
      <c r="B5" s="8" t="s">
        <v>1137</v>
      </c>
      <c r="C5" s="7" t="s">
        <v>1545</v>
      </c>
      <c r="D5" s="43"/>
      <c r="E5" s="43"/>
      <c r="F5" s="21"/>
      <c r="G5" s="44"/>
      <c r="H5" s="7" t="s">
        <v>1369</v>
      </c>
      <c r="I5" s="30">
        <v>1</v>
      </c>
    </row>
    <row r="6" spans="1:9" ht="11.1" customHeight="1" x14ac:dyDescent="0.2">
      <c r="A6" s="9"/>
      <c r="B6" s="6"/>
      <c r="C6" s="45" t="s">
        <v>1137</v>
      </c>
      <c r="D6" s="46"/>
      <c r="E6" s="46"/>
      <c r="F6" s="46"/>
      <c r="G6" s="47"/>
      <c r="H6" s="6"/>
      <c r="I6" s="48"/>
    </row>
    <row r="7" spans="1:9" ht="11.1" customHeight="1" x14ac:dyDescent="0.2">
      <c r="A7" s="11"/>
      <c r="B7" s="49"/>
      <c r="C7" s="11"/>
      <c r="D7" s="49"/>
      <c r="E7" s="49"/>
      <c r="F7" s="49"/>
      <c r="G7" s="48"/>
      <c r="H7" s="11" t="s">
        <v>29</v>
      </c>
      <c r="I7" s="50"/>
    </row>
    <row r="8" spans="1:9" ht="11.1" customHeight="1" x14ac:dyDescent="0.2">
      <c r="A8" s="7" t="s">
        <v>1546</v>
      </c>
      <c r="B8" s="43"/>
      <c r="C8" s="51" t="s">
        <v>1547</v>
      </c>
      <c r="D8" s="43"/>
      <c r="E8" s="43"/>
      <c r="F8" s="43"/>
      <c r="G8" s="52"/>
      <c r="H8" s="43" t="s">
        <v>427</v>
      </c>
      <c r="I8" s="44"/>
    </row>
    <row r="9" spans="1:9" ht="11.1" customHeight="1" x14ac:dyDescent="0.2">
      <c r="A9" s="45" t="s">
        <v>1137</v>
      </c>
      <c r="B9" s="47"/>
      <c r="C9" s="3"/>
      <c r="D9" s="10"/>
      <c r="E9" s="10"/>
      <c r="F9" s="3"/>
      <c r="G9" s="3"/>
      <c r="H9" s="53" t="s">
        <v>603</v>
      </c>
      <c r="I9" s="54"/>
    </row>
    <row r="10" spans="1:9" ht="11.1" customHeight="1" x14ac:dyDescent="0.2">
      <c r="A10" s="55"/>
      <c r="B10" s="12"/>
      <c r="C10" s="55"/>
      <c r="D10" s="12"/>
      <c r="E10" s="12"/>
      <c r="F10" s="12"/>
      <c r="G10" s="29"/>
      <c r="H10" s="12"/>
      <c r="I10" s="29"/>
    </row>
    <row r="11" spans="1:9" ht="2.1" customHeight="1" x14ac:dyDescent="0.2">
      <c r="A11" s="3"/>
      <c r="B11" s="3"/>
      <c r="C11" s="3"/>
      <c r="D11" s="3"/>
      <c r="E11" s="3"/>
      <c r="F11" s="3"/>
      <c r="G11" s="3"/>
      <c r="H11" s="3"/>
      <c r="I11" s="3"/>
    </row>
    <row r="12" spans="1:9" ht="11.1" customHeight="1" x14ac:dyDescent="0.2">
      <c r="A12" s="56" t="s">
        <v>1200</v>
      </c>
      <c r="B12" s="57"/>
      <c r="C12" s="21"/>
      <c r="D12" s="58" t="s">
        <v>504</v>
      </c>
      <c r="E12" s="59" t="s">
        <v>217</v>
      </c>
      <c r="F12" s="56" t="s">
        <v>1039</v>
      </c>
      <c r="G12" s="60" t="s">
        <v>1038</v>
      </c>
      <c r="H12" s="61"/>
      <c r="I12" s="62" t="s">
        <v>1548</v>
      </c>
    </row>
    <row r="13" spans="1:9" ht="12.75" customHeight="1" x14ac:dyDescent="0.2">
      <c r="A13" s="63"/>
      <c r="B13" s="64"/>
      <c r="C13" s="64"/>
      <c r="D13" s="65"/>
      <c r="E13" s="66"/>
      <c r="F13" s="67" t="s">
        <v>1549</v>
      </c>
      <c r="G13" s="68"/>
      <c r="H13" s="68"/>
      <c r="I13" s="63"/>
    </row>
    <row r="14" spans="1:9" ht="12.75" customHeight="1" x14ac:dyDescent="0.2">
      <c r="A14" s="2" t="s">
        <v>1410</v>
      </c>
      <c r="B14" s="69"/>
      <c r="C14" s="69"/>
      <c r="D14" s="69"/>
      <c r="F14" s="42"/>
      <c r="G14" s="42"/>
      <c r="H14" s="42"/>
      <c r="I14" s="42"/>
    </row>
    <row r="15" spans="1:9" ht="409.6" hidden="1" customHeight="1" x14ac:dyDescent="0.2"/>
    <row r="16" spans="1:9" ht="12.75" customHeight="1" x14ac:dyDescent="0.2">
      <c r="A16" s="3" t="s">
        <v>957</v>
      </c>
      <c r="B16" s="3" t="s">
        <v>1220</v>
      </c>
      <c r="C16" s="26"/>
      <c r="D16" s="24" t="s">
        <v>1533</v>
      </c>
      <c r="E16" s="38">
        <v>324.75599999999997</v>
      </c>
      <c r="F16" s="70">
        <v>14.48</v>
      </c>
      <c r="G16" s="71">
        <v>4702.47</v>
      </c>
      <c r="H16" s="16"/>
      <c r="I16" s="72">
        <v>0.62761917563186798</v>
      </c>
    </row>
    <row r="17" spans="1:9" ht="409.6" hidden="1" customHeight="1" x14ac:dyDescent="0.2"/>
    <row r="18" spans="1:9" ht="12.75" customHeight="1" x14ac:dyDescent="0.2">
      <c r="A18" s="3" t="s">
        <v>1550</v>
      </c>
      <c r="B18" s="3" t="s">
        <v>1551</v>
      </c>
      <c r="C18" s="26"/>
      <c r="D18" s="24" t="s">
        <v>1391</v>
      </c>
      <c r="E18" s="38">
        <v>33.479999999999997</v>
      </c>
      <c r="F18" s="70">
        <v>16.07</v>
      </c>
      <c r="G18" s="71">
        <v>538.02</v>
      </c>
      <c r="H18" s="16"/>
      <c r="I18" s="72">
        <v>7.1807298903226999E-2</v>
      </c>
    </row>
    <row r="19" spans="1:9" ht="409.6" hidden="1" customHeight="1" x14ac:dyDescent="0.2"/>
    <row r="20" spans="1:9" ht="12.75" customHeight="1" x14ac:dyDescent="0.2">
      <c r="A20" s="3" t="s">
        <v>1552</v>
      </c>
      <c r="B20" s="3" t="s">
        <v>1553</v>
      </c>
      <c r="C20" s="26"/>
      <c r="D20" s="24" t="s">
        <v>554</v>
      </c>
      <c r="E20" s="38">
        <v>73.656000000000006</v>
      </c>
      <c r="F20" s="70">
        <v>7</v>
      </c>
      <c r="G20" s="71">
        <v>515.59</v>
      </c>
      <c r="H20" s="16"/>
      <c r="I20" s="72">
        <v>6.8813659792414397E-2</v>
      </c>
    </row>
    <row r="21" spans="1:9" ht="12.75" customHeight="1" x14ac:dyDescent="0.2">
      <c r="B21" s="3" t="s">
        <v>1554</v>
      </c>
    </row>
    <row r="22" spans="1:9" ht="409.6" hidden="1" customHeight="1" x14ac:dyDescent="0.2"/>
    <row r="23" spans="1:9" ht="12.75" customHeight="1" x14ac:dyDescent="0.2">
      <c r="A23" s="3" t="s">
        <v>1555</v>
      </c>
      <c r="B23" s="3" t="s">
        <v>1556</v>
      </c>
      <c r="C23" s="26"/>
      <c r="D23" s="24" t="s">
        <v>1557</v>
      </c>
      <c r="E23" s="38">
        <v>22.317769999999999</v>
      </c>
      <c r="F23" s="70">
        <v>550</v>
      </c>
      <c r="G23" s="71">
        <v>12274.77</v>
      </c>
      <c r="H23" s="16"/>
      <c r="I23" s="72">
        <v>1.6382626637641</v>
      </c>
    </row>
    <row r="24" spans="1:9" ht="409.6" hidden="1" customHeight="1" x14ac:dyDescent="0.2"/>
    <row r="25" spans="1:9" ht="12.75" customHeight="1" x14ac:dyDescent="0.2">
      <c r="A25" s="3" t="s">
        <v>1289</v>
      </c>
      <c r="B25" s="3" t="s">
        <v>1155</v>
      </c>
      <c r="C25" s="26"/>
      <c r="D25" s="24" t="s">
        <v>1024</v>
      </c>
      <c r="E25" s="38">
        <v>8.3699999999999992</v>
      </c>
      <c r="F25" s="70">
        <v>29.76</v>
      </c>
      <c r="G25" s="71">
        <v>249.09</v>
      </c>
      <c r="H25" s="16"/>
      <c r="I25" s="72">
        <v>3.3245009634966703E-2</v>
      </c>
    </row>
    <row r="26" spans="1:9" ht="409.6" hidden="1" customHeight="1" x14ac:dyDescent="0.2"/>
    <row r="27" spans="1:9" ht="12.75" customHeight="1" x14ac:dyDescent="0.2">
      <c r="A27" s="3" t="s">
        <v>1420</v>
      </c>
      <c r="B27" s="3" t="s">
        <v>886</v>
      </c>
      <c r="C27" s="26"/>
      <c r="D27" s="24" t="s">
        <v>1528</v>
      </c>
      <c r="E27" s="38">
        <v>1.6662999999999999</v>
      </c>
      <c r="F27" s="70">
        <v>85</v>
      </c>
      <c r="G27" s="71">
        <v>141.63999999999999</v>
      </c>
      <c r="H27" s="16"/>
      <c r="I27" s="72">
        <v>1.8904103595875701E-2</v>
      </c>
    </row>
    <row r="28" spans="1:9" ht="409.6" hidden="1" customHeight="1" x14ac:dyDescent="0.2"/>
    <row r="29" spans="1:9" ht="12.75" customHeight="1" x14ac:dyDescent="0.2">
      <c r="A29" s="3" t="s">
        <v>1119</v>
      </c>
      <c r="B29" s="3" t="s">
        <v>1258</v>
      </c>
      <c r="C29" s="26"/>
      <c r="D29" s="24" t="s">
        <v>323</v>
      </c>
      <c r="E29" s="38">
        <v>19.12445</v>
      </c>
      <c r="F29" s="70">
        <v>18.53</v>
      </c>
      <c r="G29" s="71">
        <v>354.38</v>
      </c>
      <c r="H29" s="16"/>
      <c r="I29" s="72">
        <v>4.7297629428879197E-2</v>
      </c>
    </row>
    <row r="30" spans="1:9" ht="409.6" hidden="1" customHeight="1" x14ac:dyDescent="0.2"/>
    <row r="31" spans="1:9" ht="12.75" customHeight="1" x14ac:dyDescent="0.2">
      <c r="A31" s="3" t="s">
        <v>894</v>
      </c>
      <c r="B31" s="3" t="s">
        <v>1558</v>
      </c>
      <c r="C31" s="26"/>
      <c r="D31" s="24" t="s">
        <v>1528</v>
      </c>
      <c r="E31" s="38">
        <v>3.8071799999999998</v>
      </c>
      <c r="F31" s="70">
        <v>220</v>
      </c>
      <c r="G31" s="71">
        <v>837.58</v>
      </c>
      <c r="H31" s="16"/>
      <c r="I31" s="72">
        <v>0.111788330202158</v>
      </c>
    </row>
    <row r="32" spans="1:9" ht="409.6" hidden="1" customHeight="1" x14ac:dyDescent="0.2"/>
    <row r="33" spans="1:9" ht="12.75" customHeight="1" x14ac:dyDescent="0.2">
      <c r="A33" s="3" t="s">
        <v>240</v>
      </c>
      <c r="B33" s="3" t="s">
        <v>578</v>
      </c>
      <c r="C33" s="26"/>
      <c r="D33" s="24" t="s">
        <v>1279</v>
      </c>
      <c r="E33" s="38">
        <v>44.305419999999998</v>
      </c>
      <c r="F33" s="70">
        <v>30</v>
      </c>
      <c r="G33" s="71">
        <v>1329.16</v>
      </c>
      <c r="H33" s="16"/>
      <c r="I33" s="72">
        <v>0.177397474834046</v>
      </c>
    </row>
    <row r="34" spans="1:9" ht="12.75" customHeight="1" x14ac:dyDescent="0.2">
      <c r="B34" s="3" t="s">
        <v>548</v>
      </c>
    </row>
    <row r="35" spans="1:9" ht="409.6" hidden="1" customHeight="1" x14ac:dyDescent="0.2"/>
    <row r="36" spans="1:9" ht="12.75" customHeight="1" x14ac:dyDescent="0.2">
      <c r="A36" s="3" t="s">
        <v>501</v>
      </c>
      <c r="B36" s="3" t="s">
        <v>711</v>
      </c>
      <c r="C36" s="26"/>
      <c r="D36" s="24" t="s">
        <v>1107</v>
      </c>
      <c r="E36" s="38">
        <v>2.9529399999999999</v>
      </c>
      <c r="F36" s="70">
        <v>2672.41</v>
      </c>
      <c r="G36" s="71">
        <v>7891.47</v>
      </c>
      <c r="H36" s="16"/>
      <c r="I36" s="72">
        <v>1.053241784833</v>
      </c>
    </row>
    <row r="37" spans="1:9" ht="409.6" hidden="1" customHeight="1" x14ac:dyDescent="0.2"/>
    <row r="38" spans="1:9" ht="12.75" customHeight="1" x14ac:dyDescent="0.2">
      <c r="A38" s="3" t="s">
        <v>1315</v>
      </c>
      <c r="B38" s="3" t="s">
        <v>370</v>
      </c>
      <c r="C38" s="26"/>
      <c r="D38" s="24" t="s">
        <v>911</v>
      </c>
      <c r="E38" s="38">
        <v>14.0616</v>
      </c>
      <c r="F38" s="70">
        <v>21.55</v>
      </c>
      <c r="G38" s="71">
        <v>303.02999999999997</v>
      </c>
      <c r="H38" s="16"/>
      <c r="I38" s="72">
        <v>4.0444157813175799E-2</v>
      </c>
    </row>
    <row r="39" spans="1:9" ht="409.6" hidden="1" customHeight="1" x14ac:dyDescent="0.2"/>
    <row r="40" spans="1:9" ht="12.75" customHeight="1" x14ac:dyDescent="0.2">
      <c r="A40" s="3" t="s">
        <v>1356</v>
      </c>
      <c r="B40" s="3" t="s">
        <v>152</v>
      </c>
      <c r="C40" s="26"/>
      <c r="D40" s="24" t="s">
        <v>1279</v>
      </c>
      <c r="E40" s="38">
        <v>37.5351</v>
      </c>
      <c r="F40" s="70">
        <v>36</v>
      </c>
      <c r="G40" s="71">
        <v>1351.26</v>
      </c>
      <c r="H40" s="16"/>
      <c r="I40" s="72">
        <v>0.18034707021295601</v>
      </c>
    </row>
    <row r="41" spans="1:9" ht="12.75" customHeight="1" x14ac:dyDescent="0.2">
      <c r="B41" s="3" t="s">
        <v>168</v>
      </c>
    </row>
    <row r="42" spans="1:9" ht="409.6" hidden="1" customHeight="1" x14ac:dyDescent="0.2"/>
    <row r="43" spans="1:9" ht="12.75" customHeight="1" x14ac:dyDescent="0.2">
      <c r="A43" s="3" t="s">
        <v>1559</v>
      </c>
      <c r="B43" s="3" t="s">
        <v>1560</v>
      </c>
      <c r="C43" s="26"/>
      <c r="D43" s="24" t="s">
        <v>1528</v>
      </c>
      <c r="E43" s="38">
        <v>4.5419</v>
      </c>
      <c r="F43" s="70">
        <v>275</v>
      </c>
      <c r="G43" s="71">
        <v>1249.02</v>
      </c>
      <c r="H43" s="16"/>
      <c r="I43" s="72">
        <v>0.16670152127450399</v>
      </c>
    </row>
    <row r="44" spans="1:9" ht="409.6" hidden="1" customHeight="1" x14ac:dyDescent="0.2"/>
    <row r="45" spans="1:9" ht="12.75" customHeight="1" x14ac:dyDescent="0.2">
      <c r="A45" s="3" t="s">
        <v>363</v>
      </c>
      <c r="B45" s="3" t="s">
        <v>1442</v>
      </c>
      <c r="C45" s="26"/>
      <c r="D45" s="24" t="s">
        <v>1279</v>
      </c>
      <c r="E45" s="38">
        <v>44.851819999999996</v>
      </c>
      <c r="F45" s="70">
        <v>58</v>
      </c>
      <c r="G45" s="71">
        <v>2601.41</v>
      </c>
      <c r="H45" s="16"/>
      <c r="I45" s="72">
        <v>0.34719940790276099</v>
      </c>
    </row>
    <row r="46" spans="1:9" ht="12.75" customHeight="1" x14ac:dyDescent="0.2">
      <c r="B46" s="3" t="s">
        <v>1037</v>
      </c>
    </row>
    <row r="47" spans="1:9" ht="12.75" customHeight="1" x14ac:dyDescent="0.2"/>
    <row r="48" spans="1:9" ht="12.75" customHeight="1" x14ac:dyDescent="0.2">
      <c r="A48" s="73" t="s">
        <v>1561</v>
      </c>
      <c r="B48" s="74"/>
      <c r="C48" s="74"/>
      <c r="D48" s="74"/>
      <c r="E48" s="74"/>
      <c r="G48" s="71">
        <v>34338.89</v>
      </c>
      <c r="H48" s="16"/>
      <c r="I48" s="75">
        <v>4.5830692878239301</v>
      </c>
    </row>
    <row r="49" spans="1:9" ht="409.6" hidden="1" customHeight="1" x14ac:dyDescent="0.2"/>
    <row r="50" spans="1:9" ht="12.75" customHeight="1" x14ac:dyDescent="0.2">
      <c r="A50" s="2" t="s">
        <v>123</v>
      </c>
      <c r="B50" s="69"/>
      <c r="C50" s="69"/>
      <c r="D50" s="69"/>
      <c r="F50" s="42"/>
      <c r="G50" s="42"/>
      <c r="H50" s="42"/>
      <c r="I50" s="42"/>
    </row>
    <row r="51" spans="1:9" ht="409.6" hidden="1" customHeight="1" x14ac:dyDescent="0.2"/>
    <row r="52" spans="1:9" ht="12.75" customHeight="1" x14ac:dyDescent="0.2">
      <c r="A52" s="3" t="s">
        <v>1562</v>
      </c>
      <c r="B52" s="3" t="s">
        <v>1137</v>
      </c>
      <c r="C52" s="26"/>
      <c r="D52" s="24" t="s">
        <v>1137</v>
      </c>
      <c r="E52" s="38">
        <v>16.739999999999998</v>
      </c>
      <c r="F52" s="70">
        <v>230.3</v>
      </c>
      <c r="G52" s="71">
        <v>3855.22</v>
      </c>
      <c r="H52" s="16"/>
      <c r="I52" s="72">
        <v>0.51454023061912002</v>
      </c>
    </row>
    <row r="53" spans="1:9" ht="409.6" hidden="1" customHeight="1" x14ac:dyDescent="0.2"/>
    <row r="54" spans="1:9" ht="12.75" customHeight="1" x14ac:dyDescent="0.2">
      <c r="A54" s="3" t="s">
        <v>1563</v>
      </c>
      <c r="B54" s="3" t="s">
        <v>1137</v>
      </c>
      <c r="C54" s="26"/>
      <c r="D54" s="24" t="s">
        <v>1137</v>
      </c>
      <c r="E54" s="38">
        <v>6.6959999999999997</v>
      </c>
      <c r="F54" s="70">
        <v>230.3</v>
      </c>
      <c r="G54" s="71">
        <v>1542.09</v>
      </c>
      <c r="H54" s="16"/>
      <c r="I54" s="72">
        <v>0.20581635917935601</v>
      </c>
    </row>
    <row r="55" spans="1:9" ht="409.6" hidden="1" customHeight="1" x14ac:dyDescent="0.2"/>
    <row r="56" spans="1:9" ht="12.75" customHeight="1" x14ac:dyDescent="0.2">
      <c r="A56" s="3" t="s">
        <v>1564</v>
      </c>
      <c r="B56" s="3" t="s">
        <v>1137</v>
      </c>
      <c r="C56" s="26"/>
      <c r="D56" s="24" t="s">
        <v>1137</v>
      </c>
      <c r="E56" s="38">
        <v>16.739999999999998</v>
      </c>
      <c r="F56" s="70">
        <v>371.49</v>
      </c>
      <c r="G56" s="71">
        <v>6218.74</v>
      </c>
      <c r="H56" s="16"/>
      <c r="I56" s="72">
        <v>0.82998944645450701</v>
      </c>
    </row>
    <row r="57" spans="1:9" ht="409.6" hidden="1" customHeight="1" x14ac:dyDescent="0.2"/>
    <row r="58" spans="1:9" ht="12.75" customHeight="1" x14ac:dyDescent="0.2">
      <c r="A58" s="3" t="s">
        <v>1565</v>
      </c>
      <c r="B58" s="3" t="s">
        <v>1137</v>
      </c>
      <c r="C58" s="26"/>
      <c r="D58" s="24" t="s">
        <v>1137</v>
      </c>
      <c r="E58" s="38">
        <v>6.6959999999999997</v>
      </c>
      <c r="F58" s="70">
        <v>371.49</v>
      </c>
      <c r="G58" s="71">
        <v>2487.5</v>
      </c>
      <c r="H58" s="16"/>
      <c r="I58" s="72">
        <v>0.33199631244521999</v>
      </c>
    </row>
    <row r="59" spans="1:9" ht="409.6" hidden="1" customHeight="1" x14ac:dyDescent="0.2"/>
    <row r="60" spans="1:9" ht="12.75" customHeight="1" x14ac:dyDescent="0.2">
      <c r="A60" s="3" t="s">
        <v>1566</v>
      </c>
      <c r="B60" s="3" t="s">
        <v>1567</v>
      </c>
      <c r="C60" s="26"/>
      <c r="D60" s="24" t="s">
        <v>1419</v>
      </c>
      <c r="E60" s="38">
        <v>2.3435999999999999</v>
      </c>
      <c r="F60" s="70">
        <v>488.86</v>
      </c>
      <c r="G60" s="71">
        <v>1145.69</v>
      </c>
      <c r="H60" s="16"/>
      <c r="I60" s="72">
        <v>0.15291049455492001</v>
      </c>
    </row>
    <row r="61" spans="1:9" ht="409.6" hidden="1" customHeight="1" x14ac:dyDescent="0.2"/>
    <row r="62" spans="1:9" ht="12.75" customHeight="1" x14ac:dyDescent="0.2">
      <c r="A62" s="3" t="s">
        <v>1568</v>
      </c>
      <c r="B62" s="3" t="s">
        <v>1569</v>
      </c>
      <c r="C62" s="26"/>
      <c r="D62" s="24" t="s">
        <v>768</v>
      </c>
      <c r="E62" s="38">
        <v>1.6778999999999999</v>
      </c>
      <c r="F62" s="70">
        <v>282</v>
      </c>
      <c r="G62" s="71">
        <v>473.17</v>
      </c>
      <c r="H62" s="16"/>
      <c r="I62" s="72">
        <v>6.3152038255157597E-2</v>
      </c>
    </row>
    <row r="63" spans="1:9" ht="409.6" hidden="1" customHeight="1" x14ac:dyDescent="0.2"/>
    <row r="64" spans="1:9" ht="12.75" customHeight="1" x14ac:dyDescent="0.2">
      <c r="A64" s="3" t="s">
        <v>1570</v>
      </c>
      <c r="B64" s="3" t="s">
        <v>1571</v>
      </c>
      <c r="C64" s="26"/>
      <c r="D64" s="24" t="s">
        <v>768</v>
      </c>
      <c r="E64" s="38">
        <v>0.33557999999999999</v>
      </c>
      <c r="F64" s="70">
        <v>314.89999999999998</v>
      </c>
      <c r="G64" s="71">
        <v>105.67</v>
      </c>
      <c r="H64" s="16"/>
      <c r="I64" s="72">
        <v>1.41033368185272E-2</v>
      </c>
    </row>
    <row r="65" spans="1:9" ht="409.6" hidden="1" customHeight="1" x14ac:dyDescent="0.2"/>
    <row r="66" spans="1:9" ht="12.75" customHeight="1" x14ac:dyDescent="0.2">
      <c r="A66" s="3" t="s">
        <v>1572</v>
      </c>
      <c r="B66" s="3" t="s">
        <v>1573</v>
      </c>
      <c r="C66" s="26"/>
      <c r="D66" s="24" t="s">
        <v>768</v>
      </c>
      <c r="E66" s="38">
        <v>0.20135</v>
      </c>
      <c r="F66" s="70">
        <v>679.76</v>
      </c>
      <c r="G66" s="71">
        <v>136.87</v>
      </c>
      <c r="H66" s="16"/>
      <c r="I66" s="72">
        <v>1.8267471471106401E-2</v>
      </c>
    </row>
    <row r="67" spans="1:9" ht="409.6" hidden="1" customHeight="1" x14ac:dyDescent="0.2"/>
    <row r="68" spans="1:9" ht="12.75" customHeight="1" x14ac:dyDescent="0.2">
      <c r="A68" s="73" t="s">
        <v>1574</v>
      </c>
      <c r="B68" s="74"/>
      <c r="C68" s="74"/>
      <c r="D68" s="74"/>
      <c r="E68" s="74"/>
      <c r="G68" s="71">
        <v>15964.95</v>
      </c>
      <c r="H68" s="16"/>
      <c r="I68" s="75">
        <v>2.1307756897979102</v>
      </c>
    </row>
    <row r="69" spans="1:9" ht="409.6" hidden="1" customHeight="1" x14ac:dyDescent="0.2"/>
    <row r="70" spans="1:9" ht="12.75" customHeight="1" x14ac:dyDescent="0.2">
      <c r="A70" s="2" t="s">
        <v>1190</v>
      </c>
      <c r="B70" s="69"/>
      <c r="C70" s="69"/>
      <c r="D70" s="69"/>
      <c r="F70" s="42"/>
      <c r="G70" s="42"/>
      <c r="H70" s="42"/>
      <c r="I70" s="42"/>
    </row>
    <row r="71" spans="1:9" ht="409.6" hidden="1" customHeight="1" x14ac:dyDescent="0.2"/>
    <row r="72" spans="1:9" ht="12.75" customHeight="1" x14ac:dyDescent="0.2">
      <c r="A72" s="3" t="s">
        <v>1575</v>
      </c>
      <c r="B72" s="3" t="s">
        <v>1576</v>
      </c>
      <c r="C72" s="26"/>
      <c r="D72" s="24" t="s">
        <v>1577</v>
      </c>
      <c r="E72" s="38">
        <v>0.05</v>
      </c>
      <c r="F72" s="70">
        <v>15249.34</v>
      </c>
      <c r="G72" s="71">
        <v>762.47</v>
      </c>
      <c r="H72" s="16"/>
      <c r="I72" s="72">
        <v>0.10176370988949</v>
      </c>
    </row>
    <row r="73" spans="1:9" ht="409.6" hidden="1" customHeight="1" x14ac:dyDescent="0.2"/>
    <row r="74" spans="1:9" ht="12.75" customHeight="1" x14ac:dyDescent="0.2">
      <c r="A74" s="3" t="s">
        <v>1578</v>
      </c>
      <c r="B74" s="3" t="s">
        <v>1579</v>
      </c>
      <c r="C74" s="26"/>
      <c r="D74" s="24" t="s">
        <v>1577</v>
      </c>
      <c r="E74" s="38">
        <v>5.0006000000000002E-2</v>
      </c>
      <c r="F74" s="70">
        <v>715.71</v>
      </c>
      <c r="G74" s="71">
        <v>35.79</v>
      </c>
      <c r="H74" s="16"/>
      <c r="I74" s="72">
        <v>4.7767429235836796E-3</v>
      </c>
    </row>
    <row r="75" spans="1:9" ht="409.6" hidden="1" customHeight="1" x14ac:dyDescent="0.2"/>
    <row r="76" spans="1:9" ht="12.75" customHeight="1" x14ac:dyDescent="0.2">
      <c r="A76" s="3" t="s">
        <v>1580</v>
      </c>
      <c r="B76" s="3" t="s">
        <v>1581</v>
      </c>
      <c r="C76" s="26"/>
      <c r="D76" s="24" t="s">
        <v>182</v>
      </c>
      <c r="E76" s="38">
        <v>5.3908699999999996</v>
      </c>
      <c r="F76" s="70">
        <v>79.95</v>
      </c>
      <c r="G76" s="71">
        <v>431</v>
      </c>
      <c r="H76" s="16"/>
      <c r="I76" s="72">
        <v>5.7523783181463201E-2</v>
      </c>
    </row>
    <row r="77" spans="1:9" ht="12.75" customHeight="1" x14ac:dyDescent="0.2">
      <c r="B77" s="3" t="s">
        <v>1582</v>
      </c>
    </row>
    <row r="78" spans="1:9" ht="12.75" customHeight="1" x14ac:dyDescent="0.2">
      <c r="B78" s="3" t="s">
        <v>1583</v>
      </c>
    </row>
    <row r="79" spans="1:9" ht="12.75" customHeight="1" x14ac:dyDescent="0.2">
      <c r="B79" s="3" t="s">
        <v>1584</v>
      </c>
    </row>
    <row r="80" spans="1:9" ht="409.6" hidden="1" customHeight="1" x14ac:dyDescent="0.2"/>
    <row r="81" spans="1:9" ht="12.75" customHeight="1" x14ac:dyDescent="0.2">
      <c r="A81" s="3" t="s">
        <v>797</v>
      </c>
      <c r="B81" s="3" t="s">
        <v>824</v>
      </c>
      <c r="C81" s="26"/>
      <c r="D81" s="24" t="s">
        <v>182</v>
      </c>
      <c r="E81" s="38">
        <v>7.0308000000000002</v>
      </c>
      <c r="F81" s="70">
        <v>37.75</v>
      </c>
      <c r="G81" s="71">
        <v>265.41000000000003</v>
      </c>
      <c r="H81" s="16"/>
      <c r="I81" s="72">
        <v>3.5423172376315898E-2</v>
      </c>
    </row>
    <row r="82" spans="1:9" ht="12.75" customHeight="1" x14ac:dyDescent="0.2">
      <c r="B82" s="3" t="s">
        <v>245</v>
      </c>
    </row>
    <row r="83" spans="1:9" ht="12.75" customHeight="1" x14ac:dyDescent="0.2">
      <c r="B83" s="3" t="s">
        <v>1262</v>
      </c>
    </row>
    <row r="84" spans="1:9" ht="12.75" customHeight="1" x14ac:dyDescent="0.2">
      <c r="B84" s="3" t="s">
        <v>817</v>
      </c>
    </row>
    <row r="85" spans="1:9" ht="409.6" hidden="1" customHeight="1" x14ac:dyDescent="0.2"/>
    <row r="86" spans="1:9" ht="12.75" customHeight="1" x14ac:dyDescent="0.2">
      <c r="A86" s="73" t="s">
        <v>1585</v>
      </c>
      <c r="B86" s="74"/>
      <c r="C86" s="74"/>
      <c r="D86" s="74"/>
      <c r="E86" s="74"/>
      <c r="G86" s="71">
        <v>1494.67</v>
      </c>
      <c r="H86" s="16"/>
      <c r="I86" s="75">
        <v>0.19948740837085299</v>
      </c>
    </row>
    <row r="87" spans="1:9" ht="409.6" hidden="1" customHeight="1" x14ac:dyDescent="0.2"/>
    <row r="88" spans="1:9" ht="12.75" customHeight="1" x14ac:dyDescent="0.2">
      <c r="A88" s="73" t="s">
        <v>1586</v>
      </c>
      <c r="B88" s="74"/>
      <c r="C88" s="74"/>
      <c r="D88" s="74"/>
      <c r="E88" s="74"/>
      <c r="G88" s="71">
        <v>51798.51</v>
      </c>
      <c r="H88" s="16"/>
      <c r="I88" s="75">
        <v>6.9133323859926996</v>
      </c>
    </row>
    <row r="89" spans="1:9" ht="409.6" hidden="1" customHeight="1" x14ac:dyDescent="0.2"/>
    <row r="90" spans="1:9" ht="26.1" customHeight="1" x14ac:dyDescent="0.2"/>
    <row r="91" spans="1:9" ht="0.6" customHeight="1" x14ac:dyDescent="0.2">
      <c r="D91" s="13" t="s">
        <v>670</v>
      </c>
    </row>
  </sheetData>
  <pageMargins left="0.39370078740157477" right="0.39370078740157477" top="0.39370078740157477" bottom="0.39370078740157477" header="0" footer="0"/>
  <pageSetup orientation="portrait" horizontalDpi="0"/>
  <headerFooter alignWithMargins="0"/>
  <rowBreaks count="1" manualBreakCount="1">
    <brk id="91" min="1"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894"/>
  <sheetViews>
    <sheetView topLeftCell="A3857" workbookViewId="0">
      <selection activeCell="G3894" sqref="F3894:G3894"/>
    </sheetView>
  </sheetViews>
  <sheetFormatPr baseColWidth="10" defaultColWidth="9.140625" defaultRowHeight="12.75" x14ac:dyDescent="0.2"/>
  <cols>
    <col min="1" max="1" width="8" customWidth="1"/>
    <col min="2" max="2" width="35.5703125" customWidth="1"/>
    <col min="3" max="3" width="6.42578125" customWidth="1"/>
    <col min="4" max="4" width="9.42578125" customWidth="1"/>
    <col min="5" max="5" width="9.7109375" customWidth="1"/>
    <col min="6" max="6" width="7.85546875" customWidth="1"/>
    <col min="7" max="7" width="26.85546875" customWidth="1"/>
    <col min="8" max="8" width="5.42578125" customWidth="1"/>
    <col min="9" max="9" width="12" customWidth="1"/>
    <col min="10" max="10" width="9.5703125" customWidth="1"/>
  </cols>
  <sheetData>
    <row r="1" spans="1:10" ht="0.6" customHeight="1" x14ac:dyDescent="0.2">
      <c r="A1" s="13"/>
      <c r="B1" s="13" t="s">
        <v>1587</v>
      </c>
    </row>
    <row r="2" spans="1:10" ht="12.75" customHeight="1" x14ac:dyDescent="0.2">
      <c r="A2" s="17" t="s">
        <v>1588</v>
      </c>
      <c r="B2" s="16"/>
      <c r="C2" s="76"/>
      <c r="D2" s="16"/>
      <c r="E2" s="16"/>
      <c r="F2" s="16"/>
      <c r="G2" s="16"/>
      <c r="H2" s="16"/>
      <c r="I2" s="16"/>
      <c r="J2" s="16"/>
    </row>
    <row r="3" spans="1:10" ht="5.0999999999999996" customHeight="1" x14ac:dyDescent="0.2">
      <c r="C3" s="13"/>
    </row>
    <row r="4" spans="1:10" ht="11.1" customHeight="1" x14ac:dyDescent="0.2">
      <c r="A4" s="7" t="s">
        <v>1589</v>
      </c>
      <c r="B4" s="77"/>
      <c r="C4" s="7" t="s">
        <v>1590</v>
      </c>
      <c r="D4" s="8"/>
      <c r="E4" s="8"/>
      <c r="F4" s="8"/>
      <c r="G4" s="77"/>
      <c r="H4" s="43" t="s">
        <v>1369</v>
      </c>
      <c r="I4" s="78">
        <v>1</v>
      </c>
      <c r="J4" s="79"/>
    </row>
    <row r="5" spans="1:10" ht="11.1" customHeight="1" x14ac:dyDescent="0.2">
      <c r="A5" s="45" t="s">
        <v>1137</v>
      </c>
      <c r="B5" s="3"/>
      <c r="C5" s="45" t="s">
        <v>1137</v>
      </c>
      <c r="D5" s="25"/>
      <c r="E5" s="25"/>
      <c r="F5" s="25"/>
      <c r="G5" s="80"/>
      <c r="I5" s="81"/>
      <c r="J5" s="82"/>
    </row>
    <row r="6" spans="1:10" ht="12.75" customHeight="1" x14ac:dyDescent="0.2">
      <c r="A6" s="45"/>
      <c r="B6" s="28"/>
      <c r="C6" s="3"/>
      <c r="D6" s="3"/>
      <c r="E6" s="3"/>
      <c r="F6" s="3"/>
      <c r="G6" s="28"/>
      <c r="J6" s="83" t="s">
        <v>581</v>
      </c>
    </row>
    <row r="7" spans="1:10" ht="11.1" customHeight="1" x14ac:dyDescent="0.2">
      <c r="A7" s="55"/>
      <c r="B7" s="29"/>
      <c r="C7" s="12"/>
      <c r="D7" s="12"/>
      <c r="E7" s="12"/>
      <c r="F7" s="12"/>
      <c r="G7" s="28"/>
      <c r="I7" s="81"/>
      <c r="J7" s="82"/>
    </row>
    <row r="8" spans="1:10" ht="12.75" customHeight="1" x14ac:dyDescent="0.2">
      <c r="A8" s="84" t="s">
        <v>1591</v>
      </c>
      <c r="B8" s="54"/>
      <c r="C8" s="45" t="s">
        <v>1547</v>
      </c>
      <c r="D8" s="85"/>
      <c r="E8" s="85"/>
      <c r="F8" s="4"/>
      <c r="G8" s="52"/>
      <c r="H8" s="86" t="s">
        <v>29</v>
      </c>
      <c r="J8" s="87" t="s">
        <v>1137</v>
      </c>
    </row>
    <row r="9" spans="1:10" ht="9.9499999999999993" customHeight="1" x14ac:dyDescent="0.2">
      <c r="A9" s="45" t="s">
        <v>1137</v>
      </c>
      <c r="B9" s="88"/>
      <c r="C9" s="4"/>
      <c r="D9" s="85"/>
      <c r="E9" s="85"/>
      <c r="F9" s="4"/>
      <c r="G9" s="54"/>
      <c r="H9" s="89"/>
      <c r="I9" s="81"/>
      <c r="J9" s="82"/>
    </row>
    <row r="10" spans="1:10" ht="9.9499999999999993" customHeight="1" x14ac:dyDescent="0.2">
      <c r="A10" s="90"/>
      <c r="B10" s="91"/>
      <c r="C10" s="92"/>
      <c r="D10" s="92"/>
      <c r="E10" s="92"/>
      <c r="F10" s="92"/>
      <c r="G10" s="91"/>
      <c r="H10" s="64"/>
      <c r="I10" s="93"/>
      <c r="J10" s="94"/>
    </row>
    <row r="11" spans="1:10" ht="5.0999999999999996" customHeight="1" x14ac:dyDescent="0.2">
      <c r="A11" s="95"/>
      <c r="B11" s="95"/>
      <c r="C11" s="95"/>
      <c r="D11" s="95"/>
      <c r="E11" s="95"/>
      <c r="F11" s="95"/>
      <c r="G11" s="95"/>
      <c r="J11" s="5"/>
    </row>
    <row r="12" spans="1:10" ht="11.1" customHeight="1" x14ac:dyDescent="0.2">
      <c r="A12" s="96"/>
      <c r="B12" s="97"/>
      <c r="C12" s="96"/>
      <c r="D12" s="98"/>
      <c r="E12" s="99" t="s">
        <v>1592</v>
      </c>
      <c r="F12" s="100"/>
      <c r="G12" s="97"/>
      <c r="H12" s="101"/>
      <c r="I12" s="96"/>
      <c r="J12" s="102"/>
    </row>
    <row r="13" spans="1:10" ht="11.1" customHeight="1" x14ac:dyDescent="0.2">
      <c r="A13" s="103" t="s">
        <v>1200</v>
      </c>
      <c r="B13" s="104" t="s">
        <v>1593</v>
      </c>
      <c r="C13" s="103" t="s">
        <v>504</v>
      </c>
      <c r="D13" s="104" t="s">
        <v>217</v>
      </c>
      <c r="E13" s="105" t="s">
        <v>1594</v>
      </c>
      <c r="F13" s="90"/>
      <c r="G13" s="34" t="s">
        <v>1595</v>
      </c>
      <c r="H13" s="106"/>
      <c r="I13" s="105" t="s">
        <v>1038</v>
      </c>
      <c r="J13" s="107" t="s">
        <v>1548</v>
      </c>
    </row>
    <row r="14" spans="1:10" ht="409.6" hidden="1" customHeight="1" x14ac:dyDescent="0.2"/>
    <row r="15" spans="1:10" ht="11.1" customHeight="1" x14ac:dyDescent="0.2">
      <c r="A15" s="108" t="s">
        <v>1137</v>
      </c>
      <c r="B15" s="108" t="s">
        <v>1596</v>
      </c>
      <c r="C15" s="3"/>
      <c r="E15" s="3"/>
      <c r="G15" s="3"/>
      <c r="H15" s="3"/>
      <c r="I15" s="3"/>
      <c r="J15" s="3"/>
    </row>
    <row r="16" spans="1:10" ht="409.6" hidden="1" customHeight="1" x14ac:dyDescent="0.2"/>
    <row r="17" spans="1:10" ht="11.1" customHeight="1" x14ac:dyDescent="0.2">
      <c r="A17" s="108" t="s">
        <v>1597</v>
      </c>
      <c r="B17" s="108" t="s">
        <v>1598</v>
      </c>
      <c r="C17" s="3"/>
      <c r="E17" s="3"/>
      <c r="G17" s="3"/>
      <c r="H17" s="3"/>
      <c r="I17" s="3"/>
      <c r="J17" s="3"/>
    </row>
    <row r="18" spans="1:10" ht="409.6" hidden="1" customHeight="1" x14ac:dyDescent="0.2"/>
    <row r="19" spans="1:10" ht="11.1" customHeight="1" x14ac:dyDescent="0.2">
      <c r="A19" s="109" t="s">
        <v>482</v>
      </c>
      <c r="B19" s="110" t="s">
        <v>1599</v>
      </c>
      <c r="C19" s="111" t="s">
        <v>1222</v>
      </c>
      <c r="D19" s="112">
        <v>128</v>
      </c>
      <c r="E19" s="113">
        <v>5.31</v>
      </c>
      <c r="F19" s="110" t="s">
        <v>1600</v>
      </c>
      <c r="G19" s="114"/>
      <c r="H19" s="114"/>
      <c r="I19" s="115">
        <v>679.68</v>
      </c>
      <c r="J19" s="116">
        <v>7.62278065216518E-2</v>
      </c>
    </row>
    <row r="20" spans="1:10" ht="11.1" customHeight="1" x14ac:dyDescent="0.2">
      <c r="B20" s="110" t="s">
        <v>1601</v>
      </c>
    </row>
    <row r="21" spans="1:10" ht="11.1" customHeight="1" x14ac:dyDescent="0.2">
      <c r="B21" s="110" t="s">
        <v>1602</v>
      </c>
    </row>
    <row r="22" spans="1:10" ht="11.1" customHeight="1" x14ac:dyDescent="0.2">
      <c r="B22" s="110" t="s">
        <v>1603</v>
      </c>
    </row>
    <row r="23" spans="1:10" ht="11.1" customHeight="1" x14ac:dyDescent="0.2">
      <c r="B23" s="110" t="s">
        <v>1604</v>
      </c>
    </row>
    <row r="24" spans="1:10" ht="11.1" customHeight="1" x14ac:dyDescent="0.2">
      <c r="B24" s="110" t="s">
        <v>1605</v>
      </c>
    </row>
    <row r="25" spans="1:10" ht="11.1" customHeight="1" x14ac:dyDescent="0.2">
      <c r="B25" s="110" t="s">
        <v>1606</v>
      </c>
    </row>
    <row r="26" spans="1:10" ht="11.1" customHeight="1" x14ac:dyDescent="0.2">
      <c r="B26" s="110" t="s">
        <v>1607</v>
      </c>
    </row>
    <row r="27" spans="1:10" ht="11.1" customHeight="1" x14ac:dyDescent="0.2">
      <c r="B27" s="110" t="s">
        <v>1608</v>
      </c>
    </row>
    <row r="28" spans="1:10" ht="12.75" customHeight="1" x14ac:dyDescent="0.2">
      <c r="A28" s="117" t="s">
        <v>1609</v>
      </c>
      <c r="B28" s="118" t="s">
        <v>1598</v>
      </c>
      <c r="C28" s="106"/>
      <c r="D28" s="106"/>
      <c r="E28" s="119"/>
      <c r="F28" s="119"/>
      <c r="G28" s="106"/>
      <c r="H28" s="119"/>
      <c r="I28" s="120">
        <v>679.68</v>
      </c>
      <c r="J28" s="121"/>
    </row>
    <row r="29" spans="1:10" ht="409.6" hidden="1" customHeight="1" x14ac:dyDescent="0.2"/>
    <row r="30" spans="1:10" ht="11.1" customHeight="1" x14ac:dyDescent="0.2">
      <c r="A30" s="108" t="s">
        <v>1610</v>
      </c>
      <c r="B30" s="108" t="s">
        <v>1611</v>
      </c>
      <c r="C30" s="3"/>
      <c r="E30" s="3"/>
      <c r="G30" s="3"/>
      <c r="H30" s="3"/>
      <c r="I30" s="3"/>
      <c r="J30" s="3"/>
    </row>
    <row r="31" spans="1:10" ht="409.6" hidden="1" customHeight="1" x14ac:dyDescent="0.2"/>
    <row r="32" spans="1:10" ht="11.1" customHeight="1" x14ac:dyDescent="0.2">
      <c r="A32" s="109" t="s">
        <v>989</v>
      </c>
      <c r="B32" s="110" t="s">
        <v>1612</v>
      </c>
      <c r="C32" s="111" t="s">
        <v>1481</v>
      </c>
      <c r="D32" s="112">
        <v>28</v>
      </c>
      <c r="E32" s="113">
        <v>598.77</v>
      </c>
      <c r="F32" s="110" t="s">
        <v>1613</v>
      </c>
      <c r="G32" s="114"/>
      <c r="H32" s="114"/>
      <c r="I32" s="115">
        <v>16765.560000000001</v>
      </c>
      <c r="J32" s="116">
        <v>1.8802993524999201</v>
      </c>
    </row>
    <row r="33" spans="2:2" ht="11.1" customHeight="1" x14ac:dyDescent="0.2">
      <c r="B33" s="110" t="s">
        <v>1614</v>
      </c>
    </row>
    <row r="34" spans="2:2" ht="11.1" customHeight="1" x14ac:dyDescent="0.2">
      <c r="B34" s="110" t="s">
        <v>1615</v>
      </c>
    </row>
    <row r="35" spans="2:2" ht="11.1" customHeight="1" x14ac:dyDescent="0.2">
      <c r="B35" s="110" t="s">
        <v>1616</v>
      </c>
    </row>
    <row r="36" spans="2:2" ht="11.1" customHeight="1" x14ac:dyDescent="0.2">
      <c r="B36" s="110" t="s">
        <v>1617</v>
      </c>
    </row>
    <row r="37" spans="2:2" ht="11.1" customHeight="1" x14ac:dyDescent="0.2">
      <c r="B37" s="110" t="s">
        <v>1618</v>
      </c>
    </row>
    <row r="38" spans="2:2" ht="11.1" customHeight="1" x14ac:dyDescent="0.2">
      <c r="B38" s="110" t="s">
        <v>1619</v>
      </c>
    </row>
    <row r="39" spans="2:2" ht="11.1" customHeight="1" x14ac:dyDescent="0.2">
      <c r="B39" s="110" t="s">
        <v>1620</v>
      </c>
    </row>
    <row r="40" spans="2:2" ht="11.1" customHeight="1" x14ac:dyDescent="0.2">
      <c r="B40" s="110" t="s">
        <v>1621</v>
      </c>
    </row>
    <row r="41" spans="2:2" ht="11.1" customHeight="1" x14ac:dyDescent="0.2">
      <c r="B41" s="110" t="s">
        <v>1622</v>
      </c>
    </row>
    <row r="42" spans="2:2" ht="11.1" customHeight="1" x14ac:dyDescent="0.2">
      <c r="B42" s="110" t="s">
        <v>1623</v>
      </c>
    </row>
    <row r="43" spans="2:2" ht="11.1" customHeight="1" x14ac:dyDescent="0.2">
      <c r="B43" s="110" t="s">
        <v>1624</v>
      </c>
    </row>
    <row r="44" spans="2:2" ht="11.1" customHeight="1" x14ac:dyDescent="0.2">
      <c r="B44" s="110" t="s">
        <v>1625</v>
      </c>
    </row>
    <row r="45" spans="2:2" ht="11.1" customHeight="1" x14ac:dyDescent="0.2">
      <c r="B45" s="110" t="s">
        <v>1626</v>
      </c>
    </row>
    <row r="46" spans="2:2" ht="11.1" customHeight="1" x14ac:dyDescent="0.2">
      <c r="B46" s="110" t="s">
        <v>1627</v>
      </c>
    </row>
    <row r="47" spans="2:2" ht="11.1" customHeight="1" x14ac:dyDescent="0.2">
      <c r="B47" s="110" t="s">
        <v>1628</v>
      </c>
    </row>
    <row r="48" spans="2:2" ht="11.1" customHeight="1" x14ac:dyDescent="0.2">
      <c r="B48" s="110" t="s">
        <v>1629</v>
      </c>
    </row>
    <row r="49" spans="1:10" ht="11.1" customHeight="1" x14ac:dyDescent="0.2">
      <c r="B49" s="110" t="s">
        <v>1630</v>
      </c>
    </row>
    <row r="50" spans="1:10" ht="11.1" customHeight="1" x14ac:dyDescent="0.2">
      <c r="B50" s="110" t="s">
        <v>1631</v>
      </c>
    </row>
    <row r="51" spans="1:10" ht="11.1" customHeight="1" x14ac:dyDescent="0.2">
      <c r="A51" s="109" t="s">
        <v>167</v>
      </c>
      <c r="B51" s="110" t="s">
        <v>1632</v>
      </c>
      <c r="C51" s="111" t="s">
        <v>1222</v>
      </c>
      <c r="D51" s="112">
        <v>48</v>
      </c>
      <c r="E51" s="113">
        <v>307.18</v>
      </c>
      <c r="F51" s="110" t="s">
        <v>1633</v>
      </c>
      <c r="G51" s="114"/>
      <c r="H51" s="114"/>
      <c r="I51" s="115">
        <v>14744.64</v>
      </c>
      <c r="J51" s="116">
        <v>1.65364813611024</v>
      </c>
    </row>
    <row r="52" spans="1:10" ht="11.1" customHeight="1" x14ac:dyDescent="0.2">
      <c r="B52" s="110" t="s">
        <v>1634</v>
      </c>
    </row>
    <row r="53" spans="1:10" ht="11.1" customHeight="1" x14ac:dyDescent="0.2">
      <c r="B53" s="110" t="s">
        <v>1635</v>
      </c>
    </row>
    <row r="54" spans="1:10" ht="11.1" customHeight="1" x14ac:dyDescent="0.2">
      <c r="B54" s="110" t="s">
        <v>1636</v>
      </c>
    </row>
    <row r="55" spans="1:10" ht="11.1" customHeight="1" x14ac:dyDescent="0.2">
      <c r="B55" s="110" t="s">
        <v>1637</v>
      </c>
    </row>
    <row r="56" spans="1:10" ht="3.4" customHeight="1" x14ac:dyDescent="0.2"/>
    <row r="57" spans="1:10" ht="0.6" customHeight="1" x14ac:dyDescent="0.2">
      <c r="A57" s="13"/>
      <c r="B57" s="13" t="s">
        <v>1587</v>
      </c>
    </row>
    <row r="58" spans="1:10" ht="12.75" customHeight="1" x14ac:dyDescent="0.2">
      <c r="A58" s="17" t="s">
        <v>1588</v>
      </c>
      <c r="B58" s="16"/>
      <c r="C58" s="76"/>
      <c r="D58" s="16"/>
      <c r="E58" s="16"/>
      <c r="F58" s="16"/>
      <c r="G58" s="16"/>
      <c r="H58" s="16"/>
      <c r="I58" s="16"/>
      <c r="J58" s="16"/>
    </row>
    <row r="59" spans="1:10" ht="5.0999999999999996" customHeight="1" x14ac:dyDescent="0.2">
      <c r="C59" s="13"/>
    </row>
    <row r="60" spans="1:10" ht="11.1" customHeight="1" x14ac:dyDescent="0.2">
      <c r="A60" s="7" t="s">
        <v>1589</v>
      </c>
      <c r="B60" s="77"/>
      <c r="C60" s="7" t="s">
        <v>1590</v>
      </c>
      <c r="D60" s="8"/>
      <c r="E60" s="8"/>
      <c r="F60" s="8"/>
      <c r="G60" s="77"/>
      <c r="H60" s="43" t="s">
        <v>1369</v>
      </c>
      <c r="I60" s="78">
        <v>2</v>
      </c>
      <c r="J60" s="79"/>
    </row>
    <row r="61" spans="1:10" ht="11.1" customHeight="1" x14ac:dyDescent="0.2">
      <c r="A61" s="45" t="s">
        <v>1137</v>
      </c>
      <c r="B61" s="3"/>
      <c r="C61" s="45" t="s">
        <v>1137</v>
      </c>
      <c r="D61" s="25"/>
      <c r="E61" s="25"/>
      <c r="F61" s="25"/>
      <c r="G61" s="80"/>
      <c r="I61" s="81"/>
      <c r="J61" s="82"/>
    </row>
    <row r="62" spans="1:10" ht="12.75" customHeight="1" x14ac:dyDescent="0.2">
      <c r="A62" s="45"/>
      <c r="B62" s="28"/>
      <c r="C62" s="3"/>
      <c r="D62" s="3"/>
      <c r="E62" s="3"/>
      <c r="F62" s="3"/>
      <c r="G62" s="28"/>
      <c r="J62" s="83" t="s">
        <v>581</v>
      </c>
    </row>
    <row r="63" spans="1:10" ht="11.1" customHeight="1" x14ac:dyDescent="0.2">
      <c r="A63" s="55"/>
      <c r="B63" s="29"/>
      <c r="C63" s="12"/>
      <c r="D63" s="12"/>
      <c r="E63" s="12"/>
      <c r="F63" s="12"/>
      <c r="G63" s="28"/>
      <c r="I63" s="81"/>
      <c r="J63" s="82"/>
    </row>
    <row r="64" spans="1:10" ht="12.75" customHeight="1" x14ac:dyDescent="0.2">
      <c r="A64" s="84" t="s">
        <v>1591</v>
      </c>
      <c r="B64" s="54"/>
      <c r="C64" s="45" t="s">
        <v>1547</v>
      </c>
      <c r="D64" s="85"/>
      <c r="E64" s="85"/>
      <c r="F64" s="4"/>
      <c r="G64" s="52"/>
      <c r="H64" s="86" t="s">
        <v>29</v>
      </c>
      <c r="J64" s="87" t="s">
        <v>1137</v>
      </c>
    </row>
    <row r="65" spans="1:10" ht="9.9499999999999993" customHeight="1" x14ac:dyDescent="0.2">
      <c r="A65" s="45" t="s">
        <v>1137</v>
      </c>
      <c r="B65" s="88"/>
      <c r="C65" s="4"/>
      <c r="D65" s="85"/>
      <c r="E65" s="85"/>
      <c r="F65" s="4"/>
      <c r="G65" s="54"/>
      <c r="H65" s="89"/>
      <c r="I65" s="81"/>
      <c r="J65" s="82"/>
    </row>
    <row r="66" spans="1:10" ht="9.9499999999999993" customHeight="1" x14ac:dyDescent="0.2">
      <c r="A66" s="90"/>
      <c r="B66" s="91"/>
      <c r="C66" s="92"/>
      <c r="D66" s="92"/>
      <c r="E66" s="92"/>
      <c r="F66" s="92"/>
      <c r="G66" s="91"/>
      <c r="H66" s="64"/>
      <c r="I66" s="93"/>
      <c r="J66" s="94"/>
    </row>
    <row r="67" spans="1:10" ht="5.0999999999999996" customHeight="1" x14ac:dyDescent="0.2">
      <c r="A67" s="95"/>
      <c r="B67" s="95"/>
      <c r="C67" s="95"/>
      <c r="D67" s="95"/>
      <c r="E67" s="95"/>
      <c r="F67" s="95"/>
      <c r="G67" s="95"/>
      <c r="J67" s="5"/>
    </row>
    <row r="68" spans="1:10" ht="11.1" customHeight="1" x14ac:dyDescent="0.2">
      <c r="A68" s="96"/>
      <c r="B68" s="97"/>
      <c r="C68" s="96"/>
      <c r="D68" s="98"/>
      <c r="E68" s="99" t="s">
        <v>1592</v>
      </c>
      <c r="F68" s="100"/>
      <c r="G68" s="97"/>
      <c r="H68" s="101"/>
      <c r="I68" s="96"/>
      <c r="J68" s="102"/>
    </row>
    <row r="69" spans="1:10" ht="11.1" customHeight="1" x14ac:dyDescent="0.2">
      <c r="A69" s="103" t="s">
        <v>1200</v>
      </c>
      <c r="B69" s="104" t="s">
        <v>1593</v>
      </c>
      <c r="C69" s="103" t="s">
        <v>504</v>
      </c>
      <c r="D69" s="104" t="s">
        <v>217</v>
      </c>
      <c r="E69" s="105" t="s">
        <v>1594</v>
      </c>
      <c r="F69" s="90"/>
      <c r="G69" s="34" t="s">
        <v>1595</v>
      </c>
      <c r="H69" s="106"/>
      <c r="I69" s="105" t="s">
        <v>1038</v>
      </c>
      <c r="J69" s="107" t="s">
        <v>1548</v>
      </c>
    </row>
    <row r="70" spans="1:10" ht="409.6" hidden="1" customHeight="1" x14ac:dyDescent="0.2"/>
    <row r="71" spans="1:10" ht="11.1" customHeight="1" x14ac:dyDescent="0.2">
      <c r="B71" s="110" t="s">
        <v>1638</v>
      </c>
    </row>
    <row r="72" spans="1:10" ht="11.1" customHeight="1" x14ac:dyDescent="0.2">
      <c r="B72" s="110" t="s">
        <v>1639</v>
      </c>
    </row>
    <row r="73" spans="1:10" ht="11.1" customHeight="1" x14ac:dyDescent="0.2">
      <c r="B73" s="110" t="s">
        <v>1640</v>
      </c>
    </row>
    <row r="74" spans="1:10" ht="11.1" customHeight="1" x14ac:dyDescent="0.2">
      <c r="B74" s="110" t="s">
        <v>1641</v>
      </c>
    </row>
    <row r="75" spans="1:10" ht="11.1" customHeight="1" x14ac:dyDescent="0.2">
      <c r="B75" s="110" t="s">
        <v>1642</v>
      </c>
    </row>
    <row r="76" spans="1:10" ht="11.1" customHeight="1" x14ac:dyDescent="0.2">
      <c r="B76" s="110" t="s">
        <v>1607</v>
      </c>
    </row>
    <row r="77" spans="1:10" ht="11.1" customHeight="1" x14ac:dyDescent="0.2">
      <c r="B77" s="110" t="s">
        <v>1608</v>
      </c>
    </row>
    <row r="78" spans="1:10" ht="409.6" hidden="1" customHeight="1" x14ac:dyDescent="0.2"/>
    <row r="79" spans="1:10" ht="11.1" customHeight="1" x14ac:dyDescent="0.2">
      <c r="A79" s="109" t="s">
        <v>570</v>
      </c>
      <c r="B79" s="110" t="s">
        <v>1643</v>
      </c>
      <c r="C79" s="111" t="s">
        <v>1222</v>
      </c>
      <c r="D79" s="112">
        <v>7</v>
      </c>
      <c r="E79" s="113">
        <v>286.95</v>
      </c>
      <c r="F79" s="110" t="s">
        <v>1644</v>
      </c>
      <c r="G79" s="114"/>
      <c r="H79" s="114"/>
      <c r="I79" s="115">
        <v>2008.65</v>
      </c>
      <c r="J79" s="116">
        <v>0.225275105299135</v>
      </c>
    </row>
    <row r="80" spans="1:10" ht="11.1" customHeight="1" x14ac:dyDescent="0.2">
      <c r="B80" s="110" t="s">
        <v>1645</v>
      </c>
    </row>
    <row r="81" spans="1:10" ht="11.1" customHeight="1" x14ac:dyDescent="0.2">
      <c r="B81" s="110" t="s">
        <v>1646</v>
      </c>
    </row>
    <row r="82" spans="1:10" ht="11.1" customHeight="1" x14ac:dyDescent="0.2">
      <c r="B82" s="110" t="s">
        <v>1647</v>
      </c>
    </row>
    <row r="83" spans="1:10" ht="11.1" customHeight="1" x14ac:dyDescent="0.2">
      <c r="B83" s="110" t="s">
        <v>1648</v>
      </c>
    </row>
    <row r="84" spans="1:10" ht="11.1" customHeight="1" x14ac:dyDescent="0.2">
      <c r="B84" s="110" t="s">
        <v>1649</v>
      </c>
    </row>
    <row r="85" spans="1:10" ht="11.1" customHeight="1" x14ac:dyDescent="0.2">
      <c r="B85" s="110" t="s">
        <v>1640</v>
      </c>
    </row>
    <row r="86" spans="1:10" ht="11.1" customHeight="1" x14ac:dyDescent="0.2">
      <c r="B86" s="110" t="s">
        <v>1641</v>
      </c>
    </row>
    <row r="87" spans="1:10" ht="11.1" customHeight="1" x14ac:dyDescent="0.2">
      <c r="B87" s="110" t="s">
        <v>1642</v>
      </c>
    </row>
    <row r="88" spans="1:10" ht="11.1" customHeight="1" x14ac:dyDescent="0.2">
      <c r="B88" s="110" t="s">
        <v>1607</v>
      </c>
    </row>
    <row r="89" spans="1:10" ht="11.1" customHeight="1" x14ac:dyDescent="0.2">
      <c r="B89" s="110" t="s">
        <v>1608</v>
      </c>
    </row>
    <row r="90" spans="1:10" ht="0.2" customHeight="1" x14ac:dyDescent="0.2"/>
    <row r="91" spans="1:10" ht="11.1" customHeight="1" x14ac:dyDescent="0.2">
      <c r="A91" s="109" t="s">
        <v>996</v>
      </c>
      <c r="B91" s="110" t="s">
        <v>1650</v>
      </c>
      <c r="C91" s="111" t="s">
        <v>1481</v>
      </c>
      <c r="D91" s="112">
        <v>7</v>
      </c>
      <c r="E91" s="113">
        <v>285.22000000000003</v>
      </c>
      <c r="F91" s="110" t="s">
        <v>1651</v>
      </c>
      <c r="G91" s="114"/>
      <c r="H91" s="114"/>
      <c r="I91" s="115">
        <v>1996.54</v>
      </c>
      <c r="J91" s="116">
        <v>0.22391693860749001</v>
      </c>
    </row>
    <row r="92" spans="1:10" ht="11.1" customHeight="1" x14ac:dyDescent="0.2">
      <c r="B92" s="110" t="s">
        <v>1652</v>
      </c>
    </row>
    <row r="93" spans="1:10" ht="11.1" customHeight="1" x14ac:dyDescent="0.2">
      <c r="B93" s="110" t="s">
        <v>1653</v>
      </c>
    </row>
    <row r="94" spans="1:10" ht="11.1" customHeight="1" x14ac:dyDescent="0.2">
      <c r="B94" s="110" t="s">
        <v>1654</v>
      </c>
    </row>
    <row r="95" spans="1:10" ht="11.1" customHeight="1" x14ac:dyDescent="0.2">
      <c r="B95" s="110" t="s">
        <v>1655</v>
      </c>
    </row>
    <row r="96" spans="1:10" ht="11.1" customHeight="1" x14ac:dyDescent="0.2">
      <c r="B96" s="110" t="s">
        <v>1656</v>
      </c>
    </row>
    <row r="97" spans="1:10" ht="11.1" customHeight="1" x14ac:dyDescent="0.2">
      <c r="B97" s="110" t="s">
        <v>1657</v>
      </c>
    </row>
    <row r="98" spans="1:10" ht="11.1" customHeight="1" x14ac:dyDescent="0.2">
      <c r="B98" s="110" t="s">
        <v>1658</v>
      </c>
    </row>
    <row r="99" spans="1:10" ht="11.1" customHeight="1" x14ac:dyDescent="0.2">
      <c r="B99" s="110" t="s">
        <v>1659</v>
      </c>
    </row>
    <row r="100" spans="1:10" ht="11.1" customHeight="1" x14ac:dyDescent="0.2">
      <c r="A100" s="109" t="s">
        <v>659</v>
      </c>
      <c r="B100" s="110" t="s">
        <v>1660</v>
      </c>
      <c r="C100" s="111" t="s">
        <v>1222</v>
      </c>
      <c r="D100" s="112">
        <v>48.58</v>
      </c>
      <c r="E100" s="113">
        <v>265.64999999999998</v>
      </c>
      <c r="F100" s="110" t="s">
        <v>1661</v>
      </c>
      <c r="G100" s="114"/>
      <c r="H100" s="114"/>
      <c r="I100" s="115">
        <v>12905.28</v>
      </c>
      <c r="J100" s="116">
        <v>1.44735932637085</v>
      </c>
    </row>
    <row r="101" spans="1:10" ht="11.1" customHeight="1" x14ac:dyDescent="0.2">
      <c r="B101" s="110" t="s">
        <v>1662</v>
      </c>
    </row>
    <row r="102" spans="1:10" ht="11.1" customHeight="1" x14ac:dyDescent="0.2">
      <c r="B102" s="110" t="s">
        <v>1663</v>
      </c>
    </row>
    <row r="103" spans="1:10" ht="11.1" customHeight="1" x14ac:dyDescent="0.2">
      <c r="B103" s="110" t="s">
        <v>1664</v>
      </c>
    </row>
    <row r="104" spans="1:10" ht="11.1" customHeight="1" x14ac:dyDescent="0.2">
      <c r="B104" s="110" t="s">
        <v>1665</v>
      </c>
    </row>
    <row r="105" spans="1:10" ht="11.1" customHeight="1" x14ac:dyDescent="0.2">
      <c r="B105" s="110" t="s">
        <v>1631</v>
      </c>
    </row>
    <row r="106" spans="1:10" ht="11.1" customHeight="1" x14ac:dyDescent="0.2">
      <c r="A106" s="109" t="s">
        <v>315</v>
      </c>
      <c r="B106" s="110" t="s">
        <v>1666</v>
      </c>
      <c r="C106" s="111" t="s">
        <v>1481</v>
      </c>
      <c r="D106" s="112">
        <v>88.96</v>
      </c>
      <c r="E106" s="113">
        <v>256.47000000000003</v>
      </c>
      <c r="F106" s="110" t="s">
        <v>1667</v>
      </c>
      <c r="G106" s="114"/>
      <c r="H106" s="114"/>
      <c r="I106" s="115">
        <v>22815.57</v>
      </c>
      <c r="J106" s="116">
        <v>2.5588230573817099</v>
      </c>
    </row>
    <row r="107" spans="1:10" ht="11.1" customHeight="1" x14ac:dyDescent="0.2">
      <c r="B107" s="110" t="s">
        <v>384</v>
      </c>
    </row>
    <row r="108" spans="1:10" ht="11.1" customHeight="1" x14ac:dyDescent="0.2">
      <c r="B108" s="110" t="s">
        <v>1044</v>
      </c>
    </row>
    <row r="109" spans="1:10" ht="11.1" customHeight="1" x14ac:dyDescent="0.2">
      <c r="B109" s="110" t="s">
        <v>1668</v>
      </c>
    </row>
    <row r="110" spans="1:10" ht="5.0999999999999996" customHeight="1" x14ac:dyDescent="0.2"/>
    <row r="111" spans="1:10" ht="0.6" customHeight="1" x14ac:dyDescent="0.2">
      <c r="A111" s="13"/>
      <c r="B111" s="13" t="s">
        <v>1587</v>
      </c>
    </row>
    <row r="112" spans="1:10" ht="12.75" customHeight="1" x14ac:dyDescent="0.2">
      <c r="A112" s="17" t="s">
        <v>1588</v>
      </c>
      <c r="B112" s="16"/>
      <c r="C112" s="76"/>
      <c r="D112" s="16"/>
      <c r="E112" s="16"/>
      <c r="F112" s="16"/>
      <c r="G112" s="16"/>
      <c r="H112" s="16"/>
      <c r="I112" s="16"/>
      <c r="J112" s="16"/>
    </row>
    <row r="113" spans="1:10" ht="5.0999999999999996" customHeight="1" x14ac:dyDescent="0.2">
      <c r="C113" s="13"/>
    </row>
    <row r="114" spans="1:10" ht="11.1" customHeight="1" x14ac:dyDescent="0.2">
      <c r="A114" s="7" t="s">
        <v>1589</v>
      </c>
      <c r="B114" s="77"/>
      <c r="C114" s="7" t="s">
        <v>1590</v>
      </c>
      <c r="D114" s="8"/>
      <c r="E114" s="8"/>
      <c r="F114" s="8"/>
      <c r="G114" s="77"/>
      <c r="H114" s="43" t="s">
        <v>1369</v>
      </c>
      <c r="I114" s="78">
        <v>3</v>
      </c>
      <c r="J114" s="79"/>
    </row>
    <row r="115" spans="1:10" ht="11.1" customHeight="1" x14ac:dyDescent="0.2">
      <c r="A115" s="45" t="s">
        <v>1137</v>
      </c>
      <c r="B115" s="3"/>
      <c r="C115" s="45" t="s">
        <v>1137</v>
      </c>
      <c r="D115" s="25"/>
      <c r="E115" s="25"/>
      <c r="F115" s="25"/>
      <c r="G115" s="80"/>
      <c r="I115" s="81"/>
      <c r="J115" s="82"/>
    </row>
    <row r="116" spans="1:10" ht="12.75" customHeight="1" x14ac:dyDescent="0.2">
      <c r="A116" s="45"/>
      <c r="B116" s="28"/>
      <c r="C116" s="3"/>
      <c r="D116" s="3"/>
      <c r="E116" s="3"/>
      <c r="F116" s="3"/>
      <c r="G116" s="28"/>
      <c r="J116" s="83" t="s">
        <v>581</v>
      </c>
    </row>
    <row r="117" spans="1:10" ht="11.1" customHeight="1" x14ac:dyDescent="0.2">
      <c r="A117" s="55"/>
      <c r="B117" s="29"/>
      <c r="C117" s="12"/>
      <c r="D117" s="12"/>
      <c r="E117" s="12"/>
      <c r="F117" s="12"/>
      <c r="G117" s="28"/>
      <c r="I117" s="81"/>
      <c r="J117" s="82"/>
    </row>
    <row r="118" spans="1:10" ht="12.75" customHeight="1" x14ac:dyDescent="0.2">
      <c r="A118" s="84" t="s">
        <v>1591</v>
      </c>
      <c r="B118" s="54"/>
      <c r="C118" s="45" t="s">
        <v>1547</v>
      </c>
      <c r="D118" s="85"/>
      <c r="E118" s="85"/>
      <c r="F118" s="4"/>
      <c r="G118" s="52"/>
      <c r="H118" s="86" t="s">
        <v>29</v>
      </c>
      <c r="J118" s="87" t="s">
        <v>1137</v>
      </c>
    </row>
    <row r="119" spans="1:10" ht="9.9499999999999993" customHeight="1" x14ac:dyDescent="0.2">
      <c r="A119" s="45" t="s">
        <v>1137</v>
      </c>
      <c r="B119" s="88"/>
      <c r="C119" s="4"/>
      <c r="D119" s="85"/>
      <c r="E119" s="85"/>
      <c r="F119" s="4"/>
      <c r="G119" s="54"/>
      <c r="H119" s="89"/>
      <c r="I119" s="81"/>
      <c r="J119" s="82"/>
    </row>
    <row r="120" spans="1:10" ht="9.9499999999999993" customHeight="1" x14ac:dyDescent="0.2">
      <c r="A120" s="90"/>
      <c r="B120" s="91"/>
      <c r="C120" s="92"/>
      <c r="D120" s="92"/>
      <c r="E120" s="92"/>
      <c r="F120" s="92"/>
      <c r="G120" s="91"/>
      <c r="H120" s="64"/>
      <c r="I120" s="93"/>
      <c r="J120" s="94"/>
    </row>
    <row r="121" spans="1:10" ht="5.0999999999999996" customHeight="1" x14ac:dyDescent="0.2">
      <c r="A121" s="95"/>
      <c r="B121" s="95"/>
      <c r="C121" s="95"/>
      <c r="D121" s="95"/>
      <c r="E121" s="95"/>
      <c r="F121" s="95"/>
      <c r="G121" s="95"/>
      <c r="J121" s="5"/>
    </row>
    <row r="122" spans="1:10" ht="11.1" customHeight="1" x14ac:dyDescent="0.2">
      <c r="A122" s="96"/>
      <c r="B122" s="97"/>
      <c r="C122" s="96"/>
      <c r="D122" s="98"/>
      <c r="E122" s="99" t="s">
        <v>1592</v>
      </c>
      <c r="F122" s="100"/>
      <c r="G122" s="97"/>
      <c r="H122" s="101"/>
      <c r="I122" s="96"/>
      <c r="J122" s="102"/>
    </row>
    <row r="123" spans="1:10" ht="11.1" customHeight="1" x14ac:dyDescent="0.2">
      <c r="A123" s="103" t="s">
        <v>1200</v>
      </c>
      <c r="B123" s="104" t="s">
        <v>1593</v>
      </c>
      <c r="C123" s="103" t="s">
        <v>504</v>
      </c>
      <c r="D123" s="104" t="s">
        <v>217</v>
      </c>
      <c r="E123" s="105" t="s">
        <v>1594</v>
      </c>
      <c r="F123" s="90"/>
      <c r="G123" s="34" t="s">
        <v>1595</v>
      </c>
      <c r="H123" s="106"/>
      <c r="I123" s="105" t="s">
        <v>1038</v>
      </c>
      <c r="J123" s="107" t="s">
        <v>1548</v>
      </c>
    </row>
    <row r="124" spans="1:10" ht="409.6" hidden="1" customHeight="1" x14ac:dyDescent="0.2"/>
    <row r="125" spans="1:10" ht="11.1" customHeight="1" x14ac:dyDescent="0.2">
      <c r="B125" s="110" t="s">
        <v>1669</v>
      </c>
    </row>
    <row r="126" spans="1:10" ht="11.1" customHeight="1" x14ac:dyDescent="0.2">
      <c r="B126" s="110" t="s">
        <v>1670</v>
      </c>
    </row>
    <row r="127" spans="1:10" ht="11.1" customHeight="1" x14ac:dyDescent="0.2">
      <c r="B127" s="110" t="s">
        <v>1606</v>
      </c>
    </row>
    <row r="128" spans="1:10" ht="11.1" customHeight="1" x14ac:dyDescent="0.2">
      <c r="B128" s="110" t="s">
        <v>1607</v>
      </c>
    </row>
    <row r="129" spans="1:10" ht="11.1" customHeight="1" x14ac:dyDescent="0.2">
      <c r="B129" s="110" t="s">
        <v>1608</v>
      </c>
    </row>
    <row r="130" spans="1:10" ht="11.1" customHeight="1" x14ac:dyDescent="0.2">
      <c r="A130" s="109" t="s">
        <v>331</v>
      </c>
      <c r="B130" s="110" t="s">
        <v>1671</v>
      </c>
      <c r="C130" s="111" t="s">
        <v>1481</v>
      </c>
      <c r="D130" s="112">
        <v>24</v>
      </c>
      <c r="E130" s="113">
        <v>238.98</v>
      </c>
      <c r="F130" s="110" t="s">
        <v>1672</v>
      </c>
      <c r="G130" s="114"/>
      <c r="H130" s="114"/>
      <c r="I130" s="115">
        <v>5735.52</v>
      </c>
      <c r="J130" s="116">
        <v>0.64325286732148101</v>
      </c>
    </row>
    <row r="131" spans="1:10" ht="11.1" customHeight="1" x14ac:dyDescent="0.2">
      <c r="B131" s="110" t="s">
        <v>384</v>
      </c>
    </row>
    <row r="132" spans="1:10" ht="11.1" customHeight="1" x14ac:dyDescent="0.2">
      <c r="B132" s="110" t="s">
        <v>1673</v>
      </c>
    </row>
    <row r="133" spans="1:10" ht="11.1" customHeight="1" x14ac:dyDescent="0.2">
      <c r="B133" s="110" t="s">
        <v>1668</v>
      </c>
    </row>
    <row r="134" spans="1:10" ht="11.1" customHeight="1" x14ac:dyDescent="0.2">
      <c r="B134" s="110" t="s">
        <v>1669</v>
      </c>
    </row>
    <row r="135" spans="1:10" ht="11.1" customHeight="1" x14ac:dyDescent="0.2">
      <c r="B135" s="110" t="s">
        <v>1670</v>
      </c>
    </row>
    <row r="136" spans="1:10" ht="11.1" customHeight="1" x14ac:dyDescent="0.2">
      <c r="B136" s="110" t="s">
        <v>1606</v>
      </c>
    </row>
    <row r="137" spans="1:10" ht="11.1" customHeight="1" x14ac:dyDescent="0.2">
      <c r="B137" s="110" t="s">
        <v>1607</v>
      </c>
    </row>
    <row r="138" spans="1:10" ht="11.1" customHeight="1" x14ac:dyDescent="0.2">
      <c r="B138" s="110" t="s">
        <v>1608</v>
      </c>
    </row>
    <row r="139" spans="1:10" ht="11.1" customHeight="1" x14ac:dyDescent="0.2">
      <c r="A139" s="109" t="s">
        <v>906</v>
      </c>
      <c r="B139" s="110" t="s">
        <v>1674</v>
      </c>
      <c r="C139" s="111" t="s">
        <v>1481</v>
      </c>
      <c r="D139" s="112">
        <v>11</v>
      </c>
      <c r="E139" s="113">
        <v>226.77</v>
      </c>
      <c r="F139" s="110" t="s">
        <v>1675</v>
      </c>
      <c r="G139" s="114"/>
      <c r="H139" s="114"/>
      <c r="I139" s="115">
        <v>2494.4699999999998</v>
      </c>
      <c r="J139" s="116">
        <v>0.27976102950515602</v>
      </c>
    </row>
    <row r="140" spans="1:10" ht="11.1" customHeight="1" x14ac:dyDescent="0.2">
      <c r="B140" s="110" t="s">
        <v>1676</v>
      </c>
    </row>
    <row r="141" spans="1:10" ht="11.1" customHeight="1" x14ac:dyDescent="0.2">
      <c r="B141" s="110" t="s">
        <v>1618</v>
      </c>
    </row>
    <row r="142" spans="1:10" ht="11.1" customHeight="1" x14ac:dyDescent="0.2">
      <c r="B142" s="110" t="s">
        <v>1677</v>
      </c>
    </row>
    <row r="143" spans="1:10" ht="11.1" customHeight="1" x14ac:dyDescent="0.2">
      <c r="B143" s="110" t="s">
        <v>1678</v>
      </c>
    </row>
    <row r="144" spans="1:10" ht="11.1" customHeight="1" x14ac:dyDescent="0.2">
      <c r="B144" s="110" t="s">
        <v>1670</v>
      </c>
    </row>
    <row r="145" spans="1:10" ht="11.1" customHeight="1" x14ac:dyDescent="0.2">
      <c r="B145" s="110" t="s">
        <v>1606</v>
      </c>
    </row>
    <row r="146" spans="1:10" ht="11.1" customHeight="1" x14ac:dyDescent="0.2">
      <c r="B146" s="110" t="s">
        <v>1607</v>
      </c>
    </row>
    <row r="147" spans="1:10" ht="11.1" customHeight="1" x14ac:dyDescent="0.2">
      <c r="B147" s="110" t="s">
        <v>1608</v>
      </c>
    </row>
    <row r="148" spans="1:10" ht="11.1" customHeight="1" x14ac:dyDescent="0.2">
      <c r="A148" s="109" t="s">
        <v>792</v>
      </c>
      <c r="B148" s="110" t="s">
        <v>1679</v>
      </c>
      <c r="C148" s="111" t="s">
        <v>1481</v>
      </c>
      <c r="D148" s="112">
        <v>10</v>
      </c>
      <c r="E148" s="113">
        <v>282.17</v>
      </c>
      <c r="F148" s="110" t="s">
        <v>1680</v>
      </c>
      <c r="G148" s="114"/>
      <c r="H148" s="114"/>
      <c r="I148" s="115">
        <v>2821.7</v>
      </c>
      <c r="J148" s="116">
        <v>0.31646068982777897</v>
      </c>
    </row>
    <row r="149" spans="1:10" ht="11.1" customHeight="1" x14ac:dyDescent="0.2">
      <c r="B149" s="110" t="s">
        <v>1681</v>
      </c>
    </row>
    <row r="150" spans="1:10" ht="11.1" customHeight="1" x14ac:dyDescent="0.2">
      <c r="B150" s="110" t="s">
        <v>1682</v>
      </c>
    </row>
    <row r="151" spans="1:10" ht="11.1" customHeight="1" x14ac:dyDescent="0.2">
      <c r="B151" s="110" t="s">
        <v>1683</v>
      </c>
    </row>
    <row r="152" spans="1:10" ht="11.1" customHeight="1" x14ac:dyDescent="0.2">
      <c r="B152" s="110" t="s">
        <v>1684</v>
      </c>
    </row>
    <row r="153" spans="1:10" ht="11.1" customHeight="1" x14ac:dyDescent="0.2">
      <c r="B153" s="110" t="s">
        <v>1685</v>
      </c>
    </row>
    <row r="154" spans="1:10" ht="11.1" customHeight="1" x14ac:dyDescent="0.2">
      <c r="B154" s="110" t="s">
        <v>1686</v>
      </c>
    </row>
    <row r="155" spans="1:10" ht="11.1" customHeight="1" x14ac:dyDescent="0.2">
      <c r="B155" s="110" t="s">
        <v>1659</v>
      </c>
    </row>
    <row r="156" spans="1:10" ht="0.2" customHeight="1" x14ac:dyDescent="0.2"/>
    <row r="157" spans="1:10" ht="12.75" customHeight="1" x14ac:dyDescent="0.2">
      <c r="A157" s="117" t="s">
        <v>1609</v>
      </c>
      <c r="B157" s="118" t="s">
        <v>1611</v>
      </c>
      <c r="C157" s="106"/>
      <c r="D157" s="106"/>
      <c r="E157" s="119"/>
      <c r="F157" s="119"/>
      <c r="G157" s="106"/>
      <c r="H157" s="119"/>
      <c r="I157" s="120">
        <v>82287.929999999993</v>
      </c>
      <c r="J157" s="121"/>
    </row>
    <row r="158" spans="1:10" ht="409.6" hidden="1" customHeight="1" x14ac:dyDescent="0.2"/>
    <row r="159" spans="1:10" ht="11.1" customHeight="1" x14ac:dyDescent="0.2">
      <c r="A159" s="108" t="s">
        <v>1687</v>
      </c>
      <c r="B159" s="108" t="s">
        <v>1688</v>
      </c>
      <c r="C159" s="3"/>
      <c r="E159" s="3"/>
      <c r="G159" s="3"/>
      <c r="H159" s="3"/>
      <c r="I159" s="3"/>
      <c r="J159" s="3"/>
    </row>
    <row r="160" spans="1:10" ht="409.6" hidden="1" customHeight="1" x14ac:dyDescent="0.2"/>
    <row r="161" spans="1:10" ht="11.1" customHeight="1" x14ac:dyDescent="0.2">
      <c r="A161" s="109" t="s">
        <v>899</v>
      </c>
      <c r="B161" s="110" t="s">
        <v>1689</v>
      </c>
      <c r="C161" s="111" t="s">
        <v>1481</v>
      </c>
      <c r="D161" s="112">
        <v>14.4</v>
      </c>
      <c r="E161" s="113">
        <v>607.96</v>
      </c>
      <c r="F161" s="110" t="s">
        <v>1690</v>
      </c>
      <c r="G161" s="114"/>
      <c r="H161" s="114"/>
      <c r="I161" s="115">
        <v>8754.6200000000008</v>
      </c>
      <c r="J161" s="116">
        <v>0.981852459290524</v>
      </c>
    </row>
    <row r="162" spans="1:10" ht="11.1" customHeight="1" x14ac:dyDescent="0.2">
      <c r="B162" s="110" t="s">
        <v>1691</v>
      </c>
    </row>
    <row r="163" spans="1:10" ht="11.1" customHeight="1" x14ac:dyDescent="0.2">
      <c r="B163" s="110" t="s">
        <v>1692</v>
      </c>
    </row>
    <row r="164" spans="1:10" ht="11.1" customHeight="1" x14ac:dyDescent="0.2">
      <c r="B164" s="110" t="s">
        <v>1693</v>
      </c>
    </row>
    <row r="165" spans="1:10" ht="3.6" customHeight="1" x14ac:dyDescent="0.2"/>
    <row r="166" spans="1:10" ht="0.6" customHeight="1" x14ac:dyDescent="0.2">
      <c r="A166" s="13"/>
      <c r="B166" s="13" t="s">
        <v>1587</v>
      </c>
    </row>
    <row r="167" spans="1:10" ht="12.75" customHeight="1" x14ac:dyDescent="0.2">
      <c r="A167" s="17" t="s">
        <v>1588</v>
      </c>
      <c r="B167" s="16"/>
      <c r="C167" s="76"/>
      <c r="D167" s="16"/>
      <c r="E167" s="16"/>
      <c r="F167" s="16"/>
      <c r="G167" s="16"/>
      <c r="H167" s="16"/>
      <c r="I167" s="16"/>
      <c r="J167" s="16"/>
    </row>
    <row r="168" spans="1:10" ht="5.0999999999999996" customHeight="1" x14ac:dyDescent="0.2">
      <c r="C168" s="13"/>
    </row>
    <row r="169" spans="1:10" ht="11.1" customHeight="1" x14ac:dyDescent="0.2">
      <c r="A169" s="7" t="s">
        <v>1589</v>
      </c>
      <c r="B169" s="77"/>
      <c r="C169" s="7" t="s">
        <v>1590</v>
      </c>
      <c r="D169" s="8"/>
      <c r="E169" s="8"/>
      <c r="F169" s="8"/>
      <c r="G169" s="77"/>
      <c r="H169" s="43" t="s">
        <v>1369</v>
      </c>
      <c r="I169" s="78">
        <v>4</v>
      </c>
      <c r="J169" s="79"/>
    </row>
    <row r="170" spans="1:10" ht="11.1" customHeight="1" x14ac:dyDescent="0.2">
      <c r="A170" s="45" t="s">
        <v>1137</v>
      </c>
      <c r="B170" s="3"/>
      <c r="C170" s="45" t="s">
        <v>1137</v>
      </c>
      <c r="D170" s="25"/>
      <c r="E170" s="25"/>
      <c r="F170" s="25"/>
      <c r="G170" s="80"/>
      <c r="I170" s="81"/>
      <c r="J170" s="82"/>
    </row>
    <row r="171" spans="1:10" ht="12.75" customHeight="1" x14ac:dyDescent="0.2">
      <c r="A171" s="45"/>
      <c r="B171" s="28"/>
      <c r="C171" s="3"/>
      <c r="D171" s="3"/>
      <c r="E171" s="3"/>
      <c r="F171" s="3"/>
      <c r="G171" s="28"/>
      <c r="J171" s="83" t="s">
        <v>581</v>
      </c>
    </row>
    <row r="172" spans="1:10" ht="11.1" customHeight="1" x14ac:dyDescent="0.2">
      <c r="A172" s="55"/>
      <c r="B172" s="29"/>
      <c r="C172" s="12"/>
      <c r="D172" s="12"/>
      <c r="E172" s="12"/>
      <c r="F172" s="12"/>
      <c r="G172" s="28"/>
      <c r="I172" s="81"/>
      <c r="J172" s="82"/>
    </row>
    <row r="173" spans="1:10" ht="12.75" customHeight="1" x14ac:dyDescent="0.2">
      <c r="A173" s="84" t="s">
        <v>1591</v>
      </c>
      <c r="B173" s="54"/>
      <c r="C173" s="45" t="s">
        <v>1547</v>
      </c>
      <c r="D173" s="85"/>
      <c r="E173" s="85"/>
      <c r="F173" s="4"/>
      <c r="G173" s="52"/>
      <c r="H173" s="86" t="s">
        <v>29</v>
      </c>
      <c r="J173" s="87" t="s">
        <v>1137</v>
      </c>
    </row>
    <row r="174" spans="1:10" ht="9.9499999999999993" customHeight="1" x14ac:dyDescent="0.2">
      <c r="A174" s="45" t="s">
        <v>1137</v>
      </c>
      <c r="B174" s="88"/>
      <c r="C174" s="4"/>
      <c r="D174" s="85"/>
      <c r="E174" s="85"/>
      <c r="F174" s="4"/>
      <c r="G174" s="54"/>
      <c r="H174" s="89"/>
      <c r="I174" s="81"/>
      <c r="J174" s="82"/>
    </row>
    <row r="175" spans="1:10" ht="9.9499999999999993" customHeight="1" x14ac:dyDescent="0.2">
      <c r="A175" s="90"/>
      <c r="B175" s="91"/>
      <c r="C175" s="92"/>
      <c r="D175" s="92"/>
      <c r="E175" s="92"/>
      <c r="F175" s="92"/>
      <c r="G175" s="91"/>
      <c r="H175" s="64"/>
      <c r="I175" s="93"/>
      <c r="J175" s="94"/>
    </row>
    <row r="176" spans="1:10" ht="5.0999999999999996" customHeight="1" x14ac:dyDescent="0.2">
      <c r="A176" s="95"/>
      <c r="B176" s="95"/>
      <c r="C176" s="95"/>
      <c r="D176" s="95"/>
      <c r="E176" s="95"/>
      <c r="F176" s="95"/>
      <c r="G176" s="95"/>
      <c r="J176" s="5"/>
    </row>
    <row r="177" spans="1:10" ht="11.1" customHeight="1" x14ac:dyDescent="0.2">
      <c r="A177" s="96"/>
      <c r="B177" s="97"/>
      <c r="C177" s="96"/>
      <c r="D177" s="98"/>
      <c r="E177" s="99" t="s">
        <v>1592</v>
      </c>
      <c r="F177" s="100"/>
      <c r="G177" s="97"/>
      <c r="H177" s="101"/>
      <c r="I177" s="96"/>
      <c r="J177" s="102"/>
    </row>
    <row r="178" spans="1:10" ht="11.1" customHeight="1" x14ac:dyDescent="0.2">
      <c r="A178" s="103" t="s">
        <v>1200</v>
      </c>
      <c r="B178" s="104" t="s">
        <v>1593</v>
      </c>
      <c r="C178" s="103" t="s">
        <v>504</v>
      </c>
      <c r="D178" s="104" t="s">
        <v>217</v>
      </c>
      <c r="E178" s="105" t="s">
        <v>1594</v>
      </c>
      <c r="F178" s="90"/>
      <c r="G178" s="34" t="s">
        <v>1595</v>
      </c>
      <c r="H178" s="106"/>
      <c r="I178" s="105" t="s">
        <v>1038</v>
      </c>
      <c r="J178" s="107" t="s">
        <v>1548</v>
      </c>
    </row>
    <row r="179" spans="1:10" ht="409.6" hidden="1" customHeight="1" x14ac:dyDescent="0.2"/>
    <row r="180" spans="1:10" ht="11.1" customHeight="1" x14ac:dyDescent="0.2">
      <c r="B180" s="110" t="s">
        <v>1694</v>
      </c>
    </row>
    <row r="181" spans="1:10" ht="11.1" customHeight="1" x14ac:dyDescent="0.2">
      <c r="B181" s="110" t="s">
        <v>1695</v>
      </c>
    </row>
    <row r="182" spans="1:10" ht="11.1" customHeight="1" x14ac:dyDescent="0.2">
      <c r="B182" s="110" t="s">
        <v>1696</v>
      </c>
    </row>
    <row r="183" spans="1:10" ht="11.1" customHeight="1" x14ac:dyDescent="0.2">
      <c r="B183" s="110" t="s">
        <v>1697</v>
      </c>
    </row>
    <row r="184" spans="1:10" ht="11.1" customHeight="1" x14ac:dyDescent="0.2">
      <c r="B184" s="110" t="s">
        <v>1698</v>
      </c>
    </row>
    <row r="185" spans="1:10" ht="11.1" customHeight="1" x14ac:dyDescent="0.2">
      <c r="B185" s="110" t="s">
        <v>1699</v>
      </c>
    </row>
    <row r="186" spans="1:10" ht="11.1" customHeight="1" x14ac:dyDescent="0.2">
      <c r="B186" s="110" t="s">
        <v>1700</v>
      </c>
    </row>
    <row r="187" spans="1:10" ht="11.1" customHeight="1" x14ac:dyDescent="0.2">
      <c r="B187" s="110" t="s">
        <v>1701</v>
      </c>
    </row>
    <row r="188" spans="1:10" ht="11.1" customHeight="1" x14ac:dyDescent="0.2">
      <c r="B188" s="110" t="s">
        <v>1702</v>
      </c>
    </row>
    <row r="189" spans="1:10" ht="11.1" customHeight="1" x14ac:dyDescent="0.2">
      <c r="B189" s="110" t="s">
        <v>987</v>
      </c>
    </row>
    <row r="190" spans="1:10" ht="11.1" customHeight="1" x14ac:dyDescent="0.2">
      <c r="B190" s="110" t="s">
        <v>1703</v>
      </c>
    </row>
    <row r="191" spans="1:10" ht="11.1" customHeight="1" x14ac:dyDescent="0.2">
      <c r="B191" s="110" t="s">
        <v>1704</v>
      </c>
    </row>
    <row r="192" spans="1:10" ht="11.1" customHeight="1" x14ac:dyDescent="0.2">
      <c r="B192" s="110" t="s">
        <v>1630</v>
      </c>
    </row>
    <row r="193" spans="1:10" ht="11.1" customHeight="1" x14ac:dyDescent="0.2">
      <c r="B193" s="110" t="s">
        <v>1631</v>
      </c>
    </row>
    <row r="194" spans="1:10" ht="0.2" customHeight="1" x14ac:dyDescent="0.2"/>
    <row r="195" spans="1:10" ht="11.1" customHeight="1" x14ac:dyDescent="0.2">
      <c r="A195" s="109" t="s">
        <v>243</v>
      </c>
      <c r="B195" s="110" t="s">
        <v>1705</v>
      </c>
      <c r="C195" s="111" t="s">
        <v>1481</v>
      </c>
      <c r="D195" s="112">
        <v>7.2</v>
      </c>
      <c r="E195" s="113">
        <v>579.69000000000005</v>
      </c>
      <c r="F195" s="110" t="s">
        <v>1706</v>
      </c>
      <c r="G195" s="114"/>
      <c r="H195" s="114"/>
      <c r="I195" s="115">
        <v>4173.7700000000004</v>
      </c>
      <c r="J195" s="116">
        <v>0.46809871119626101</v>
      </c>
    </row>
    <row r="196" spans="1:10" ht="11.1" customHeight="1" x14ac:dyDescent="0.2">
      <c r="B196" s="110" t="s">
        <v>1707</v>
      </c>
    </row>
    <row r="197" spans="1:10" ht="11.1" customHeight="1" x14ac:dyDescent="0.2">
      <c r="B197" s="110" t="s">
        <v>1708</v>
      </c>
    </row>
    <row r="198" spans="1:10" ht="11.1" customHeight="1" x14ac:dyDescent="0.2">
      <c r="B198" s="110" t="s">
        <v>1709</v>
      </c>
    </row>
    <row r="199" spans="1:10" ht="11.1" customHeight="1" x14ac:dyDescent="0.2">
      <c r="B199" s="110" t="s">
        <v>1710</v>
      </c>
    </row>
    <row r="200" spans="1:10" ht="11.1" customHeight="1" x14ac:dyDescent="0.2">
      <c r="B200" s="110" t="s">
        <v>1711</v>
      </c>
    </row>
    <row r="201" spans="1:10" ht="11.1" customHeight="1" x14ac:dyDescent="0.2">
      <c r="B201" s="110" t="s">
        <v>1712</v>
      </c>
    </row>
    <row r="202" spans="1:10" ht="11.1" customHeight="1" x14ac:dyDescent="0.2">
      <c r="B202" s="110" t="s">
        <v>1713</v>
      </c>
    </row>
    <row r="203" spans="1:10" ht="11.1" customHeight="1" x14ac:dyDescent="0.2">
      <c r="B203" s="110" t="s">
        <v>1714</v>
      </c>
    </row>
    <row r="204" spans="1:10" ht="11.1" customHeight="1" x14ac:dyDescent="0.2">
      <c r="B204" s="110" t="s">
        <v>1715</v>
      </c>
    </row>
    <row r="205" spans="1:10" ht="11.1" customHeight="1" x14ac:dyDescent="0.2">
      <c r="B205" s="110" t="s">
        <v>1716</v>
      </c>
    </row>
    <row r="206" spans="1:10" ht="11.1" customHeight="1" x14ac:dyDescent="0.2">
      <c r="B206" s="110" t="s">
        <v>1717</v>
      </c>
    </row>
    <row r="207" spans="1:10" ht="11.1" customHeight="1" x14ac:dyDescent="0.2">
      <c r="B207" s="110" t="s">
        <v>1718</v>
      </c>
    </row>
    <row r="208" spans="1:10" ht="409.6" hidden="1" customHeight="1" x14ac:dyDescent="0.2"/>
    <row r="209" spans="1:10" ht="11.1" customHeight="1" x14ac:dyDescent="0.2">
      <c r="A209" s="109" t="s">
        <v>1438</v>
      </c>
      <c r="B209" s="110" t="s">
        <v>1719</v>
      </c>
      <c r="C209" s="111" t="s">
        <v>614</v>
      </c>
      <c r="D209" s="112">
        <v>66.959999999999994</v>
      </c>
      <c r="E209" s="113">
        <v>821.63</v>
      </c>
      <c r="F209" s="110" t="s">
        <v>1720</v>
      </c>
      <c r="G209" s="114"/>
      <c r="H209" s="114"/>
      <c r="I209" s="115">
        <v>55016.34</v>
      </c>
      <c r="J209" s="116">
        <v>6.1702196931635598</v>
      </c>
    </row>
    <row r="210" spans="1:10" ht="11.1" customHeight="1" x14ac:dyDescent="0.2">
      <c r="B210" s="110" t="s">
        <v>1721</v>
      </c>
    </row>
    <row r="211" spans="1:10" ht="11.1" customHeight="1" x14ac:dyDescent="0.2">
      <c r="B211" s="110" t="s">
        <v>1722</v>
      </c>
    </row>
    <row r="212" spans="1:10" ht="11.1" customHeight="1" x14ac:dyDescent="0.2">
      <c r="B212" s="110" t="s">
        <v>1723</v>
      </c>
    </row>
    <row r="213" spans="1:10" ht="11.1" customHeight="1" x14ac:dyDescent="0.2">
      <c r="B213" s="110" t="s">
        <v>1724</v>
      </c>
    </row>
    <row r="214" spans="1:10" ht="11.1" customHeight="1" x14ac:dyDescent="0.2">
      <c r="B214" s="110" t="s">
        <v>1725</v>
      </c>
    </row>
    <row r="215" spans="1:10" ht="11.1" customHeight="1" x14ac:dyDescent="0.2">
      <c r="B215" s="110" t="s">
        <v>1726</v>
      </c>
    </row>
    <row r="216" spans="1:10" ht="11.1" customHeight="1" x14ac:dyDescent="0.2">
      <c r="B216" s="110" t="s">
        <v>1727</v>
      </c>
    </row>
    <row r="217" spans="1:10" ht="11.1" customHeight="1" x14ac:dyDescent="0.2">
      <c r="B217" s="110" t="s">
        <v>1728</v>
      </c>
    </row>
    <row r="218" spans="1:10" ht="11.1" customHeight="1" x14ac:dyDescent="0.2">
      <c r="B218" s="110" t="s">
        <v>1729</v>
      </c>
    </row>
    <row r="219" spans="1:10" ht="5.0999999999999996" customHeight="1" x14ac:dyDescent="0.2"/>
    <row r="220" spans="1:10" ht="0.6" customHeight="1" x14ac:dyDescent="0.2">
      <c r="A220" s="13"/>
      <c r="B220" s="13" t="s">
        <v>1587</v>
      </c>
    </row>
    <row r="221" spans="1:10" ht="12.75" customHeight="1" x14ac:dyDescent="0.2">
      <c r="A221" s="17" t="s">
        <v>1588</v>
      </c>
      <c r="B221" s="16"/>
      <c r="C221" s="76"/>
      <c r="D221" s="16"/>
      <c r="E221" s="16"/>
      <c r="F221" s="16"/>
      <c r="G221" s="16"/>
      <c r="H221" s="16"/>
      <c r="I221" s="16"/>
      <c r="J221" s="16"/>
    </row>
    <row r="222" spans="1:10" ht="5.0999999999999996" customHeight="1" x14ac:dyDescent="0.2">
      <c r="C222" s="13"/>
    </row>
    <row r="223" spans="1:10" ht="11.1" customHeight="1" x14ac:dyDescent="0.2">
      <c r="A223" s="7" t="s">
        <v>1589</v>
      </c>
      <c r="B223" s="77"/>
      <c r="C223" s="7" t="s">
        <v>1590</v>
      </c>
      <c r="D223" s="8"/>
      <c r="E223" s="8"/>
      <c r="F223" s="8"/>
      <c r="G223" s="77"/>
      <c r="H223" s="43" t="s">
        <v>1369</v>
      </c>
      <c r="I223" s="78">
        <v>5</v>
      </c>
      <c r="J223" s="79"/>
    </row>
    <row r="224" spans="1:10" ht="11.1" customHeight="1" x14ac:dyDescent="0.2">
      <c r="A224" s="45" t="s">
        <v>1137</v>
      </c>
      <c r="B224" s="3"/>
      <c r="C224" s="45" t="s">
        <v>1137</v>
      </c>
      <c r="D224" s="25"/>
      <c r="E224" s="25"/>
      <c r="F224" s="25"/>
      <c r="G224" s="80"/>
      <c r="I224" s="81"/>
      <c r="J224" s="82"/>
    </row>
    <row r="225" spans="1:10" ht="12.75" customHeight="1" x14ac:dyDescent="0.2">
      <c r="A225" s="45"/>
      <c r="B225" s="28"/>
      <c r="C225" s="3"/>
      <c r="D225" s="3"/>
      <c r="E225" s="3"/>
      <c r="F225" s="3"/>
      <c r="G225" s="28"/>
      <c r="J225" s="83" t="s">
        <v>581</v>
      </c>
    </row>
    <row r="226" spans="1:10" ht="11.1" customHeight="1" x14ac:dyDescent="0.2">
      <c r="A226" s="55"/>
      <c r="B226" s="29"/>
      <c r="C226" s="12"/>
      <c r="D226" s="12"/>
      <c r="E226" s="12"/>
      <c r="F226" s="12"/>
      <c r="G226" s="28"/>
      <c r="I226" s="81"/>
      <c r="J226" s="82"/>
    </row>
    <row r="227" spans="1:10" ht="12.75" customHeight="1" x14ac:dyDescent="0.2">
      <c r="A227" s="84" t="s">
        <v>1591</v>
      </c>
      <c r="B227" s="54"/>
      <c r="C227" s="45" t="s">
        <v>1547</v>
      </c>
      <c r="D227" s="85"/>
      <c r="E227" s="85"/>
      <c r="F227" s="4"/>
      <c r="G227" s="52"/>
      <c r="H227" s="86" t="s">
        <v>29</v>
      </c>
      <c r="J227" s="87" t="s">
        <v>1137</v>
      </c>
    </row>
    <row r="228" spans="1:10" ht="9.9499999999999993" customHeight="1" x14ac:dyDescent="0.2">
      <c r="A228" s="45" t="s">
        <v>1137</v>
      </c>
      <c r="B228" s="88"/>
      <c r="C228" s="4"/>
      <c r="D228" s="85"/>
      <c r="E228" s="85"/>
      <c r="F228" s="4"/>
      <c r="G228" s="54"/>
      <c r="H228" s="89"/>
      <c r="I228" s="81"/>
      <c r="J228" s="82"/>
    </row>
    <row r="229" spans="1:10" ht="9.9499999999999993" customHeight="1" x14ac:dyDescent="0.2">
      <c r="A229" s="90"/>
      <c r="B229" s="91"/>
      <c r="C229" s="92"/>
      <c r="D229" s="92"/>
      <c r="E229" s="92"/>
      <c r="F229" s="92"/>
      <c r="G229" s="91"/>
      <c r="H229" s="64"/>
      <c r="I229" s="93"/>
      <c r="J229" s="94"/>
    </row>
    <row r="230" spans="1:10" ht="5.0999999999999996" customHeight="1" x14ac:dyDescent="0.2">
      <c r="A230" s="95"/>
      <c r="B230" s="95"/>
      <c r="C230" s="95"/>
      <c r="D230" s="95"/>
      <c r="E230" s="95"/>
      <c r="F230" s="95"/>
      <c r="G230" s="95"/>
      <c r="J230" s="5"/>
    </row>
    <row r="231" spans="1:10" ht="11.1" customHeight="1" x14ac:dyDescent="0.2">
      <c r="A231" s="96"/>
      <c r="B231" s="97"/>
      <c r="C231" s="96"/>
      <c r="D231" s="98"/>
      <c r="E231" s="99" t="s">
        <v>1592</v>
      </c>
      <c r="F231" s="100"/>
      <c r="G231" s="97"/>
      <c r="H231" s="101"/>
      <c r="I231" s="96"/>
      <c r="J231" s="102"/>
    </row>
    <row r="232" spans="1:10" ht="11.1" customHeight="1" x14ac:dyDescent="0.2">
      <c r="A232" s="103" t="s">
        <v>1200</v>
      </c>
      <c r="B232" s="104" t="s">
        <v>1593</v>
      </c>
      <c r="C232" s="103" t="s">
        <v>504</v>
      </c>
      <c r="D232" s="104" t="s">
        <v>217</v>
      </c>
      <c r="E232" s="105" t="s">
        <v>1594</v>
      </c>
      <c r="F232" s="90"/>
      <c r="G232" s="34" t="s">
        <v>1595</v>
      </c>
      <c r="H232" s="106"/>
      <c r="I232" s="105" t="s">
        <v>1038</v>
      </c>
      <c r="J232" s="107" t="s">
        <v>1548</v>
      </c>
    </row>
    <row r="233" spans="1:10" ht="409.6" hidden="1" customHeight="1" x14ac:dyDescent="0.2"/>
    <row r="234" spans="1:10" ht="11.1" customHeight="1" x14ac:dyDescent="0.2">
      <c r="B234" s="110" t="s">
        <v>1730</v>
      </c>
    </row>
    <row r="235" spans="1:10" ht="11.1" customHeight="1" x14ac:dyDescent="0.2">
      <c r="B235" s="110" t="s">
        <v>1657</v>
      </c>
    </row>
    <row r="236" spans="1:10" ht="11.1" customHeight="1" x14ac:dyDescent="0.2">
      <c r="B236" s="110" t="s">
        <v>1658</v>
      </c>
    </row>
    <row r="237" spans="1:10" ht="11.1" customHeight="1" x14ac:dyDescent="0.2">
      <c r="B237" s="110" t="s">
        <v>1659</v>
      </c>
    </row>
    <row r="238" spans="1:10" ht="409.6" hidden="1" customHeight="1" x14ac:dyDescent="0.2"/>
    <row r="239" spans="1:10" ht="12.75" customHeight="1" x14ac:dyDescent="0.2">
      <c r="A239" s="117" t="s">
        <v>1609</v>
      </c>
      <c r="B239" s="118" t="s">
        <v>1688</v>
      </c>
      <c r="C239" s="106"/>
      <c r="D239" s="106"/>
      <c r="E239" s="119"/>
      <c r="F239" s="119"/>
      <c r="G239" s="106"/>
      <c r="H239" s="119"/>
      <c r="I239" s="120">
        <v>67944.73</v>
      </c>
      <c r="J239" s="121"/>
    </row>
    <row r="240" spans="1:10" ht="409.6" hidden="1" customHeight="1" x14ac:dyDescent="0.2"/>
    <row r="241" spans="1:10" ht="11.1" customHeight="1" x14ac:dyDescent="0.2">
      <c r="A241" s="108" t="s">
        <v>1731</v>
      </c>
      <c r="B241" s="108" t="s">
        <v>1732</v>
      </c>
      <c r="C241" s="3"/>
      <c r="E241" s="3"/>
      <c r="G241" s="3"/>
      <c r="H241" s="3"/>
      <c r="I241" s="3"/>
      <c r="J241" s="3"/>
    </row>
    <row r="242" spans="1:10" ht="409.6" hidden="1" customHeight="1" x14ac:dyDescent="0.2"/>
    <row r="243" spans="1:10" ht="11.1" customHeight="1" x14ac:dyDescent="0.2">
      <c r="A243" s="109" t="s">
        <v>791</v>
      </c>
      <c r="B243" s="110" t="s">
        <v>1733</v>
      </c>
      <c r="C243" s="111" t="s">
        <v>1222</v>
      </c>
      <c r="D243" s="112">
        <v>97.16</v>
      </c>
      <c r="E243" s="113">
        <v>140.03</v>
      </c>
      <c r="F243" s="110" t="s">
        <v>1734</v>
      </c>
      <c r="G243" s="114"/>
      <c r="H243" s="114"/>
      <c r="I243" s="115">
        <v>13605.31</v>
      </c>
      <c r="J243" s="116">
        <v>1.5258694361274301</v>
      </c>
    </row>
    <row r="244" spans="1:10" ht="11.1" customHeight="1" x14ac:dyDescent="0.2">
      <c r="B244" s="110" t="s">
        <v>1735</v>
      </c>
    </row>
    <row r="245" spans="1:10" ht="11.1" customHeight="1" x14ac:dyDescent="0.2">
      <c r="B245" s="110" t="s">
        <v>1736</v>
      </c>
    </row>
    <row r="246" spans="1:10" ht="11.1" customHeight="1" x14ac:dyDescent="0.2">
      <c r="B246" s="110" t="s">
        <v>1737</v>
      </c>
    </row>
    <row r="247" spans="1:10" ht="11.1" customHeight="1" x14ac:dyDescent="0.2">
      <c r="B247" s="110" t="s">
        <v>1738</v>
      </c>
    </row>
    <row r="248" spans="1:10" ht="11.1" customHeight="1" x14ac:dyDescent="0.2">
      <c r="B248" s="110" t="s">
        <v>1659</v>
      </c>
    </row>
    <row r="249" spans="1:10" ht="11.1" customHeight="1" x14ac:dyDescent="0.2">
      <c r="A249" s="109" t="s">
        <v>450</v>
      </c>
      <c r="B249" s="110" t="s">
        <v>1326</v>
      </c>
      <c r="C249" s="111" t="s">
        <v>1222</v>
      </c>
      <c r="D249" s="112">
        <v>48</v>
      </c>
      <c r="E249" s="113">
        <v>286.89</v>
      </c>
      <c r="F249" s="110" t="s">
        <v>1739</v>
      </c>
      <c r="G249" s="114"/>
      <c r="H249" s="114"/>
      <c r="I249" s="115">
        <v>13770.72</v>
      </c>
      <c r="J249" s="116">
        <v>1.5444205800138899</v>
      </c>
    </row>
    <row r="250" spans="1:10" ht="11.1" customHeight="1" x14ac:dyDescent="0.2">
      <c r="B250" s="110" t="s">
        <v>1740</v>
      </c>
    </row>
    <row r="251" spans="1:10" ht="11.1" customHeight="1" x14ac:dyDescent="0.2">
      <c r="B251" s="110" t="s">
        <v>1741</v>
      </c>
    </row>
    <row r="252" spans="1:10" ht="11.1" customHeight="1" x14ac:dyDescent="0.2">
      <c r="B252" s="110" t="s">
        <v>1742</v>
      </c>
    </row>
    <row r="253" spans="1:10" ht="11.1" customHeight="1" x14ac:dyDescent="0.2">
      <c r="B253" s="110" t="s">
        <v>1743</v>
      </c>
    </row>
    <row r="254" spans="1:10" ht="11.1" customHeight="1" x14ac:dyDescent="0.2">
      <c r="B254" s="110" t="s">
        <v>1744</v>
      </c>
    </row>
    <row r="255" spans="1:10" ht="11.1" customHeight="1" x14ac:dyDescent="0.2">
      <c r="B255" s="110" t="s">
        <v>1745</v>
      </c>
    </row>
    <row r="256" spans="1:10" ht="11.1" customHeight="1" x14ac:dyDescent="0.2">
      <c r="B256" s="110" t="s">
        <v>1746</v>
      </c>
    </row>
    <row r="257" spans="1:10" ht="11.1" customHeight="1" x14ac:dyDescent="0.2">
      <c r="B257" s="110" t="s">
        <v>1747</v>
      </c>
    </row>
    <row r="258" spans="1:10" ht="11.1" customHeight="1" x14ac:dyDescent="0.2">
      <c r="B258" s="110" t="s">
        <v>1748</v>
      </c>
    </row>
    <row r="259" spans="1:10" ht="11.1" customHeight="1" x14ac:dyDescent="0.2">
      <c r="B259" s="110" t="s">
        <v>1749</v>
      </c>
    </row>
    <row r="260" spans="1:10" ht="11.1" customHeight="1" x14ac:dyDescent="0.2">
      <c r="B260" s="110" t="s">
        <v>1750</v>
      </c>
    </row>
    <row r="261" spans="1:10" ht="11.1" customHeight="1" x14ac:dyDescent="0.2">
      <c r="B261" s="110" t="s">
        <v>1608</v>
      </c>
    </row>
    <row r="262" spans="1:10" ht="409.6" hidden="1" customHeight="1" x14ac:dyDescent="0.2"/>
    <row r="263" spans="1:10" ht="11.1" customHeight="1" x14ac:dyDescent="0.2">
      <c r="A263" s="109" t="s">
        <v>1219</v>
      </c>
      <c r="B263" s="110" t="s">
        <v>1751</v>
      </c>
      <c r="C263" s="111" t="s">
        <v>1222</v>
      </c>
      <c r="D263" s="112">
        <v>97.16</v>
      </c>
      <c r="E263" s="113">
        <v>75.59</v>
      </c>
      <c r="F263" s="110" t="s">
        <v>1752</v>
      </c>
      <c r="G263" s="114"/>
      <c r="H263" s="114"/>
      <c r="I263" s="115">
        <v>7344.32</v>
      </c>
      <c r="J263" s="116">
        <v>0.82368379824784799</v>
      </c>
    </row>
    <row r="264" spans="1:10" ht="11.1" customHeight="1" x14ac:dyDescent="0.2">
      <c r="B264" s="110" t="s">
        <v>1753</v>
      </c>
    </row>
    <row r="265" spans="1:10" ht="11.1" customHeight="1" x14ac:dyDescent="0.2">
      <c r="B265" s="110" t="s">
        <v>1754</v>
      </c>
    </row>
    <row r="266" spans="1:10" ht="11.1" customHeight="1" x14ac:dyDescent="0.2">
      <c r="B266" s="110" t="s">
        <v>1755</v>
      </c>
    </row>
    <row r="267" spans="1:10" ht="11.1" customHeight="1" x14ac:dyDescent="0.2">
      <c r="B267" s="110" t="s">
        <v>1756</v>
      </c>
    </row>
    <row r="268" spans="1:10" ht="11.1" customHeight="1" x14ac:dyDescent="0.2">
      <c r="B268" s="110" t="s">
        <v>1757</v>
      </c>
    </row>
    <row r="269" spans="1:10" ht="11.1" customHeight="1" x14ac:dyDescent="0.2">
      <c r="B269" s="110" t="s">
        <v>1758</v>
      </c>
    </row>
    <row r="270" spans="1:10" ht="11.1" customHeight="1" x14ac:dyDescent="0.2">
      <c r="B270" s="110" t="s">
        <v>1759</v>
      </c>
    </row>
    <row r="271" spans="1:10" ht="11.1" customHeight="1" x14ac:dyDescent="0.2">
      <c r="B271" s="110" t="s">
        <v>1760</v>
      </c>
    </row>
    <row r="272" spans="1:10" ht="11.1" customHeight="1" x14ac:dyDescent="0.2">
      <c r="B272" s="110" t="s">
        <v>1606</v>
      </c>
    </row>
    <row r="273" spans="1:10" ht="11.1" customHeight="1" x14ac:dyDescent="0.2">
      <c r="B273" s="110" t="s">
        <v>1607</v>
      </c>
    </row>
    <row r="274" spans="1:10" ht="11.1" customHeight="1" x14ac:dyDescent="0.2">
      <c r="B274" s="110" t="s">
        <v>1608</v>
      </c>
    </row>
    <row r="275" spans="1:10" ht="3.6" customHeight="1" x14ac:dyDescent="0.2"/>
    <row r="276" spans="1:10" ht="0.6" customHeight="1" x14ac:dyDescent="0.2">
      <c r="A276" s="13"/>
      <c r="B276" s="13" t="s">
        <v>1587</v>
      </c>
    </row>
    <row r="277" spans="1:10" ht="12.75" customHeight="1" x14ac:dyDescent="0.2">
      <c r="A277" s="17" t="s">
        <v>1588</v>
      </c>
      <c r="B277" s="16"/>
      <c r="C277" s="76"/>
      <c r="D277" s="16"/>
      <c r="E277" s="16"/>
      <c r="F277" s="16"/>
      <c r="G277" s="16"/>
      <c r="H277" s="16"/>
      <c r="I277" s="16"/>
      <c r="J277" s="16"/>
    </row>
    <row r="278" spans="1:10" ht="5.0999999999999996" customHeight="1" x14ac:dyDescent="0.2">
      <c r="C278" s="13"/>
    </row>
    <row r="279" spans="1:10" ht="11.1" customHeight="1" x14ac:dyDescent="0.2">
      <c r="A279" s="7" t="s">
        <v>1589</v>
      </c>
      <c r="B279" s="77"/>
      <c r="C279" s="7" t="s">
        <v>1590</v>
      </c>
      <c r="D279" s="8"/>
      <c r="E279" s="8"/>
      <c r="F279" s="8"/>
      <c r="G279" s="77"/>
      <c r="H279" s="43" t="s">
        <v>1369</v>
      </c>
      <c r="I279" s="78">
        <v>6</v>
      </c>
      <c r="J279" s="79"/>
    </row>
    <row r="280" spans="1:10" ht="11.1" customHeight="1" x14ac:dyDescent="0.2">
      <c r="A280" s="45" t="s">
        <v>1137</v>
      </c>
      <c r="B280" s="3"/>
      <c r="C280" s="45" t="s">
        <v>1137</v>
      </c>
      <c r="D280" s="25"/>
      <c r="E280" s="25"/>
      <c r="F280" s="25"/>
      <c r="G280" s="80"/>
      <c r="I280" s="81"/>
      <c r="J280" s="82"/>
    </row>
    <row r="281" spans="1:10" ht="12.75" customHeight="1" x14ac:dyDescent="0.2">
      <c r="A281" s="45"/>
      <c r="B281" s="28"/>
      <c r="C281" s="3"/>
      <c r="D281" s="3"/>
      <c r="E281" s="3"/>
      <c r="F281" s="3"/>
      <c r="G281" s="28"/>
      <c r="J281" s="83" t="s">
        <v>581</v>
      </c>
    </row>
    <row r="282" spans="1:10" ht="11.1" customHeight="1" x14ac:dyDescent="0.2">
      <c r="A282" s="55"/>
      <c r="B282" s="29"/>
      <c r="C282" s="12"/>
      <c r="D282" s="12"/>
      <c r="E282" s="12"/>
      <c r="F282" s="12"/>
      <c r="G282" s="28"/>
      <c r="I282" s="81"/>
      <c r="J282" s="82"/>
    </row>
    <row r="283" spans="1:10" ht="12.75" customHeight="1" x14ac:dyDescent="0.2">
      <c r="A283" s="84" t="s">
        <v>1591</v>
      </c>
      <c r="B283" s="54"/>
      <c r="C283" s="45" t="s">
        <v>1547</v>
      </c>
      <c r="D283" s="85"/>
      <c r="E283" s="85"/>
      <c r="F283" s="4"/>
      <c r="G283" s="52"/>
      <c r="H283" s="86" t="s">
        <v>29</v>
      </c>
      <c r="J283" s="87" t="s">
        <v>1137</v>
      </c>
    </row>
    <row r="284" spans="1:10" ht="9.9499999999999993" customHeight="1" x14ac:dyDescent="0.2">
      <c r="A284" s="45" t="s">
        <v>1137</v>
      </c>
      <c r="B284" s="88"/>
      <c r="C284" s="4"/>
      <c r="D284" s="85"/>
      <c r="E284" s="85"/>
      <c r="F284" s="4"/>
      <c r="G284" s="54"/>
      <c r="H284" s="89"/>
      <c r="I284" s="81"/>
      <c r="J284" s="82"/>
    </row>
    <row r="285" spans="1:10" ht="9.9499999999999993" customHeight="1" x14ac:dyDescent="0.2">
      <c r="A285" s="90"/>
      <c r="B285" s="91"/>
      <c r="C285" s="92"/>
      <c r="D285" s="92"/>
      <c r="E285" s="92"/>
      <c r="F285" s="92"/>
      <c r="G285" s="91"/>
      <c r="H285" s="64"/>
      <c r="I285" s="93"/>
      <c r="J285" s="94"/>
    </row>
    <row r="286" spans="1:10" ht="5.0999999999999996" customHeight="1" x14ac:dyDescent="0.2">
      <c r="A286" s="95"/>
      <c r="B286" s="95"/>
      <c r="C286" s="95"/>
      <c r="D286" s="95"/>
      <c r="E286" s="95"/>
      <c r="F286" s="95"/>
      <c r="G286" s="95"/>
      <c r="J286" s="5"/>
    </row>
    <row r="287" spans="1:10" ht="11.1" customHeight="1" x14ac:dyDescent="0.2">
      <c r="A287" s="96"/>
      <c r="B287" s="97"/>
      <c r="C287" s="96"/>
      <c r="D287" s="98"/>
      <c r="E287" s="99" t="s">
        <v>1592</v>
      </c>
      <c r="F287" s="100"/>
      <c r="G287" s="97"/>
      <c r="H287" s="101"/>
      <c r="I287" s="96"/>
      <c r="J287" s="102"/>
    </row>
    <row r="288" spans="1:10" ht="11.1" customHeight="1" x14ac:dyDescent="0.2">
      <c r="A288" s="103" t="s">
        <v>1200</v>
      </c>
      <c r="B288" s="104" t="s">
        <v>1593</v>
      </c>
      <c r="C288" s="103" t="s">
        <v>504</v>
      </c>
      <c r="D288" s="104" t="s">
        <v>217</v>
      </c>
      <c r="E288" s="105" t="s">
        <v>1594</v>
      </c>
      <c r="F288" s="90"/>
      <c r="G288" s="34" t="s">
        <v>1595</v>
      </c>
      <c r="H288" s="106"/>
      <c r="I288" s="105" t="s">
        <v>1038</v>
      </c>
      <c r="J288" s="107" t="s">
        <v>1548</v>
      </c>
    </row>
    <row r="289" spans="1:10" ht="409.6" hidden="1" customHeight="1" x14ac:dyDescent="0.2"/>
    <row r="290" spans="1:10" ht="11.1" customHeight="1" x14ac:dyDescent="0.2">
      <c r="A290" s="109" t="s">
        <v>746</v>
      </c>
      <c r="B290" s="110" t="s">
        <v>1761</v>
      </c>
      <c r="C290" s="111" t="s">
        <v>1222</v>
      </c>
      <c r="D290" s="112">
        <v>66.959999999999994</v>
      </c>
      <c r="E290" s="113">
        <v>85.69</v>
      </c>
      <c r="F290" s="110" t="s">
        <v>1762</v>
      </c>
      <c r="G290" s="114"/>
      <c r="H290" s="114"/>
      <c r="I290" s="115">
        <v>5737.8</v>
      </c>
      <c r="J290" s="116">
        <v>0.64350857500578695</v>
      </c>
    </row>
    <row r="291" spans="1:10" ht="11.1" customHeight="1" x14ac:dyDescent="0.2">
      <c r="B291" s="110" t="s">
        <v>1763</v>
      </c>
    </row>
    <row r="292" spans="1:10" ht="11.1" customHeight="1" x14ac:dyDescent="0.2">
      <c r="B292" s="110" t="s">
        <v>1764</v>
      </c>
    </row>
    <row r="293" spans="1:10" ht="11.1" customHeight="1" x14ac:dyDescent="0.2">
      <c r="B293" s="110" t="s">
        <v>1765</v>
      </c>
    </row>
    <row r="294" spans="1:10" ht="11.1" customHeight="1" x14ac:dyDescent="0.2">
      <c r="B294" s="110" t="s">
        <v>1766</v>
      </c>
    </row>
    <row r="295" spans="1:10" ht="11.1" customHeight="1" x14ac:dyDescent="0.2">
      <c r="B295" s="110" t="s">
        <v>1767</v>
      </c>
    </row>
    <row r="296" spans="1:10" ht="11.1" customHeight="1" x14ac:dyDescent="0.2">
      <c r="B296" s="110" t="s">
        <v>1768</v>
      </c>
    </row>
    <row r="297" spans="1:10" ht="11.1" customHeight="1" x14ac:dyDescent="0.2">
      <c r="B297" s="110" t="s">
        <v>1759</v>
      </c>
    </row>
    <row r="298" spans="1:10" ht="11.1" customHeight="1" x14ac:dyDescent="0.2">
      <c r="B298" s="110" t="s">
        <v>1760</v>
      </c>
    </row>
    <row r="299" spans="1:10" ht="11.1" customHeight="1" x14ac:dyDescent="0.2">
      <c r="B299" s="110" t="s">
        <v>1606</v>
      </c>
    </row>
    <row r="300" spans="1:10" ht="11.1" customHeight="1" x14ac:dyDescent="0.2">
      <c r="B300" s="110" t="s">
        <v>1607</v>
      </c>
    </row>
    <row r="301" spans="1:10" ht="11.1" customHeight="1" x14ac:dyDescent="0.2">
      <c r="B301" s="110" t="s">
        <v>1608</v>
      </c>
    </row>
    <row r="302" spans="1:10" ht="11.1" customHeight="1" x14ac:dyDescent="0.2">
      <c r="A302" s="109" t="s">
        <v>827</v>
      </c>
      <c r="B302" s="110" t="s">
        <v>1769</v>
      </c>
      <c r="C302" s="111" t="s">
        <v>1222</v>
      </c>
      <c r="D302" s="112">
        <v>74.88</v>
      </c>
      <c r="E302" s="113">
        <v>241.92</v>
      </c>
      <c r="F302" s="110" t="s">
        <v>1770</v>
      </c>
      <c r="G302" s="114"/>
      <c r="H302" s="114"/>
      <c r="I302" s="115">
        <v>18114.97</v>
      </c>
      <c r="J302" s="116">
        <v>2.0316390482367099</v>
      </c>
    </row>
    <row r="303" spans="1:10" ht="11.1" customHeight="1" x14ac:dyDescent="0.2">
      <c r="B303" s="110" t="s">
        <v>1771</v>
      </c>
    </row>
    <row r="304" spans="1:10" ht="11.1" customHeight="1" x14ac:dyDescent="0.2">
      <c r="B304" s="110" t="s">
        <v>1772</v>
      </c>
    </row>
    <row r="305" spans="1:10" ht="11.1" customHeight="1" x14ac:dyDescent="0.2">
      <c r="B305" s="110" t="s">
        <v>1773</v>
      </c>
    </row>
    <row r="306" spans="1:10" ht="11.1" customHeight="1" x14ac:dyDescent="0.2">
      <c r="B306" s="110" t="s">
        <v>1774</v>
      </c>
    </row>
    <row r="307" spans="1:10" ht="11.1" customHeight="1" x14ac:dyDescent="0.2">
      <c r="B307" s="110" t="s">
        <v>1487</v>
      </c>
    </row>
    <row r="308" spans="1:10" ht="11.1" customHeight="1" x14ac:dyDescent="0.2">
      <c r="B308" s="110" t="s">
        <v>1775</v>
      </c>
    </row>
    <row r="309" spans="1:10" ht="11.1" customHeight="1" x14ac:dyDescent="0.2">
      <c r="B309" s="110" t="s">
        <v>1776</v>
      </c>
    </row>
    <row r="310" spans="1:10" ht="11.1" customHeight="1" x14ac:dyDescent="0.2">
      <c r="B310" s="110" t="s">
        <v>1777</v>
      </c>
    </row>
    <row r="311" spans="1:10" ht="11.1" customHeight="1" x14ac:dyDescent="0.2">
      <c r="B311" s="110" t="s">
        <v>1778</v>
      </c>
    </row>
    <row r="312" spans="1:10" ht="11.1" customHeight="1" x14ac:dyDescent="0.2">
      <c r="B312" s="110" t="s">
        <v>1779</v>
      </c>
    </row>
    <row r="313" spans="1:10" ht="11.1" customHeight="1" x14ac:dyDescent="0.2">
      <c r="B313" s="110" t="s">
        <v>1780</v>
      </c>
    </row>
    <row r="314" spans="1:10" ht="11.1" customHeight="1" x14ac:dyDescent="0.2">
      <c r="B314" s="110" t="s">
        <v>1781</v>
      </c>
    </row>
    <row r="315" spans="1:10" ht="11.1" customHeight="1" x14ac:dyDescent="0.2">
      <c r="B315" s="110" t="s">
        <v>1750</v>
      </c>
    </row>
    <row r="316" spans="1:10" ht="11.1" customHeight="1" x14ac:dyDescent="0.2">
      <c r="B316" s="110" t="s">
        <v>1608</v>
      </c>
    </row>
    <row r="317" spans="1:10" ht="12.75" customHeight="1" x14ac:dyDescent="0.2">
      <c r="A317" s="117" t="s">
        <v>1609</v>
      </c>
      <c r="B317" s="118" t="s">
        <v>1732</v>
      </c>
      <c r="C317" s="106"/>
      <c r="D317" s="106"/>
      <c r="E317" s="119"/>
      <c r="F317" s="119"/>
      <c r="G317" s="106"/>
      <c r="H317" s="119"/>
      <c r="I317" s="120">
        <v>58573.120000000003</v>
      </c>
      <c r="J317" s="121"/>
    </row>
    <row r="318" spans="1:10" ht="409.6" hidden="1" customHeight="1" x14ac:dyDescent="0.2"/>
    <row r="319" spans="1:10" ht="11.1" customHeight="1" x14ac:dyDescent="0.2">
      <c r="A319" s="108" t="s">
        <v>1137</v>
      </c>
      <c r="B319" s="108" t="s">
        <v>1782</v>
      </c>
      <c r="C319" s="3"/>
      <c r="E319" s="3"/>
      <c r="G319" s="3"/>
      <c r="H319" s="3"/>
      <c r="I319" s="3"/>
      <c r="J319" s="3"/>
    </row>
    <row r="320" spans="1:10" ht="409.6" hidden="1" customHeight="1" x14ac:dyDescent="0.2"/>
    <row r="321" spans="1:10" ht="11.1" customHeight="1" x14ac:dyDescent="0.2">
      <c r="A321" s="109" t="s">
        <v>256</v>
      </c>
      <c r="B321" s="110" t="s">
        <v>1783</v>
      </c>
      <c r="C321" s="111" t="s">
        <v>790</v>
      </c>
      <c r="D321" s="112">
        <v>1</v>
      </c>
      <c r="E321" s="113">
        <v>8693.83</v>
      </c>
      <c r="F321" s="110" t="s">
        <v>1784</v>
      </c>
      <c r="G321" s="114"/>
      <c r="H321" s="114"/>
      <c r="I321" s="115">
        <v>8693.83</v>
      </c>
      <c r="J321" s="116">
        <v>0.97503470923395097</v>
      </c>
    </row>
    <row r="322" spans="1:10" ht="11.1" customHeight="1" x14ac:dyDescent="0.2">
      <c r="B322" s="110" t="s">
        <v>1785</v>
      </c>
    </row>
    <row r="323" spans="1:10" ht="11.1" customHeight="1" x14ac:dyDescent="0.2">
      <c r="B323" s="110" t="s">
        <v>1786</v>
      </c>
    </row>
    <row r="324" spans="1:10" ht="11.1" customHeight="1" x14ac:dyDescent="0.2">
      <c r="B324" s="110" t="s">
        <v>1787</v>
      </c>
    </row>
    <row r="325" spans="1:10" ht="11.1" customHeight="1" x14ac:dyDescent="0.2">
      <c r="B325" s="110" t="s">
        <v>1788</v>
      </c>
    </row>
    <row r="326" spans="1:10" ht="11.1" customHeight="1" x14ac:dyDescent="0.2">
      <c r="B326" s="110" t="s">
        <v>1789</v>
      </c>
    </row>
    <row r="327" spans="1:10" ht="11.1" customHeight="1" x14ac:dyDescent="0.2">
      <c r="B327" s="110" t="s">
        <v>1790</v>
      </c>
    </row>
    <row r="328" spans="1:10" ht="11.1" customHeight="1" x14ac:dyDescent="0.2">
      <c r="B328" s="110" t="s">
        <v>1791</v>
      </c>
    </row>
    <row r="329" spans="1:10" ht="3.6" customHeight="1" x14ac:dyDescent="0.2"/>
    <row r="330" spans="1:10" ht="0.6" customHeight="1" x14ac:dyDescent="0.2">
      <c r="A330" s="13"/>
      <c r="B330" s="13" t="s">
        <v>1587</v>
      </c>
    </row>
    <row r="331" spans="1:10" ht="12.75" customHeight="1" x14ac:dyDescent="0.2">
      <c r="A331" s="17" t="s">
        <v>1588</v>
      </c>
      <c r="B331" s="16"/>
      <c r="C331" s="76"/>
      <c r="D331" s="16"/>
      <c r="E331" s="16"/>
      <c r="F331" s="16"/>
      <c r="G331" s="16"/>
      <c r="H331" s="16"/>
      <c r="I331" s="16"/>
      <c r="J331" s="16"/>
    </row>
    <row r="332" spans="1:10" ht="5.0999999999999996" customHeight="1" x14ac:dyDescent="0.2">
      <c r="C332" s="13"/>
    </row>
    <row r="333" spans="1:10" ht="11.1" customHeight="1" x14ac:dyDescent="0.2">
      <c r="A333" s="7" t="s">
        <v>1589</v>
      </c>
      <c r="B333" s="77"/>
      <c r="C333" s="7" t="s">
        <v>1590</v>
      </c>
      <c r="D333" s="8"/>
      <c r="E333" s="8"/>
      <c r="F333" s="8"/>
      <c r="G333" s="77"/>
      <c r="H333" s="43" t="s">
        <v>1369</v>
      </c>
      <c r="I333" s="78">
        <v>7</v>
      </c>
      <c r="J333" s="79"/>
    </row>
    <row r="334" spans="1:10" ht="11.1" customHeight="1" x14ac:dyDescent="0.2">
      <c r="A334" s="45" t="s">
        <v>1137</v>
      </c>
      <c r="B334" s="3"/>
      <c r="C334" s="45" t="s">
        <v>1137</v>
      </c>
      <c r="D334" s="25"/>
      <c r="E334" s="25"/>
      <c r="F334" s="25"/>
      <c r="G334" s="80"/>
      <c r="I334" s="81"/>
      <c r="J334" s="82"/>
    </row>
    <row r="335" spans="1:10" ht="12.75" customHeight="1" x14ac:dyDescent="0.2">
      <c r="A335" s="45"/>
      <c r="B335" s="28"/>
      <c r="C335" s="3"/>
      <c r="D335" s="3"/>
      <c r="E335" s="3"/>
      <c r="F335" s="3"/>
      <c r="G335" s="28"/>
      <c r="J335" s="83" t="s">
        <v>581</v>
      </c>
    </row>
    <row r="336" spans="1:10" ht="11.1" customHeight="1" x14ac:dyDescent="0.2">
      <c r="A336" s="55"/>
      <c r="B336" s="29"/>
      <c r="C336" s="12"/>
      <c r="D336" s="12"/>
      <c r="E336" s="12"/>
      <c r="F336" s="12"/>
      <c r="G336" s="28"/>
      <c r="I336" s="81"/>
      <c r="J336" s="82"/>
    </row>
    <row r="337" spans="1:10" ht="12.75" customHeight="1" x14ac:dyDescent="0.2">
      <c r="A337" s="84" t="s">
        <v>1591</v>
      </c>
      <c r="B337" s="54"/>
      <c r="C337" s="45" t="s">
        <v>1547</v>
      </c>
      <c r="D337" s="85"/>
      <c r="E337" s="85"/>
      <c r="F337" s="4"/>
      <c r="G337" s="52"/>
      <c r="H337" s="86" t="s">
        <v>29</v>
      </c>
      <c r="J337" s="87" t="s">
        <v>1137</v>
      </c>
    </row>
    <row r="338" spans="1:10" ht="9.9499999999999993" customHeight="1" x14ac:dyDescent="0.2">
      <c r="A338" s="45" t="s">
        <v>1137</v>
      </c>
      <c r="B338" s="88"/>
      <c r="C338" s="4"/>
      <c r="D338" s="85"/>
      <c r="E338" s="85"/>
      <c r="F338" s="4"/>
      <c r="G338" s="54"/>
      <c r="H338" s="89"/>
      <c r="I338" s="81"/>
      <c r="J338" s="82"/>
    </row>
    <row r="339" spans="1:10" ht="9.9499999999999993" customHeight="1" x14ac:dyDescent="0.2">
      <c r="A339" s="90"/>
      <c r="B339" s="91"/>
      <c r="C339" s="92"/>
      <c r="D339" s="92"/>
      <c r="E339" s="92"/>
      <c r="F339" s="92"/>
      <c r="G339" s="91"/>
      <c r="H339" s="64"/>
      <c r="I339" s="93"/>
      <c r="J339" s="94"/>
    </row>
    <row r="340" spans="1:10" ht="5.0999999999999996" customHeight="1" x14ac:dyDescent="0.2">
      <c r="A340" s="95"/>
      <c r="B340" s="95"/>
      <c r="C340" s="95"/>
      <c r="D340" s="95"/>
      <c r="E340" s="95"/>
      <c r="F340" s="95"/>
      <c r="G340" s="95"/>
      <c r="J340" s="5"/>
    </row>
    <row r="341" spans="1:10" ht="11.1" customHeight="1" x14ac:dyDescent="0.2">
      <c r="A341" s="96"/>
      <c r="B341" s="97"/>
      <c r="C341" s="96"/>
      <c r="D341" s="98"/>
      <c r="E341" s="99" t="s">
        <v>1592</v>
      </c>
      <c r="F341" s="100"/>
      <c r="G341" s="97"/>
      <c r="H341" s="101"/>
      <c r="I341" s="96"/>
      <c r="J341" s="102"/>
    </row>
    <row r="342" spans="1:10" ht="11.1" customHeight="1" x14ac:dyDescent="0.2">
      <c r="A342" s="103" t="s">
        <v>1200</v>
      </c>
      <c r="B342" s="104" t="s">
        <v>1593</v>
      </c>
      <c r="C342" s="103" t="s">
        <v>504</v>
      </c>
      <c r="D342" s="104" t="s">
        <v>217</v>
      </c>
      <c r="E342" s="105" t="s">
        <v>1594</v>
      </c>
      <c r="F342" s="90"/>
      <c r="G342" s="34" t="s">
        <v>1595</v>
      </c>
      <c r="H342" s="106"/>
      <c r="I342" s="105" t="s">
        <v>1038</v>
      </c>
      <c r="J342" s="107" t="s">
        <v>1548</v>
      </c>
    </row>
    <row r="343" spans="1:10" ht="409.6" hidden="1" customHeight="1" x14ac:dyDescent="0.2"/>
    <row r="344" spans="1:10" ht="11.1" customHeight="1" x14ac:dyDescent="0.2">
      <c r="B344" s="110" t="s">
        <v>1792</v>
      </c>
      <c r="F344" s="110" t="s">
        <v>1793</v>
      </c>
    </row>
    <row r="345" spans="1:10" ht="11.1" customHeight="1" x14ac:dyDescent="0.2">
      <c r="B345" s="110" t="s">
        <v>1794</v>
      </c>
    </row>
    <row r="346" spans="1:10" ht="11.1" customHeight="1" x14ac:dyDescent="0.2">
      <c r="B346" s="110" t="s">
        <v>1795</v>
      </c>
    </row>
    <row r="347" spans="1:10" ht="11.1" customHeight="1" x14ac:dyDescent="0.2">
      <c r="B347" s="110" t="s">
        <v>1487</v>
      </c>
    </row>
    <row r="348" spans="1:10" ht="11.1" customHeight="1" x14ac:dyDescent="0.2">
      <c r="B348" s="110" t="s">
        <v>1796</v>
      </c>
    </row>
    <row r="349" spans="1:10" ht="11.1" customHeight="1" x14ac:dyDescent="0.2">
      <c r="B349" s="110" t="s">
        <v>1797</v>
      </c>
    </row>
    <row r="350" spans="1:10" ht="11.1" customHeight="1" x14ac:dyDescent="0.2">
      <c r="B350" s="110" t="s">
        <v>1798</v>
      </c>
    </row>
    <row r="351" spans="1:10" ht="11.1" customHeight="1" x14ac:dyDescent="0.2">
      <c r="B351" s="110" t="s">
        <v>1799</v>
      </c>
    </row>
    <row r="352" spans="1:10" ht="11.1" customHeight="1" x14ac:dyDescent="0.2">
      <c r="B352" s="110" t="s">
        <v>1800</v>
      </c>
    </row>
    <row r="353" spans="1:10" ht="11.1" customHeight="1" x14ac:dyDescent="0.2">
      <c r="B353" s="110" t="s">
        <v>1801</v>
      </c>
    </row>
    <row r="354" spans="1:10" ht="11.1" customHeight="1" x14ac:dyDescent="0.2">
      <c r="B354" s="110" t="s">
        <v>1802</v>
      </c>
    </row>
    <row r="355" spans="1:10" ht="11.1" customHeight="1" x14ac:dyDescent="0.2">
      <c r="B355" s="110" t="s">
        <v>1803</v>
      </c>
    </row>
    <row r="356" spans="1:10" ht="11.1" customHeight="1" x14ac:dyDescent="0.2">
      <c r="B356" s="110" t="s">
        <v>1804</v>
      </c>
    </row>
    <row r="357" spans="1:10" ht="11.1" customHeight="1" x14ac:dyDescent="0.2">
      <c r="B357" s="110" t="s">
        <v>1805</v>
      </c>
    </row>
    <row r="358" spans="1:10" ht="11.1" customHeight="1" x14ac:dyDescent="0.2">
      <c r="B358" s="110" t="s">
        <v>1806</v>
      </c>
    </row>
    <row r="359" spans="1:10" ht="11.1" customHeight="1" x14ac:dyDescent="0.2">
      <c r="B359" s="110" t="s">
        <v>1657</v>
      </c>
    </row>
    <row r="360" spans="1:10" ht="11.1" customHeight="1" x14ac:dyDescent="0.2">
      <c r="B360" s="110" t="s">
        <v>1658</v>
      </c>
    </row>
    <row r="361" spans="1:10" ht="11.1" customHeight="1" x14ac:dyDescent="0.2">
      <c r="B361" s="110" t="s">
        <v>1659</v>
      </c>
    </row>
    <row r="362" spans="1:10" ht="11.1" customHeight="1" x14ac:dyDescent="0.2">
      <c r="A362" s="109" t="s">
        <v>988</v>
      </c>
      <c r="B362" s="110" t="s">
        <v>522</v>
      </c>
      <c r="C362" s="111" t="s">
        <v>790</v>
      </c>
      <c r="D362" s="112">
        <v>1</v>
      </c>
      <c r="E362" s="113">
        <v>14521.4</v>
      </c>
      <c r="F362" s="110" t="s">
        <v>1807</v>
      </c>
      <c r="G362" s="114"/>
      <c r="H362" s="114"/>
      <c r="I362" s="115">
        <v>14521.4</v>
      </c>
      <c r="J362" s="116">
        <v>1.62861121354684</v>
      </c>
    </row>
    <row r="363" spans="1:10" ht="11.1" customHeight="1" x14ac:dyDescent="0.2">
      <c r="B363" s="110" t="s">
        <v>1808</v>
      </c>
    </row>
    <row r="364" spans="1:10" ht="11.1" customHeight="1" x14ac:dyDescent="0.2">
      <c r="B364" s="110" t="s">
        <v>1809</v>
      </c>
    </row>
    <row r="365" spans="1:10" ht="11.1" customHeight="1" x14ac:dyDescent="0.2">
      <c r="B365" s="110" t="s">
        <v>1810</v>
      </c>
    </row>
    <row r="366" spans="1:10" ht="11.1" customHeight="1" x14ac:dyDescent="0.2">
      <c r="B366" s="110" t="s">
        <v>1811</v>
      </c>
    </row>
    <row r="367" spans="1:10" ht="11.1" customHeight="1" x14ac:dyDescent="0.2">
      <c r="B367" s="110" t="s">
        <v>1812</v>
      </c>
    </row>
    <row r="368" spans="1:10" ht="11.1" customHeight="1" x14ac:dyDescent="0.2">
      <c r="B368" s="110" t="s">
        <v>1813</v>
      </c>
    </row>
    <row r="369" spans="1:10" ht="11.1" customHeight="1" x14ac:dyDescent="0.2">
      <c r="B369" s="110" t="s">
        <v>1814</v>
      </c>
    </row>
    <row r="370" spans="1:10" ht="11.1" customHeight="1" x14ac:dyDescent="0.2">
      <c r="B370" s="110" t="s">
        <v>1815</v>
      </c>
    </row>
    <row r="371" spans="1:10" ht="11.1" customHeight="1" x14ac:dyDescent="0.2">
      <c r="B371" s="110" t="s">
        <v>1749</v>
      </c>
    </row>
    <row r="372" spans="1:10" ht="11.1" customHeight="1" x14ac:dyDescent="0.2">
      <c r="B372" s="110" t="s">
        <v>1750</v>
      </c>
    </row>
    <row r="373" spans="1:10" ht="11.1" customHeight="1" x14ac:dyDescent="0.2">
      <c r="B373" s="110" t="s">
        <v>1816</v>
      </c>
    </row>
    <row r="374" spans="1:10" ht="11.1" customHeight="1" x14ac:dyDescent="0.2">
      <c r="B374" s="110" t="s">
        <v>1817</v>
      </c>
    </row>
    <row r="375" spans="1:10" ht="11.1" customHeight="1" x14ac:dyDescent="0.2">
      <c r="B375" s="110" t="s">
        <v>1608</v>
      </c>
    </row>
    <row r="376" spans="1:10" ht="0.2" customHeight="1" x14ac:dyDescent="0.2"/>
    <row r="377" spans="1:10" ht="11.1" customHeight="1" x14ac:dyDescent="0.2">
      <c r="A377" s="109" t="s">
        <v>1418</v>
      </c>
      <c r="B377" s="110" t="s">
        <v>1125</v>
      </c>
      <c r="C377" s="111" t="s">
        <v>790</v>
      </c>
      <c r="D377" s="112">
        <v>1</v>
      </c>
      <c r="E377" s="113">
        <v>12949.05</v>
      </c>
      <c r="F377" s="110" t="s">
        <v>1818</v>
      </c>
      <c r="G377" s="114"/>
      <c r="H377" s="114"/>
      <c r="I377" s="115">
        <v>12949.05</v>
      </c>
      <c r="J377" s="116">
        <v>1.45226824099458</v>
      </c>
    </row>
    <row r="378" spans="1:10" ht="11.1" customHeight="1" x14ac:dyDescent="0.2">
      <c r="B378" s="110" t="s">
        <v>1819</v>
      </c>
    </row>
    <row r="379" spans="1:10" ht="11.1" customHeight="1" x14ac:dyDescent="0.2">
      <c r="B379" s="110" t="s">
        <v>1820</v>
      </c>
    </row>
    <row r="380" spans="1:10" ht="11.1" customHeight="1" x14ac:dyDescent="0.2">
      <c r="B380" s="110" t="s">
        <v>1821</v>
      </c>
    </row>
    <row r="381" spans="1:10" ht="11.1" customHeight="1" x14ac:dyDescent="0.2">
      <c r="B381" s="110" t="s">
        <v>1822</v>
      </c>
    </row>
    <row r="382" spans="1:10" ht="5.0999999999999996" customHeight="1" x14ac:dyDescent="0.2"/>
    <row r="383" spans="1:10" ht="0.6" customHeight="1" x14ac:dyDescent="0.2">
      <c r="A383" s="13"/>
      <c r="B383" s="13" t="s">
        <v>1587</v>
      </c>
    </row>
    <row r="384" spans="1:10" ht="12.75" customHeight="1" x14ac:dyDescent="0.2">
      <c r="A384" s="17" t="s">
        <v>1588</v>
      </c>
      <c r="B384" s="16"/>
      <c r="C384" s="76"/>
      <c r="D384" s="16"/>
      <c r="E384" s="16"/>
      <c r="F384" s="16"/>
      <c r="G384" s="16"/>
      <c r="H384" s="16"/>
      <c r="I384" s="16"/>
      <c r="J384" s="16"/>
    </row>
    <row r="385" spans="1:10" ht="5.0999999999999996" customHeight="1" x14ac:dyDescent="0.2">
      <c r="C385" s="13"/>
    </row>
    <row r="386" spans="1:10" ht="11.1" customHeight="1" x14ac:dyDescent="0.2">
      <c r="A386" s="7" t="s">
        <v>1589</v>
      </c>
      <c r="B386" s="77"/>
      <c r="C386" s="7" t="s">
        <v>1590</v>
      </c>
      <c r="D386" s="8"/>
      <c r="E386" s="8"/>
      <c r="F386" s="8"/>
      <c r="G386" s="77"/>
      <c r="H386" s="43" t="s">
        <v>1369</v>
      </c>
      <c r="I386" s="78">
        <v>8</v>
      </c>
      <c r="J386" s="79"/>
    </row>
    <row r="387" spans="1:10" ht="11.1" customHeight="1" x14ac:dyDescent="0.2">
      <c r="A387" s="45" t="s">
        <v>1137</v>
      </c>
      <c r="B387" s="3"/>
      <c r="C387" s="45" t="s">
        <v>1137</v>
      </c>
      <c r="D387" s="25"/>
      <c r="E387" s="25"/>
      <c r="F387" s="25"/>
      <c r="G387" s="80"/>
      <c r="I387" s="81"/>
      <c r="J387" s="82"/>
    </row>
    <row r="388" spans="1:10" ht="12.75" customHeight="1" x14ac:dyDescent="0.2">
      <c r="A388" s="45"/>
      <c r="B388" s="28"/>
      <c r="C388" s="3"/>
      <c r="D388" s="3"/>
      <c r="E388" s="3"/>
      <c r="F388" s="3"/>
      <c r="G388" s="28"/>
      <c r="J388" s="83" t="s">
        <v>581</v>
      </c>
    </row>
    <row r="389" spans="1:10" ht="11.1" customHeight="1" x14ac:dyDescent="0.2">
      <c r="A389" s="55"/>
      <c r="B389" s="29"/>
      <c r="C389" s="12"/>
      <c r="D389" s="12"/>
      <c r="E389" s="12"/>
      <c r="F389" s="12"/>
      <c r="G389" s="28"/>
      <c r="I389" s="81"/>
      <c r="J389" s="82"/>
    </row>
    <row r="390" spans="1:10" ht="12.75" customHeight="1" x14ac:dyDescent="0.2">
      <c r="A390" s="84" t="s">
        <v>1591</v>
      </c>
      <c r="B390" s="54"/>
      <c r="C390" s="45" t="s">
        <v>1547</v>
      </c>
      <c r="D390" s="85"/>
      <c r="E390" s="85"/>
      <c r="F390" s="4"/>
      <c r="G390" s="52"/>
      <c r="H390" s="86" t="s">
        <v>29</v>
      </c>
      <c r="J390" s="87" t="s">
        <v>1137</v>
      </c>
    </row>
    <row r="391" spans="1:10" ht="9.9499999999999993" customHeight="1" x14ac:dyDescent="0.2">
      <c r="A391" s="45" t="s">
        <v>1137</v>
      </c>
      <c r="B391" s="88"/>
      <c r="C391" s="4"/>
      <c r="D391" s="85"/>
      <c r="E391" s="85"/>
      <c r="F391" s="4"/>
      <c r="G391" s="54"/>
      <c r="H391" s="89"/>
      <c r="I391" s="81"/>
      <c r="J391" s="82"/>
    </row>
    <row r="392" spans="1:10" ht="9.9499999999999993" customHeight="1" x14ac:dyDescent="0.2">
      <c r="A392" s="90"/>
      <c r="B392" s="91"/>
      <c r="C392" s="92"/>
      <c r="D392" s="92"/>
      <c r="E392" s="92"/>
      <c r="F392" s="92"/>
      <c r="G392" s="91"/>
      <c r="H392" s="64"/>
      <c r="I392" s="93"/>
      <c r="J392" s="94"/>
    </row>
    <row r="393" spans="1:10" ht="5.0999999999999996" customHeight="1" x14ac:dyDescent="0.2">
      <c r="A393" s="95"/>
      <c r="B393" s="95"/>
      <c r="C393" s="95"/>
      <c r="D393" s="95"/>
      <c r="E393" s="95"/>
      <c r="F393" s="95"/>
      <c r="G393" s="95"/>
      <c r="J393" s="5"/>
    </row>
    <row r="394" spans="1:10" ht="11.1" customHeight="1" x14ac:dyDescent="0.2">
      <c r="A394" s="96"/>
      <c r="B394" s="97"/>
      <c r="C394" s="96"/>
      <c r="D394" s="98"/>
      <c r="E394" s="99" t="s">
        <v>1592</v>
      </c>
      <c r="F394" s="100"/>
      <c r="G394" s="97"/>
      <c r="H394" s="101"/>
      <c r="I394" s="96"/>
      <c r="J394" s="102"/>
    </row>
    <row r="395" spans="1:10" ht="11.1" customHeight="1" x14ac:dyDescent="0.2">
      <c r="A395" s="103" t="s">
        <v>1200</v>
      </c>
      <c r="B395" s="104" t="s">
        <v>1593</v>
      </c>
      <c r="C395" s="103" t="s">
        <v>504</v>
      </c>
      <c r="D395" s="104" t="s">
        <v>217</v>
      </c>
      <c r="E395" s="105" t="s">
        <v>1594</v>
      </c>
      <c r="F395" s="90"/>
      <c r="G395" s="34" t="s">
        <v>1595</v>
      </c>
      <c r="H395" s="106"/>
      <c r="I395" s="105" t="s">
        <v>1038</v>
      </c>
      <c r="J395" s="107" t="s">
        <v>1548</v>
      </c>
    </row>
    <row r="396" spans="1:10" ht="409.6" hidden="1" customHeight="1" x14ac:dyDescent="0.2"/>
    <row r="397" spans="1:10" ht="11.1" customHeight="1" x14ac:dyDescent="0.2">
      <c r="B397" s="110" t="s">
        <v>1823</v>
      </c>
      <c r="F397" s="110" t="s">
        <v>1824</v>
      </c>
    </row>
    <row r="398" spans="1:10" ht="11.1" customHeight="1" x14ac:dyDescent="0.2">
      <c r="B398" s="110" t="s">
        <v>1825</v>
      </c>
    </row>
    <row r="399" spans="1:10" ht="11.1" customHeight="1" x14ac:dyDescent="0.2">
      <c r="B399" s="110" t="s">
        <v>1826</v>
      </c>
    </row>
    <row r="400" spans="1:10" ht="11.1" customHeight="1" x14ac:dyDescent="0.2">
      <c r="B400" s="110" t="s">
        <v>1827</v>
      </c>
    </row>
    <row r="401" spans="2:2" ht="11.1" customHeight="1" x14ac:dyDescent="0.2">
      <c r="B401" s="110" t="s">
        <v>1828</v>
      </c>
    </row>
    <row r="402" spans="2:2" ht="11.1" customHeight="1" x14ac:dyDescent="0.2">
      <c r="B402" s="110" t="s">
        <v>1829</v>
      </c>
    </row>
    <row r="403" spans="2:2" ht="11.1" customHeight="1" x14ac:dyDescent="0.2">
      <c r="B403" s="110" t="s">
        <v>1830</v>
      </c>
    </row>
    <row r="404" spans="2:2" ht="11.1" customHeight="1" x14ac:dyDescent="0.2">
      <c r="B404" s="110" t="s">
        <v>1831</v>
      </c>
    </row>
    <row r="405" spans="2:2" ht="11.1" customHeight="1" x14ac:dyDescent="0.2">
      <c r="B405" s="110" t="s">
        <v>1832</v>
      </c>
    </row>
    <row r="406" spans="2:2" ht="11.1" customHeight="1" x14ac:dyDescent="0.2">
      <c r="B406" s="110" t="s">
        <v>1833</v>
      </c>
    </row>
    <row r="407" spans="2:2" ht="11.1" customHeight="1" x14ac:dyDescent="0.2">
      <c r="B407" s="110" t="s">
        <v>1834</v>
      </c>
    </row>
    <row r="408" spans="2:2" ht="11.1" customHeight="1" x14ac:dyDescent="0.2">
      <c r="B408" s="110" t="s">
        <v>1835</v>
      </c>
    </row>
    <row r="409" spans="2:2" ht="11.1" customHeight="1" x14ac:dyDescent="0.2">
      <c r="B409" s="110" t="s">
        <v>1836</v>
      </c>
    </row>
    <row r="410" spans="2:2" ht="11.1" customHeight="1" x14ac:dyDescent="0.2">
      <c r="B410" s="110" t="s">
        <v>1837</v>
      </c>
    </row>
    <row r="411" spans="2:2" ht="11.1" customHeight="1" x14ac:dyDescent="0.2">
      <c r="B411" s="110" t="s">
        <v>1838</v>
      </c>
    </row>
    <row r="412" spans="2:2" ht="11.1" customHeight="1" x14ac:dyDescent="0.2">
      <c r="B412" s="110" t="s">
        <v>1839</v>
      </c>
    </row>
    <row r="413" spans="2:2" ht="11.1" customHeight="1" x14ac:dyDescent="0.2">
      <c r="B413" s="110" t="s">
        <v>1840</v>
      </c>
    </row>
    <row r="414" spans="2:2" ht="11.1" customHeight="1" x14ac:dyDescent="0.2">
      <c r="B414" s="110" t="s">
        <v>1841</v>
      </c>
    </row>
    <row r="415" spans="2:2" ht="11.1" customHeight="1" x14ac:dyDescent="0.2">
      <c r="B415" s="110" t="s">
        <v>1842</v>
      </c>
    </row>
    <row r="416" spans="2:2" ht="11.1" customHeight="1" x14ac:dyDescent="0.2">
      <c r="B416" s="110" t="s">
        <v>1843</v>
      </c>
    </row>
    <row r="417" spans="1:10" ht="11.1" customHeight="1" x14ac:dyDescent="0.2">
      <c r="B417" s="110" t="s">
        <v>1844</v>
      </c>
    </row>
    <row r="418" spans="1:10" ht="11.1" customHeight="1" x14ac:dyDescent="0.2">
      <c r="B418" s="110" t="s">
        <v>1845</v>
      </c>
    </row>
    <row r="419" spans="1:10" ht="11.1" customHeight="1" x14ac:dyDescent="0.2">
      <c r="B419" s="110" t="s">
        <v>1846</v>
      </c>
    </row>
    <row r="420" spans="1:10" ht="11.1" customHeight="1" x14ac:dyDescent="0.2">
      <c r="B420" s="110" t="s">
        <v>1847</v>
      </c>
    </row>
    <row r="421" spans="1:10" ht="11.1" customHeight="1" x14ac:dyDescent="0.2">
      <c r="B421" s="110" t="s">
        <v>1848</v>
      </c>
    </row>
    <row r="422" spans="1:10" ht="11.1" customHeight="1" x14ac:dyDescent="0.2">
      <c r="B422" s="110" t="s">
        <v>1849</v>
      </c>
    </row>
    <row r="423" spans="1:10" ht="11.1" customHeight="1" x14ac:dyDescent="0.2">
      <c r="B423" s="110" t="s">
        <v>1850</v>
      </c>
    </row>
    <row r="424" spans="1:10" ht="11.1" customHeight="1" x14ac:dyDescent="0.2">
      <c r="B424" s="110" t="s">
        <v>1851</v>
      </c>
    </row>
    <row r="425" spans="1:10" ht="11.1" customHeight="1" x14ac:dyDescent="0.2">
      <c r="B425" s="110" t="s">
        <v>1852</v>
      </c>
    </row>
    <row r="426" spans="1:10" ht="11.1" customHeight="1" x14ac:dyDescent="0.2">
      <c r="B426" s="110" t="s">
        <v>1853</v>
      </c>
    </row>
    <row r="427" spans="1:10" ht="11.1" customHeight="1" x14ac:dyDescent="0.2">
      <c r="B427" s="110" t="s">
        <v>1606</v>
      </c>
    </row>
    <row r="428" spans="1:10" ht="11.1" customHeight="1" x14ac:dyDescent="0.2">
      <c r="B428" s="110" t="s">
        <v>1607</v>
      </c>
    </row>
    <row r="429" spans="1:10" ht="11.1" customHeight="1" x14ac:dyDescent="0.2">
      <c r="B429" s="110" t="s">
        <v>1816</v>
      </c>
    </row>
    <row r="430" spans="1:10" ht="11.1" customHeight="1" x14ac:dyDescent="0.2">
      <c r="B430" s="110" t="s">
        <v>1817</v>
      </c>
    </row>
    <row r="431" spans="1:10" ht="11.1" customHeight="1" x14ac:dyDescent="0.2">
      <c r="B431" s="110" t="s">
        <v>1608</v>
      </c>
    </row>
    <row r="432" spans="1:10" ht="11.1" customHeight="1" x14ac:dyDescent="0.2">
      <c r="A432" s="109" t="s">
        <v>1283</v>
      </c>
      <c r="B432" s="110" t="s">
        <v>287</v>
      </c>
      <c r="C432" s="111" t="s">
        <v>790</v>
      </c>
      <c r="D432" s="112">
        <v>1</v>
      </c>
      <c r="E432" s="113">
        <v>10692.2</v>
      </c>
      <c r="F432" s="110" t="s">
        <v>1854</v>
      </c>
      <c r="G432" s="114"/>
      <c r="H432" s="114"/>
      <c r="I432" s="115">
        <v>10692.2</v>
      </c>
      <c r="J432" s="116">
        <v>1.19915688690384</v>
      </c>
    </row>
    <row r="433" spans="1:10" ht="11.1" customHeight="1" x14ac:dyDescent="0.2">
      <c r="B433" s="110" t="s">
        <v>1808</v>
      </c>
    </row>
    <row r="434" spans="1:10" ht="5.25" customHeight="1" x14ac:dyDescent="0.2"/>
    <row r="435" spans="1:10" ht="0.6" customHeight="1" x14ac:dyDescent="0.2">
      <c r="A435" s="13"/>
      <c r="B435" s="13" t="s">
        <v>1587</v>
      </c>
    </row>
    <row r="436" spans="1:10" ht="12.75" customHeight="1" x14ac:dyDescent="0.2">
      <c r="A436" s="17" t="s">
        <v>1588</v>
      </c>
      <c r="B436" s="16"/>
      <c r="C436" s="76"/>
      <c r="D436" s="16"/>
      <c r="E436" s="16"/>
      <c r="F436" s="16"/>
      <c r="G436" s="16"/>
      <c r="H436" s="16"/>
      <c r="I436" s="16"/>
      <c r="J436" s="16"/>
    </row>
    <row r="437" spans="1:10" ht="5.0999999999999996" customHeight="1" x14ac:dyDescent="0.2">
      <c r="C437" s="13"/>
    </row>
    <row r="438" spans="1:10" ht="11.1" customHeight="1" x14ac:dyDescent="0.2">
      <c r="A438" s="7" t="s">
        <v>1589</v>
      </c>
      <c r="B438" s="77"/>
      <c r="C438" s="7" t="s">
        <v>1590</v>
      </c>
      <c r="D438" s="8"/>
      <c r="E438" s="8"/>
      <c r="F438" s="8"/>
      <c r="G438" s="77"/>
      <c r="H438" s="43" t="s">
        <v>1369</v>
      </c>
      <c r="I438" s="78">
        <v>9</v>
      </c>
      <c r="J438" s="79"/>
    </row>
    <row r="439" spans="1:10" ht="11.1" customHeight="1" x14ac:dyDescent="0.2">
      <c r="A439" s="45" t="s">
        <v>1137</v>
      </c>
      <c r="B439" s="3"/>
      <c r="C439" s="45" t="s">
        <v>1137</v>
      </c>
      <c r="D439" s="25"/>
      <c r="E439" s="25"/>
      <c r="F439" s="25"/>
      <c r="G439" s="80"/>
      <c r="I439" s="81"/>
      <c r="J439" s="82"/>
    </row>
    <row r="440" spans="1:10" ht="12.75" customHeight="1" x14ac:dyDescent="0.2">
      <c r="A440" s="45"/>
      <c r="B440" s="28"/>
      <c r="C440" s="3"/>
      <c r="D440" s="3"/>
      <c r="E440" s="3"/>
      <c r="F440" s="3"/>
      <c r="G440" s="28"/>
      <c r="J440" s="83" t="s">
        <v>581</v>
      </c>
    </row>
    <row r="441" spans="1:10" ht="11.1" customHeight="1" x14ac:dyDescent="0.2">
      <c r="A441" s="55"/>
      <c r="B441" s="29"/>
      <c r="C441" s="12"/>
      <c r="D441" s="12"/>
      <c r="E441" s="12"/>
      <c r="F441" s="12"/>
      <c r="G441" s="28"/>
      <c r="I441" s="81"/>
      <c r="J441" s="82"/>
    </row>
    <row r="442" spans="1:10" ht="12.75" customHeight="1" x14ac:dyDescent="0.2">
      <c r="A442" s="84" t="s">
        <v>1591</v>
      </c>
      <c r="B442" s="54"/>
      <c r="C442" s="45" t="s">
        <v>1547</v>
      </c>
      <c r="D442" s="85"/>
      <c r="E442" s="85"/>
      <c r="F442" s="4"/>
      <c r="G442" s="52"/>
      <c r="H442" s="86" t="s">
        <v>29</v>
      </c>
      <c r="J442" s="87" t="s">
        <v>1137</v>
      </c>
    </row>
    <row r="443" spans="1:10" ht="9.9499999999999993" customHeight="1" x14ac:dyDescent="0.2">
      <c r="A443" s="45" t="s">
        <v>1137</v>
      </c>
      <c r="B443" s="88"/>
      <c r="C443" s="4"/>
      <c r="D443" s="85"/>
      <c r="E443" s="85"/>
      <c r="F443" s="4"/>
      <c r="G443" s="54"/>
      <c r="H443" s="89"/>
      <c r="I443" s="81"/>
      <c r="J443" s="82"/>
    </row>
    <row r="444" spans="1:10" ht="9.9499999999999993" customHeight="1" x14ac:dyDescent="0.2">
      <c r="A444" s="90"/>
      <c r="B444" s="91"/>
      <c r="C444" s="92"/>
      <c r="D444" s="92"/>
      <c r="E444" s="92"/>
      <c r="F444" s="92"/>
      <c r="G444" s="91"/>
      <c r="H444" s="64"/>
      <c r="I444" s="93"/>
      <c r="J444" s="94"/>
    </row>
    <row r="445" spans="1:10" ht="5.0999999999999996" customHeight="1" x14ac:dyDescent="0.2">
      <c r="A445" s="95"/>
      <c r="B445" s="95"/>
      <c r="C445" s="95"/>
      <c r="D445" s="95"/>
      <c r="E445" s="95"/>
      <c r="F445" s="95"/>
      <c r="G445" s="95"/>
      <c r="J445" s="5"/>
    </row>
    <row r="446" spans="1:10" ht="11.1" customHeight="1" x14ac:dyDescent="0.2">
      <c r="A446" s="96"/>
      <c r="B446" s="97"/>
      <c r="C446" s="96"/>
      <c r="D446" s="98"/>
      <c r="E446" s="99" t="s">
        <v>1592</v>
      </c>
      <c r="F446" s="100"/>
      <c r="G446" s="97"/>
      <c r="H446" s="101"/>
      <c r="I446" s="96"/>
      <c r="J446" s="102"/>
    </row>
    <row r="447" spans="1:10" ht="11.1" customHeight="1" x14ac:dyDescent="0.2">
      <c r="A447" s="103" t="s">
        <v>1200</v>
      </c>
      <c r="B447" s="104" t="s">
        <v>1593</v>
      </c>
      <c r="C447" s="103" t="s">
        <v>504</v>
      </c>
      <c r="D447" s="104" t="s">
        <v>217</v>
      </c>
      <c r="E447" s="105" t="s">
        <v>1594</v>
      </c>
      <c r="F447" s="90"/>
      <c r="G447" s="34" t="s">
        <v>1595</v>
      </c>
      <c r="H447" s="106"/>
      <c r="I447" s="105" t="s">
        <v>1038</v>
      </c>
      <c r="J447" s="107" t="s">
        <v>1548</v>
      </c>
    </row>
    <row r="448" spans="1:10" ht="409.6" hidden="1" customHeight="1" x14ac:dyDescent="0.2"/>
    <row r="449" spans="1:10" ht="11.1" customHeight="1" x14ac:dyDescent="0.2">
      <c r="B449" s="110" t="s">
        <v>1855</v>
      </c>
      <c r="F449" s="110" t="s">
        <v>1856</v>
      </c>
    </row>
    <row r="450" spans="1:10" ht="11.1" customHeight="1" x14ac:dyDescent="0.2">
      <c r="B450" s="110" t="s">
        <v>1857</v>
      </c>
    </row>
    <row r="451" spans="1:10" ht="11.1" customHeight="1" x14ac:dyDescent="0.2">
      <c r="B451" s="110" t="s">
        <v>1858</v>
      </c>
    </row>
    <row r="452" spans="1:10" ht="11.1" customHeight="1" x14ac:dyDescent="0.2">
      <c r="B452" s="110" t="s">
        <v>1859</v>
      </c>
    </row>
    <row r="453" spans="1:10" ht="11.1" customHeight="1" x14ac:dyDescent="0.2">
      <c r="B453" s="110" t="s">
        <v>1860</v>
      </c>
    </row>
    <row r="454" spans="1:10" ht="11.1" customHeight="1" x14ac:dyDescent="0.2">
      <c r="B454" s="110" t="s">
        <v>1861</v>
      </c>
    </row>
    <row r="455" spans="1:10" ht="11.1" customHeight="1" x14ac:dyDescent="0.2">
      <c r="B455" s="110" t="s">
        <v>1657</v>
      </c>
    </row>
    <row r="456" spans="1:10" ht="11.1" customHeight="1" x14ac:dyDescent="0.2">
      <c r="B456" s="110" t="s">
        <v>1658</v>
      </c>
    </row>
    <row r="457" spans="1:10" ht="11.1" customHeight="1" x14ac:dyDescent="0.2">
      <c r="B457" s="110" t="s">
        <v>1862</v>
      </c>
    </row>
    <row r="458" spans="1:10" ht="11.1" customHeight="1" x14ac:dyDescent="0.2">
      <c r="B458" s="110" t="s">
        <v>1863</v>
      </c>
    </row>
    <row r="459" spans="1:10" ht="11.1" customHeight="1" x14ac:dyDescent="0.2">
      <c r="B459" s="110" t="s">
        <v>1864</v>
      </c>
    </row>
    <row r="460" spans="1:10" ht="0.2" customHeight="1" x14ac:dyDescent="0.2"/>
    <row r="461" spans="1:10" ht="11.1" customHeight="1" x14ac:dyDescent="0.2">
      <c r="A461" s="109" t="s">
        <v>1282</v>
      </c>
      <c r="B461" s="110" t="s">
        <v>1125</v>
      </c>
      <c r="C461" s="111" t="s">
        <v>790</v>
      </c>
      <c r="D461" s="112">
        <v>1</v>
      </c>
      <c r="E461" s="113">
        <v>7063.11</v>
      </c>
      <c r="F461" s="110" t="s">
        <v>1865</v>
      </c>
      <c r="G461" s="114"/>
      <c r="H461" s="114"/>
      <c r="I461" s="115">
        <v>7063.11</v>
      </c>
      <c r="J461" s="116">
        <v>0.79214539565846298</v>
      </c>
    </row>
    <row r="462" spans="1:10" ht="11.1" customHeight="1" x14ac:dyDescent="0.2">
      <c r="B462" s="110" t="s">
        <v>1866</v>
      </c>
    </row>
    <row r="463" spans="1:10" ht="11.1" customHeight="1" x14ac:dyDescent="0.2">
      <c r="B463" s="110" t="s">
        <v>1820</v>
      </c>
    </row>
    <row r="464" spans="1:10" ht="11.1" customHeight="1" x14ac:dyDescent="0.2">
      <c r="B464" s="110" t="s">
        <v>1821</v>
      </c>
    </row>
    <row r="465" spans="2:2" ht="11.1" customHeight="1" x14ac:dyDescent="0.2">
      <c r="B465" s="110" t="s">
        <v>1822</v>
      </c>
    </row>
    <row r="466" spans="2:2" ht="11.1" customHeight="1" x14ac:dyDescent="0.2">
      <c r="B466" s="110" t="s">
        <v>1823</v>
      </c>
    </row>
    <row r="467" spans="2:2" ht="11.1" customHeight="1" x14ac:dyDescent="0.2">
      <c r="B467" s="110" t="s">
        <v>1825</v>
      </c>
    </row>
    <row r="468" spans="2:2" ht="11.1" customHeight="1" x14ac:dyDescent="0.2">
      <c r="B468" s="110" t="s">
        <v>1826</v>
      </c>
    </row>
    <row r="469" spans="2:2" ht="11.1" customHeight="1" x14ac:dyDescent="0.2">
      <c r="B469" s="110" t="s">
        <v>1827</v>
      </c>
    </row>
    <row r="470" spans="2:2" ht="11.1" customHeight="1" x14ac:dyDescent="0.2">
      <c r="B470" s="110" t="s">
        <v>1828</v>
      </c>
    </row>
    <row r="471" spans="2:2" ht="11.1" customHeight="1" x14ac:dyDescent="0.2">
      <c r="B471" s="110" t="s">
        <v>1829</v>
      </c>
    </row>
    <row r="472" spans="2:2" ht="11.1" customHeight="1" x14ac:dyDescent="0.2">
      <c r="B472" s="110" t="s">
        <v>1830</v>
      </c>
    </row>
    <row r="473" spans="2:2" ht="11.1" customHeight="1" x14ac:dyDescent="0.2">
      <c r="B473" s="110" t="s">
        <v>1831</v>
      </c>
    </row>
    <row r="474" spans="2:2" ht="11.1" customHeight="1" x14ac:dyDescent="0.2">
      <c r="B474" s="110" t="s">
        <v>1832</v>
      </c>
    </row>
    <row r="475" spans="2:2" ht="11.1" customHeight="1" x14ac:dyDescent="0.2">
      <c r="B475" s="110" t="s">
        <v>1833</v>
      </c>
    </row>
    <row r="476" spans="2:2" ht="11.1" customHeight="1" x14ac:dyDescent="0.2">
      <c r="B476" s="110" t="s">
        <v>1834</v>
      </c>
    </row>
    <row r="477" spans="2:2" ht="11.1" customHeight="1" x14ac:dyDescent="0.2">
      <c r="B477" s="110" t="s">
        <v>1835</v>
      </c>
    </row>
    <row r="478" spans="2:2" ht="11.1" customHeight="1" x14ac:dyDescent="0.2">
      <c r="B478" s="110" t="s">
        <v>1836</v>
      </c>
    </row>
    <row r="479" spans="2:2" ht="11.1" customHeight="1" x14ac:dyDescent="0.2">
      <c r="B479" s="110" t="s">
        <v>1837</v>
      </c>
    </row>
    <row r="480" spans="2:2" ht="11.1" customHeight="1" x14ac:dyDescent="0.2">
      <c r="B480" s="110" t="s">
        <v>1838</v>
      </c>
    </row>
    <row r="481" spans="1:10" ht="11.1" customHeight="1" x14ac:dyDescent="0.2">
      <c r="B481" s="110" t="s">
        <v>1839</v>
      </c>
    </row>
    <row r="482" spans="1:10" ht="11.1" customHeight="1" x14ac:dyDescent="0.2">
      <c r="B482" s="110" t="s">
        <v>1840</v>
      </c>
    </row>
    <row r="483" spans="1:10" ht="11.1" customHeight="1" x14ac:dyDescent="0.2">
      <c r="B483" s="110" t="s">
        <v>1841</v>
      </c>
    </row>
    <row r="484" spans="1:10" ht="11.1" customHeight="1" x14ac:dyDescent="0.2">
      <c r="B484" s="110" t="s">
        <v>1842</v>
      </c>
    </row>
    <row r="485" spans="1:10" ht="11.1" customHeight="1" x14ac:dyDescent="0.2">
      <c r="B485" s="110" t="s">
        <v>1843</v>
      </c>
    </row>
    <row r="486" spans="1:10" ht="11.1" customHeight="1" x14ac:dyDescent="0.2">
      <c r="B486" s="110" t="s">
        <v>1844</v>
      </c>
    </row>
    <row r="487" spans="1:10" ht="5.0999999999999996" customHeight="1" x14ac:dyDescent="0.2"/>
    <row r="488" spans="1:10" ht="0.6" customHeight="1" x14ac:dyDescent="0.2">
      <c r="A488" s="13"/>
      <c r="B488" s="13" t="s">
        <v>1587</v>
      </c>
    </row>
    <row r="489" spans="1:10" ht="12.75" customHeight="1" x14ac:dyDescent="0.2">
      <c r="A489" s="17" t="s">
        <v>1588</v>
      </c>
      <c r="B489" s="16"/>
      <c r="C489" s="76"/>
      <c r="D489" s="16"/>
      <c r="E489" s="16"/>
      <c r="F489" s="16"/>
      <c r="G489" s="16"/>
      <c r="H489" s="16"/>
      <c r="I489" s="16"/>
      <c r="J489" s="16"/>
    </row>
    <row r="490" spans="1:10" ht="5.0999999999999996" customHeight="1" x14ac:dyDescent="0.2">
      <c r="C490" s="13"/>
    </row>
    <row r="491" spans="1:10" ht="11.1" customHeight="1" x14ac:dyDescent="0.2">
      <c r="A491" s="7" t="s">
        <v>1589</v>
      </c>
      <c r="B491" s="77"/>
      <c r="C491" s="7" t="s">
        <v>1590</v>
      </c>
      <c r="D491" s="8"/>
      <c r="E491" s="8"/>
      <c r="F491" s="8"/>
      <c r="G491" s="77"/>
      <c r="H491" s="43" t="s">
        <v>1369</v>
      </c>
      <c r="I491" s="78">
        <v>10</v>
      </c>
      <c r="J491" s="79"/>
    </row>
    <row r="492" spans="1:10" ht="11.1" customHeight="1" x14ac:dyDescent="0.2">
      <c r="A492" s="45" t="s">
        <v>1137</v>
      </c>
      <c r="B492" s="3"/>
      <c r="C492" s="45" t="s">
        <v>1137</v>
      </c>
      <c r="D492" s="25"/>
      <c r="E492" s="25"/>
      <c r="F492" s="25"/>
      <c r="G492" s="80"/>
      <c r="I492" s="81"/>
      <c r="J492" s="82"/>
    </row>
    <row r="493" spans="1:10" ht="12.75" customHeight="1" x14ac:dyDescent="0.2">
      <c r="A493" s="45"/>
      <c r="B493" s="28"/>
      <c r="C493" s="3"/>
      <c r="D493" s="3"/>
      <c r="E493" s="3"/>
      <c r="F493" s="3"/>
      <c r="G493" s="28"/>
      <c r="J493" s="83" t="s">
        <v>581</v>
      </c>
    </row>
    <row r="494" spans="1:10" ht="11.1" customHeight="1" x14ac:dyDescent="0.2">
      <c r="A494" s="55"/>
      <c r="B494" s="29"/>
      <c r="C494" s="12"/>
      <c r="D494" s="12"/>
      <c r="E494" s="12"/>
      <c r="F494" s="12"/>
      <c r="G494" s="28"/>
      <c r="I494" s="81"/>
      <c r="J494" s="82"/>
    </row>
    <row r="495" spans="1:10" ht="12.75" customHeight="1" x14ac:dyDescent="0.2">
      <c r="A495" s="84" t="s">
        <v>1591</v>
      </c>
      <c r="B495" s="54"/>
      <c r="C495" s="45" t="s">
        <v>1547</v>
      </c>
      <c r="D495" s="85"/>
      <c r="E495" s="85"/>
      <c r="F495" s="4"/>
      <c r="G495" s="52"/>
      <c r="H495" s="86" t="s">
        <v>29</v>
      </c>
      <c r="J495" s="87" t="s">
        <v>1137</v>
      </c>
    </row>
    <row r="496" spans="1:10" ht="9.9499999999999993" customHeight="1" x14ac:dyDescent="0.2">
      <c r="A496" s="45" t="s">
        <v>1137</v>
      </c>
      <c r="B496" s="88"/>
      <c r="C496" s="4"/>
      <c r="D496" s="85"/>
      <c r="E496" s="85"/>
      <c r="F496" s="4"/>
      <c r="G496" s="54"/>
      <c r="H496" s="89"/>
      <c r="I496" s="81"/>
      <c r="J496" s="82"/>
    </row>
    <row r="497" spans="1:10" ht="9.9499999999999993" customHeight="1" x14ac:dyDescent="0.2">
      <c r="A497" s="90"/>
      <c r="B497" s="91"/>
      <c r="C497" s="92"/>
      <c r="D497" s="92"/>
      <c r="E497" s="92"/>
      <c r="F497" s="92"/>
      <c r="G497" s="91"/>
      <c r="H497" s="64"/>
      <c r="I497" s="93"/>
      <c r="J497" s="94"/>
    </row>
    <row r="498" spans="1:10" ht="5.0999999999999996" customHeight="1" x14ac:dyDescent="0.2">
      <c r="A498" s="95"/>
      <c r="B498" s="95"/>
      <c r="C498" s="95"/>
      <c r="D498" s="95"/>
      <c r="E498" s="95"/>
      <c r="F498" s="95"/>
      <c r="G498" s="95"/>
      <c r="J498" s="5"/>
    </row>
    <row r="499" spans="1:10" ht="11.1" customHeight="1" x14ac:dyDescent="0.2">
      <c r="A499" s="96"/>
      <c r="B499" s="97"/>
      <c r="C499" s="96"/>
      <c r="D499" s="98"/>
      <c r="E499" s="99" t="s">
        <v>1592</v>
      </c>
      <c r="F499" s="100"/>
      <c r="G499" s="97"/>
      <c r="H499" s="101"/>
      <c r="I499" s="96"/>
      <c r="J499" s="102"/>
    </row>
    <row r="500" spans="1:10" ht="11.1" customHeight="1" x14ac:dyDescent="0.2">
      <c r="A500" s="103" t="s">
        <v>1200</v>
      </c>
      <c r="B500" s="104" t="s">
        <v>1593</v>
      </c>
      <c r="C500" s="103" t="s">
        <v>504</v>
      </c>
      <c r="D500" s="104" t="s">
        <v>217</v>
      </c>
      <c r="E500" s="105" t="s">
        <v>1594</v>
      </c>
      <c r="F500" s="90"/>
      <c r="G500" s="34" t="s">
        <v>1595</v>
      </c>
      <c r="H500" s="106"/>
      <c r="I500" s="105" t="s">
        <v>1038</v>
      </c>
      <c r="J500" s="107" t="s">
        <v>1548</v>
      </c>
    </row>
    <row r="501" spans="1:10" ht="409.6" hidden="1" customHeight="1" x14ac:dyDescent="0.2"/>
    <row r="502" spans="1:10" ht="11.1" customHeight="1" x14ac:dyDescent="0.2">
      <c r="B502" s="110" t="s">
        <v>1845</v>
      </c>
    </row>
    <row r="503" spans="1:10" ht="11.1" customHeight="1" x14ac:dyDescent="0.2">
      <c r="B503" s="110" t="s">
        <v>1846</v>
      </c>
    </row>
    <row r="504" spans="1:10" ht="11.1" customHeight="1" x14ac:dyDescent="0.2">
      <c r="B504" s="110" t="s">
        <v>1847</v>
      </c>
    </row>
    <row r="505" spans="1:10" ht="11.1" customHeight="1" x14ac:dyDescent="0.2">
      <c r="B505" s="110" t="s">
        <v>1848</v>
      </c>
    </row>
    <row r="506" spans="1:10" ht="11.1" customHeight="1" x14ac:dyDescent="0.2">
      <c r="B506" s="110" t="s">
        <v>1849</v>
      </c>
    </row>
    <row r="507" spans="1:10" ht="11.1" customHeight="1" x14ac:dyDescent="0.2">
      <c r="B507" s="110" t="s">
        <v>1850</v>
      </c>
    </row>
    <row r="508" spans="1:10" ht="11.1" customHeight="1" x14ac:dyDescent="0.2">
      <c r="B508" s="110" t="s">
        <v>1851</v>
      </c>
    </row>
    <row r="509" spans="1:10" ht="11.1" customHeight="1" x14ac:dyDescent="0.2">
      <c r="B509" s="110" t="s">
        <v>1852</v>
      </c>
    </row>
    <row r="510" spans="1:10" ht="11.1" customHeight="1" x14ac:dyDescent="0.2">
      <c r="B510" s="110" t="s">
        <v>1853</v>
      </c>
    </row>
    <row r="511" spans="1:10" ht="11.1" customHeight="1" x14ac:dyDescent="0.2">
      <c r="B511" s="110" t="s">
        <v>1606</v>
      </c>
    </row>
    <row r="512" spans="1:10" ht="11.1" customHeight="1" x14ac:dyDescent="0.2">
      <c r="B512" s="110" t="s">
        <v>1607</v>
      </c>
    </row>
    <row r="513" spans="1:10" ht="11.1" customHeight="1" x14ac:dyDescent="0.2">
      <c r="B513" s="110" t="s">
        <v>1816</v>
      </c>
    </row>
    <row r="514" spans="1:10" ht="11.1" customHeight="1" x14ac:dyDescent="0.2">
      <c r="B514" s="110" t="s">
        <v>1817</v>
      </c>
    </row>
    <row r="515" spans="1:10" ht="11.1" customHeight="1" x14ac:dyDescent="0.2">
      <c r="B515" s="110" t="s">
        <v>1608</v>
      </c>
    </row>
    <row r="516" spans="1:10" ht="0.2" customHeight="1" x14ac:dyDescent="0.2"/>
    <row r="517" spans="1:10" ht="12.75" customHeight="1" x14ac:dyDescent="0.2">
      <c r="A517" s="117" t="s">
        <v>1609</v>
      </c>
      <c r="B517" s="118" t="s">
        <v>1782</v>
      </c>
      <c r="C517" s="106"/>
      <c r="D517" s="106"/>
      <c r="E517" s="119"/>
      <c r="F517" s="119"/>
      <c r="G517" s="106"/>
      <c r="H517" s="119"/>
      <c r="I517" s="120">
        <v>53919.59</v>
      </c>
      <c r="J517" s="121"/>
    </row>
    <row r="518" spans="1:10" ht="409.6" hidden="1" customHeight="1" x14ac:dyDescent="0.2"/>
    <row r="519" spans="1:10" ht="11.1" customHeight="1" x14ac:dyDescent="0.2">
      <c r="A519" s="108" t="s">
        <v>1137</v>
      </c>
      <c r="B519" s="108" t="s">
        <v>1867</v>
      </c>
      <c r="C519" s="3"/>
      <c r="E519" s="3"/>
      <c r="G519" s="3"/>
      <c r="H519" s="3"/>
      <c r="I519" s="3"/>
      <c r="J519" s="3"/>
    </row>
    <row r="520" spans="1:10" ht="409.6" hidden="1" customHeight="1" x14ac:dyDescent="0.2"/>
    <row r="521" spans="1:10" ht="11.1" customHeight="1" x14ac:dyDescent="0.2">
      <c r="A521" s="109" t="s">
        <v>48</v>
      </c>
      <c r="B521" s="110" t="s">
        <v>535</v>
      </c>
      <c r="C521" s="111" t="s">
        <v>790</v>
      </c>
      <c r="D521" s="112">
        <v>1</v>
      </c>
      <c r="E521" s="113">
        <v>1118.98</v>
      </c>
      <c r="F521" s="110" t="s">
        <v>1868</v>
      </c>
      <c r="G521" s="114"/>
      <c r="H521" s="114"/>
      <c r="I521" s="115">
        <v>1118.98</v>
      </c>
      <c r="J521" s="116">
        <v>0.12549639674787799</v>
      </c>
    </row>
    <row r="522" spans="1:10" ht="11.1" customHeight="1" x14ac:dyDescent="0.2">
      <c r="B522" s="110" t="s">
        <v>1406</v>
      </c>
    </row>
    <row r="523" spans="1:10" ht="11.1" customHeight="1" x14ac:dyDescent="0.2">
      <c r="B523" s="110" t="s">
        <v>1869</v>
      </c>
    </row>
    <row r="524" spans="1:10" ht="11.1" customHeight="1" x14ac:dyDescent="0.2">
      <c r="B524" s="110" t="s">
        <v>1758</v>
      </c>
    </row>
    <row r="525" spans="1:10" ht="11.1" customHeight="1" x14ac:dyDescent="0.2">
      <c r="B525" s="110" t="s">
        <v>1870</v>
      </c>
    </row>
    <row r="526" spans="1:10" ht="11.1" customHeight="1" x14ac:dyDescent="0.2">
      <c r="B526" s="110" t="s">
        <v>1871</v>
      </c>
    </row>
    <row r="527" spans="1:10" ht="11.1" customHeight="1" x14ac:dyDescent="0.2">
      <c r="B527" s="110" t="s">
        <v>1872</v>
      </c>
    </row>
    <row r="528" spans="1:10" ht="11.1" customHeight="1" x14ac:dyDescent="0.2">
      <c r="B528" s="110" t="s">
        <v>1873</v>
      </c>
    </row>
    <row r="529" spans="1:10" ht="11.1" customHeight="1" x14ac:dyDescent="0.2">
      <c r="B529" s="110" t="s">
        <v>1659</v>
      </c>
    </row>
    <row r="530" spans="1:10" ht="11.1" customHeight="1" x14ac:dyDescent="0.2">
      <c r="A530" s="109" t="s">
        <v>757</v>
      </c>
      <c r="B530" s="110" t="s">
        <v>1304</v>
      </c>
      <c r="C530" s="111" t="s">
        <v>790</v>
      </c>
      <c r="D530" s="112">
        <v>1</v>
      </c>
      <c r="E530" s="113">
        <v>482.65</v>
      </c>
      <c r="F530" s="110" t="s">
        <v>1874</v>
      </c>
      <c r="G530" s="114"/>
      <c r="H530" s="114"/>
      <c r="I530" s="115">
        <v>482.65</v>
      </c>
      <c r="J530" s="116">
        <v>5.41304008028414E-2</v>
      </c>
    </row>
    <row r="531" spans="1:10" ht="11.1" customHeight="1" x14ac:dyDescent="0.2">
      <c r="B531" s="110" t="s">
        <v>1016</v>
      </c>
    </row>
    <row r="532" spans="1:10" ht="11.1" customHeight="1" x14ac:dyDescent="0.2">
      <c r="B532" s="110" t="s">
        <v>1875</v>
      </c>
    </row>
    <row r="533" spans="1:10" ht="11.1" customHeight="1" x14ac:dyDescent="0.2">
      <c r="B533" s="110" t="s">
        <v>1876</v>
      </c>
    </row>
    <row r="534" spans="1:10" ht="11.1" customHeight="1" x14ac:dyDescent="0.2">
      <c r="B534" s="110" t="s">
        <v>1877</v>
      </c>
    </row>
    <row r="535" spans="1:10" ht="11.1" customHeight="1" x14ac:dyDescent="0.2">
      <c r="B535" s="110" t="s">
        <v>1878</v>
      </c>
    </row>
    <row r="536" spans="1:10" ht="11.1" customHeight="1" x14ac:dyDescent="0.2">
      <c r="B536" s="110" t="s">
        <v>1879</v>
      </c>
    </row>
    <row r="537" spans="1:10" ht="11.1" customHeight="1" x14ac:dyDescent="0.2">
      <c r="B537" s="110" t="s">
        <v>1880</v>
      </c>
    </row>
    <row r="538" spans="1:10" ht="11.1" customHeight="1" x14ac:dyDescent="0.2">
      <c r="B538" s="110" t="s">
        <v>1881</v>
      </c>
    </row>
    <row r="539" spans="1:10" ht="11.1" customHeight="1" x14ac:dyDescent="0.2">
      <c r="B539" s="110" t="s">
        <v>1882</v>
      </c>
    </row>
    <row r="540" spans="1:10" ht="11.1" customHeight="1" x14ac:dyDescent="0.2">
      <c r="B540" s="110" t="s">
        <v>1657</v>
      </c>
    </row>
    <row r="541" spans="1:10" ht="11.1" customHeight="1" x14ac:dyDescent="0.2">
      <c r="B541" s="110" t="s">
        <v>1658</v>
      </c>
    </row>
    <row r="542" spans="1:10" ht="3.6" customHeight="1" x14ac:dyDescent="0.2"/>
    <row r="543" spans="1:10" ht="0.6" customHeight="1" x14ac:dyDescent="0.2">
      <c r="A543" s="13"/>
      <c r="B543" s="13" t="s">
        <v>1587</v>
      </c>
    </row>
    <row r="544" spans="1:10" ht="12.75" customHeight="1" x14ac:dyDescent="0.2">
      <c r="A544" s="17" t="s">
        <v>1588</v>
      </c>
      <c r="B544" s="16"/>
      <c r="C544" s="76"/>
      <c r="D544" s="16"/>
      <c r="E544" s="16"/>
      <c r="F544" s="16"/>
      <c r="G544" s="16"/>
      <c r="H544" s="16"/>
      <c r="I544" s="16"/>
      <c r="J544" s="16"/>
    </row>
    <row r="545" spans="1:10" ht="5.0999999999999996" customHeight="1" x14ac:dyDescent="0.2">
      <c r="C545" s="13"/>
    </row>
    <row r="546" spans="1:10" ht="11.1" customHeight="1" x14ac:dyDescent="0.2">
      <c r="A546" s="7" t="s">
        <v>1589</v>
      </c>
      <c r="B546" s="77"/>
      <c r="C546" s="7" t="s">
        <v>1590</v>
      </c>
      <c r="D546" s="8"/>
      <c r="E546" s="8"/>
      <c r="F546" s="8"/>
      <c r="G546" s="77"/>
      <c r="H546" s="43" t="s">
        <v>1369</v>
      </c>
      <c r="I546" s="78">
        <v>11</v>
      </c>
      <c r="J546" s="79"/>
    </row>
    <row r="547" spans="1:10" ht="11.1" customHeight="1" x14ac:dyDescent="0.2">
      <c r="A547" s="45" t="s">
        <v>1137</v>
      </c>
      <c r="B547" s="3"/>
      <c r="C547" s="45" t="s">
        <v>1137</v>
      </c>
      <c r="D547" s="25"/>
      <c r="E547" s="25"/>
      <c r="F547" s="25"/>
      <c r="G547" s="80"/>
      <c r="I547" s="81"/>
      <c r="J547" s="82"/>
    </row>
    <row r="548" spans="1:10" ht="12.75" customHeight="1" x14ac:dyDescent="0.2">
      <c r="A548" s="45"/>
      <c r="B548" s="28"/>
      <c r="C548" s="3"/>
      <c r="D548" s="3"/>
      <c r="E548" s="3"/>
      <c r="F548" s="3"/>
      <c r="G548" s="28"/>
      <c r="J548" s="83" t="s">
        <v>581</v>
      </c>
    </row>
    <row r="549" spans="1:10" ht="11.1" customHeight="1" x14ac:dyDescent="0.2">
      <c r="A549" s="55"/>
      <c r="B549" s="29"/>
      <c r="C549" s="12"/>
      <c r="D549" s="12"/>
      <c r="E549" s="12"/>
      <c r="F549" s="12"/>
      <c r="G549" s="28"/>
      <c r="I549" s="81"/>
      <c r="J549" s="82"/>
    </row>
    <row r="550" spans="1:10" ht="12.75" customHeight="1" x14ac:dyDescent="0.2">
      <c r="A550" s="84" t="s">
        <v>1591</v>
      </c>
      <c r="B550" s="54"/>
      <c r="C550" s="45" t="s">
        <v>1547</v>
      </c>
      <c r="D550" s="85"/>
      <c r="E550" s="85"/>
      <c r="F550" s="4"/>
      <c r="G550" s="52"/>
      <c r="H550" s="86" t="s">
        <v>29</v>
      </c>
      <c r="J550" s="87" t="s">
        <v>1137</v>
      </c>
    </row>
    <row r="551" spans="1:10" ht="9.9499999999999993" customHeight="1" x14ac:dyDescent="0.2">
      <c r="A551" s="45" t="s">
        <v>1137</v>
      </c>
      <c r="B551" s="88"/>
      <c r="C551" s="4"/>
      <c r="D551" s="85"/>
      <c r="E551" s="85"/>
      <c r="F551" s="4"/>
      <c r="G551" s="54"/>
      <c r="H551" s="89"/>
      <c r="I551" s="81"/>
      <c r="J551" s="82"/>
    </row>
    <row r="552" spans="1:10" ht="9.9499999999999993" customHeight="1" x14ac:dyDescent="0.2">
      <c r="A552" s="90"/>
      <c r="B552" s="91"/>
      <c r="C552" s="92"/>
      <c r="D552" s="92"/>
      <c r="E552" s="92"/>
      <c r="F552" s="92"/>
      <c r="G552" s="91"/>
      <c r="H552" s="64"/>
      <c r="I552" s="93"/>
      <c r="J552" s="94"/>
    </row>
    <row r="553" spans="1:10" ht="5.0999999999999996" customHeight="1" x14ac:dyDescent="0.2">
      <c r="A553" s="95"/>
      <c r="B553" s="95"/>
      <c r="C553" s="95"/>
      <c r="D553" s="95"/>
      <c r="E553" s="95"/>
      <c r="F553" s="95"/>
      <c r="G553" s="95"/>
      <c r="J553" s="5"/>
    </row>
    <row r="554" spans="1:10" ht="11.1" customHeight="1" x14ac:dyDescent="0.2">
      <c r="A554" s="96"/>
      <c r="B554" s="97"/>
      <c r="C554" s="96"/>
      <c r="D554" s="98"/>
      <c r="E554" s="99" t="s">
        <v>1592</v>
      </c>
      <c r="F554" s="100"/>
      <c r="G554" s="97"/>
      <c r="H554" s="101"/>
      <c r="I554" s="96"/>
      <c r="J554" s="102"/>
    </row>
    <row r="555" spans="1:10" ht="11.1" customHeight="1" x14ac:dyDescent="0.2">
      <c r="A555" s="103" t="s">
        <v>1200</v>
      </c>
      <c r="B555" s="104" t="s">
        <v>1593</v>
      </c>
      <c r="C555" s="103" t="s">
        <v>504</v>
      </c>
      <c r="D555" s="104" t="s">
        <v>217</v>
      </c>
      <c r="E555" s="105" t="s">
        <v>1594</v>
      </c>
      <c r="F555" s="90"/>
      <c r="G555" s="34" t="s">
        <v>1595</v>
      </c>
      <c r="H555" s="106"/>
      <c r="I555" s="105" t="s">
        <v>1038</v>
      </c>
      <c r="J555" s="107" t="s">
        <v>1548</v>
      </c>
    </row>
    <row r="556" spans="1:10" ht="409.6" hidden="1" customHeight="1" x14ac:dyDescent="0.2"/>
    <row r="557" spans="1:10" ht="11.1" customHeight="1" x14ac:dyDescent="0.2">
      <c r="B557" s="110" t="s">
        <v>1659</v>
      </c>
    </row>
    <row r="558" spans="1:10" ht="409.6" hidden="1" customHeight="1" x14ac:dyDescent="0.2"/>
    <row r="559" spans="1:10" ht="11.1" customHeight="1" x14ac:dyDescent="0.2">
      <c r="A559" s="109" t="s">
        <v>443</v>
      </c>
      <c r="B559" s="110" t="s">
        <v>1883</v>
      </c>
      <c r="C559" s="111" t="s">
        <v>790</v>
      </c>
      <c r="D559" s="112">
        <v>1</v>
      </c>
      <c r="E559" s="113">
        <v>430.33</v>
      </c>
      <c r="F559" s="110" t="s">
        <v>1884</v>
      </c>
      <c r="G559" s="114"/>
      <c r="H559" s="114"/>
      <c r="I559" s="115">
        <v>430.33</v>
      </c>
      <c r="J559" s="116">
        <v>4.8262582362968501E-2</v>
      </c>
    </row>
    <row r="560" spans="1:10" ht="11.1" customHeight="1" x14ac:dyDescent="0.2">
      <c r="B560" s="110" t="s">
        <v>1885</v>
      </c>
    </row>
    <row r="561" spans="1:10" ht="11.1" customHeight="1" x14ac:dyDescent="0.2">
      <c r="B561" s="110" t="s">
        <v>1886</v>
      </c>
    </row>
    <row r="562" spans="1:10" ht="11.1" customHeight="1" x14ac:dyDescent="0.2">
      <c r="B562" s="110" t="s">
        <v>1887</v>
      </c>
    </row>
    <row r="563" spans="1:10" ht="11.1" customHeight="1" x14ac:dyDescent="0.2">
      <c r="B563" s="110" t="s">
        <v>1630</v>
      </c>
    </row>
    <row r="564" spans="1:10" ht="11.1" customHeight="1" x14ac:dyDescent="0.2">
      <c r="B564" s="110" t="s">
        <v>1631</v>
      </c>
    </row>
    <row r="565" spans="1:10" ht="11.1" customHeight="1" x14ac:dyDescent="0.2">
      <c r="A565" s="109" t="s">
        <v>1497</v>
      </c>
      <c r="B565" s="110" t="s">
        <v>1888</v>
      </c>
      <c r="C565" s="111" t="s">
        <v>790</v>
      </c>
      <c r="D565" s="112">
        <v>1</v>
      </c>
      <c r="E565" s="113">
        <v>177.23</v>
      </c>
      <c r="F565" s="110" t="s">
        <v>1889</v>
      </c>
      <c r="G565" s="114"/>
      <c r="H565" s="114"/>
      <c r="I565" s="115">
        <v>177.23</v>
      </c>
      <c r="J565" s="116">
        <v>1.9876786355097001E-2</v>
      </c>
    </row>
    <row r="566" spans="1:10" ht="11.1" customHeight="1" x14ac:dyDescent="0.2">
      <c r="B566" s="110" t="s">
        <v>1890</v>
      </c>
    </row>
    <row r="567" spans="1:10" ht="11.1" customHeight="1" x14ac:dyDescent="0.2">
      <c r="B567" s="110" t="s">
        <v>1891</v>
      </c>
    </row>
    <row r="568" spans="1:10" ht="11.1" customHeight="1" x14ac:dyDescent="0.2">
      <c r="B568" s="110" t="s">
        <v>1892</v>
      </c>
    </row>
    <row r="569" spans="1:10" ht="11.1" customHeight="1" x14ac:dyDescent="0.2">
      <c r="B569" s="110" t="s">
        <v>1893</v>
      </c>
    </row>
    <row r="570" spans="1:10" ht="11.1" customHeight="1" x14ac:dyDescent="0.2">
      <c r="B570" s="110" t="s">
        <v>1894</v>
      </c>
    </row>
    <row r="571" spans="1:10" ht="11.1" customHeight="1" x14ac:dyDescent="0.2">
      <c r="B571" s="110" t="s">
        <v>1895</v>
      </c>
    </row>
    <row r="572" spans="1:10" ht="11.1" customHeight="1" x14ac:dyDescent="0.2">
      <c r="B572" s="110" t="s">
        <v>1657</v>
      </c>
    </row>
    <row r="573" spans="1:10" ht="11.1" customHeight="1" x14ac:dyDescent="0.2">
      <c r="B573" s="110" t="s">
        <v>1658</v>
      </c>
    </row>
    <row r="574" spans="1:10" ht="11.1" customHeight="1" x14ac:dyDescent="0.2">
      <c r="B574" s="110" t="s">
        <v>1659</v>
      </c>
    </row>
    <row r="575" spans="1:10" ht="409.6" hidden="1" customHeight="1" x14ac:dyDescent="0.2"/>
    <row r="576" spans="1:10" ht="11.1" customHeight="1" x14ac:dyDescent="0.2">
      <c r="A576" s="109" t="s">
        <v>449</v>
      </c>
      <c r="B576" s="110" t="s">
        <v>1888</v>
      </c>
      <c r="C576" s="111" t="s">
        <v>790</v>
      </c>
      <c r="D576" s="112">
        <v>1</v>
      </c>
      <c r="E576" s="113">
        <v>177.23</v>
      </c>
      <c r="F576" s="110" t="s">
        <v>1889</v>
      </c>
      <c r="G576" s="114"/>
      <c r="H576" s="114"/>
      <c r="I576" s="115">
        <v>177.23</v>
      </c>
      <c r="J576" s="116">
        <v>1.9876786355097001E-2</v>
      </c>
    </row>
    <row r="577" spans="1:10" ht="11.1" customHeight="1" x14ac:dyDescent="0.2">
      <c r="B577" s="110" t="s">
        <v>1890</v>
      </c>
    </row>
    <row r="578" spans="1:10" ht="11.1" customHeight="1" x14ac:dyDescent="0.2">
      <c r="B578" s="110" t="s">
        <v>1896</v>
      </c>
    </row>
    <row r="579" spans="1:10" ht="11.1" customHeight="1" x14ac:dyDescent="0.2">
      <c r="B579" s="110" t="s">
        <v>1897</v>
      </c>
    </row>
    <row r="580" spans="1:10" ht="11.1" customHeight="1" x14ac:dyDescent="0.2">
      <c r="B580" s="110" t="s">
        <v>1893</v>
      </c>
    </row>
    <row r="581" spans="1:10" ht="11.1" customHeight="1" x14ac:dyDescent="0.2">
      <c r="B581" s="110" t="s">
        <v>1894</v>
      </c>
    </row>
    <row r="582" spans="1:10" ht="11.1" customHeight="1" x14ac:dyDescent="0.2">
      <c r="B582" s="110" t="s">
        <v>1895</v>
      </c>
    </row>
    <row r="583" spans="1:10" ht="11.1" customHeight="1" x14ac:dyDescent="0.2">
      <c r="B583" s="110" t="s">
        <v>1657</v>
      </c>
    </row>
    <row r="584" spans="1:10" ht="11.1" customHeight="1" x14ac:dyDescent="0.2">
      <c r="B584" s="110" t="s">
        <v>1658</v>
      </c>
    </row>
    <row r="585" spans="1:10" ht="11.1" customHeight="1" x14ac:dyDescent="0.2">
      <c r="B585" s="110" t="s">
        <v>1659</v>
      </c>
    </row>
    <row r="586" spans="1:10" ht="409.6" hidden="1" customHeight="1" x14ac:dyDescent="0.2"/>
    <row r="587" spans="1:10" ht="11.1" customHeight="1" x14ac:dyDescent="0.2">
      <c r="A587" s="109" t="s">
        <v>404</v>
      </c>
      <c r="B587" s="110" t="s">
        <v>1898</v>
      </c>
      <c r="C587" s="111" t="s">
        <v>790</v>
      </c>
      <c r="D587" s="112">
        <v>1</v>
      </c>
      <c r="E587" s="113">
        <v>393.83</v>
      </c>
      <c r="F587" s="110" t="s">
        <v>1899</v>
      </c>
      <c r="G587" s="114"/>
      <c r="H587" s="114"/>
      <c r="I587" s="115">
        <v>393.83</v>
      </c>
      <c r="J587" s="116">
        <v>4.4169016364203902E-2</v>
      </c>
    </row>
    <row r="588" spans="1:10" ht="11.1" customHeight="1" x14ac:dyDescent="0.2">
      <c r="B588" s="110" t="s">
        <v>1900</v>
      </c>
    </row>
    <row r="589" spans="1:10" ht="11.1" customHeight="1" x14ac:dyDescent="0.2">
      <c r="B589" s="110" t="s">
        <v>1901</v>
      </c>
    </row>
    <row r="590" spans="1:10" ht="11.1" customHeight="1" x14ac:dyDescent="0.2">
      <c r="B590" s="110" t="s">
        <v>1902</v>
      </c>
    </row>
    <row r="591" spans="1:10" ht="11.1" customHeight="1" x14ac:dyDescent="0.2">
      <c r="B591" s="110" t="s">
        <v>1903</v>
      </c>
    </row>
    <row r="592" spans="1:10" ht="11.1" customHeight="1" x14ac:dyDescent="0.2">
      <c r="B592" s="110" t="s">
        <v>1630</v>
      </c>
    </row>
    <row r="593" spans="1:10" ht="11.1" customHeight="1" x14ac:dyDescent="0.2">
      <c r="B593" s="110" t="s">
        <v>1631</v>
      </c>
    </row>
    <row r="594" spans="1:10" ht="409.6" hidden="1" customHeight="1" x14ac:dyDescent="0.2"/>
    <row r="595" spans="1:10" ht="11.1" customHeight="1" x14ac:dyDescent="0.2">
      <c r="A595" s="109" t="s">
        <v>246</v>
      </c>
      <c r="B595" s="110" t="s">
        <v>1904</v>
      </c>
      <c r="C595" s="111" t="s">
        <v>790</v>
      </c>
      <c r="D595" s="112">
        <v>4</v>
      </c>
      <c r="E595" s="113">
        <v>709.56</v>
      </c>
      <c r="F595" s="110" t="s">
        <v>1905</v>
      </c>
      <c r="G595" s="114"/>
      <c r="H595" s="114"/>
      <c r="I595" s="115">
        <v>2838.24</v>
      </c>
      <c r="J595" s="116">
        <v>0.31831569206393101</v>
      </c>
    </row>
    <row r="596" spans="1:10" ht="11.1" customHeight="1" x14ac:dyDescent="0.2">
      <c r="B596" s="110" t="s">
        <v>1906</v>
      </c>
    </row>
    <row r="597" spans="1:10" ht="11.1" customHeight="1" x14ac:dyDescent="0.2">
      <c r="B597" s="110" t="s">
        <v>1907</v>
      </c>
    </row>
    <row r="598" spans="1:10" ht="5.0999999999999996" customHeight="1" x14ac:dyDescent="0.2"/>
    <row r="599" spans="1:10" ht="0.6" customHeight="1" x14ac:dyDescent="0.2">
      <c r="A599" s="13"/>
      <c r="B599" s="13" t="s">
        <v>1587</v>
      </c>
    </row>
    <row r="600" spans="1:10" ht="12.75" customHeight="1" x14ac:dyDescent="0.2">
      <c r="A600" s="17" t="s">
        <v>1588</v>
      </c>
      <c r="B600" s="16"/>
      <c r="C600" s="76"/>
      <c r="D600" s="16"/>
      <c r="E600" s="16"/>
      <c r="F600" s="16"/>
      <c r="G600" s="16"/>
      <c r="H600" s="16"/>
      <c r="I600" s="16"/>
      <c r="J600" s="16"/>
    </row>
    <row r="601" spans="1:10" ht="5.0999999999999996" customHeight="1" x14ac:dyDescent="0.2">
      <c r="C601" s="13"/>
    </row>
    <row r="602" spans="1:10" ht="11.1" customHeight="1" x14ac:dyDescent="0.2">
      <c r="A602" s="7" t="s">
        <v>1589</v>
      </c>
      <c r="B602" s="77"/>
      <c r="C602" s="7" t="s">
        <v>1590</v>
      </c>
      <c r="D602" s="8"/>
      <c r="E602" s="8"/>
      <c r="F602" s="8"/>
      <c r="G602" s="77"/>
      <c r="H602" s="43" t="s">
        <v>1369</v>
      </c>
      <c r="I602" s="78">
        <v>12</v>
      </c>
      <c r="J602" s="79"/>
    </row>
    <row r="603" spans="1:10" ht="11.1" customHeight="1" x14ac:dyDescent="0.2">
      <c r="A603" s="45" t="s">
        <v>1137</v>
      </c>
      <c r="B603" s="3"/>
      <c r="C603" s="45" t="s">
        <v>1137</v>
      </c>
      <c r="D603" s="25"/>
      <c r="E603" s="25"/>
      <c r="F603" s="25"/>
      <c r="G603" s="80"/>
      <c r="I603" s="81"/>
      <c r="J603" s="82"/>
    </row>
    <row r="604" spans="1:10" ht="12.75" customHeight="1" x14ac:dyDescent="0.2">
      <c r="A604" s="45"/>
      <c r="B604" s="28"/>
      <c r="C604" s="3"/>
      <c r="D604" s="3"/>
      <c r="E604" s="3"/>
      <c r="F604" s="3"/>
      <c r="G604" s="28"/>
      <c r="J604" s="83" t="s">
        <v>581</v>
      </c>
    </row>
    <row r="605" spans="1:10" ht="11.1" customHeight="1" x14ac:dyDescent="0.2">
      <c r="A605" s="55"/>
      <c r="B605" s="29"/>
      <c r="C605" s="12"/>
      <c r="D605" s="12"/>
      <c r="E605" s="12"/>
      <c r="F605" s="12"/>
      <c r="G605" s="28"/>
      <c r="I605" s="81"/>
      <c r="J605" s="82"/>
    </row>
    <row r="606" spans="1:10" ht="12.75" customHeight="1" x14ac:dyDescent="0.2">
      <c r="A606" s="84" t="s">
        <v>1591</v>
      </c>
      <c r="B606" s="54"/>
      <c r="C606" s="45" t="s">
        <v>1547</v>
      </c>
      <c r="D606" s="85"/>
      <c r="E606" s="85"/>
      <c r="F606" s="4"/>
      <c r="G606" s="52"/>
      <c r="H606" s="86" t="s">
        <v>29</v>
      </c>
      <c r="J606" s="87" t="s">
        <v>1137</v>
      </c>
    </row>
    <row r="607" spans="1:10" ht="9.9499999999999993" customHeight="1" x14ac:dyDescent="0.2">
      <c r="A607" s="45" t="s">
        <v>1137</v>
      </c>
      <c r="B607" s="88"/>
      <c r="C607" s="4"/>
      <c r="D607" s="85"/>
      <c r="E607" s="85"/>
      <c r="F607" s="4"/>
      <c r="G607" s="54"/>
      <c r="H607" s="89"/>
      <c r="I607" s="81"/>
      <c r="J607" s="82"/>
    </row>
    <row r="608" spans="1:10" ht="9.9499999999999993" customHeight="1" x14ac:dyDescent="0.2">
      <c r="A608" s="90"/>
      <c r="B608" s="91"/>
      <c r="C608" s="92"/>
      <c r="D608" s="92"/>
      <c r="E608" s="92"/>
      <c r="F608" s="92"/>
      <c r="G608" s="91"/>
      <c r="H608" s="64"/>
      <c r="I608" s="93"/>
      <c r="J608" s="94"/>
    </row>
    <row r="609" spans="1:10" ht="5.0999999999999996" customHeight="1" x14ac:dyDescent="0.2">
      <c r="A609" s="95"/>
      <c r="B609" s="95"/>
      <c r="C609" s="95"/>
      <c r="D609" s="95"/>
      <c r="E609" s="95"/>
      <c r="F609" s="95"/>
      <c r="G609" s="95"/>
      <c r="J609" s="5"/>
    </row>
    <row r="610" spans="1:10" ht="11.1" customHeight="1" x14ac:dyDescent="0.2">
      <c r="A610" s="96"/>
      <c r="B610" s="97"/>
      <c r="C610" s="96"/>
      <c r="D610" s="98"/>
      <c r="E610" s="99" t="s">
        <v>1592</v>
      </c>
      <c r="F610" s="100"/>
      <c r="G610" s="97"/>
      <c r="H610" s="101"/>
      <c r="I610" s="96"/>
      <c r="J610" s="102"/>
    </row>
    <row r="611" spans="1:10" ht="11.1" customHeight="1" x14ac:dyDescent="0.2">
      <c r="A611" s="103" t="s">
        <v>1200</v>
      </c>
      <c r="B611" s="104" t="s">
        <v>1593</v>
      </c>
      <c r="C611" s="103" t="s">
        <v>504</v>
      </c>
      <c r="D611" s="104" t="s">
        <v>217</v>
      </c>
      <c r="E611" s="105" t="s">
        <v>1594</v>
      </c>
      <c r="F611" s="90"/>
      <c r="G611" s="34" t="s">
        <v>1595</v>
      </c>
      <c r="H611" s="106"/>
      <c r="I611" s="105" t="s">
        <v>1038</v>
      </c>
      <c r="J611" s="107" t="s">
        <v>1548</v>
      </c>
    </row>
    <row r="612" spans="1:10" ht="409.6" hidden="1" customHeight="1" x14ac:dyDescent="0.2"/>
    <row r="613" spans="1:10" ht="11.1" customHeight="1" x14ac:dyDescent="0.2">
      <c r="B613" s="110" t="s">
        <v>1908</v>
      </c>
    </row>
    <row r="614" spans="1:10" ht="11.1" customHeight="1" x14ac:dyDescent="0.2">
      <c r="B614" s="110" t="s">
        <v>1909</v>
      </c>
    </row>
    <row r="615" spans="1:10" ht="11.1" customHeight="1" x14ac:dyDescent="0.2">
      <c r="B615" s="110" t="s">
        <v>1910</v>
      </c>
    </row>
    <row r="616" spans="1:10" ht="11.1" customHeight="1" x14ac:dyDescent="0.2">
      <c r="B616" s="110" t="s">
        <v>1911</v>
      </c>
    </row>
    <row r="617" spans="1:10" ht="11.1" customHeight="1" x14ac:dyDescent="0.2">
      <c r="B617" s="110" t="s">
        <v>1912</v>
      </c>
    </row>
    <row r="618" spans="1:10" ht="11.1" customHeight="1" x14ac:dyDescent="0.2">
      <c r="B618" s="110" t="s">
        <v>1913</v>
      </c>
    </row>
    <row r="619" spans="1:10" ht="11.1" customHeight="1" x14ac:dyDescent="0.2">
      <c r="B619" s="110" t="s">
        <v>1914</v>
      </c>
    </row>
    <row r="620" spans="1:10" ht="11.1" customHeight="1" x14ac:dyDescent="0.2">
      <c r="B620" s="110" t="s">
        <v>1915</v>
      </c>
    </row>
    <row r="621" spans="1:10" ht="11.1" customHeight="1" x14ac:dyDescent="0.2">
      <c r="B621" s="110" t="s">
        <v>1916</v>
      </c>
    </row>
    <row r="622" spans="1:10" ht="11.1" customHeight="1" x14ac:dyDescent="0.2">
      <c r="B622" s="110" t="s">
        <v>1917</v>
      </c>
    </row>
    <row r="623" spans="1:10" ht="11.1" customHeight="1" x14ac:dyDescent="0.2">
      <c r="B623" s="110" t="s">
        <v>1918</v>
      </c>
    </row>
    <row r="624" spans="1:10" ht="11.1" customHeight="1" x14ac:dyDescent="0.2">
      <c r="B624" s="110" t="s">
        <v>1919</v>
      </c>
    </row>
    <row r="625" spans="1:10" ht="11.1" customHeight="1" x14ac:dyDescent="0.2">
      <c r="B625" s="110" t="s">
        <v>1920</v>
      </c>
    </row>
    <row r="626" spans="1:10" ht="11.1" customHeight="1" x14ac:dyDescent="0.2">
      <c r="B626" s="110" t="s">
        <v>1921</v>
      </c>
    </row>
    <row r="627" spans="1:10" ht="11.1" customHeight="1" x14ac:dyDescent="0.2">
      <c r="B627" s="110" t="s">
        <v>1922</v>
      </c>
    </row>
    <row r="628" spans="1:10" ht="11.1" customHeight="1" x14ac:dyDescent="0.2">
      <c r="B628" s="110" t="s">
        <v>1606</v>
      </c>
    </row>
    <row r="629" spans="1:10" ht="11.1" customHeight="1" x14ac:dyDescent="0.2">
      <c r="B629" s="110" t="s">
        <v>1607</v>
      </c>
    </row>
    <row r="630" spans="1:10" ht="11.1" customHeight="1" x14ac:dyDescent="0.2">
      <c r="B630" s="110" t="s">
        <v>1608</v>
      </c>
    </row>
    <row r="631" spans="1:10" ht="11.1" customHeight="1" x14ac:dyDescent="0.2">
      <c r="A631" s="109" t="s">
        <v>92</v>
      </c>
      <c r="B631" s="110" t="s">
        <v>1923</v>
      </c>
      <c r="C631" s="111" t="s">
        <v>790</v>
      </c>
      <c r="D631" s="112">
        <v>5</v>
      </c>
      <c r="E631" s="113">
        <v>493.75</v>
      </c>
      <c r="F631" s="110" t="s">
        <v>1924</v>
      </c>
      <c r="G631" s="114"/>
      <c r="H631" s="114"/>
      <c r="I631" s="115">
        <v>2468.75</v>
      </c>
      <c r="J631" s="116">
        <v>0.27687646738219102</v>
      </c>
    </row>
    <row r="632" spans="1:10" ht="11.1" customHeight="1" x14ac:dyDescent="0.2">
      <c r="B632" s="110" t="s">
        <v>1925</v>
      </c>
    </row>
    <row r="633" spans="1:10" ht="11.1" customHeight="1" x14ac:dyDescent="0.2">
      <c r="B633" s="110" t="s">
        <v>1926</v>
      </c>
    </row>
    <row r="634" spans="1:10" ht="11.1" customHeight="1" x14ac:dyDescent="0.2">
      <c r="B634" s="110" t="s">
        <v>1927</v>
      </c>
    </row>
    <row r="635" spans="1:10" ht="11.1" customHeight="1" x14ac:dyDescent="0.2">
      <c r="B635" s="110" t="s">
        <v>1928</v>
      </c>
    </row>
    <row r="636" spans="1:10" ht="11.1" customHeight="1" x14ac:dyDescent="0.2">
      <c r="B636" s="110" t="s">
        <v>1929</v>
      </c>
    </row>
    <row r="637" spans="1:10" ht="11.1" customHeight="1" x14ac:dyDescent="0.2">
      <c r="B637" s="110" t="s">
        <v>1930</v>
      </c>
    </row>
    <row r="638" spans="1:10" ht="11.1" customHeight="1" x14ac:dyDescent="0.2">
      <c r="B638" s="110" t="s">
        <v>1931</v>
      </c>
    </row>
    <row r="639" spans="1:10" ht="11.1" customHeight="1" x14ac:dyDescent="0.2">
      <c r="B639" s="110" t="s">
        <v>1932</v>
      </c>
    </row>
    <row r="640" spans="1:10" ht="11.1" customHeight="1" x14ac:dyDescent="0.2">
      <c r="B640" s="110" t="s">
        <v>1933</v>
      </c>
    </row>
    <row r="641" spans="1:10" ht="11.1" customHeight="1" x14ac:dyDescent="0.2">
      <c r="B641" s="110" t="s">
        <v>1657</v>
      </c>
    </row>
    <row r="642" spans="1:10" ht="11.1" customHeight="1" x14ac:dyDescent="0.2">
      <c r="B642" s="110" t="s">
        <v>1658</v>
      </c>
    </row>
    <row r="643" spans="1:10" ht="11.1" customHeight="1" x14ac:dyDescent="0.2">
      <c r="B643" s="110" t="s">
        <v>1659</v>
      </c>
    </row>
    <row r="644" spans="1:10" ht="409.6" hidden="1" customHeight="1" x14ac:dyDescent="0.2"/>
    <row r="645" spans="1:10" ht="11.1" customHeight="1" x14ac:dyDescent="0.2">
      <c r="A645" s="109" t="s">
        <v>1536</v>
      </c>
      <c r="B645" s="110" t="s">
        <v>1934</v>
      </c>
      <c r="C645" s="111" t="s">
        <v>790</v>
      </c>
      <c r="D645" s="112">
        <v>2</v>
      </c>
      <c r="E645" s="113">
        <v>547.04999999999995</v>
      </c>
      <c r="F645" s="110" t="s">
        <v>1935</v>
      </c>
      <c r="G645" s="114"/>
      <c r="H645" s="114"/>
      <c r="I645" s="115">
        <v>1094.0999999999999</v>
      </c>
      <c r="J645" s="116">
        <v>0.12270604271913101</v>
      </c>
    </row>
    <row r="646" spans="1:10" ht="11.1" customHeight="1" x14ac:dyDescent="0.2">
      <c r="B646" s="110" t="s">
        <v>1936</v>
      </c>
    </row>
    <row r="647" spans="1:10" ht="11.1" customHeight="1" x14ac:dyDescent="0.2">
      <c r="B647" s="110" t="s">
        <v>1937</v>
      </c>
    </row>
    <row r="648" spans="1:10" ht="11.1" customHeight="1" x14ac:dyDescent="0.2">
      <c r="B648" s="110" t="s">
        <v>1938</v>
      </c>
    </row>
    <row r="649" spans="1:10" ht="11.1" customHeight="1" x14ac:dyDescent="0.2">
      <c r="B649" s="110" t="s">
        <v>1939</v>
      </c>
    </row>
    <row r="650" spans="1:10" ht="11.1" customHeight="1" x14ac:dyDescent="0.2">
      <c r="B650" s="110" t="s">
        <v>1940</v>
      </c>
    </row>
    <row r="651" spans="1:10" ht="5.25" customHeight="1" x14ac:dyDescent="0.2"/>
    <row r="652" spans="1:10" ht="0.6" customHeight="1" x14ac:dyDescent="0.2">
      <c r="A652" s="13"/>
      <c r="B652" s="13" t="s">
        <v>1587</v>
      </c>
    </row>
    <row r="653" spans="1:10" ht="12.75" customHeight="1" x14ac:dyDescent="0.2">
      <c r="A653" s="17" t="s">
        <v>1588</v>
      </c>
      <c r="B653" s="16"/>
      <c r="C653" s="76"/>
      <c r="D653" s="16"/>
      <c r="E653" s="16"/>
      <c r="F653" s="16"/>
      <c r="G653" s="16"/>
      <c r="H653" s="16"/>
      <c r="I653" s="16"/>
      <c r="J653" s="16"/>
    </row>
    <row r="654" spans="1:10" ht="5.0999999999999996" customHeight="1" x14ac:dyDescent="0.2">
      <c r="C654" s="13"/>
    </row>
    <row r="655" spans="1:10" ht="11.1" customHeight="1" x14ac:dyDescent="0.2">
      <c r="A655" s="7" t="s">
        <v>1589</v>
      </c>
      <c r="B655" s="77"/>
      <c r="C655" s="7" t="s">
        <v>1590</v>
      </c>
      <c r="D655" s="8"/>
      <c r="E655" s="8"/>
      <c r="F655" s="8"/>
      <c r="G655" s="77"/>
      <c r="H655" s="43" t="s">
        <v>1369</v>
      </c>
      <c r="I655" s="78">
        <v>13</v>
      </c>
      <c r="J655" s="79"/>
    </row>
    <row r="656" spans="1:10" ht="11.1" customHeight="1" x14ac:dyDescent="0.2">
      <c r="A656" s="45" t="s">
        <v>1137</v>
      </c>
      <c r="B656" s="3"/>
      <c r="C656" s="45" t="s">
        <v>1137</v>
      </c>
      <c r="D656" s="25"/>
      <c r="E656" s="25"/>
      <c r="F656" s="25"/>
      <c r="G656" s="80"/>
      <c r="I656" s="81"/>
      <c r="J656" s="82"/>
    </row>
    <row r="657" spans="1:10" ht="12.75" customHeight="1" x14ac:dyDescent="0.2">
      <c r="A657" s="45"/>
      <c r="B657" s="28"/>
      <c r="C657" s="3"/>
      <c r="D657" s="3"/>
      <c r="E657" s="3"/>
      <c r="F657" s="3"/>
      <c r="G657" s="28"/>
      <c r="J657" s="83" t="s">
        <v>581</v>
      </c>
    </row>
    <row r="658" spans="1:10" ht="11.1" customHeight="1" x14ac:dyDescent="0.2">
      <c r="A658" s="55"/>
      <c r="B658" s="29"/>
      <c r="C658" s="12"/>
      <c r="D658" s="12"/>
      <c r="E658" s="12"/>
      <c r="F658" s="12"/>
      <c r="G658" s="28"/>
      <c r="I658" s="81"/>
      <c r="J658" s="82"/>
    </row>
    <row r="659" spans="1:10" ht="12.75" customHeight="1" x14ac:dyDescent="0.2">
      <c r="A659" s="84" t="s">
        <v>1591</v>
      </c>
      <c r="B659" s="54"/>
      <c r="C659" s="45" t="s">
        <v>1547</v>
      </c>
      <c r="D659" s="85"/>
      <c r="E659" s="85"/>
      <c r="F659" s="4"/>
      <c r="G659" s="52"/>
      <c r="H659" s="86" t="s">
        <v>29</v>
      </c>
      <c r="J659" s="87" t="s">
        <v>1137</v>
      </c>
    </row>
    <row r="660" spans="1:10" ht="9.9499999999999993" customHeight="1" x14ac:dyDescent="0.2">
      <c r="A660" s="45" t="s">
        <v>1137</v>
      </c>
      <c r="B660" s="88"/>
      <c r="C660" s="4"/>
      <c r="D660" s="85"/>
      <c r="E660" s="85"/>
      <c r="F660" s="4"/>
      <c r="G660" s="54"/>
      <c r="H660" s="89"/>
      <c r="I660" s="81"/>
      <c r="J660" s="82"/>
    </row>
    <row r="661" spans="1:10" ht="9.9499999999999993" customHeight="1" x14ac:dyDescent="0.2">
      <c r="A661" s="90"/>
      <c r="B661" s="91"/>
      <c r="C661" s="92"/>
      <c r="D661" s="92"/>
      <c r="E661" s="92"/>
      <c r="F661" s="92"/>
      <c r="G661" s="91"/>
      <c r="H661" s="64"/>
      <c r="I661" s="93"/>
      <c r="J661" s="94"/>
    </row>
    <row r="662" spans="1:10" ht="5.0999999999999996" customHeight="1" x14ac:dyDescent="0.2">
      <c r="A662" s="95"/>
      <c r="B662" s="95"/>
      <c r="C662" s="95"/>
      <c r="D662" s="95"/>
      <c r="E662" s="95"/>
      <c r="F662" s="95"/>
      <c r="G662" s="95"/>
      <c r="J662" s="5"/>
    </row>
    <row r="663" spans="1:10" ht="11.1" customHeight="1" x14ac:dyDescent="0.2">
      <c r="A663" s="96"/>
      <c r="B663" s="97"/>
      <c r="C663" s="96"/>
      <c r="D663" s="98"/>
      <c r="E663" s="99" t="s">
        <v>1592</v>
      </c>
      <c r="F663" s="100"/>
      <c r="G663" s="97"/>
      <c r="H663" s="101"/>
      <c r="I663" s="96"/>
      <c r="J663" s="102"/>
    </row>
    <row r="664" spans="1:10" ht="11.1" customHeight="1" x14ac:dyDescent="0.2">
      <c r="A664" s="103" t="s">
        <v>1200</v>
      </c>
      <c r="B664" s="104" t="s">
        <v>1593</v>
      </c>
      <c r="C664" s="103" t="s">
        <v>504</v>
      </c>
      <c r="D664" s="104" t="s">
        <v>217</v>
      </c>
      <c r="E664" s="105" t="s">
        <v>1594</v>
      </c>
      <c r="F664" s="90"/>
      <c r="G664" s="34" t="s">
        <v>1595</v>
      </c>
      <c r="H664" s="106"/>
      <c r="I664" s="105" t="s">
        <v>1038</v>
      </c>
      <c r="J664" s="107" t="s">
        <v>1548</v>
      </c>
    </row>
    <row r="665" spans="1:10" ht="409.6" hidden="1" customHeight="1" x14ac:dyDescent="0.2"/>
    <row r="666" spans="1:10" ht="11.1" customHeight="1" x14ac:dyDescent="0.2">
      <c r="B666" s="110" t="s">
        <v>1941</v>
      </c>
    </row>
    <row r="667" spans="1:10" ht="11.1" customHeight="1" x14ac:dyDescent="0.2">
      <c r="B667" s="110" t="s">
        <v>1942</v>
      </c>
    </row>
    <row r="668" spans="1:10" ht="11.1" customHeight="1" x14ac:dyDescent="0.2">
      <c r="B668" s="110" t="s">
        <v>1943</v>
      </c>
    </row>
    <row r="669" spans="1:10" ht="11.1" customHeight="1" x14ac:dyDescent="0.2">
      <c r="B669" s="110" t="s">
        <v>1944</v>
      </c>
    </row>
    <row r="670" spans="1:10" ht="11.1" customHeight="1" x14ac:dyDescent="0.2">
      <c r="B670" s="110" t="s">
        <v>1945</v>
      </c>
    </row>
    <row r="671" spans="1:10" ht="11.1" customHeight="1" x14ac:dyDescent="0.2">
      <c r="B671" s="110" t="s">
        <v>1946</v>
      </c>
    </row>
    <row r="672" spans="1:10" ht="11.1" customHeight="1" x14ac:dyDescent="0.2">
      <c r="B672" s="110" t="s">
        <v>1947</v>
      </c>
    </row>
    <row r="673" spans="1:10" ht="11.1" customHeight="1" x14ac:dyDescent="0.2">
      <c r="B673" s="110" t="s">
        <v>1948</v>
      </c>
    </row>
    <row r="674" spans="1:10" ht="0.2" customHeight="1" x14ac:dyDescent="0.2"/>
    <row r="675" spans="1:10" ht="11.1" customHeight="1" x14ac:dyDescent="0.2">
      <c r="A675" s="109" t="s">
        <v>925</v>
      </c>
      <c r="B675" s="110" t="s">
        <v>1949</v>
      </c>
      <c r="C675" s="111" t="s">
        <v>790</v>
      </c>
      <c r="D675" s="112">
        <v>4</v>
      </c>
      <c r="E675" s="113">
        <v>480.67</v>
      </c>
      <c r="F675" s="110" t="s">
        <v>1950</v>
      </c>
      <c r="G675" s="114"/>
      <c r="H675" s="114"/>
      <c r="I675" s="115">
        <v>1922.68</v>
      </c>
      <c r="J675" s="116">
        <v>0.21563335546588</v>
      </c>
    </row>
    <row r="676" spans="1:10" ht="11.1" customHeight="1" x14ac:dyDescent="0.2">
      <c r="B676" s="110" t="s">
        <v>1951</v>
      </c>
    </row>
    <row r="677" spans="1:10" ht="11.1" customHeight="1" x14ac:dyDescent="0.2">
      <c r="B677" s="110" t="s">
        <v>1952</v>
      </c>
    </row>
    <row r="678" spans="1:10" ht="11.1" customHeight="1" x14ac:dyDescent="0.2">
      <c r="B678" s="110" t="s">
        <v>1953</v>
      </c>
    </row>
    <row r="679" spans="1:10" ht="11.1" customHeight="1" x14ac:dyDescent="0.2">
      <c r="B679" s="110" t="s">
        <v>1954</v>
      </c>
    </row>
    <row r="680" spans="1:10" ht="11.1" customHeight="1" x14ac:dyDescent="0.2">
      <c r="B680" s="110" t="s">
        <v>1955</v>
      </c>
    </row>
    <row r="681" spans="1:10" ht="11.1" customHeight="1" x14ac:dyDescent="0.2">
      <c r="B681" s="110" t="s">
        <v>1630</v>
      </c>
    </row>
    <row r="682" spans="1:10" ht="11.1" customHeight="1" x14ac:dyDescent="0.2">
      <c r="B682" s="110" t="s">
        <v>1631</v>
      </c>
    </row>
    <row r="683" spans="1:10" ht="0.2" customHeight="1" x14ac:dyDescent="0.2"/>
    <row r="684" spans="1:10" ht="11.1" customHeight="1" x14ac:dyDescent="0.2">
      <c r="A684" s="109" t="s">
        <v>224</v>
      </c>
      <c r="B684" s="110" t="s">
        <v>1956</v>
      </c>
      <c r="C684" s="111" t="s">
        <v>790</v>
      </c>
      <c r="D684" s="112">
        <v>2</v>
      </c>
      <c r="E684" s="113">
        <v>196.97</v>
      </c>
      <c r="F684" s="110" t="s">
        <v>1957</v>
      </c>
      <c r="G684" s="114"/>
      <c r="H684" s="114"/>
      <c r="I684" s="115">
        <v>393.94</v>
      </c>
      <c r="J684" s="116">
        <v>4.4181353138446802E-2</v>
      </c>
    </row>
    <row r="685" spans="1:10" ht="11.1" customHeight="1" x14ac:dyDescent="0.2">
      <c r="B685" s="110" t="s">
        <v>1958</v>
      </c>
    </row>
    <row r="686" spans="1:10" ht="11.1" customHeight="1" x14ac:dyDescent="0.2">
      <c r="B686" s="110" t="s">
        <v>1959</v>
      </c>
    </row>
    <row r="687" spans="1:10" ht="11.1" customHeight="1" x14ac:dyDescent="0.2">
      <c r="B687" s="110" t="s">
        <v>1960</v>
      </c>
    </row>
    <row r="688" spans="1:10" ht="11.1" customHeight="1" x14ac:dyDescent="0.2">
      <c r="B688" s="110" t="s">
        <v>1901</v>
      </c>
    </row>
    <row r="689" spans="1:10" ht="11.1" customHeight="1" x14ac:dyDescent="0.2">
      <c r="B689" s="110" t="s">
        <v>1961</v>
      </c>
    </row>
    <row r="690" spans="1:10" ht="11.1" customHeight="1" x14ac:dyDescent="0.2">
      <c r="B690" s="110" t="s">
        <v>1962</v>
      </c>
    </row>
    <row r="691" spans="1:10" ht="11.1" customHeight="1" x14ac:dyDescent="0.2">
      <c r="B691" s="110" t="s">
        <v>1963</v>
      </c>
    </row>
    <row r="692" spans="1:10" ht="11.1" customHeight="1" x14ac:dyDescent="0.2">
      <c r="B692" s="110" t="s">
        <v>1964</v>
      </c>
    </row>
    <row r="693" spans="1:10" ht="11.1" customHeight="1" x14ac:dyDescent="0.2">
      <c r="B693" s="110" t="s">
        <v>1965</v>
      </c>
    </row>
    <row r="694" spans="1:10" ht="11.1" customHeight="1" x14ac:dyDescent="0.2">
      <c r="B694" s="110" t="s">
        <v>1966</v>
      </c>
    </row>
    <row r="695" spans="1:10" ht="11.1" customHeight="1" x14ac:dyDescent="0.2">
      <c r="B695" s="110" t="s">
        <v>1967</v>
      </c>
    </row>
    <row r="696" spans="1:10" ht="11.1" customHeight="1" x14ac:dyDescent="0.2">
      <c r="B696" s="110" t="s">
        <v>1630</v>
      </c>
    </row>
    <row r="697" spans="1:10" ht="11.1" customHeight="1" x14ac:dyDescent="0.2">
      <c r="B697" s="110" t="s">
        <v>1631</v>
      </c>
    </row>
    <row r="698" spans="1:10" ht="0.2" customHeight="1" x14ac:dyDescent="0.2"/>
    <row r="699" spans="1:10" ht="11.1" customHeight="1" x14ac:dyDescent="0.2">
      <c r="A699" s="109" t="s">
        <v>71</v>
      </c>
      <c r="B699" s="110" t="s">
        <v>1968</v>
      </c>
      <c r="C699" s="111" t="s">
        <v>790</v>
      </c>
      <c r="D699" s="112">
        <v>5</v>
      </c>
      <c r="E699" s="113">
        <v>1306.94</v>
      </c>
      <c r="F699" s="110" t="s">
        <v>1969</v>
      </c>
      <c r="G699" s="114"/>
      <c r="H699" s="114"/>
      <c r="I699" s="115">
        <v>6534.7</v>
      </c>
      <c r="J699" s="116">
        <v>0.73288289677059504</v>
      </c>
    </row>
    <row r="700" spans="1:10" ht="11.1" customHeight="1" x14ac:dyDescent="0.2">
      <c r="B700" s="110" t="s">
        <v>1970</v>
      </c>
    </row>
    <row r="701" spans="1:10" ht="11.1" customHeight="1" x14ac:dyDescent="0.2">
      <c r="B701" s="110" t="s">
        <v>1971</v>
      </c>
    </row>
    <row r="702" spans="1:10" ht="11.1" customHeight="1" x14ac:dyDescent="0.2">
      <c r="B702" s="110" t="s">
        <v>1972</v>
      </c>
    </row>
    <row r="703" spans="1:10" ht="11.1" customHeight="1" x14ac:dyDescent="0.2">
      <c r="B703" s="110" t="s">
        <v>1973</v>
      </c>
    </row>
    <row r="704" spans="1:10" ht="11.1" customHeight="1" x14ac:dyDescent="0.2">
      <c r="B704" s="110" t="s">
        <v>1974</v>
      </c>
    </row>
    <row r="705" spans="1:10" ht="11.1" customHeight="1" x14ac:dyDescent="0.2">
      <c r="B705" s="110" t="s">
        <v>1045</v>
      </c>
    </row>
    <row r="706" spans="1:10" ht="4.9000000000000004" customHeight="1" x14ac:dyDescent="0.2"/>
    <row r="707" spans="1:10" ht="0.6" customHeight="1" x14ac:dyDescent="0.2">
      <c r="A707" s="13"/>
      <c r="B707" s="13" t="s">
        <v>1587</v>
      </c>
    </row>
    <row r="708" spans="1:10" ht="12.75" customHeight="1" x14ac:dyDescent="0.2">
      <c r="A708" s="17" t="s">
        <v>1588</v>
      </c>
      <c r="B708" s="16"/>
      <c r="C708" s="76"/>
      <c r="D708" s="16"/>
      <c r="E708" s="16"/>
      <c r="F708" s="16"/>
      <c r="G708" s="16"/>
      <c r="H708" s="16"/>
      <c r="I708" s="16"/>
      <c r="J708" s="16"/>
    </row>
    <row r="709" spans="1:10" ht="5.0999999999999996" customHeight="1" x14ac:dyDescent="0.2">
      <c r="C709" s="13"/>
    </row>
    <row r="710" spans="1:10" ht="11.1" customHeight="1" x14ac:dyDescent="0.2">
      <c r="A710" s="7" t="s">
        <v>1589</v>
      </c>
      <c r="B710" s="77"/>
      <c r="C710" s="7" t="s">
        <v>1590</v>
      </c>
      <c r="D710" s="8"/>
      <c r="E710" s="8"/>
      <c r="F710" s="8"/>
      <c r="G710" s="77"/>
      <c r="H710" s="43" t="s">
        <v>1369</v>
      </c>
      <c r="I710" s="78">
        <v>14</v>
      </c>
      <c r="J710" s="79"/>
    </row>
    <row r="711" spans="1:10" ht="11.1" customHeight="1" x14ac:dyDescent="0.2">
      <c r="A711" s="45" t="s">
        <v>1137</v>
      </c>
      <c r="B711" s="3"/>
      <c r="C711" s="45" t="s">
        <v>1137</v>
      </c>
      <c r="D711" s="25"/>
      <c r="E711" s="25"/>
      <c r="F711" s="25"/>
      <c r="G711" s="80"/>
      <c r="I711" s="81"/>
      <c r="J711" s="82"/>
    </row>
    <row r="712" spans="1:10" ht="12.75" customHeight="1" x14ac:dyDescent="0.2">
      <c r="A712" s="45"/>
      <c r="B712" s="28"/>
      <c r="C712" s="3"/>
      <c r="D712" s="3"/>
      <c r="E712" s="3"/>
      <c r="F712" s="3"/>
      <c r="G712" s="28"/>
      <c r="J712" s="83" t="s">
        <v>581</v>
      </c>
    </row>
    <row r="713" spans="1:10" ht="11.1" customHeight="1" x14ac:dyDescent="0.2">
      <c r="A713" s="55"/>
      <c r="B713" s="29"/>
      <c r="C713" s="12"/>
      <c r="D713" s="12"/>
      <c r="E713" s="12"/>
      <c r="F713" s="12"/>
      <c r="G713" s="28"/>
      <c r="I713" s="81"/>
      <c r="J713" s="82"/>
    </row>
    <row r="714" spans="1:10" ht="12.75" customHeight="1" x14ac:dyDescent="0.2">
      <c r="A714" s="84" t="s">
        <v>1591</v>
      </c>
      <c r="B714" s="54"/>
      <c r="C714" s="45" t="s">
        <v>1547</v>
      </c>
      <c r="D714" s="85"/>
      <c r="E714" s="85"/>
      <c r="F714" s="4"/>
      <c r="G714" s="52"/>
      <c r="H714" s="86" t="s">
        <v>29</v>
      </c>
      <c r="J714" s="87" t="s">
        <v>1137</v>
      </c>
    </row>
    <row r="715" spans="1:10" ht="9.9499999999999993" customHeight="1" x14ac:dyDescent="0.2">
      <c r="A715" s="45" t="s">
        <v>1137</v>
      </c>
      <c r="B715" s="88"/>
      <c r="C715" s="4"/>
      <c r="D715" s="85"/>
      <c r="E715" s="85"/>
      <c r="F715" s="4"/>
      <c r="G715" s="54"/>
      <c r="H715" s="89"/>
      <c r="I715" s="81"/>
      <c r="J715" s="82"/>
    </row>
    <row r="716" spans="1:10" ht="9.9499999999999993" customHeight="1" x14ac:dyDescent="0.2">
      <c r="A716" s="90"/>
      <c r="B716" s="91"/>
      <c r="C716" s="92"/>
      <c r="D716" s="92"/>
      <c r="E716" s="92"/>
      <c r="F716" s="92"/>
      <c r="G716" s="91"/>
      <c r="H716" s="64"/>
      <c r="I716" s="93"/>
      <c r="J716" s="94"/>
    </row>
    <row r="717" spans="1:10" ht="5.0999999999999996" customHeight="1" x14ac:dyDescent="0.2">
      <c r="A717" s="95"/>
      <c r="B717" s="95"/>
      <c r="C717" s="95"/>
      <c r="D717" s="95"/>
      <c r="E717" s="95"/>
      <c r="F717" s="95"/>
      <c r="G717" s="95"/>
      <c r="J717" s="5"/>
    </row>
    <row r="718" spans="1:10" ht="11.1" customHeight="1" x14ac:dyDescent="0.2">
      <c r="A718" s="96"/>
      <c r="B718" s="97"/>
      <c r="C718" s="96"/>
      <c r="D718" s="98"/>
      <c r="E718" s="99" t="s">
        <v>1592</v>
      </c>
      <c r="F718" s="100"/>
      <c r="G718" s="97"/>
      <c r="H718" s="101"/>
      <c r="I718" s="96"/>
      <c r="J718" s="102"/>
    </row>
    <row r="719" spans="1:10" ht="11.1" customHeight="1" x14ac:dyDescent="0.2">
      <c r="A719" s="103" t="s">
        <v>1200</v>
      </c>
      <c r="B719" s="104" t="s">
        <v>1593</v>
      </c>
      <c r="C719" s="103" t="s">
        <v>504</v>
      </c>
      <c r="D719" s="104" t="s">
        <v>217</v>
      </c>
      <c r="E719" s="105" t="s">
        <v>1594</v>
      </c>
      <c r="F719" s="90"/>
      <c r="G719" s="34" t="s">
        <v>1595</v>
      </c>
      <c r="H719" s="106"/>
      <c r="I719" s="105" t="s">
        <v>1038</v>
      </c>
      <c r="J719" s="107" t="s">
        <v>1548</v>
      </c>
    </row>
    <row r="720" spans="1:10" ht="409.6" hidden="1" customHeight="1" x14ac:dyDescent="0.2"/>
    <row r="721" spans="1:10" ht="11.1" customHeight="1" x14ac:dyDescent="0.2">
      <c r="B721" s="110" t="s">
        <v>1975</v>
      </c>
    </row>
    <row r="722" spans="1:10" ht="11.1" customHeight="1" x14ac:dyDescent="0.2">
      <c r="B722" s="110" t="s">
        <v>1976</v>
      </c>
    </row>
    <row r="723" spans="1:10" ht="11.1" customHeight="1" x14ac:dyDescent="0.2">
      <c r="B723" s="110" t="s">
        <v>1977</v>
      </c>
    </row>
    <row r="724" spans="1:10" ht="11.1" customHeight="1" x14ac:dyDescent="0.2">
      <c r="B724" s="110" t="s">
        <v>1978</v>
      </c>
    </row>
    <row r="725" spans="1:10" ht="11.1" customHeight="1" x14ac:dyDescent="0.2">
      <c r="B725" s="110" t="s">
        <v>1979</v>
      </c>
    </row>
    <row r="726" spans="1:10" ht="11.1" customHeight="1" x14ac:dyDescent="0.2">
      <c r="B726" s="110" t="s">
        <v>441</v>
      </c>
    </row>
    <row r="727" spans="1:10" ht="11.1" customHeight="1" x14ac:dyDescent="0.2">
      <c r="B727" s="110" t="s">
        <v>1980</v>
      </c>
    </row>
    <row r="728" spans="1:10" ht="11.1" customHeight="1" x14ac:dyDescent="0.2">
      <c r="B728" s="110" t="s">
        <v>1981</v>
      </c>
    </row>
    <row r="729" spans="1:10" ht="11.1" customHeight="1" x14ac:dyDescent="0.2">
      <c r="B729" s="110" t="s">
        <v>1982</v>
      </c>
    </row>
    <row r="730" spans="1:10" ht="11.1" customHeight="1" x14ac:dyDescent="0.2">
      <c r="B730" s="110" t="s">
        <v>1749</v>
      </c>
    </row>
    <row r="731" spans="1:10" ht="11.1" customHeight="1" x14ac:dyDescent="0.2">
      <c r="B731" s="110" t="s">
        <v>1750</v>
      </c>
    </row>
    <row r="732" spans="1:10" ht="11.1" customHeight="1" x14ac:dyDescent="0.2">
      <c r="B732" s="110" t="s">
        <v>1608</v>
      </c>
    </row>
    <row r="733" spans="1:10" ht="12.75" customHeight="1" x14ac:dyDescent="0.2">
      <c r="A733" s="117" t="s">
        <v>1609</v>
      </c>
      <c r="B733" s="118" t="s">
        <v>1867</v>
      </c>
      <c r="C733" s="106"/>
      <c r="D733" s="106"/>
      <c r="E733" s="119"/>
      <c r="F733" s="119"/>
      <c r="G733" s="106"/>
      <c r="H733" s="119"/>
      <c r="I733" s="120">
        <v>18032.66</v>
      </c>
      <c r="J733" s="121"/>
    </row>
    <row r="734" spans="1:10" ht="409.6" hidden="1" customHeight="1" x14ac:dyDescent="0.2"/>
    <row r="735" spans="1:10" ht="11.1" customHeight="1" x14ac:dyDescent="0.2">
      <c r="A735" s="108" t="s">
        <v>1137</v>
      </c>
      <c r="B735" s="108" t="s">
        <v>1983</v>
      </c>
      <c r="C735" s="3"/>
      <c r="E735" s="3"/>
      <c r="G735" s="3"/>
      <c r="H735" s="3"/>
      <c r="I735" s="3"/>
      <c r="J735" s="3"/>
    </row>
    <row r="736" spans="1:10" ht="409.6" hidden="1" customHeight="1" x14ac:dyDescent="0.2"/>
    <row r="737" spans="1:10" ht="11.1" customHeight="1" x14ac:dyDescent="0.2">
      <c r="A737" s="109" t="s">
        <v>17</v>
      </c>
      <c r="B737" s="110" t="s">
        <v>1984</v>
      </c>
      <c r="C737" s="111" t="s">
        <v>1222</v>
      </c>
      <c r="D737" s="112">
        <v>128</v>
      </c>
      <c r="E737" s="113">
        <v>7.65</v>
      </c>
      <c r="F737" s="110" t="s">
        <v>1985</v>
      </c>
      <c r="G737" s="114"/>
      <c r="H737" s="114"/>
      <c r="I737" s="115">
        <v>979.2</v>
      </c>
      <c r="J737" s="116">
        <v>0.109819721260007</v>
      </c>
    </row>
    <row r="738" spans="1:10" ht="11.1" customHeight="1" x14ac:dyDescent="0.2">
      <c r="B738" s="110" t="s">
        <v>1986</v>
      </c>
    </row>
    <row r="739" spans="1:10" ht="11.1" customHeight="1" x14ac:dyDescent="0.2">
      <c r="B739" s="110" t="s">
        <v>1987</v>
      </c>
    </row>
    <row r="740" spans="1:10" ht="11.1" customHeight="1" x14ac:dyDescent="0.2">
      <c r="B740" s="110" t="s">
        <v>1988</v>
      </c>
    </row>
    <row r="741" spans="1:10" ht="11.1" customHeight="1" x14ac:dyDescent="0.2">
      <c r="B741" s="110" t="s">
        <v>1989</v>
      </c>
    </row>
    <row r="742" spans="1:10" ht="11.1" customHeight="1" x14ac:dyDescent="0.2">
      <c r="B742" s="110" t="s">
        <v>1781</v>
      </c>
    </row>
    <row r="743" spans="1:10" ht="11.1" customHeight="1" x14ac:dyDescent="0.2">
      <c r="B743" s="110" t="s">
        <v>1750</v>
      </c>
    </row>
    <row r="744" spans="1:10" ht="11.1" customHeight="1" x14ac:dyDescent="0.2">
      <c r="B744" s="110" t="s">
        <v>1608</v>
      </c>
    </row>
    <row r="745" spans="1:10" ht="0.2" customHeight="1" x14ac:dyDescent="0.2"/>
    <row r="746" spans="1:10" ht="12.75" customHeight="1" x14ac:dyDescent="0.2">
      <c r="A746" s="117" t="s">
        <v>1609</v>
      </c>
      <c r="B746" s="118" t="s">
        <v>1983</v>
      </c>
      <c r="C746" s="106"/>
      <c r="D746" s="106"/>
      <c r="E746" s="119"/>
      <c r="F746" s="119"/>
      <c r="G746" s="106"/>
      <c r="H746" s="119"/>
      <c r="I746" s="120">
        <v>979.2</v>
      </c>
      <c r="J746" s="121"/>
    </row>
    <row r="747" spans="1:10" ht="409.6" hidden="1" customHeight="1" x14ac:dyDescent="0.2"/>
    <row r="748" spans="1:10" ht="12.75" customHeight="1" x14ac:dyDescent="0.2">
      <c r="A748" s="117" t="s">
        <v>1609</v>
      </c>
      <c r="B748" s="118" t="s">
        <v>1596</v>
      </c>
      <c r="C748" s="106"/>
      <c r="D748" s="106"/>
      <c r="E748" s="119"/>
      <c r="F748" s="119"/>
      <c r="G748" s="106"/>
      <c r="H748" s="119"/>
      <c r="I748" s="120">
        <v>282416.90999999997</v>
      </c>
      <c r="J748" s="121"/>
    </row>
    <row r="749" spans="1:10" ht="409.6" hidden="1" customHeight="1" x14ac:dyDescent="0.2"/>
    <row r="750" spans="1:10" ht="11.1" customHeight="1" x14ac:dyDescent="0.2">
      <c r="A750" s="108" t="s">
        <v>1137</v>
      </c>
      <c r="B750" s="108" t="s">
        <v>1990</v>
      </c>
      <c r="C750" s="3"/>
      <c r="E750" s="3"/>
      <c r="G750" s="3"/>
      <c r="H750" s="3"/>
      <c r="I750" s="3"/>
      <c r="J750" s="3"/>
    </row>
    <row r="751" spans="1:10" ht="409.6" hidden="1" customHeight="1" x14ac:dyDescent="0.2"/>
    <row r="752" spans="1:10" ht="11.1" customHeight="1" x14ac:dyDescent="0.2">
      <c r="A752" s="108" t="s">
        <v>1137</v>
      </c>
      <c r="B752" s="108" t="s">
        <v>1991</v>
      </c>
      <c r="C752" s="3"/>
      <c r="E752" s="3"/>
      <c r="G752" s="3"/>
      <c r="H752" s="3"/>
      <c r="I752" s="3"/>
      <c r="J752" s="3"/>
    </row>
    <row r="753" spans="1:10" ht="409.6" hidden="1" customHeight="1" x14ac:dyDescent="0.2"/>
    <row r="754" spans="1:10" ht="11.1" customHeight="1" x14ac:dyDescent="0.2">
      <c r="A754" s="109" t="s">
        <v>496</v>
      </c>
      <c r="B754" s="110" t="s">
        <v>1992</v>
      </c>
      <c r="C754" s="111" t="s">
        <v>1222</v>
      </c>
      <c r="D754" s="112">
        <v>48</v>
      </c>
      <c r="E754" s="113">
        <v>5.34</v>
      </c>
      <c r="F754" s="110" t="s">
        <v>1993</v>
      </c>
      <c r="G754" s="114"/>
      <c r="H754" s="114"/>
      <c r="I754" s="115">
        <v>256.32</v>
      </c>
      <c r="J754" s="116">
        <v>2.8746927035707699E-2</v>
      </c>
    </row>
    <row r="755" spans="1:10" ht="11.1" customHeight="1" x14ac:dyDescent="0.2">
      <c r="B755" s="110" t="s">
        <v>1994</v>
      </c>
    </row>
    <row r="756" spans="1:10" ht="11.1" customHeight="1" x14ac:dyDescent="0.2">
      <c r="B756" s="110" t="s">
        <v>1995</v>
      </c>
    </row>
    <row r="757" spans="1:10" ht="11.1" customHeight="1" x14ac:dyDescent="0.2">
      <c r="B757" s="110" t="s">
        <v>1603</v>
      </c>
    </row>
    <row r="758" spans="1:10" ht="11.1" customHeight="1" x14ac:dyDescent="0.2">
      <c r="B758" s="110" t="s">
        <v>1604</v>
      </c>
    </row>
    <row r="759" spans="1:10" ht="11.1" customHeight="1" x14ac:dyDescent="0.2">
      <c r="B759" s="110" t="s">
        <v>1605</v>
      </c>
    </row>
    <row r="760" spans="1:10" ht="11.1" customHeight="1" x14ac:dyDescent="0.2">
      <c r="B760" s="110" t="s">
        <v>1606</v>
      </c>
    </row>
    <row r="761" spans="1:10" ht="11.1" customHeight="1" x14ac:dyDescent="0.2">
      <c r="B761" s="110" t="s">
        <v>1607</v>
      </c>
    </row>
    <row r="762" spans="1:10" ht="11.1" customHeight="1" x14ac:dyDescent="0.2">
      <c r="B762" s="110" t="s">
        <v>1608</v>
      </c>
    </row>
    <row r="763" spans="1:10" ht="12.75" customHeight="1" x14ac:dyDescent="0.2">
      <c r="A763" s="117" t="s">
        <v>1609</v>
      </c>
      <c r="B763" s="118" t="s">
        <v>1991</v>
      </c>
      <c r="C763" s="106"/>
      <c r="D763" s="106"/>
      <c r="E763" s="119"/>
      <c r="F763" s="119"/>
      <c r="G763" s="106"/>
      <c r="H763" s="119"/>
      <c r="I763" s="120">
        <v>256.32</v>
      </c>
      <c r="J763" s="121"/>
    </row>
    <row r="764" spans="1:10" ht="409.6" hidden="1" customHeight="1" x14ac:dyDescent="0.2"/>
    <row r="765" spans="1:10" ht="10.15" customHeight="1" x14ac:dyDescent="0.2"/>
    <row r="766" spans="1:10" ht="0.6" customHeight="1" x14ac:dyDescent="0.2">
      <c r="A766" s="13"/>
      <c r="B766" s="13" t="s">
        <v>1587</v>
      </c>
    </row>
    <row r="767" spans="1:10" ht="12.75" customHeight="1" x14ac:dyDescent="0.2">
      <c r="A767" s="17" t="s">
        <v>1588</v>
      </c>
      <c r="B767" s="16"/>
      <c r="C767" s="76"/>
      <c r="D767" s="16"/>
      <c r="E767" s="16"/>
      <c r="F767" s="16"/>
      <c r="G767" s="16"/>
      <c r="H767" s="16"/>
      <c r="I767" s="16"/>
      <c r="J767" s="16"/>
    </row>
    <row r="768" spans="1:10" ht="5.0999999999999996" customHeight="1" x14ac:dyDescent="0.2">
      <c r="C768" s="13"/>
    </row>
    <row r="769" spans="1:10" ht="11.1" customHeight="1" x14ac:dyDescent="0.2">
      <c r="A769" s="7" t="s">
        <v>1589</v>
      </c>
      <c r="B769" s="77"/>
      <c r="C769" s="7" t="s">
        <v>1590</v>
      </c>
      <c r="D769" s="8"/>
      <c r="E769" s="8"/>
      <c r="F769" s="8"/>
      <c r="G769" s="77"/>
      <c r="H769" s="43" t="s">
        <v>1369</v>
      </c>
      <c r="I769" s="78">
        <v>15</v>
      </c>
      <c r="J769" s="79"/>
    </row>
    <row r="770" spans="1:10" ht="11.1" customHeight="1" x14ac:dyDescent="0.2">
      <c r="A770" s="45" t="s">
        <v>1137</v>
      </c>
      <c r="B770" s="3"/>
      <c r="C770" s="45" t="s">
        <v>1137</v>
      </c>
      <c r="D770" s="25"/>
      <c r="E770" s="25"/>
      <c r="F770" s="25"/>
      <c r="G770" s="80"/>
      <c r="I770" s="81"/>
      <c r="J770" s="82"/>
    </row>
    <row r="771" spans="1:10" ht="12.75" customHeight="1" x14ac:dyDescent="0.2">
      <c r="A771" s="45"/>
      <c r="B771" s="28"/>
      <c r="C771" s="3"/>
      <c r="D771" s="3"/>
      <c r="E771" s="3"/>
      <c r="F771" s="3"/>
      <c r="G771" s="28"/>
      <c r="J771" s="83" t="s">
        <v>581</v>
      </c>
    </row>
    <row r="772" spans="1:10" ht="11.1" customHeight="1" x14ac:dyDescent="0.2">
      <c r="A772" s="55"/>
      <c r="B772" s="29"/>
      <c r="C772" s="12"/>
      <c r="D772" s="12"/>
      <c r="E772" s="12"/>
      <c r="F772" s="12"/>
      <c r="G772" s="28"/>
      <c r="I772" s="81"/>
      <c r="J772" s="82"/>
    </row>
    <row r="773" spans="1:10" ht="12.75" customHeight="1" x14ac:dyDescent="0.2">
      <c r="A773" s="84" t="s">
        <v>1591</v>
      </c>
      <c r="B773" s="54"/>
      <c r="C773" s="45" t="s">
        <v>1547</v>
      </c>
      <c r="D773" s="85"/>
      <c r="E773" s="85"/>
      <c r="F773" s="4"/>
      <c r="G773" s="52"/>
      <c r="H773" s="86" t="s">
        <v>29</v>
      </c>
      <c r="J773" s="87" t="s">
        <v>1137</v>
      </c>
    </row>
    <row r="774" spans="1:10" ht="9.9499999999999993" customHeight="1" x14ac:dyDescent="0.2">
      <c r="A774" s="45" t="s">
        <v>1137</v>
      </c>
      <c r="B774" s="88"/>
      <c r="C774" s="4"/>
      <c r="D774" s="85"/>
      <c r="E774" s="85"/>
      <c r="F774" s="4"/>
      <c r="G774" s="54"/>
      <c r="H774" s="89"/>
      <c r="I774" s="81"/>
      <c r="J774" s="82"/>
    </row>
    <row r="775" spans="1:10" ht="9.9499999999999993" customHeight="1" x14ac:dyDescent="0.2">
      <c r="A775" s="90"/>
      <c r="B775" s="91"/>
      <c r="C775" s="92"/>
      <c r="D775" s="92"/>
      <c r="E775" s="92"/>
      <c r="F775" s="92"/>
      <c r="G775" s="91"/>
      <c r="H775" s="64"/>
      <c r="I775" s="93"/>
      <c r="J775" s="94"/>
    </row>
    <row r="776" spans="1:10" ht="5.0999999999999996" customHeight="1" x14ac:dyDescent="0.2">
      <c r="A776" s="95"/>
      <c r="B776" s="95"/>
      <c r="C776" s="95"/>
      <c r="D776" s="95"/>
      <c r="E776" s="95"/>
      <c r="F776" s="95"/>
      <c r="G776" s="95"/>
      <c r="J776" s="5"/>
    </row>
    <row r="777" spans="1:10" ht="11.1" customHeight="1" x14ac:dyDescent="0.2">
      <c r="A777" s="96"/>
      <c r="B777" s="97"/>
      <c r="C777" s="96"/>
      <c r="D777" s="98"/>
      <c r="E777" s="99" t="s">
        <v>1592</v>
      </c>
      <c r="F777" s="100"/>
      <c r="G777" s="97"/>
      <c r="H777" s="101"/>
      <c r="I777" s="96"/>
      <c r="J777" s="102"/>
    </row>
    <row r="778" spans="1:10" ht="11.1" customHeight="1" x14ac:dyDescent="0.2">
      <c r="A778" s="103" t="s">
        <v>1200</v>
      </c>
      <c r="B778" s="104" t="s">
        <v>1593</v>
      </c>
      <c r="C778" s="103" t="s">
        <v>504</v>
      </c>
      <c r="D778" s="104" t="s">
        <v>217</v>
      </c>
      <c r="E778" s="105" t="s">
        <v>1594</v>
      </c>
      <c r="F778" s="90"/>
      <c r="G778" s="34" t="s">
        <v>1595</v>
      </c>
      <c r="H778" s="106"/>
      <c r="I778" s="105" t="s">
        <v>1038</v>
      </c>
      <c r="J778" s="107" t="s">
        <v>1548</v>
      </c>
    </row>
    <row r="779" spans="1:10" ht="409.6" hidden="1" customHeight="1" x14ac:dyDescent="0.2"/>
    <row r="780" spans="1:10" ht="11.1" customHeight="1" x14ac:dyDescent="0.2">
      <c r="A780" s="108" t="s">
        <v>1137</v>
      </c>
      <c r="B780" s="108" t="s">
        <v>1611</v>
      </c>
      <c r="C780" s="3"/>
      <c r="E780" s="3"/>
      <c r="G780" s="3"/>
      <c r="H780" s="3"/>
      <c r="I780" s="3"/>
      <c r="J780" s="3"/>
    </row>
    <row r="781" spans="1:10" ht="409.6" hidden="1" customHeight="1" x14ac:dyDescent="0.2"/>
    <row r="782" spans="1:10" ht="11.1" customHeight="1" x14ac:dyDescent="0.2">
      <c r="A782" s="109" t="s">
        <v>625</v>
      </c>
      <c r="B782" s="110" t="s">
        <v>1996</v>
      </c>
      <c r="C782" s="111" t="s">
        <v>1481</v>
      </c>
      <c r="D782" s="112">
        <v>33.04</v>
      </c>
      <c r="E782" s="113">
        <v>257.63</v>
      </c>
      <c r="F782" s="110" t="s">
        <v>1997</v>
      </c>
      <c r="G782" s="114"/>
      <c r="H782" s="114"/>
      <c r="I782" s="115">
        <v>8512.1</v>
      </c>
      <c r="J782" s="116">
        <v>0.95465323665982804</v>
      </c>
    </row>
    <row r="783" spans="1:10" ht="11.1" customHeight="1" x14ac:dyDescent="0.2">
      <c r="B783" s="110" t="s">
        <v>1998</v>
      </c>
    </row>
    <row r="784" spans="1:10" ht="11.1" customHeight="1" x14ac:dyDescent="0.2">
      <c r="B784" s="110" t="s">
        <v>1618</v>
      </c>
    </row>
    <row r="785" spans="1:10" ht="11.1" customHeight="1" x14ac:dyDescent="0.2">
      <c r="B785" s="110" t="s">
        <v>1999</v>
      </c>
    </row>
    <row r="786" spans="1:10" ht="11.1" customHeight="1" x14ac:dyDescent="0.2">
      <c r="B786" s="110" t="s">
        <v>1678</v>
      </c>
    </row>
    <row r="787" spans="1:10" ht="11.1" customHeight="1" x14ac:dyDescent="0.2">
      <c r="B787" s="110" t="s">
        <v>1670</v>
      </c>
    </row>
    <row r="788" spans="1:10" ht="11.1" customHeight="1" x14ac:dyDescent="0.2">
      <c r="B788" s="110" t="s">
        <v>1606</v>
      </c>
    </row>
    <row r="789" spans="1:10" ht="11.1" customHeight="1" x14ac:dyDescent="0.2">
      <c r="B789" s="110" t="s">
        <v>1607</v>
      </c>
    </row>
    <row r="790" spans="1:10" ht="11.1" customHeight="1" x14ac:dyDescent="0.2">
      <c r="B790" s="110" t="s">
        <v>1608</v>
      </c>
    </row>
    <row r="791" spans="1:10" ht="11.1" customHeight="1" x14ac:dyDescent="0.2">
      <c r="A791" s="109" t="s">
        <v>469</v>
      </c>
      <c r="B791" s="110" t="s">
        <v>2000</v>
      </c>
      <c r="C791" s="111" t="s">
        <v>1481</v>
      </c>
      <c r="D791" s="112">
        <v>15.86</v>
      </c>
      <c r="E791" s="113">
        <v>219.85</v>
      </c>
      <c r="F791" s="110" t="s">
        <v>2001</v>
      </c>
      <c r="G791" s="114"/>
      <c r="H791" s="114"/>
      <c r="I791" s="115">
        <v>3486.82</v>
      </c>
      <c r="J791" s="116">
        <v>0.39105555604964998</v>
      </c>
    </row>
    <row r="792" spans="1:10" ht="11.1" customHeight="1" x14ac:dyDescent="0.2">
      <c r="B792" s="110" t="s">
        <v>2002</v>
      </c>
    </row>
    <row r="793" spans="1:10" ht="11.1" customHeight="1" x14ac:dyDescent="0.2">
      <c r="B793" s="110" t="s">
        <v>2003</v>
      </c>
    </row>
    <row r="794" spans="1:10" ht="11.1" customHeight="1" x14ac:dyDescent="0.2">
      <c r="B794" s="110" t="s">
        <v>2004</v>
      </c>
    </row>
    <row r="795" spans="1:10" ht="11.1" customHeight="1" x14ac:dyDescent="0.2">
      <c r="B795" s="110" t="s">
        <v>2005</v>
      </c>
    </row>
    <row r="796" spans="1:10" ht="11.1" customHeight="1" x14ac:dyDescent="0.2">
      <c r="B796" s="110" t="s">
        <v>2006</v>
      </c>
    </row>
    <row r="797" spans="1:10" ht="11.1" customHeight="1" x14ac:dyDescent="0.2">
      <c r="B797" s="110" t="s">
        <v>2007</v>
      </c>
    </row>
    <row r="798" spans="1:10" ht="11.1" customHeight="1" x14ac:dyDescent="0.2">
      <c r="B798" s="110" t="s">
        <v>1657</v>
      </c>
    </row>
    <row r="799" spans="1:10" ht="11.1" customHeight="1" x14ac:dyDescent="0.2">
      <c r="B799" s="110" t="s">
        <v>1658</v>
      </c>
    </row>
    <row r="800" spans="1:10" ht="11.1" customHeight="1" x14ac:dyDescent="0.2">
      <c r="B800" s="110" t="s">
        <v>1659</v>
      </c>
    </row>
    <row r="801" spans="1:10" ht="409.6" hidden="1" customHeight="1" x14ac:dyDescent="0.2"/>
    <row r="802" spans="1:10" ht="11.1" customHeight="1" x14ac:dyDescent="0.2">
      <c r="A802" s="109" t="s">
        <v>359</v>
      </c>
      <c r="B802" s="110" t="s">
        <v>2008</v>
      </c>
      <c r="C802" s="111" t="s">
        <v>1481</v>
      </c>
      <c r="D802" s="112">
        <v>5.24</v>
      </c>
      <c r="E802" s="113">
        <v>374.42</v>
      </c>
      <c r="F802" s="110" t="s">
        <v>2009</v>
      </c>
      <c r="G802" s="114"/>
      <c r="H802" s="114"/>
      <c r="I802" s="115">
        <v>1961.96</v>
      </c>
      <c r="J802" s="116">
        <v>0.22003870539550999</v>
      </c>
    </row>
    <row r="803" spans="1:10" ht="11.1" customHeight="1" x14ac:dyDescent="0.2">
      <c r="B803" s="110" t="s">
        <v>2010</v>
      </c>
    </row>
    <row r="804" spans="1:10" ht="11.1" customHeight="1" x14ac:dyDescent="0.2">
      <c r="B804" s="110" t="s">
        <v>2011</v>
      </c>
    </row>
    <row r="805" spans="1:10" ht="11.1" customHeight="1" x14ac:dyDescent="0.2">
      <c r="B805" s="110" t="s">
        <v>2012</v>
      </c>
    </row>
    <row r="806" spans="1:10" ht="11.1" customHeight="1" x14ac:dyDescent="0.2">
      <c r="B806" s="110" t="s">
        <v>2013</v>
      </c>
    </row>
    <row r="807" spans="1:10" ht="11.1" customHeight="1" x14ac:dyDescent="0.2">
      <c r="B807" s="110" t="s">
        <v>987</v>
      </c>
    </row>
    <row r="808" spans="1:10" ht="11.1" customHeight="1" x14ac:dyDescent="0.2">
      <c r="B808" s="110" t="s">
        <v>2014</v>
      </c>
    </row>
    <row r="809" spans="1:10" ht="11.1" customHeight="1" x14ac:dyDescent="0.2">
      <c r="B809" s="110" t="s">
        <v>1781</v>
      </c>
    </row>
    <row r="810" spans="1:10" ht="11.1" customHeight="1" x14ac:dyDescent="0.2">
      <c r="B810" s="110" t="s">
        <v>1750</v>
      </c>
    </row>
    <row r="811" spans="1:10" ht="11.1" customHeight="1" x14ac:dyDescent="0.2">
      <c r="B811" s="110" t="s">
        <v>1608</v>
      </c>
    </row>
    <row r="812" spans="1:10" ht="409.6" hidden="1" customHeight="1" x14ac:dyDescent="0.2"/>
    <row r="813" spans="1:10" ht="11.1" customHeight="1" x14ac:dyDescent="0.2">
      <c r="A813" s="109" t="s">
        <v>1378</v>
      </c>
      <c r="B813" s="110" t="s">
        <v>2015</v>
      </c>
      <c r="C813" s="111" t="s">
        <v>1481</v>
      </c>
      <c r="D813" s="112">
        <v>8.6</v>
      </c>
      <c r="E813" s="113">
        <v>260.44</v>
      </c>
      <c r="F813" s="110" t="s">
        <v>2016</v>
      </c>
      <c r="G813" s="114"/>
      <c r="H813" s="114"/>
      <c r="I813" s="115">
        <v>2239.7800000000002</v>
      </c>
      <c r="J813" s="116">
        <v>0.251196911033229</v>
      </c>
    </row>
    <row r="814" spans="1:10" ht="11.1" customHeight="1" x14ac:dyDescent="0.2">
      <c r="B814" s="110" t="s">
        <v>2017</v>
      </c>
    </row>
    <row r="815" spans="1:10" ht="11.1" customHeight="1" x14ac:dyDescent="0.2">
      <c r="B815" s="110" t="s">
        <v>2018</v>
      </c>
    </row>
    <row r="816" spans="1:10" ht="11.1" customHeight="1" x14ac:dyDescent="0.2">
      <c r="B816" s="110" t="s">
        <v>2019</v>
      </c>
    </row>
    <row r="817" spans="1:10" ht="11.1" customHeight="1" x14ac:dyDescent="0.2">
      <c r="B817" s="110" t="s">
        <v>2020</v>
      </c>
    </row>
    <row r="818" spans="1:10" ht="11.1" customHeight="1" x14ac:dyDescent="0.2">
      <c r="B818" s="110" t="s">
        <v>2021</v>
      </c>
    </row>
    <row r="819" spans="1:10" ht="11.1" customHeight="1" x14ac:dyDescent="0.2">
      <c r="B819" s="110" t="s">
        <v>2022</v>
      </c>
    </row>
    <row r="820" spans="1:10" ht="5.0999999999999996" customHeight="1" x14ac:dyDescent="0.2"/>
    <row r="821" spans="1:10" ht="0.6" customHeight="1" x14ac:dyDescent="0.2">
      <c r="A821" s="13"/>
      <c r="B821" s="13" t="s">
        <v>1587</v>
      </c>
    </row>
    <row r="822" spans="1:10" ht="12.75" customHeight="1" x14ac:dyDescent="0.2">
      <c r="A822" s="17" t="s">
        <v>1588</v>
      </c>
      <c r="B822" s="16"/>
      <c r="C822" s="76"/>
      <c r="D822" s="16"/>
      <c r="E822" s="16"/>
      <c r="F822" s="16"/>
      <c r="G822" s="16"/>
      <c r="H822" s="16"/>
      <c r="I822" s="16"/>
      <c r="J822" s="16"/>
    </row>
    <row r="823" spans="1:10" ht="5.0999999999999996" customHeight="1" x14ac:dyDescent="0.2">
      <c r="C823" s="13"/>
    </row>
    <row r="824" spans="1:10" ht="11.1" customHeight="1" x14ac:dyDescent="0.2">
      <c r="A824" s="7" t="s">
        <v>1589</v>
      </c>
      <c r="B824" s="77"/>
      <c r="C824" s="7" t="s">
        <v>1590</v>
      </c>
      <c r="D824" s="8"/>
      <c r="E824" s="8"/>
      <c r="F824" s="8"/>
      <c r="G824" s="77"/>
      <c r="H824" s="43" t="s">
        <v>1369</v>
      </c>
      <c r="I824" s="78">
        <v>16</v>
      </c>
      <c r="J824" s="79"/>
    </row>
    <row r="825" spans="1:10" ht="11.1" customHeight="1" x14ac:dyDescent="0.2">
      <c r="A825" s="45" t="s">
        <v>1137</v>
      </c>
      <c r="B825" s="3"/>
      <c r="C825" s="45" t="s">
        <v>1137</v>
      </c>
      <c r="D825" s="25"/>
      <c r="E825" s="25"/>
      <c r="F825" s="25"/>
      <c r="G825" s="80"/>
      <c r="I825" s="81"/>
      <c r="J825" s="82"/>
    </row>
    <row r="826" spans="1:10" ht="12.75" customHeight="1" x14ac:dyDescent="0.2">
      <c r="A826" s="45"/>
      <c r="B826" s="28"/>
      <c r="C826" s="3"/>
      <c r="D826" s="3"/>
      <c r="E826" s="3"/>
      <c r="F826" s="3"/>
      <c r="G826" s="28"/>
      <c r="J826" s="83" t="s">
        <v>581</v>
      </c>
    </row>
    <row r="827" spans="1:10" ht="11.1" customHeight="1" x14ac:dyDescent="0.2">
      <c r="A827" s="55"/>
      <c r="B827" s="29"/>
      <c r="C827" s="12"/>
      <c r="D827" s="12"/>
      <c r="E827" s="12"/>
      <c r="F827" s="12"/>
      <c r="G827" s="28"/>
      <c r="I827" s="81"/>
      <c r="J827" s="82"/>
    </row>
    <row r="828" spans="1:10" ht="12.75" customHeight="1" x14ac:dyDescent="0.2">
      <c r="A828" s="84" t="s">
        <v>1591</v>
      </c>
      <c r="B828" s="54"/>
      <c r="C828" s="45" t="s">
        <v>1547</v>
      </c>
      <c r="D828" s="85"/>
      <c r="E828" s="85"/>
      <c r="F828" s="4"/>
      <c r="G828" s="52"/>
      <c r="H828" s="86" t="s">
        <v>29</v>
      </c>
      <c r="J828" s="87" t="s">
        <v>1137</v>
      </c>
    </row>
    <row r="829" spans="1:10" ht="9.9499999999999993" customHeight="1" x14ac:dyDescent="0.2">
      <c r="A829" s="45" t="s">
        <v>1137</v>
      </c>
      <c r="B829" s="88"/>
      <c r="C829" s="4"/>
      <c r="D829" s="85"/>
      <c r="E829" s="85"/>
      <c r="F829" s="4"/>
      <c r="G829" s="54"/>
      <c r="H829" s="89"/>
      <c r="I829" s="81"/>
      <c r="J829" s="82"/>
    </row>
    <row r="830" spans="1:10" ht="9.9499999999999993" customHeight="1" x14ac:dyDescent="0.2">
      <c r="A830" s="90"/>
      <c r="B830" s="91"/>
      <c r="C830" s="92"/>
      <c r="D830" s="92"/>
      <c r="E830" s="92"/>
      <c r="F830" s="92"/>
      <c r="G830" s="91"/>
      <c r="H830" s="64"/>
      <c r="I830" s="93"/>
      <c r="J830" s="94"/>
    </row>
    <row r="831" spans="1:10" ht="5.0999999999999996" customHeight="1" x14ac:dyDescent="0.2">
      <c r="A831" s="95"/>
      <c r="B831" s="95"/>
      <c r="C831" s="95"/>
      <c r="D831" s="95"/>
      <c r="E831" s="95"/>
      <c r="F831" s="95"/>
      <c r="G831" s="95"/>
      <c r="J831" s="5"/>
    </row>
    <row r="832" spans="1:10" ht="11.1" customHeight="1" x14ac:dyDescent="0.2">
      <c r="A832" s="96"/>
      <c r="B832" s="97"/>
      <c r="C832" s="96"/>
      <c r="D832" s="98"/>
      <c r="E832" s="99" t="s">
        <v>1592</v>
      </c>
      <c r="F832" s="100"/>
      <c r="G832" s="97"/>
      <c r="H832" s="101"/>
      <c r="I832" s="96"/>
      <c r="J832" s="102"/>
    </row>
    <row r="833" spans="1:10" ht="11.1" customHeight="1" x14ac:dyDescent="0.2">
      <c r="A833" s="103" t="s">
        <v>1200</v>
      </c>
      <c r="B833" s="104" t="s">
        <v>1593</v>
      </c>
      <c r="C833" s="103" t="s">
        <v>504</v>
      </c>
      <c r="D833" s="104" t="s">
        <v>217</v>
      </c>
      <c r="E833" s="105" t="s">
        <v>1594</v>
      </c>
      <c r="F833" s="90"/>
      <c r="G833" s="34" t="s">
        <v>1595</v>
      </c>
      <c r="H833" s="106"/>
      <c r="I833" s="105" t="s">
        <v>1038</v>
      </c>
      <c r="J833" s="107" t="s">
        <v>1548</v>
      </c>
    </row>
    <row r="834" spans="1:10" ht="409.6" hidden="1" customHeight="1" x14ac:dyDescent="0.2"/>
    <row r="835" spans="1:10" ht="11.1" customHeight="1" x14ac:dyDescent="0.2">
      <c r="B835" s="110" t="s">
        <v>731</v>
      </c>
    </row>
    <row r="836" spans="1:10" ht="409.6" hidden="1" customHeight="1" x14ac:dyDescent="0.2"/>
    <row r="837" spans="1:10" ht="11.1" customHeight="1" x14ac:dyDescent="0.2">
      <c r="A837" s="109" t="s">
        <v>414</v>
      </c>
      <c r="B837" s="110" t="s">
        <v>2023</v>
      </c>
      <c r="C837" s="111" t="s">
        <v>1222</v>
      </c>
      <c r="D837" s="112">
        <v>1</v>
      </c>
      <c r="E837" s="113">
        <v>1186.44</v>
      </c>
      <c r="F837" s="110" t="s">
        <v>2024</v>
      </c>
      <c r="G837" s="114"/>
      <c r="H837" s="114"/>
      <c r="I837" s="115">
        <v>1186.44</v>
      </c>
      <c r="J837" s="116">
        <v>0.13306220393354001</v>
      </c>
    </row>
    <row r="838" spans="1:10" ht="11.1" customHeight="1" x14ac:dyDescent="0.2">
      <c r="B838" s="110" t="s">
        <v>2025</v>
      </c>
    </row>
    <row r="839" spans="1:10" ht="11.1" customHeight="1" x14ac:dyDescent="0.2">
      <c r="B839" s="110" t="s">
        <v>2026</v>
      </c>
    </row>
    <row r="840" spans="1:10" ht="11.1" customHeight="1" x14ac:dyDescent="0.2">
      <c r="B840" s="110" t="s">
        <v>2027</v>
      </c>
    </row>
    <row r="841" spans="1:10" ht="11.1" customHeight="1" x14ac:dyDescent="0.2">
      <c r="B841" s="110" t="s">
        <v>2028</v>
      </c>
    </row>
    <row r="842" spans="1:10" ht="11.1" customHeight="1" x14ac:dyDescent="0.2">
      <c r="B842" s="110" t="s">
        <v>2029</v>
      </c>
    </row>
    <row r="843" spans="1:10" ht="11.1" customHeight="1" x14ac:dyDescent="0.2">
      <c r="B843" s="110" t="s">
        <v>2030</v>
      </c>
    </row>
    <row r="844" spans="1:10" ht="11.1" customHeight="1" x14ac:dyDescent="0.2">
      <c r="B844" s="110" t="s">
        <v>2031</v>
      </c>
    </row>
    <row r="845" spans="1:10" ht="11.1" customHeight="1" x14ac:dyDescent="0.2">
      <c r="B845" s="110" t="s">
        <v>2032</v>
      </c>
    </row>
    <row r="846" spans="1:10" ht="11.1" customHeight="1" x14ac:dyDescent="0.2">
      <c r="B846" s="110" t="s">
        <v>2033</v>
      </c>
    </row>
    <row r="847" spans="1:10" ht="11.1" customHeight="1" x14ac:dyDescent="0.2">
      <c r="B847" s="110" t="s">
        <v>1487</v>
      </c>
    </row>
    <row r="848" spans="1:10" ht="11.1" customHeight="1" x14ac:dyDescent="0.2">
      <c r="B848" s="110" t="s">
        <v>2034</v>
      </c>
    </row>
    <row r="849" spans="1:10" ht="11.1" customHeight="1" x14ac:dyDescent="0.2">
      <c r="B849" s="110" t="s">
        <v>2035</v>
      </c>
    </row>
    <row r="850" spans="1:10" ht="11.1" customHeight="1" x14ac:dyDescent="0.2">
      <c r="B850" s="110" t="s">
        <v>2036</v>
      </c>
    </row>
    <row r="851" spans="1:10" ht="11.1" customHeight="1" x14ac:dyDescent="0.2">
      <c r="B851" s="110" t="s">
        <v>1657</v>
      </c>
    </row>
    <row r="852" spans="1:10" ht="11.1" customHeight="1" x14ac:dyDescent="0.2">
      <c r="B852" s="110" t="s">
        <v>1658</v>
      </c>
    </row>
    <row r="853" spans="1:10" ht="11.1" customHeight="1" x14ac:dyDescent="0.2">
      <c r="B853" s="110" t="s">
        <v>1659</v>
      </c>
    </row>
    <row r="854" spans="1:10" ht="409.6" hidden="1" customHeight="1" x14ac:dyDescent="0.2"/>
    <row r="855" spans="1:10" ht="11.1" customHeight="1" x14ac:dyDescent="0.2">
      <c r="A855" s="109" t="s">
        <v>1271</v>
      </c>
      <c r="B855" s="110" t="s">
        <v>2037</v>
      </c>
      <c r="C855" s="111" t="s">
        <v>1222</v>
      </c>
      <c r="D855" s="112">
        <v>37.909999999999997</v>
      </c>
      <c r="E855" s="113">
        <v>276.36</v>
      </c>
      <c r="F855" s="110" t="s">
        <v>2038</v>
      </c>
      <c r="G855" s="114"/>
      <c r="H855" s="114"/>
      <c r="I855" s="115">
        <v>10476.81</v>
      </c>
      <c r="J855" s="116">
        <v>1.17500036141141</v>
      </c>
    </row>
    <row r="856" spans="1:10" ht="11.1" customHeight="1" x14ac:dyDescent="0.2">
      <c r="B856" s="110" t="s">
        <v>2039</v>
      </c>
    </row>
    <row r="857" spans="1:10" ht="11.1" customHeight="1" x14ac:dyDescent="0.2">
      <c r="B857" s="110" t="s">
        <v>2040</v>
      </c>
    </row>
    <row r="858" spans="1:10" ht="11.1" customHeight="1" x14ac:dyDescent="0.2">
      <c r="B858" s="110" t="s">
        <v>2041</v>
      </c>
    </row>
    <row r="859" spans="1:10" ht="11.1" customHeight="1" x14ac:dyDescent="0.2">
      <c r="B859" s="110" t="s">
        <v>2042</v>
      </c>
    </row>
    <row r="860" spans="1:10" ht="11.1" customHeight="1" x14ac:dyDescent="0.2">
      <c r="B860" s="110" t="s">
        <v>2043</v>
      </c>
    </row>
    <row r="861" spans="1:10" ht="11.1" customHeight="1" x14ac:dyDescent="0.2">
      <c r="B861" s="110" t="s">
        <v>2044</v>
      </c>
    </row>
    <row r="862" spans="1:10" ht="11.1" customHeight="1" x14ac:dyDescent="0.2">
      <c r="B862" s="110" t="s">
        <v>1631</v>
      </c>
    </row>
    <row r="863" spans="1:10" ht="0.2" customHeight="1" x14ac:dyDescent="0.2"/>
    <row r="864" spans="1:10" ht="12.75" customHeight="1" x14ac:dyDescent="0.2">
      <c r="A864" s="117" t="s">
        <v>1609</v>
      </c>
      <c r="B864" s="118" t="s">
        <v>1611</v>
      </c>
      <c r="C864" s="106"/>
      <c r="D864" s="106"/>
      <c r="E864" s="119"/>
      <c r="F864" s="119"/>
      <c r="G864" s="106"/>
      <c r="H864" s="119"/>
      <c r="I864" s="120">
        <v>27863.91</v>
      </c>
      <c r="J864" s="121"/>
    </row>
    <row r="865" spans="1:10" ht="409.6" hidden="1" customHeight="1" x14ac:dyDescent="0.2"/>
    <row r="866" spans="1:10" ht="11.1" customHeight="1" x14ac:dyDescent="0.2">
      <c r="A866" s="108" t="s">
        <v>1137</v>
      </c>
      <c r="B866" s="108" t="s">
        <v>1688</v>
      </c>
      <c r="C866" s="3"/>
      <c r="E866" s="3"/>
      <c r="G866" s="3"/>
      <c r="H866" s="3"/>
      <c r="I866" s="3"/>
      <c r="J866" s="3"/>
    </row>
    <row r="867" spans="1:10" ht="409.6" hidden="1" customHeight="1" x14ac:dyDescent="0.2"/>
    <row r="868" spans="1:10" ht="11.1" customHeight="1" x14ac:dyDescent="0.2">
      <c r="A868" s="109" t="s">
        <v>1007</v>
      </c>
      <c r="B868" s="110" t="s">
        <v>2045</v>
      </c>
      <c r="C868" s="111" t="s">
        <v>1481</v>
      </c>
      <c r="D868" s="112">
        <v>5.24</v>
      </c>
      <c r="E868" s="113">
        <v>327.56</v>
      </c>
      <c r="F868" s="110" t="s">
        <v>2046</v>
      </c>
      <c r="G868" s="114"/>
      <c r="H868" s="114"/>
      <c r="I868" s="115">
        <v>1716.41</v>
      </c>
      <c r="J868" s="116">
        <v>0.19249966071067001</v>
      </c>
    </row>
    <row r="869" spans="1:10" ht="11.1" customHeight="1" x14ac:dyDescent="0.2">
      <c r="B869" s="110" t="s">
        <v>2047</v>
      </c>
    </row>
    <row r="870" spans="1:10" ht="11.1" customHeight="1" x14ac:dyDescent="0.2">
      <c r="B870" s="110" t="s">
        <v>2048</v>
      </c>
    </row>
    <row r="871" spans="1:10" ht="11.1" customHeight="1" x14ac:dyDescent="0.2">
      <c r="B871" s="110" t="s">
        <v>2049</v>
      </c>
    </row>
    <row r="872" spans="1:10" ht="11.1" customHeight="1" x14ac:dyDescent="0.2">
      <c r="B872" s="110" t="s">
        <v>2050</v>
      </c>
    </row>
    <row r="873" spans="1:10" ht="11.1" customHeight="1" x14ac:dyDescent="0.2">
      <c r="B873" s="110" t="s">
        <v>1678</v>
      </c>
    </row>
    <row r="874" spans="1:10" ht="11.1" customHeight="1" x14ac:dyDescent="0.2">
      <c r="B874" s="110" t="s">
        <v>2051</v>
      </c>
    </row>
    <row r="875" spans="1:10" ht="11.1" customHeight="1" x14ac:dyDescent="0.2">
      <c r="B875" s="110" t="s">
        <v>2052</v>
      </c>
    </row>
    <row r="876" spans="1:10" ht="11.1" customHeight="1" x14ac:dyDescent="0.2">
      <c r="B876" s="110" t="s">
        <v>1781</v>
      </c>
    </row>
    <row r="877" spans="1:10" ht="3.4" customHeight="1" x14ac:dyDescent="0.2"/>
    <row r="878" spans="1:10" ht="0.6" customHeight="1" x14ac:dyDescent="0.2">
      <c r="A878" s="13"/>
      <c r="B878" s="13" t="s">
        <v>1587</v>
      </c>
    </row>
    <row r="879" spans="1:10" ht="12.75" customHeight="1" x14ac:dyDescent="0.2">
      <c r="A879" s="17" t="s">
        <v>1588</v>
      </c>
      <c r="B879" s="16"/>
      <c r="C879" s="76"/>
      <c r="D879" s="16"/>
      <c r="E879" s="16"/>
      <c r="F879" s="16"/>
      <c r="G879" s="16"/>
      <c r="H879" s="16"/>
      <c r="I879" s="16"/>
      <c r="J879" s="16"/>
    </row>
    <row r="880" spans="1:10" ht="5.0999999999999996" customHeight="1" x14ac:dyDescent="0.2">
      <c r="C880" s="13"/>
    </row>
    <row r="881" spans="1:10" ht="11.1" customHeight="1" x14ac:dyDescent="0.2">
      <c r="A881" s="7" t="s">
        <v>1589</v>
      </c>
      <c r="B881" s="77"/>
      <c r="C881" s="7" t="s">
        <v>1590</v>
      </c>
      <c r="D881" s="8"/>
      <c r="E881" s="8"/>
      <c r="F881" s="8"/>
      <c r="G881" s="77"/>
      <c r="H881" s="43" t="s">
        <v>1369</v>
      </c>
      <c r="I881" s="78">
        <v>17</v>
      </c>
      <c r="J881" s="79"/>
    </row>
    <row r="882" spans="1:10" ht="11.1" customHeight="1" x14ac:dyDescent="0.2">
      <c r="A882" s="45" t="s">
        <v>1137</v>
      </c>
      <c r="B882" s="3"/>
      <c r="C882" s="45" t="s">
        <v>1137</v>
      </c>
      <c r="D882" s="25"/>
      <c r="E882" s="25"/>
      <c r="F882" s="25"/>
      <c r="G882" s="80"/>
      <c r="I882" s="81"/>
      <c r="J882" s="82"/>
    </row>
    <row r="883" spans="1:10" ht="12.75" customHeight="1" x14ac:dyDescent="0.2">
      <c r="A883" s="45"/>
      <c r="B883" s="28"/>
      <c r="C883" s="3"/>
      <c r="D883" s="3"/>
      <c r="E883" s="3"/>
      <c r="F883" s="3"/>
      <c r="G883" s="28"/>
      <c r="J883" s="83" t="s">
        <v>581</v>
      </c>
    </row>
    <row r="884" spans="1:10" ht="11.1" customHeight="1" x14ac:dyDescent="0.2">
      <c r="A884" s="55"/>
      <c r="B884" s="29"/>
      <c r="C884" s="12"/>
      <c r="D884" s="12"/>
      <c r="E884" s="12"/>
      <c r="F884" s="12"/>
      <c r="G884" s="28"/>
      <c r="I884" s="81"/>
      <c r="J884" s="82"/>
    </row>
    <row r="885" spans="1:10" ht="12.75" customHeight="1" x14ac:dyDescent="0.2">
      <c r="A885" s="84" t="s">
        <v>1591</v>
      </c>
      <c r="B885" s="54"/>
      <c r="C885" s="45" t="s">
        <v>1547</v>
      </c>
      <c r="D885" s="85"/>
      <c r="E885" s="85"/>
      <c r="F885" s="4"/>
      <c r="G885" s="52"/>
      <c r="H885" s="86" t="s">
        <v>29</v>
      </c>
      <c r="J885" s="87" t="s">
        <v>1137</v>
      </c>
    </row>
    <row r="886" spans="1:10" ht="9.9499999999999993" customHeight="1" x14ac:dyDescent="0.2">
      <c r="A886" s="45" t="s">
        <v>1137</v>
      </c>
      <c r="B886" s="88"/>
      <c r="C886" s="4"/>
      <c r="D886" s="85"/>
      <c r="E886" s="85"/>
      <c r="F886" s="4"/>
      <c r="G886" s="54"/>
      <c r="H886" s="89"/>
      <c r="I886" s="81"/>
      <c r="J886" s="82"/>
    </row>
    <row r="887" spans="1:10" ht="9.9499999999999993" customHeight="1" x14ac:dyDescent="0.2">
      <c r="A887" s="90"/>
      <c r="B887" s="91"/>
      <c r="C887" s="92"/>
      <c r="D887" s="92"/>
      <c r="E887" s="92"/>
      <c r="F887" s="92"/>
      <c r="G887" s="91"/>
      <c r="H887" s="64"/>
      <c r="I887" s="93"/>
      <c r="J887" s="94"/>
    </row>
    <row r="888" spans="1:10" ht="5.0999999999999996" customHeight="1" x14ac:dyDescent="0.2">
      <c r="A888" s="95"/>
      <c r="B888" s="95"/>
      <c r="C888" s="95"/>
      <c r="D888" s="95"/>
      <c r="E888" s="95"/>
      <c r="F888" s="95"/>
      <c r="G888" s="95"/>
      <c r="J888" s="5"/>
    </row>
    <row r="889" spans="1:10" ht="11.1" customHeight="1" x14ac:dyDescent="0.2">
      <c r="A889" s="96"/>
      <c r="B889" s="97"/>
      <c r="C889" s="96"/>
      <c r="D889" s="98"/>
      <c r="E889" s="99" t="s">
        <v>1592</v>
      </c>
      <c r="F889" s="100"/>
      <c r="G889" s="97"/>
      <c r="H889" s="101"/>
      <c r="I889" s="96"/>
      <c r="J889" s="102"/>
    </row>
    <row r="890" spans="1:10" ht="11.1" customHeight="1" x14ac:dyDescent="0.2">
      <c r="A890" s="103" t="s">
        <v>1200</v>
      </c>
      <c r="B890" s="104" t="s">
        <v>1593</v>
      </c>
      <c r="C890" s="103" t="s">
        <v>504</v>
      </c>
      <c r="D890" s="104" t="s">
        <v>217</v>
      </c>
      <c r="E890" s="105" t="s">
        <v>1594</v>
      </c>
      <c r="F890" s="90"/>
      <c r="G890" s="34" t="s">
        <v>1595</v>
      </c>
      <c r="H890" s="106"/>
      <c r="I890" s="105" t="s">
        <v>1038</v>
      </c>
      <c r="J890" s="107" t="s">
        <v>1548</v>
      </c>
    </row>
    <row r="891" spans="1:10" ht="409.6" hidden="1" customHeight="1" x14ac:dyDescent="0.2"/>
    <row r="892" spans="1:10" ht="11.1" customHeight="1" x14ac:dyDescent="0.2">
      <c r="B892" s="110" t="s">
        <v>1750</v>
      </c>
    </row>
    <row r="893" spans="1:10" ht="11.1" customHeight="1" x14ac:dyDescent="0.2">
      <c r="B893" s="110" t="s">
        <v>1608</v>
      </c>
    </row>
    <row r="894" spans="1:10" ht="11.1" customHeight="1" x14ac:dyDescent="0.2">
      <c r="A894" s="109" t="s">
        <v>1159</v>
      </c>
      <c r="B894" s="110" t="s">
        <v>2053</v>
      </c>
      <c r="C894" s="111" t="s">
        <v>1481</v>
      </c>
      <c r="D894" s="112">
        <v>21.17</v>
      </c>
      <c r="E894" s="113">
        <v>526.91</v>
      </c>
      <c r="F894" s="110" t="s">
        <v>2054</v>
      </c>
      <c r="G894" s="114"/>
      <c r="H894" s="114"/>
      <c r="I894" s="115">
        <v>11154.68</v>
      </c>
      <c r="J894" s="116">
        <v>1.2510251719205201</v>
      </c>
    </row>
    <row r="895" spans="1:10" ht="11.1" customHeight="1" x14ac:dyDescent="0.2">
      <c r="B895" s="110" t="s">
        <v>2055</v>
      </c>
    </row>
    <row r="896" spans="1:10" ht="11.1" customHeight="1" x14ac:dyDescent="0.2">
      <c r="B896" s="110" t="s">
        <v>2056</v>
      </c>
    </row>
    <row r="897" spans="1:10" ht="11.1" customHeight="1" x14ac:dyDescent="0.2">
      <c r="B897" s="110" t="s">
        <v>2057</v>
      </c>
    </row>
    <row r="898" spans="1:10" ht="11.1" customHeight="1" x14ac:dyDescent="0.2">
      <c r="B898" s="110" t="s">
        <v>2058</v>
      </c>
    </row>
    <row r="899" spans="1:10" ht="11.1" customHeight="1" x14ac:dyDescent="0.2">
      <c r="B899" s="110" t="s">
        <v>1336</v>
      </c>
    </row>
    <row r="900" spans="1:10" ht="11.1" customHeight="1" x14ac:dyDescent="0.2">
      <c r="B900" s="110" t="s">
        <v>987</v>
      </c>
    </row>
    <row r="901" spans="1:10" ht="11.1" customHeight="1" x14ac:dyDescent="0.2">
      <c r="B901" s="110" t="s">
        <v>2059</v>
      </c>
    </row>
    <row r="902" spans="1:10" ht="11.1" customHeight="1" x14ac:dyDescent="0.2">
      <c r="B902" s="110" t="s">
        <v>1657</v>
      </c>
    </row>
    <row r="903" spans="1:10" ht="11.1" customHeight="1" x14ac:dyDescent="0.2">
      <c r="B903" s="110" t="s">
        <v>1658</v>
      </c>
    </row>
    <row r="904" spans="1:10" ht="11.1" customHeight="1" x14ac:dyDescent="0.2">
      <c r="B904" s="110" t="s">
        <v>1659</v>
      </c>
    </row>
    <row r="905" spans="1:10" ht="0.2" customHeight="1" x14ac:dyDescent="0.2"/>
    <row r="906" spans="1:10" ht="11.1" customHeight="1" x14ac:dyDescent="0.2">
      <c r="A906" s="109" t="s">
        <v>286</v>
      </c>
      <c r="B906" s="110" t="s">
        <v>2060</v>
      </c>
      <c r="C906" s="111" t="s">
        <v>1481</v>
      </c>
      <c r="D906" s="112">
        <v>10.48</v>
      </c>
      <c r="E906" s="113">
        <v>485.32</v>
      </c>
      <c r="F906" s="110" t="s">
        <v>2061</v>
      </c>
      <c r="G906" s="114"/>
      <c r="H906" s="114"/>
      <c r="I906" s="115">
        <v>5086.1499999999996</v>
      </c>
      <c r="J906" s="116">
        <v>0.5704244028662</v>
      </c>
    </row>
    <row r="907" spans="1:10" ht="11.1" customHeight="1" x14ac:dyDescent="0.2">
      <c r="B907" s="110" t="s">
        <v>2055</v>
      </c>
      <c r="F907" s="110" t="s">
        <v>1856</v>
      </c>
    </row>
    <row r="908" spans="1:10" ht="11.1" customHeight="1" x14ac:dyDescent="0.2">
      <c r="B908" s="110" t="s">
        <v>2056</v>
      </c>
    </row>
    <row r="909" spans="1:10" ht="11.1" customHeight="1" x14ac:dyDescent="0.2">
      <c r="B909" s="110" t="s">
        <v>2057</v>
      </c>
    </row>
    <row r="910" spans="1:10" ht="11.1" customHeight="1" x14ac:dyDescent="0.2">
      <c r="B910" s="110" t="s">
        <v>2058</v>
      </c>
    </row>
    <row r="911" spans="1:10" ht="11.1" customHeight="1" x14ac:dyDescent="0.2">
      <c r="B911" s="110" t="s">
        <v>1336</v>
      </c>
    </row>
    <row r="912" spans="1:10" ht="11.1" customHeight="1" x14ac:dyDescent="0.2">
      <c r="B912" s="110" t="s">
        <v>987</v>
      </c>
    </row>
    <row r="913" spans="1:10" ht="11.1" customHeight="1" x14ac:dyDescent="0.2">
      <c r="B913" s="110" t="s">
        <v>2059</v>
      </c>
    </row>
    <row r="914" spans="1:10" ht="11.1" customHeight="1" x14ac:dyDescent="0.2">
      <c r="B914" s="110" t="s">
        <v>1657</v>
      </c>
    </row>
    <row r="915" spans="1:10" ht="11.1" customHeight="1" x14ac:dyDescent="0.2">
      <c r="B915" s="110" t="s">
        <v>1658</v>
      </c>
    </row>
    <row r="916" spans="1:10" ht="11.1" customHeight="1" x14ac:dyDescent="0.2">
      <c r="B916" s="110" t="s">
        <v>1659</v>
      </c>
    </row>
    <row r="917" spans="1:10" ht="0.2" customHeight="1" x14ac:dyDescent="0.2"/>
    <row r="918" spans="1:10" ht="11.1" customHeight="1" x14ac:dyDescent="0.2">
      <c r="A918" s="109" t="s">
        <v>1530</v>
      </c>
      <c r="B918" s="110" t="s">
        <v>1719</v>
      </c>
      <c r="C918" s="111" t="s">
        <v>1222</v>
      </c>
      <c r="D918" s="112">
        <v>21.39</v>
      </c>
      <c r="E918" s="113">
        <v>821.63</v>
      </c>
      <c r="F918" s="110" t="s">
        <v>1720</v>
      </c>
      <c r="G918" s="114"/>
      <c r="H918" s="114"/>
      <c r="I918" s="115">
        <v>17574.669999999998</v>
      </c>
      <c r="J918" s="116">
        <v>1.97104305620568</v>
      </c>
    </row>
    <row r="919" spans="1:10" ht="11.1" customHeight="1" x14ac:dyDescent="0.2">
      <c r="B919" s="110" t="s">
        <v>1721</v>
      </c>
    </row>
    <row r="920" spans="1:10" ht="11.1" customHeight="1" x14ac:dyDescent="0.2">
      <c r="B920" s="110" t="s">
        <v>2062</v>
      </c>
    </row>
    <row r="921" spans="1:10" ht="11.1" customHeight="1" x14ac:dyDescent="0.2">
      <c r="B921" s="110" t="s">
        <v>2063</v>
      </c>
    </row>
    <row r="922" spans="1:10" ht="11.1" customHeight="1" x14ac:dyDescent="0.2">
      <c r="B922" s="110" t="s">
        <v>2064</v>
      </c>
    </row>
    <row r="923" spans="1:10" ht="11.1" customHeight="1" x14ac:dyDescent="0.2">
      <c r="B923" s="110" t="s">
        <v>2065</v>
      </c>
    </row>
    <row r="924" spans="1:10" ht="11.1" customHeight="1" x14ac:dyDescent="0.2">
      <c r="B924" s="110" t="s">
        <v>2066</v>
      </c>
    </row>
    <row r="925" spans="1:10" ht="11.1" customHeight="1" x14ac:dyDescent="0.2">
      <c r="B925" s="110" t="s">
        <v>2067</v>
      </c>
    </row>
    <row r="926" spans="1:10" ht="11.1" customHeight="1" x14ac:dyDescent="0.2">
      <c r="B926" s="110" t="s">
        <v>1726</v>
      </c>
    </row>
    <row r="927" spans="1:10" ht="11.1" customHeight="1" x14ac:dyDescent="0.2">
      <c r="B927" s="110" t="s">
        <v>1727</v>
      </c>
    </row>
    <row r="928" spans="1:10" ht="11.1" customHeight="1" x14ac:dyDescent="0.2">
      <c r="B928" s="110" t="s">
        <v>1728</v>
      </c>
    </row>
    <row r="929" spans="1:10" ht="11.1" customHeight="1" x14ac:dyDescent="0.2">
      <c r="B929" s="110" t="s">
        <v>1729</v>
      </c>
    </row>
    <row r="930" spans="1:10" ht="11.1" customHeight="1" x14ac:dyDescent="0.2">
      <c r="B930" s="110" t="s">
        <v>1730</v>
      </c>
    </row>
    <row r="931" spans="1:10" ht="5.0999999999999996" customHeight="1" x14ac:dyDescent="0.2"/>
    <row r="932" spans="1:10" ht="0.6" customHeight="1" x14ac:dyDescent="0.2">
      <c r="A932" s="13"/>
      <c r="B932" s="13" t="s">
        <v>1587</v>
      </c>
    </row>
    <row r="933" spans="1:10" ht="12.75" customHeight="1" x14ac:dyDescent="0.2">
      <c r="A933" s="17" t="s">
        <v>1588</v>
      </c>
      <c r="B933" s="16"/>
      <c r="C933" s="76"/>
      <c r="D933" s="16"/>
      <c r="E933" s="16"/>
      <c r="F933" s="16"/>
      <c r="G933" s="16"/>
      <c r="H933" s="16"/>
      <c r="I933" s="16"/>
      <c r="J933" s="16"/>
    </row>
    <row r="934" spans="1:10" ht="5.0999999999999996" customHeight="1" x14ac:dyDescent="0.2">
      <c r="C934" s="13"/>
    </row>
    <row r="935" spans="1:10" ht="11.1" customHeight="1" x14ac:dyDescent="0.2">
      <c r="A935" s="7" t="s">
        <v>1589</v>
      </c>
      <c r="B935" s="77"/>
      <c r="C935" s="7" t="s">
        <v>1590</v>
      </c>
      <c r="D935" s="8"/>
      <c r="E935" s="8"/>
      <c r="F935" s="8"/>
      <c r="G935" s="77"/>
      <c r="H935" s="43" t="s">
        <v>1369</v>
      </c>
      <c r="I935" s="78">
        <v>18</v>
      </c>
      <c r="J935" s="79"/>
    </row>
    <row r="936" spans="1:10" ht="11.1" customHeight="1" x14ac:dyDescent="0.2">
      <c r="A936" s="45" t="s">
        <v>1137</v>
      </c>
      <c r="B936" s="3"/>
      <c r="C936" s="45" t="s">
        <v>1137</v>
      </c>
      <c r="D936" s="25"/>
      <c r="E936" s="25"/>
      <c r="F936" s="25"/>
      <c r="G936" s="80"/>
      <c r="I936" s="81"/>
      <c r="J936" s="82"/>
    </row>
    <row r="937" spans="1:10" ht="12.75" customHeight="1" x14ac:dyDescent="0.2">
      <c r="A937" s="45"/>
      <c r="B937" s="28"/>
      <c r="C937" s="3"/>
      <c r="D937" s="3"/>
      <c r="E937" s="3"/>
      <c r="F937" s="3"/>
      <c r="G937" s="28"/>
      <c r="J937" s="83" t="s">
        <v>581</v>
      </c>
    </row>
    <row r="938" spans="1:10" ht="11.1" customHeight="1" x14ac:dyDescent="0.2">
      <c r="A938" s="55"/>
      <c r="B938" s="29"/>
      <c r="C938" s="12"/>
      <c r="D938" s="12"/>
      <c r="E938" s="12"/>
      <c r="F938" s="12"/>
      <c r="G938" s="28"/>
      <c r="I938" s="81"/>
      <c r="J938" s="82"/>
    </row>
    <row r="939" spans="1:10" ht="12.75" customHeight="1" x14ac:dyDescent="0.2">
      <c r="A939" s="84" t="s">
        <v>1591</v>
      </c>
      <c r="B939" s="54"/>
      <c r="C939" s="45" t="s">
        <v>1547</v>
      </c>
      <c r="D939" s="85"/>
      <c r="E939" s="85"/>
      <c r="F939" s="4"/>
      <c r="G939" s="52"/>
      <c r="H939" s="86" t="s">
        <v>29</v>
      </c>
      <c r="J939" s="87" t="s">
        <v>1137</v>
      </c>
    </row>
    <row r="940" spans="1:10" ht="9.9499999999999993" customHeight="1" x14ac:dyDescent="0.2">
      <c r="A940" s="45" t="s">
        <v>1137</v>
      </c>
      <c r="B940" s="88"/>
      <c r="C940" s="4"/>
      <c r="D940" s="85"/>
      <c r="E940" s="85"/>
      <c r="F940" s="4"/>
      <c r="G940" s="54"/>
      <c r="H940" s="89"/>
      <c r="I940" s="81"/>
      <c r="J940" s="82"/>
    </row>
    <row r="941" spans="1:10" ht="9.9499999999999993" customHeight="1" x14ac:dyDescent="0.2">
      <c r="A941" s="90"/>
      <c r="B941" s="91"/>
      <c r="C941" s="92"/>
      <c r="D941" s="92"/>
      <c r="E941" s="92"/>
      <c r="F941" s="92"/>
      <c r="G941" s="91"/>
      <c r="H941" s="64"/>
      <c r="I941" s="93"/>
      <c r="J941" s="94"/>
    </row>
    <row r="942" spans="1:10" ht="5.0999999999999996" customHeight="1" x14ac:dyDescent="0.2">
      <c r="A942" s="95"/>
      <c r="B942" s="95"/>
      <c r="C942" s="95"/>
      <c r="D942" s="95"/>
      <c r="E942" s="95"/>
      <c r="F942" s="95"/>
      <c r="G942" s="95"/>
      <c r="J942" s="5"/>
    </row>
    <row r="943" spans="1:10" ht="11.1" customHeight="1" x14ac:dyDescent="0.2">
      <c r="A943" s="96"/>
      <c r="B943" s="97"/>
      <c r="C943" s="96"/>
      <c r="D943" s="98"/>
      <c r="E943" s="99" t="s">
        <v>1592</v>
      </c>
      <c r="F943" s="100"/>
      <c r="G943" s="97"/>
      <c r="H943" s="101"/>
      <c r="I943" s="96"/>
      <c r="J943" s="102"/>
    </row>
    <row r="944" spans="1:10" ht="11.1" customHeight="1" x14ac:dyDescent="0.2">
      <c r="A944" s="103" t="s">
        <v>1200</v>
      </c>
      <c r="B944" s="104" t="s">
        <v>1593</v>
      </c>
      <c r="C944" s="103" t="s">
        <v>504</v>
      </c>
      <c r="D944" s="104" t="s">
        <v>217</v>
      </c>
      <c r="E944" s="105" t="s">
        <v>1594</v>
      </c>
      <c r="F944" s="90"/>
      <c r="G944" s="34" t="s">
        <v>1595</v>
      </c>
      <c r="H944" s="106"/>
      <c r="I944" s="105" t="s">
        <v>1038</v>
      </c>
      <c r="J944" s="107" t="s">
        <v>1548</v>
      </c>
    </row>
    <row r="945" spans="1:10" ht="409.6" hidden="1" customHeight="1" x14ac:dyDescent="0.2"/>
    <row r="946" spans="1:10" ht="11.1" customHeight="1" x14ac:dyDescent="0.2">
      <c r="B946" s="110" t="s">
        <v>1657</v>
      </c>
    </row>
    <row r="947" spans="1:10" ht="11.1" customHeight="1" x14ac:dyDescent="0.2">
      <c r="B947" s="110" t="s">
        <v>1658</v>
      </c>
    </row>
    <row r="948" spans="1:10" ht="11.1" customHeight="1" x14ac:dyDescent="0.2">
      <c r="B948" s="110" t="s">
        <v>1659</v>
      </c>
    </row>
    <row r="949" spans="1:10" ht="12.75" customHeight="1" x14ac:dyDescent="0.2">
      <c r="A949" s="117" t="s">
        <v>1609</v>
      </c>
      <c r="B949" s="118" t="s">
        <v>1688</v>
      </c>
      <c r="C949" s="106"/>
      <c r="D949" s="106"/>
      <c r="E949" s="119"/>
      <c r="F949" s="119"/>
      <c r="G949" s="106"/>
      <c r="H949" s="119"/>
      <c r="I949" s="120">
        <v>35531.910000000003</v>
      </c>
      <c r="J949" s="121"/>
    </row>
    <row r="950" spans="1:10" ht="409.6" hidden="1" customHeight="1" x14ac:dyDescent="0.2"/>
    <row r="951" spans="1:10" ht="11.1" customHeight="1" x14ac:dyDescent="0.2">
      <c r="A951" s="108" t="s">
        <v>1137</v>
      </c>
      <c r="B951" s="108" t="s">
        <v>2068</v>
      </c>
      <c r="C951" s="3"/>
      <c r="E951" s="3"/>
      <c r="G951" s="3"/>
      <c r="H951" s="3"/>
      <c r="I951" s="3"/>
      <c r="J951" s="3"/>
    </row>
    <row r="952" spans="1:10" ht="409.6" hidden="1" customHeight="1" x14ac:dyDescent="0.2"/>
    <row r="953" spans="1:10" ht="11.1" customHeight="1" x14ac:dyDescent="0.2">
      <c r="A953" s="109" t="s">
        <v>167</v>
      </c>
      <c r="B953" s="110" t="s">
        <v>1632</v>
      </c>
      <c r="C953" s="111" t="s">
        <v>1222</v>
      </c>
      <c r="D953" s="112">
        <v>8.9700000000000006</v>
      </c>
      <c r="E953" s="113">
        <v>307.18</v>
      </c>
      <c r="F953" s="110" t="s">
        <v>1633</v>
      </c>
      <c r="G953" s="114"/>
      <c r="H953" s="114"/>
      <c r="I953" s="115">
        <v>2755.4</v>
      </c>
      <c r="J953" s="116">
        <v>0.30902497953413299</v>
      </c>
    </row>
    <row r="954" spans="1:10" ht="11.1" customHeight="1" x14ac:dyDescent="0.2">
      <c r="B954" s="110" t="s">
        <v>1634</v>
      </c>
    </row>
    <row r="955" spans="1:10" ht="11.1" customHeight="1" x14ac:dyDescent="0.2">
      <c r="B955" s="110" t="s">
        <v>1635</v>
      </c>
    </row>
    <row r="956" spans="1:10" ht="11.1" customHeight="1" x14ac:dyDescent="0.2">
      <c r="B956" s="110" t="s">
        <v>1636</v>
      </c>
    </row>
    <row r="957" spans="1:10" ht="11.1" customHeight="1" x14ac:dyDescent="0.2">
      <c r="B957" s="110" t="s">
        <v>1637</v>
      </c>
    </row>
    <row r="958" spans="1:10" ht="11.1" customHeight="1" x14ac:dyDescent="0.2">
      <c r="B958" s="110" t="s">
        <v>1638</v>
      </c>
    </row>
    <row r="959" spans="1:10" ht="11.1" customHeight="1" x14ac:dyDescent="0.2">
      <c r="B959" s="110" t="s">
        <v>1639</v>
      </c>
    </row>
    <row r="960" spans="1:10" ht="11.1" customHeight="1" x14ac:dyDescent="0.2">
      <c r="B960" s="110" t="s">
        <v>1640</v>
      </c>
    </row>
    <row r="961" spans="1:10" ht="11.1" customHeight="1" x14ac:dyDescent="0.2">
      <c r="B961" s="110" t="s">
        <v>1641</v>
      </c>
    </row>
    <row r="962" spans="1:10" ht="11.1" customHeight="1" x14ac:dyDescent="0.2">
      <c r="B962" s="110" t="s">
        <v>1642</v>
      </c>
    </row>
    <row r="963" spans="1:10" ht="11.1" customHeight="1" x14ac:dyDescent="0.2">
      <c r="B963" s="110" t="s">
        <v>1607</v>
      </c>
    </row>
    <row r="964" spans="1:10" ht="11.1" customHeight="1" x14ac:dyDescent="0.2">
      <c r="B964" s="110" t="s">
        <v>1608</v>
      </c>
    </row>
    <row r="965" spans="1:10" ht="11.1" customHeight="1" x14ac:dyDescent="0.2">
      <c r="A965" s="109" t="s">
        <v>577</v>
      </c>
      <c r="B965" s="110" t="s">
        <v>1643</v>
      </c>
      <c r="C965" s="111" t="s">
        <v>1222</v>
      </c>
      <c r="D965" s="112">
        <v>13.39</v>
      </c>
      <c r="E965" s="113">
        <v>313.01</v>
      </c>
      <c r="F965" s="110" t="s">
        <v>2069</v>
      </c>
      <c r="G965" s="114"/>
      <c r="H965" s="114"/>
      <c r="I965" s="115">
        <v>4191.2</v>
      </c>
      <c r="J965" s="116">
        <v>0.47005352915128701</v>
      </c>
    </row>
    <row r="966" spans="1:10" ht="11.1" customHeight="1" x14ac:dyDescent="0.2">
      <c r="B966" s="110" t="s">
        <v>1645</v>
      </c>
    </row>
    <row r="967" spans="1:10" ht="11.1" customHeight="1" x14ac:dyDescent="0.2">
      <c r="B967" s="110" t="s">
        <v>1646</v>
      </c>
    </row>
    <row r="968" spans="1:10" ht="11.1" customHeight="1" x14ac:dyDescent="0.2">
      <c r="B968" s="110" t="s">
        <v>1647</v>
      </c>
    </row>
    <row r="969" spans="1:10" ht="11.1" customHeight="1" x14ac:dyDescent="0.2">
      <c r="B969" s="110" t="s">
        <v>1648</v>
      </c>
    </row>
    <row r="970" spans="1:10" ht="11.1" customHeight="1" x14ac:dyDescent="0.2">
      <c r="B970" s="110" t="s">
        <v>1649</v>
      </c>
    </row>
    <row r="971" spans="1:10" ht="11.1" customHeight="1" x14ac:dyDescent="0.2">
      <c r="B971" s="110" t="s">
        <v>1640</v>
      </c>
    </row>
    <row r="972" spans="1:10" ht="11.1" customHeight="1" x14ac:dyDescent="0.2">
      <c r="B972" s="110" t="s">
        <v>1641</v>
      </c>
    </row>
    <row r="973" spans="1:10" ht="11.1" customHeight="1" x14ac:dyDescent="0.2">
      <c r="B973" s="110" t="s">
        <v>1642</v>
      </c>
    </row>
    <row r="974" spans="1:10" ht="11.1" customHeight="1" x14ac:dyDescent="0.2">
      <c r="B974" s="110" t="s">
        <v>1607</v>
      </c>
    </row>
    <row r="975" spans="1:10" ht="11.1" customHeight="1" x14ac:dyDescent="0.2">
      <c r="B975" s="110" t="s">
        <v>1608</v>
      </c>
    </row>
    <row r="976" spans="1:10" ht="0.2" customHeight="1" x14ac:dyDescent="0.2"/>
    <row r="977" spans="1:10" ht="11.1" customHeight="1" x14ac:dyDescent="0.2">
      <c r="A977" s="109" t="s">
        <v>996</v>
      </c>
      <c r="B977" s="110" t="s">
        <v>1650</v>
      </c>
      <c r="C977" s="111" t="s">
        <v>1481</v>
      </c>
      <c r="D977" s="112">
        <v>6.68</v>
      </c>
      <c r="E977" s="113">
        <v>285.22000000000003</v>
      </c>
      <c r="F977" s="110" t="s">
        <v>1651</v>
      </c>
      <c r="G977" s="114"/>
      <c r="H977" s="114"/>
      <c r="I977" s="115">
        <v>1905.27</v>
      </c>
      <c r="J977" s="116">
        <v>0.21368078056071599</v>
      </c>
    </row>
    <row r="978" spans="1:10" ht="11.1" customHeight="1" x14ac:dyDescent="0.2">
      <c r="B978" s="110" t="s">
        <v>1652</v>
      </c>
    </row>
    <row r="979" spans="1:10" ht="11.1" customHeight="1" x14ac:dyDescent="0.2">
      <c r="B979" s="110" t="s">
        <v>1653</v>
      </c>
    </row>
    <row r="980" spans="1:10" ht="11.1" customHeight="1" x14ac:dyDescent="0.2">
      <c r="B980" s="110" t="s">
        <v>1654</v>
      </c>
    </row>
    <row r="981" spans="1:10" ht="11.1" customHeight="1" x14ac:dyDescent="0.2">
      <c r="B981" s="110" t="s">
        <v>1655</v>
      </c>
    </row>
    <row r="982" spans="1:10" ht="11.1" customHeight="1" x14ac:dyDescent="0.2">
      <c r="B982" s="110" t="s">
        <v>1656</v>
      </c>
    </row>
    <row r="983" spans="1:10" ht="11.1" customHeight="1" x14ac:dyDescent="0.2">
      <c r="B983" s="110" t="s">
        <v>1657</v>
      </c>
    </row>
    <row r="984" spans="1:10" ht="11.1" customHeight="1" x14ac:dyDescent="0.2">
      <c r="B984" s="110" t="s">
        <v>1658</v>
      </c>
    </row>
    <row r="985" spans="1:10" ht="11.1" customHeight="1" x14ac:dyDescent="0.2">
      <c r="B985" s="110" t="s">
        <v>1659</v>
      </c>
    </row>
    <row r="986" spans="1:10" ht="3.6" customHeight="1" x14ac:dyDescent="0.2"/>
    <row r="987" spans="1:10" ht="0.6" customHeight="1" x14ac:dyDescent="0.2">
      <c r="A987" s="13"/>
      <c r="B987" s="13" t="s">
        <v>1587</v>
      </c>
    </row>
    <row r="988" spans="1:10" ht="12.75" customHeight="1" x14ac:dyDescent="0.2">
      <c r="A988" s="17" t="s">
        <v>1588</v>
      </c>
      <c r="B988" s="16"/>
      <c r="C988" s="76"/>
      <c r="D988" s="16"/>
      <c r="E988" s="16"/>
      <c r="F988" s="16"/>
      <c r="G988" s="16"/>
      <c r="H988" s="16"/>
      <c r="I988" s="16"/>
      <c r="J988" s="16"/>
    </row>
    <row r="989" spans="1:10" ht="5.0999999999999996" customHeight="1" x14ac:dyDescent="0.2">
      <c r="C989" s="13"/>
    </row>
    <row r="990" spans="1:10" ht="11.1" customHeight="1" x14ac:dyDescent="0.2">
      <c r="A990" s="7" t="s">
        <v>1589</v>
      </c>
      <c r="B990" s="77"/>
      <c r="C990" s="7" t="s">
        <v>1590</v>
      </c>
      <c r="D990" s="8"/>
      <c r="E990" s="8"/>
      <c r="F990" s="8"/>
      <c r="G990" s="77"/>
      <c r="H990" s="43" t="s">
        <v>1369</v>
      </c>
      <c r="I990" s="78">
        <v>19</v>
      </c>
      <c r="J990" s="79"/>
    </row>
    <row r="991" spans="1:10" ht="11.1" customHeight="1" x14ac:dyDescent="0.2">
      <c r="A991" s="45" t="s">
        <v>1137</v>
      </c>
      <c r="B991" s="3"/>
      <c r="C991" s="45" t="s">
        <v>1137</v>
      </c>
      <c r="D991" s="25"/>
      <c r="E991" s="25"/>
      <c r="F991" s="25"/>
      <c r="G991" s="80"/>
      <c r="I991" s="81"/>
      <c r="J991" s="82"/>
    </row>
    <row r="992" spans="1:10" ht="12.75" customHeight="1" x14ac:dyDescent="0.2">
      <c r="A992" s="45"/>
      <c r="B992" s="28"/>
      <c r="C992" s="3"/>
      <c r="D992" s="3"/>
      <c r="E992" s="3"/>
      <c r="F992" s="3"/>
      <c r="G992" s="28"/>
      <c r="J992" s="83" t="s">
        <v>581</v>
      </c>
    </row>
    <row r="993" spans="1:10" ht="11.1" customHeight="1" x14ac:dyDescent="0.2">
      <c r="A993" s="55"/>
      <c r="B993" s="29"/>
      <c r="C993" s="12"/>
      <c r="D993" s="12"/>
      <c r="E993" s="12"/>
      <c r="F993" s="12"/>
      <c r="G993" s="28"/>
      <c r="I993" s="81"/>
      <c r="J993" s="82"/>
    </row>
    <row r="994" spans="1:10" ht="12.75" customHeight="1" x14ac:dyDescent="0.2">
      <c r="A994" s="84" t="s">
        <v>1591</v>
      </c>
      <c r="B994" s="54"/>
      <c r="C994" s="45" t="s">
        <v>1547</v>
      </c>
      <c r="D994" s="85"/>
      <c r="E994" s="85"/>
      <c r="F994" s="4"/>
      <c r="G994" s="52"/>
      <c r="H994" s="86" t="s">
        <v>29</v>
      </c>
      <c r="J994" s="87" t="s">
        <v>1137</v>
      </c>
    </row>
    <row r="995" spans="1:10" ht="9.9499999999999993" customHeight="1" x14ac:dyDescent="0.2">
      <c r="A995" s="45" t="s">
        <v>1137</v>
      </c>
      <c r="B995" s="88"/>
      <c r="C995" s="4"/>
      <c r="D995" s="85"/>
      <c r="E995" s="85"/>
      <c r="F995" s="4"/>
      <c r="G995" s="54"/>
      <c r="H995" s="89"/>
      <c r="I995" s="81"/>
      <c r="J995" s="82"/>
    </row>
    <row r="996" spans="1:10" ht="9.9499999999999993" customHeight="1" x14ac:dyDescent="0.2">
      <c r="A996" s="90"/>
      <c r="B996" s="91"/>
      <c r="C996" s="92"/>
      <c r="D996" s="92"/>
      <c r="E996" s="92"/>
      <c r="F996" s="92"/>
      <c r="G996" s="91"/>
      <c r="H996" s="64"/>
      <c r="I996" s="93"/>
      <c r="J996" s="94"/>
    </row>
    <row r="997" spans="1:10" ht="5.0999999999999996" customHeight="1" x14ac:dyDescent="0.2">
      <c r="A997" s="95"/>
      <c r="B997" s="95"/>
      <c r="C997" s="95"/>
      <c r="D997" s="95"/>
      <c r="E997" s="95"/>
      <c r="F997" s="95"/>
      <c r="G997" s="95"/>
      <c r="J997" s="5"/>
    </row>
    <row r="998" spans="1:10" ht="11.1" customHeight="1" x14ac:dyDescent="0.2">
      <c r="A998" s="96"/>
      <c r="B998" s="97"/>
      <c r="C998" s="96"/>
      <c r="D998" s="98"/>
      <c r="E998" s="99" t="s">
        <v>1592</v>
      </c>
      <c r="F998" s="100"/>
      <c r="G998" s="97"/>
      <c r="H998" s="101"/>
      <c r="I998" s="96"/>
      <c r="J998" s="102"/>
    </row>
    <row r="999" spans="1:10" ht="11.1" customHeight="1" x14ac:dyDescent="0.2">
      <c r="A999" s="103" t="s">
        <v>1200</v>
      </c>
      <c r="B999" s="104" t="s">
        <v>1593</v>
      </c>
      <c r="C999" s="103" t="s">
        <v>504</v>
      </c>
      <c r="D999" s="104" t="s">
        <v>217</v>
      </c>
      <c r="E999" s="105" t="s">
        <v>1594</v>
      </c>
      <c r="F999" s="90"/>
      <c r="G999" s="34" t="s">
        <v>1595</v>
      </c>
      <c r="H999" s="106"/>
      <c r="I999" s="105" t="s">
        <v>1038</v>
      </c>
      <c r="J999" s="107" t="s">
        <v>1548</v>
      </c>
    </row>
    <row r="1000" spans="1:10" ht="409.6" hidden="1" customHeight="1" x14ac:dyDescent="0.2"/>
    <row r="1001" spans="1:10" ht="11.1" customHeight="1" x14ac:dyDescent="0.2">
      <c r="A1001" s="109" t="s">
        <v>1432</v>
      </c>
      <c r="B1001" s="110" t="s">
        <v>2070</v>
      </c>
      <c r="C1001" s="111" t="s">
        <v>790</v>
      </c>
      <c r="D1001" s="112">
        <v>1</v>
      </c>
      <c r="E1001" s="113">
        <v>3352.37</v>
      </c>
      <c r="F1001" s="110" t="s">
        <v>2071</v>
      </c>
      <c r="G1001" s="114"/>
      <c r="H1001" s="114"/>
      <c r="I1001" s="115">
        <v>3352.37</v>
      </c>
      <c r="J1001" s="116">
        <v>0.37597665335009101</v>
      </c>
    </row>
    <row r="1002" spans="1:10" ht="11.1" customHeight="1" x14ac:dyDescent="0.2">
      <c r="B1002" s="110" t="s">
        <v>2072</v>
      </c>
      <c r="F1002" s="110" t="s">
        <v>2073</v>
      </c>
    </row>
    <row r="1003" spans="1:10" ht="11.1" customHeight="1" x14ac:dyDescent="0.2">
      <c r="B1003" s="110" t="s">
        <v>2074</v>
      </c>
    </row>
    <row r="1004" spans="1:10" ht="11.1" customHeight="1" x14ac:dyDescent="0.2">
      <c r="B1004" s="110" t="s">
        <v>2075</v>
      </c>
    </row>
    <row r="1005" spans="1:10" ht="11.1" customHeight="1" x14ac:dyDescent="0.2">
      <c r="B1005" s="110" t="s">
        <v>2076</v>
      </c>
    </row>
    <row r="1006" spans="1:10" ht="11.1" customHeight="1" x14ac:dyDescent="0.2">
      <c r="B1006" s="110" t="s">
        <v>2077</v>
      </c>
    </row>
    <row r="1007" spans="1:10" ht="11.1" customHeight="1" x14ac:dyDescent="0.2">
      <c r="B1007" s="110" t="s">
        <v>2078</v>
      </c>
    </row>
    <row r="1008" spans="1:10" ht="11.1" customHeight="1" x14ac:dyDescent="0.2">
      <c r="B1008" s="110" t="s">
        <v>2079</v>
      </c>
    </row>
    <row r="1009" spans="1:10" ht="11.1" customHeight="1" x14ac:dyDescent="0.2">
      <c r="B1009" s="110" t="s">
        <v>2080</v>
      </c>
    </row>
    <row r="1010" spans="1:10" ht="11.1" customHeight="1" x14ac:dyDescent="0.2">
      <c r="B1010" s="110" t="s">
        <v>2081</v>
      </c>
    </row>
    <row r="1011" spans="1:10" ht="11.1" customHeight="1" x14ac:dyDescent="0.2">
      <c r="B1011" s="110" t="s">
        <v>2082</v>
      </c>
    </row>
    <row r="1012" spans="1:10" ht="11.1" customHeight="1" x14ac:dyDescent="0.2">
      <c r="B1012" s="110" t="s">
        <v>2083</v>
      </c>
    </row>
    <row r="1013" spans="1:10" ht="11.1" customHeight="1" x14ac:dyDescent="0.2">
      <c r="B1013" s="110" t="s">
        <v>2084</v>
      </c>
    </row>
    <row r="1014" spans="1:10" ht="11.1" customHeight="1" x14ac:dyDescent="0.2">
      <c r="B1014" s="110" t="s">
        <v>2085</v>
      </c>
    </row>
    <row r="1015" spans="1:10" ht="11.1" customHeight="1" x14ac:dyDescent="0.2">
      <c r="B1015" s="110" t="s">
        <v>2086</v>
      </c>
    </row>
    <row r="1016" spans="1:10" ht="11.1" customHeight="1" x14ac:dyDescent="0.2">
      <c r="B1016" s="110" t="s">
        <v>2087</v>
      </c>
    </row>
    <row r="1017" spans="1:10" ht="11.1" customHeight="1" x14ac:dyDescent="0.2">
      <c r="B1017" s="110" t="s">
        <v>2088</v>
      </c>
    </row>
    <row r="1018" spans="1:10" ht="11.1" customHeight="1" x14ac:dyDescent="0.2">
      <c r="B1018" s="110" t="s">
        <v>2089</v>
      </c>
    </row>
    <row r="1019" spans="1:10" ht="11.1" customHeight="1" x14ac:dyDescent="0.2">
      <c r="B1019" s="110" t="s">
        <v>2090</v>
      </c>
    </row>
    <row r="1020" spans="1:10" ht="11.1" customHeight="1" x14ac:dyDescent="0.2">
      <c r="B1020" s="110" t="s">
        <v>1749</v>
      </c>
    </row>
    <row r="1021" spans="1:10" ht="11.1" customHeight="1" x14ac:dyDescent="0.2">
      <c r="B1021" s="110" t="s">
        <v>2091</v>
      </c>
    </row>
    <row r="1022" spans="1:10" ht="11.1" customHeight="1" x14ac:dyDescent="0.2">
      <c r="B1022" s="110" t="s">
        <v>1608</v>
      </c>
    </row>
    <row r="1023" spans="1:10" ht="11.1" customHeight="1" x14ac:dyDescent="0.2">
      <c r="A1023" s="109" t="s">
        <v>1355</v>
      </c>
      <c r="B1023" s="110" t="s">
        <v>2092</v>
      </c>
      <c r="C1023" s="111" t="s">
        <v>790</v>
      </c>
      <c r="D1023" s="112">
        <v>1</v>
      </c>
      <c r="E1023" s="113">
        <v>12016.95</v>
      </c>
      <c r="F1023" s="110" t="s">
        <v>2093</v>
      </c>
      <c r="G1023" s="114"/>
      <c r="H1023" s="114"/>
      <c r="I1023" s="115">
        <v>12016.95</v>
      </c>
      <c r="J1023" s="116">
        <v>1.3477309021603701</v>
      </c>
    </row>
    <row r="1024" spans="1:10" ht="11.1" customHeight="1" x14ac:dyDescent="0.2">
      <c r="B1024" s="110" t="s">
        <v>2094</v>
      </c>
    </row>
    <row r="1025" spans="1:10" ht="11.1" customHeight="1" x14ac:dyDescent="0.2">
      <c r="B1025" s="110" t="s">
        <v>2095</v>
      </c>
    </row>
    <row r="1026" spans="1:10" ht="11.1" customHeight="1" x14ac:dyDescent="0.2">
      <c r="B1026" s="110" t="s">
        <v>2096</v>
      </c>
    </row>
    <row r="1027" spans="1:10" ht="11.1" customHeight="1" x14ac:dyDescent="0.2">
      <c r="B1027" s="110" t="s">
        <v>2097</v>
      </c>
    </row>
    <row r="1028" spans="1:10" ht="11.1" customHeight="1" x14ac:dyDescent="0.2">
      <c r="B1028" s="110" t="s">
        <v>2098</v>
      </c>
    </row>
    <row r="1029" spans="1:10" ht="11.1" customHeight="1" x14ac:dyDescent="0.2">
      <c r="B1029" s="110" t="s">
        <v>2099</v>
      </c>
    </row>
    <row r="1030" spans="1:10" ht="11.1" customHeight="1" x14ac:dyDescent="0.2">
      <c r="B1030" s="110" t="s">
        <v>2100</v>
      </c>
    </row>
    <row r="1031" spans="1:10" ht="11.1" customHeight="1" x14ac:dyDescent="0.2">
      <c r="B1031" s="110" t="s">
        <v>2101</v>
      </c>
    </row>
    <row r="1032" spans="1:10" ht="11.1" customHeight="1" x14ac:dyDescent="0.2">
      <c r="B1032" s="110" t="s">
        <v>2102</v>
      </c>
    </row>
    <row r="1033" spans="1:10" ht="11.1" customHeight="1" x14ac:dyDescent="0.2">
      <c r="B1033" s="110" t="s">
        <v>2103</v>
      </c>
    </row>
    <row r="1034" spans="1:10" ht="11.1" customHeight="1" x14ac:dyDescent="0.2">
      <c r="B1034" s="110" t="s">
        <v>2104</v>
      </c>
    </row>
    <row r="1035" spans="1:10" ht="11.1" customHeight="1" x14ac:dyDescent="0.2">
      <c r="B1035" s="110" t="s">
        <v>2101</v>
      </c>
    </row>
    <row r="1036" spans="1:10" ht="11.1" customHeight="1" x14ac:dyDescent="0.2">
      <c r="B1036" s="110" t="s">
        <v>2105</v>
      </c>
    </row>
    <row r="1037" spans="1:10" ht="11.1" customHeight="1" x14ac:dyDescent="0.2">
      <c r="B1037" s="110" t="s">
        <v>2106</v>
      </c>
    </row>
    <row r="1038" spans="1:10" ht="5.25" customHeight="1" x14ac:dyDescent="0.2"/>
    <row r="1039" spans="1:10" ht="0.6" customHeight="1" x14ac:dyDescent="0.2">
      <c r="A1039" s="13"/>
      <c r="B1039" s="13" t="s">
        <v>1587</v>
      </c>
    </row>
    <row r="1040" spans="1:10" ht="12.75" customHeight="1" x14ac:dyDescent="0.2">
      <c r="A1040" s="17" t="s">
        <v>1588</v>
      </c>
      <c r="B1040" s="16"/>
      <c r="C1040" s="76"/>
      <c r="D1040" s="16"/>
      <c r="E1040" s="16"/>
      <c r="F1040" s="16"/>
      <c r="G1040" s="16"/>
      <c r="H1040" s="16"/>
      <c r="I1040" s="16"/>
      <c r="J1040" s="16"/>
    </row>
    <row r="1041" spans="1:10" ht="5.0999999999999996" customHeight="1" x14ac:dyDescent="0.2">
      <c r="C1041" s="13"/>
    </row>
    <row r="1042" spans="1:10" ht="11.1" customHeight="1" x14ac:dyDescent="0.2">
      <c r="A1042" s="7" t="s">
        <v>1589</v>
      </c>
      <c r="B1042" s="77"/>
      <c r="C1042" s="7" t="s">
        <v>1590</v>
      </c>
      <c r="D1042" s="8"/>
      <c r="E1042" s="8"/>
      <c r="F1042" s="8"/>
      <c r="G1042" s="77"/>
      <c r="H1042" s="43" t="s">
        <v>1369</v>
      </c>
      <c r="I1042" s="78">
        <v>20</v>
      </c>
      <c r="J1042" s="79"/>
    </row>
    <row r="1043" spans="1:10" ht="11.1" customHeight="1" x14ac:dyDescent="0.2">
      <c r="A1043" s="45" t="s">
        <v>1137</v>
      </c>
      <c r="B1043" s="3"/>
      <c r="C1043" s="45" t="s">
        <v>1137</v>
      </c>
      <c r="D1043" s="25"/>
      <c r="E1043" s="25"/>
      <c r="F1043" s="25"/>
      <c r="G1043" s="80"/>
      <c r="I1043" s="81"/>
      <c r="J1043" s="82"/>
    </row>
    <row r="1044" spans="1:10" ht="12.75" customHeight="1" x14ac:dyDescent="0.2">
      <c r="A1044" s="45"/>
      <c r="B1044" s="28"/>
      <c r="C1044" s="3"/>
      <c r="D1044" s="3"/>
      <c r="E1044" s="3"/>
      <c r="F1044" s="3"/>
      <c r="G1044" s="28"/>
      <c r="J1044" s="83" t="s">
        <v>581</v>
      </c>
    </row>
    <row r="1045" spans="1:10" ht="11.1" customHeight="1" x14ac:dyDescent="0.2">
      <c r="A1045" s="55"/>
      <c r="B1045" s="29"/>
      <c r="C1045" s="12"/>
      <c r="D1045" s="12"/>
      <c r="E1045" s="12"/>
      <c r="F1045" s="12"/>
      <c r="G1045" s="28"/>
      <c r="I1045" s="81"/>
      <c r="J1045" s="82"/>
    </row>
    <row r="1046" spans="1:10" ht="12.75" customHeight="1" x14ac:dyDescent="0.2">
      <c r="A1046" s="84" t="s">
        <v>1591</v>
      </c>
      <c r="B1046" s="54"/>
      <c r="C1046" s="45" t="s">
        <v>1547</v>
      </c>
      <c r="D1046" s="85"/>
      <c r="E1046" s="85"/>
      <c r="F1046" s="4"/>
      <c r="G1046" s="52"/>
      <c r="H1046" s="86" t="s">
        <v>29</v>
      </c>
      <c r="J1046" s="87" t="s">
        <v>1137</v>
      </c>
    </row>
    <row r="1047" spans="1:10" ht="9.9499999999999993" customHeight="1" x14ac:dyDescent="0.2">
      <c r="A1047" s="45" t="s">
        <v>1137</v>
      </c>
      <c r="B1047" s="88"/>
      <c r="C1047" s="4"/>
      <c r="D1047" s="85"/>
      <c r="E1047" s="85"/>
      <c r="F1047" s="4"/>
      <c r="G1047" s="54"/>
      <c r="H1047" s="89"/>
      <c r="I1047" s="81"/>
      <c r="J1047" s="82"/>
    </row>
    <row r="1048" spans="1:10" ht="9.9499999999999993" customHeight="1" x14ac:dyDescent="0.2">
      <c r="A1048" s="90"/>
      <c r="B1048" s="91"/>
      <c r="C1048" s="92"/>
      <c r="D1048" s="92"/>
      <c r="E1048" s="92"/>
      <c r="F1048" s="92"/>
      <c r="G1048" s="91"/>
      <c r="H1048" s="64"/>
      <c r="I1048" s="93"/>
      <c r="J1048" s="94"/>
    </row>
    <row r="1049" spans="1:10" ht="5.0999999999999996" customHeight="1" x14ac:dyDescent="0.2">
      <c r="A1049" s="95"/>
      <c r="B1049" s="95"/>
      <c r="C1049" s="95"/>
      <c r="D1049" s="95"/>
      <c r="E1049" s="95"/>
      <c r="F1049" s="95"/>
      <c r="G1049" s="95"/>
      <c r="J1049" s="5"/>
    </row>
    <row r="1050" spans="1:10" ht="11.1" customHeight="1" x14ac:dyDescent="0.2">
      <c r="A1050" s="96"/>
      <c r="B1050" s="97"/>
      <c r="C1050" s="96"/>
      <c r="D1050" s="98"/>
      <c r="E1050" s="99" t="s">
        <v>1592</v>
      </c>
      <c r="F1050" s="100"/>
      <c r="G1050" s="97"/>
      <c r="H1050" s="101"/>
      <c r="I1050" s="96"/>
      <c r="J1050" s="102"/>
    </row>
    <row r="1051" spans="1:10" ht="11.1" customHeight="1" x14ac:dyDescent="0.2">
      <c r="A1051" s="103" t="s">
        <v>1200</v>
      </c>
      <c r="B1051" s="104" t="s">
        <v>1593</v>
      </c>
      <c r="C1051" s="103" t="s">
        <v>504</v>
      </c>
      <c r="D1051" s="104" t="s">
        <v>217</v>
      </c>
      <c r="E1051" s="105" t="s">
        <v>1594</v>
      </c>
      <c r="F1051" s="90"/>
      <c r="G1051" s="34" t="s">
        <v>1595</v>
      </c>
      <c r="H1051" s="106"/>
      <c r="I1051" s="105" t="s">
        <v>1038</v>
      </c>
      <c r="J1051" s="107" t="s">
        <v>1548</v>
      </c>
    </row>
    <row r="1052" spans="1:10" ht="409.6" hidden="1" customHeight="1" x14ac:dyDescent="0.2"/>
    <row r="1053" spans="1:10" ht="11.1" customHeight="1" x14ac:dyDescent="0.2">
      <c r="B1053" s="110" t="s">
        <v>2107</v>
      </c>
    </row>
    <row r="1054" spans="1:10" ht="11.1" customHeight="1" x14ac:dyDescent="0.2">
      <c r="B1054" s="110" t="s">
        <v>2108</v>
      </c>
    </row>
    <row r="1055" spans="1:10" ht="11.1" customHeight="1" x14ac:dyDescent="0.2">
      <c r="B1055" s="110" t="s">
        <v>2109</v>
      </c>
    </row>
    <row r="1056" spans="1:10" ht="11.1" customHeight="1" x14ac:dyDescent="0.2">
      <c r="B1056" s="110" t="s">
        <v>2110</v>
      </c>
    </row>
    <row r="1057" spans="1:10" ht="11.1" customHeight="1" x14ac:dyDescent="0.2">
      <c r="B1057" s="110" t="s">
        <v>2111</v>
      </c>
    </row>
    <row r="1058" spans="1:10" ht="11.1" customHeight="1" x14ac:dyDescent="0.2">
      <c r="B1058" s="110" t="s">
        <v>2112</v>
      </c>
    </row>
    <row r="1059" spans="1:10" ht="11.1" customHeight="1" x14ac:dyDescent="0.2">
      <c r="B1059" s="110" t="s">
        <v>2113</v>
      </c>
    </row>
    <row r="1060" spans="1:10" ht="11.1" customHeight="1" x14ac:dyDescent="0.2">
      <c r="B1060" s="110" t="s">
        <v>2114</v>
      </c>
    </row>
    <row r="1061" spans="1:10" ht="11.1" customHeight="1" x14ac:dyDescent="0.2">
      <c r="B1061" s="110" t="s">
        <v>2115</v>
      </c>
    </row>
    <row r="1062" spans="1:10" ht="11.1" customHeight="1" x14ac:dyDescent="0.2">
      <c r="B1062" s="110" t="s">
        <v>2116</v>
      </c>
    </row>
    <row r="1063" spans="1:10" ht="11.1" customHeight="1" x14ac:dyDescent="0.2">
      <c r="B1063" s="110" t="s">
        <v>2117</v>
      </c>
    </row>
    <row r="1064" spans="1:10" ht="11.1" customHeight="1" x14ac:dyDescent="0.2">
      <c r="B1064" s="110" t="s">
        <v>2118</v>
      </c>
    </row>
    <row r="1065" spans="1:10" ht="11.1" customHeight="1" x14ac:dyDescent="0.2">
      <c r="B1065" s="110" t="s">
        <v>2119</v>
      </c>
    </row>
    <row r="1066" spans="1:10" ht="11.1" customHeight="1" x14ac:dyDescent="0.2">
      <c r="B1066" s="110" t="s">
        <v>2120</v>
      </c>
    </row>
    <row r="1067" spans="1:10" ht="11.1" customHeight="1" x14ac:dyDescent="0.2">
      <c r="B1067" s="110" t="s">
        <v>2121</v>
      </c>
    </row>
    <row r="1068" spans="1:10" ht="11.1" customHeight="1" x14ac:dyDescent="0.2">
      <c r="B1068" s="110" t="s">
        <v>1657</v>
      </c>
    </row>
    <row r="1069" spans="1:10" ht="11.1" customHeight="1" x14ac:dyDescent="0.2">
      <c r="B1069" s="110" t="s">
        <v>1658</v>
      </c>
    </row>
    <row r="1070" spans="1:10" ht="11.1" customHeight="1" x14ac:dyDescent="0.2">
      <c r="B1070" s="110" t="s">
        <v>2122</v>
      </c>
    </row>
    <row r="1071" spans="1:10" ht="12.75" customHeight="1" x14ac:dyDescent="0.2">
      <c r="A1071" s="117" t="s">
        <v>1609</v>
      </c>
      <c r="B1071" s="118" t="s">
        <v>2068</v>
      </c>
      <c r="C1071" s="106"/>
      <c r="D1071" s="106"/>
      <c r="E1071" s="119"/>
      <c r="F1071" s="119"/>
      <c r="G1071" s="106"/>
      <c r="H1071" s="119"/>
      <c r="I1071" s="120">
        <v>24221.19</v>
      </c>
      <c r="J1071" s="121"/>
    </row>
    <row r="1072" spans="1:10" ht="409.6" hidden="1" customHeight="1" x14ac:dyDescent="0.2"/>
    <row r="1073" spans="1:10" ht="11.1" customHeight="1" x14ac:dyDescent="0.2">
      <c r="A1073" s="108" t="s">
        <v>1137</v>
      </c>
      <c r="B1073" s="108" t="s">
        <v>1732</v>
      </c>
      <c r="C1073" s="3"/>
      <c r="E1073" s="3"/>
      <c r="G1073" s="3"/>
      <c r="H1073" s="3"/>
      <c r="I1073" s="3"/>
      <c r="J1073" s="3"/>
    </row>
    <row r="1074" spans="1:10" ht="409.6" hidden="1" customHeight="1" x14ac:dyDescent="0.2"/>
    <row r="1075" spans="1:10" ht="11.1" customHeight="1" x14ac:dyDescent="0.2">
      <c r="A1075" s="109" t="s">
        <v>58</v>
      </c>
      <c r="B1075" s="110" t="s">
        <v>1733</v>
      </c>
      <c r="C1075" s="111" t="s">
        <v>1222</v>
      </c>
      <c r="D1075" s="112">
        <v>56.62</v>
      </c>
      <c r="E1075" s="113">
        <v>140.6</v>
      </c>
      <c r="F1075" s="110" t="s">
        <v>2123</v>
      </c>
      <c r="G1075" s="114"/>
      <c r="H1075" s="114"/>
      <c r="I1075" s="115">
        <v>7960.77</v>
      </c>
      <c r="J1075" s="116">
        <v>0.89282020262972295</v>
      </c>
    </row>
    <row r="1076" spans="1:10" ht="11.1" customHeight="1" x14ac:dyDescent="0.2">
      <c r="B1076" s="110" t="s">
        <v>2124</v>
      </c>
    </row>
    <row r="1077" spans="1:10" ht="11.1" customHeight="1" x14ac:dyDescent="0.2">
      <c r="B1077" s="110" t="s">
        <v>2125</v>
      </c>
    </row>
    <row r="1078" spans="1:10" ht="11.1" customHeight="1" x14ac:dyDescent="0.2">
      <c r="B1078" s="110" t="s">
        <v>2126</v>
      </c>
    </row>
    <row r="1079" spans="1:10" ht="11.1" customHeight="1" x14ac:dyDescent="0.2">
      <c r="B1079" s="110" t="s">
        <v>2127</v>
      </c>
    </row>
    <row r="1080" spans="1:10" ht="11.1" customHeight="1" x14ac:dyDescent="0.2">
      <c r="B1080" s="110" t="s">
        <v>2128</v>
      </c>
    </row>
    <row r="1081" spans="1:10" ht="11.1" customHeight="1" x14ac:dyDescent="0.2">
      <c r="B1081" s="110" t="s">
        <v>2129</v>
      </c>
    </row>
    <row r="1082" spans="1:10" ht="11.1" customHeight="1" x14ac:dyDescent="0.2">
      <c r="B1082" s="110" t="s">
        <v>1630</v>
      </c>
    </row>
    <row r="1083" spans="1:10" ht="11.1" customHeight="1" x14ac:dyDescent="0.2">
      <c r="B1083" s="110" t="s">
        <v>1631</v>
      </c>
    </row>
    <row r="1084" spans="1:10" ht="11.1" customHeight="1" x14ac:dyDescent="0.2">
      <c r="A1084" s="109" t="s">
        <v>707</v>
      </c>
      <c r="B1084" s="110" t="s">
        <v>2130</v>
      </c>
      <c r="C1084" s="111" t="s">
        <v>1222</v>
      </c>
      <c r="D1084" s="112">
        <v>75.819999999999993</v>
      </c>
      <c r="E1084" s="113">
        <v>118.14</v>
      </c>
      <c r="F1084" s="110" t="s">
        <v>2131</v>
      </c>
      <c r="G1084" s="114"/>
      <c r="H1084" s="114"/>
      <c r="I1084" s="115">
        <v>8957.3700000000008</v>
      </c>
      <c r="J1084" s="116">
        <v>1.00459137726996</v>
      </c>
    </row>
    <row r="1085" spans="1:10" ht="11.1" customHeight="1" x14ac:dyDescent="0.2">
      <c r="B1085" s="110" t="s">
        <v>2132</v>
      </c>
    </row>
    <row r="1086" spans="1:10" ht="11.1" customHeight="1" x14ac:dyDescent="0.2">
      <c r="B1086" s="110" t="s">
        <v>2133</v>
      </c>
    </row>
    <row r="1087" spans="1:10" ht="11.1" customHeight="1" x14ac:dyDescent="0.2">
      <c r="B1087" s="110" t="s">
        <v>2134</v>
      </c>
    </row>
    <row r="1088" spans="1:10" ht="11.1" customHeight="1" x14ac:dyDescent="0.2">
      <c r="B1088" s="110" t="s">
        <v>2135</v>
      </c>
    </row>
    <row r="1089" spans="1:10" ht="11.1" customHeight="1" x14ac:dyDescent="0.2">
      <c r="B1089" s="110" t="s">
        <v>2136</v>
      </c>
    </row>
    <row r="1090" spans="1:10" ht="11.1" customHeight="1" x14ac:dyDescent="0.2">
      <c r="B1090" s="110" t="s">
        <v>2137</v>
      </c>
    </row>
    <row r="1091" spans="1:10" ht="11.1" customHeight="1" x14ac:dyDescent="0.2">
      <c r="B1091" s="110" t="s">
        <v>2138</v>
      </c>
    </row>
    <row r="1092" spans="1:10" ht="3.6" customHeight="1" x14ac:dyDescent="0.2"/>
    <row r="1093" spans="1:10" ht="0.6" customHeight="1" x14ac:dyDescent="0.2">
      <c r="A1093" s="13"/>
      <c r="B1093" s="13" t="s">
        <v>1587</v>
      </c>
    </row>
    <row r="1094" spans="1:10" ht="12.75" customHeight="1" x14ac:dyDescent="0.2">
      <c r="A1094" s="17" t="s">
        <v>1588</v>
      </c>
      <c r="B1094" s="16"/>
      <c r="C1094" s="76"/>
      <c r="D1094" s="16"/>
      <c r="E1094" s="16"/>
      <c r="F1094" s="16"/>
      <c r="G1094" s="16"/>
      <c r="H1094" s="16"/>
      <c r="I1094" s="16"/>
      <c r="J1094" s="16"/>
    </row>
    <row r="1095" spans="1:10" ht="5.0999999999999996" customHeight="1" x14ac:dyDescent="0.2">
      <c r="C1095" s="13"/>
    </row>
    <row r="1096" spans="1:10" ht="11.1" customHeight="1" x14ac:dyDescent="0.2">
      <c r="A1096" s="7" t="s">
        <v>1589</v>
      </c>
      <c r="B1096" s="77"/>
      <c r="C1096" s="7" t="s">
        <v>1590</v>
      </c>
      <c r="D1096" s="8"/>
      <c r="E1096" s="8"/>
      <c r="F1096" s="8"/>
      <c r="G1096" s="77"/>
      <c r="H1096" s="43" t="s">
        <v>1369</v>
      </c>
      <c r="I1096" s="78">
        <v>21</v>
      </c>
      <c r="J1096" s="79"/>
    </row>
    <row r="1097" spans="1:10" ht="11.1" customHeight="1" x14ac:dyDescent="0.2">
      <c r="A1097" s="45" t="s">
        <v>1137</v>
      </c>
      <c r="B1097" s="3"/>
      <c r="C1097" s="45" t="s">
        <v>1137</v>
      </c>
      <c r="D1097" s="25"/>
      <c r="E1097" s="25"/>
      <c r="F1097" s="25"/>
      <c r="G1097" s="80"/>
      <c r="I1097" s="81"/>
      <c r="J1097" s="82"/>
    </row>
    <row r="1098" spans="1:10" ht="12.75" customHeight="1" x14ac:dyDescent="0.2">
      <c r="A1098" s="45"/>
      <c r="B1098" s="28"/>
      <c r="C1098" s="3"/>
      <c r="D1098" s="3"/>
      <c r="E1098" s="3"/>
      <c r="F1098" s="3"/>
      <c r="G1098" s="28"/>
      <c r="J1098" s="83" t="s">
        <v>581</v>
      </c>
    </row>
    <row r="1099" spans="1:10" ht="11.1" customHeight="1" x14ac:dyDescent="0.2">
      <c r="A1099" s="55"/>
      <c r="B1099" s="29"/>
      <c r="C1099" s="12"/>
      <c r="D1099" s="12"/>
      <c r="E1099" s="12"/>
      <c r="F1099" s="12"/>
      <c r="G1099" s="28"/>
      <c r="I1099" s="81"/>
      <c r="J1099" s="82"/>
    </row>
    <row r="1100" spans="1:10" ht="12.75" customHeight="1" x14ac:dyDescent="0.2">
      <c r="A1100" s="84" t="s">
        <v>1591</v>
      </c>
      <c r="B1100" s="54"/>
      <c r="C1100" s="45" t="s">
        <v>1547</v>
      </c>
      <c r="D1100" s="85"/>
      <c r="E1100" s="85"/>
      <c r="F1100" s="4"/>
      <c r="G1100" s="52"/>
      <c r="H1100" s="86" t="s">
        <v>29</v>
      </c>
      <c r="J1100" s="87" t="s">
        <v>1137</v>
      </c>
    </row>
    <row r="1101" spans="1:10" ht="9.9499999999999993" customHeight="1" x14ac:dyDescent="0.2">
      <c r="A1101" s="45" t="s">
        <v>1137</v>
      </c>
      <c r="B1101" s="88"/>
      <c r="C1101" s="4"/>
      <c r="D1101" s="85"/>
      <c r="E1101" s="85"/>
      <c r="F1101" s="4"/>
      <c r="G1101" s="54"/>
      <c r="H1101" s="89"/>
      <c r="I1101" s="81"/>
      <c r="J1101" s="82"/>
    </row>
    <row r="1102" spans="1:10" ht="9.9499999999999993" customHeight="1" x14ac:dyDescent="0.2">
      <c r="A1102" s="90"/>
      <c r="B1102" s="91"/>
      <c r="C1102" s="92"/>
      <c r="D1102" s="92"/>
      <c r="E1102" s="92"/>
      <c r="F1102" s="92"/>
      <c r="G1102" s="91"/>
      <c r="H1102" s="64"/>
      <c r="I1102" s="93"/>
      <c r="J1102" s="94"/>
    </row>
    <row r="1103" spans="1:10" ht="5.0999999999999996" customHeight="1" x14ac:dyDescent="0.2">
      <c r="A1103" s="95"/>
      <c r="B1103" s="95"/>
      <c r="C1103" s="95"/>
      <c r="D1103" s="95"/>
      <c r="E1103" s="95"/>
      <c r="F1103" s="95"/>
      <c r="G1103" s="95"/>
      <c r="J1103" s="5"/>
    </row>
    <row r="1104" spans="1:10" ht="11.1" customHeight="1" x14ac:dyDescent="0.2">
      <c r="A1104" s="96"/>
      <c r="B1104" s="97"/>
      <c r="C1104" s="96"/>
      <c r="D1104" s="98"/>
      <c r="E1104" s="99" t="s">
        <v>1592</v>
      </c>
      <c r="F1104" s="100"/>
      <c r="G1104" s="97"/>
      <c r="H1104" s="101"/>
      <c r="I1104" s="96"/>
      <c r="J1104" s="102"/>
    </row>
    <row r="1105" spans="1:10" ht="11.1" customHeight="1" x14ac:dyDescent="0.2">
      <c r="A1105" s="103" t="s">
        <v>1200</v>
      </c>
      <c r="B1105" s="104" t="s">
        <v>1593</v>
      </c>
      <c r="C1105" s="103" t="s">
        <v>504</v>
      </c>
      <c r="D1105" s="104" t="s">
        <v>217</v>
      </c>
      <c r="E1105" s="105" t="s">
        <v>1594</v>
      </c>
      <c r="F1105" s="90"/>
      <c r="G1105" s="34" t="s">
        <v>1595</v>
      </c>
      <c r="H1105" s="106"/>
      <c r="I1105" s="105" t="s">
        <v>1038</v>
      </c>
      <c r="J1105" s="107" t="s">
        <v>1548</v>
      </c>
    </row>
    <row r="1106" spans="1:10" ht="409.6" hidden="1" customHeight="1" x14ac:dyDescent="0.2"/>
    <row r="1107" spans="1:10" ht="11.1" customHeight="1" x14ac:dyDescent="0.2">
      <c r="B1107" s="110" t="s">
        <v>1750</v>
      </c>
    </row>
    <row r="1108" spans="1:10" ht="11.1" customHeight="1" x14ac:dyDescent="0.2">
      <c r="B1108" s="110" t="s">
        <v>1608</v>
      </c>
    </row>
    <row r="1109" spans="1:10" ht="11.1" customHeight="1" x14ac:dyDescent="0.2">
      <c r="A1109" s="109" t="s">
        <v>986</v>
      </c>
      <c r="B1109" s="110" t="s">
        <v>2139</v>
      </c>
      <c r="C1109" s="111" t="s">
        <v>1481</v>
      </c>
      <c r="D1109" s="112">
        <v>25.6</v>
      </c>
      <c r="E1109" s="113">
        <v>63.84</v>
      </c>
      <c r="F1109" s="110" t="s">
        <v>2140</v>
      </c>
      <c r="G1109" s="114"/>
      <c r="H1109" s="114"/>
      <c r="I1109" s="115">
        <v>1634.3</v>
      </c>
      <c r="J1109" s="116">
        <v>0.183290819500847</v>
      </c>
    </row>
    <row r="1110" spans="1:10" ht="11.1" customHeight="1" x14ac:dyDescent="0.2">
      <c r="B1110" s="110" t="s">
        <v>2141</v>
      </c>
    </row>
    <row r="1111" spans="1:10" ht="11.1" customHeight="1" x14ac:dyDescent="0.2">
      <c r="B1111" s="110" t="s">
        <v>2142</v>
      </c>
    </row>
    <row r="1112" spans="1:10" ht="11.1" customHeight="1" x14ac:dyDescent="0.2">
      <c r="B1112" s="110" t="s">
        <v>2143</v>
      </c>
    </row>
    <row r="1113" spans="1:10" ht="11.1" customHeight="1" x14ac:dyDescent="0.2">
      <c r="B1113" s="110" t="s">
        <v>2144</v>
      </c>
    </row>
    <row r="1114" spans="1:10" ht="11.1" customHeight="1" x14ac:dyDescent="0.2">
      <c r="B1114" s="110" t="s">
        <v>2145</v>
      </c>
    </row>
    <row r="1115" spans="1:10" ht="11.1" customHeight="1" x14ac:dyDescent="0.2">
      <c r="B1115" s="110" t="s">
        <v>2146</v>
      </c>
    </row>
    <row r="1116" spans="1:10" ht="11.1" customHeight="1" x14ac:dyDescent="0.2">
      <c r="B1116" s="110" t="s">
        <v>2147</v>
      </c>
    </row>
    <row r="1117" spans="1:10" ht="11.1" customHeight="1" x14ac:dyDescent="0.2">
      <c r="B1117" s="110" t="s">
        <v>731</v>
      </c>
    </row>
    <row r="1118" spans="1:10" ht="11.1" customHeight="1" x14ac:dyDescent="0.2">
      <c r="A1118" s="109" t="s">
        <v>1054</v>
      </c>
      <c r="B1118" s="110" t="s">
        <v>2148</v>
      </c>
      <c r="C1118" s="111" t="s">
        <v>1222</v>
      </c>
      <c r="D1118" s="112">
        <v>8.9700000000000006</v>
      </c>
      <c r="E1118" s="113">
        <v>281.13</v>
      </c>
      <c r="F1118" s="110" t="s">
        <v>2149</v>
      </c>
      <c r="G1118" s="114"/>
      <c r="H1118" s="114"/>
      <c r="I1118" s="115">
        <v>2521.7399999999998</v>
      </c>
      <c r="J1118" s="116">
        <v>0.28281942799245302</v>
      </c>
    </row>
    <row r="1119" spans="1:10" ht="11.1" customHeight="1" x14ac:dyDescent="0.2">
      <c r="B1119" s="110" t="s">
        <v>2150</v>
      </c>
    </row>
    <row r="1120" spans="1:10" ht="11.1" customHeight="1" x14ac:dyDescent="0.2">
      <c r="B1120" s="110" t="s">
        <v>2151</v>
      </c>
    </row>
    <row r="1121" spans="1:10" ht="11.1" customHeight="1" x14ac:dyDescent="0.2">
      <c r="B1121" s="110" t="s">
        <v>2082</v>
      </c>
    </row>
    <row r="1122" spans="1:10" ht="11.1" customHeight="1" x14ac:dyDescent="0.2">
      <c r="B1122" s="110" t="s">
        <v>2152</v>
      </c>
    </row>
    <row r="1123" spans="1:10" ht="11.1" customHeight="1" x14ac:dyDescent="0.2">
      <c r="B1123" s="110" t="s">
        <v>2153</v>
      </c>
    </row>
    <row r="1124" spans="1:10" ht="11.1" customHeight="1" x14ac:dyDescent="0.2">
      <c r="B1124" s="110" t="s">
        <v>1746</v>
      </c>
    </row>
    <row r="1125" spans="1:10" ht="11.1" customHeight="1" x14ac:dyDescent="0.2">
      <c r="B1125" s="110" t="s">
        <v>1747</v>
      </c>
    </row>
    <row r="1126" spans="1:10" ht="11.1" customHeight="1" x14ac:dyDescent="0.2">
      <c r="B1126" s="110" t="s">
        <v>1748</v>
      </c>
    </row>
    <row r="1127" spans="1:10" ht="11.1" customHeight="1" x14ac:dyDescent="0.2">
      <c r="B1127" s="110" t="s">
        <v>1749</v>
      </c>
    </row>
    <row r="1128" spans="1:10" ht="11.1" customHeight="1" x14ac:dyDescent="0.2">
      <c r="B1128" s="110" t="s">
        <v>1750</v>
      </c>
    </row>
    <row r="1129" spans="1:10" ht="11.1" customHeight="1" x14ac:dyDescent="0.2">
      <c r="B1129" s="110" t="s">
        <v>1608</v>
      </c>
    </row>
    <row r="1130" spans="1:10" ht="11.1" customHeight="1" x14ac:dyDescent="0.2">
      <c r="A1130" s="109" t="s">
        <v>1086</v>
      </c>
      <c r="B1130" s="110" t="s">
        <v>2154</v>
      </c>
      <c r="C1130" s="111" t="s">
        <v>1222</v>
      </c>
      <c r="D1130" s="112">
        <v>19.2</v>
      </c>
      <c r="E1130" s="113">
        <v>281.13</v>
      </c>
      <c r="F1130" s="110" t="s">
        <v>2149</v>
      </c>
      <c r="G1130" s="114"/>
      <c r="H1130" s="114"/>
      <c r="I1130" s="115">
        <v>5397.7</v>
      </c>
      <c r="J1130" s="116">
        <v>0.60536551209675105</v>
      </c>
    </row>
    <row r="1131" spans="1:10" ht="11.1" customHeight="1" x14ac:dyDescent="0.2">
      <c r="B1131" s="110" t="s">
        <v>2155</v>
      </c>
    </row>
    <row r="1132" spans="1:10" ht="11.1" customHeight="1" x14ac:dyDescent="0.2">
      <c r="B1132" s="110" t="s">
        <v>2156</v>
      </c>
    </row>
    <row r="1133" spans="1:10" ht="11.1" customHeight="1" x14ac:dyDescent="0.2">
      <c r="B1133" s="110" t="s">
        <v>2157</v>
      </c>
    </row>
    <row r="1134" spans="1:10" ht="11.1" customHeight="1" x14ac:dyDescent="0.2">
      <c r="B1134" s="110" t="s">
        <v>2158</v>
      </c>
    </row>
    <row r="1135" spans="1:10" ht="11.1" customHeight="1" x14ac:dyDescent="0.2">
      <c r="B1135" s="110" t="s">
        <v>2159</v>
      </c>
    </row>
    <row r="1136" spans="1:10" ht="11.1" customHeight="1" x14ac:dyDescent="0.2">
      <c r="B1136" s="110" t="s">
        <v>2160</v>
      </c>
    </row>
    <row r="1137" spans="1:10" ht="11.1" customHeight="1" x14ac:dyDescent="0.2">
      <c r="B1137" s="110" t="s">
        <v>2161</v>
      </c>
    </row>
    <row r="1138" spans="1:10" ht="11.1" customHeight="1" x14ac:dyDescent="0.2">
      <c r="B1138" s="110" t="s">
        <v>2162</v>
      </c>
    </row>
    <row r="1139" spans="1:10" ht="11.1" customHeight="1" x14ac:dyDescent="0.2">
      <c r="B1139" s="110" t="s">
        <v>2163</v>
      </c>
    </row>
    <row r="1140" spans="1:10" ht="11.1" customHeight="1" x14ac:dyDescent="0.2">
      <c r="B1140" s="110" t="s">
        <v>1608</v>
      </c>
    </row>
    <row r="1141" spans="1:10" ht="0.2" customHeight="1" x14ac:dyDescent="0.2"/>
    <row r="1142" spans="1:10" ht="11.1" customHeight="1" x14ac:dyDescent="0.2">
      <c r="A1142" s="109" t="s">
        <v>1219</v>
      </c>
      <c r="B1142" s="110" t="s">
        <v>1751</v>
      </c>
      <c r="C1142" s="111" t="s">
        <v>1222</v>
      </c>
      <c r="D1142" s="112">
        <v>56.62</v>
      </c>
      <c r="E1142" s="113">
        <v>75.59</v>
      </c>
      <c r="F1142" s="110" t="s">
        <v>1752</v>
      </c>
      <c r="G1142" s="114"/>
      <c r="H1142" s="114"/>
      <c r="I1142" s="115">
        <v>4279.91</v>
      </c>
      <c r="J1142" s="116">
        <v>0.48000257681568198</v>
      </c>
    </row>
    <row r="1143" spans="1:10" ht="11.1" customHeight="1" x14ac:dyDescent="0.2">
      <c r="B1143" s="110" t="s">
        <v>1753</v>
      </c>
    </row>
    <row r="1144" spans="1:10" ht="11.1" customHeight="1" x14ac:dyDescent="0.2">
      <c r="B1144" s="110" t="s">
        <v>1754</v>
      </c>
    </row>
    <row r="1145" spans="1:10" ht="5.0999999999999996" customHeight="1" x14ac:dyDescent="0.2"/>
    <row r="1146" spans="1:10" ht="0.6" customHeight="1" x14ac:dyDescent="0.2">
      <c r="A1146" s="13"/>
      <c r="B1146" s="13" t="s">
        <v>1587</v>
      </c>
    </row>
    <row r="1147" spans="1:10" ht="12.75" customHeight="1" x14ac:dyDescent="0.2">
      <c r="A1147" s="17" t="s">
        <v>1588</v>
      </c>
      <c r="B1147" s="16"/>
      <c r="C1147" s="76"/>
      <c r="D1147" s="16"/>
      <c r="E1147" s="16"/>
      <c r="F1147" s="16"/>
      <c r="G1147" s="16"/>
      <c r="H1147" s="16"/>
      <c r="I1147" s="16"/>
      <c r="J1147" s="16"/>
    </row>
    <row r="1148" spans="1:10" ht="5.0999999999999996" customHeight="1" x14ac:dyDescent="0.2">
      <c r="C1148" s="13"/>
    </row>
    <row r="1149" spans="1:10" ht="11.1" customHeight="1" x14ac:dyDescent="0.2">
      <c r="A1149" s="7" t="s">
        <v>1589</v>
      </c>
      <c r="B1149" s="77"/>
      <c r="C1149" s="7" t="s">
        <v>1590</v>
      </c>
      <c r="D1149" s="8"/>
      <c r="E1149" s="8"/>
      <c r="F1149" s="8"/>
      <c r="G1149" s="77"/>
      <c r="H1149" s="43" t="s">
        <v>1369</v>
      </c>
      <c r="I1149" s="78">
        <v>22</v>
      </c>
      <c r="J1149" s="79"/>
    </row>
    <row r="1150" spans="1:10" ht="11.1" customHeight="1" x14ac:dyDescent="0.2">
      <c r="A1150" s="45" t="s">
        <v>1137</v>
      </c>
      <c r="B1150" s="3"/>
      <c r="C1150" s="45" t="s">
        <v>1137</v>
      </c>
      <c r="D1150" s="25"/>
      <c r="E1150" s="25"/>
      <c r="F1150" s="25"/>
      <c r="G1150" s="80"/>
      <c r="I1150" s="81"/>
      <c r="J1150" s="82"/>
    </row>
    <row r="1151" spans="1:10" ht="12.75" customHeight="1" x14ac:dyDescent="0.2">
      <c r="A1151" s="45"/>
      <c r="B1151" s="28"/>
      <c r="C1151" s="3"/>
      <c r="D1151" s="3"/>
      <c r="E1151" s="3"/>
      <c r="F1151" s="3"/>
      <c r="G1151" s="28"/>
      <c r="J1151" s="83" t="s">
        <v>581</v>
      </c>
    </row>
    <row r="1152" spans="1:10" ht="11.1" customHeight="1" x14ac:dyDescent="0.2">
      <c r="A1152" s="55"/>
      <c r="B1152" s="29"/>
      <c r="C1152" s="12"/>
      <c r="D1152" s="12"/>
      <c r="E1152" s="12"/>
      <c r="F1152" s="12"/>
      <c r="G1152" s="28"/>
      <c r="I1152" s="81"/>
      <c r="J1152" s="82"/>
    </row>
    <row r="1153" spans="1:10" ht="12.75" customHeight="1" x14ac:dyDescent="0.2">
      <c r="A1153" s="84" t="s">
        <v>1591</v>
      </c>
      <c r="B1153" s="54"/>
      <c r="C1153" s="45" t="s">
        <v>1547</v>
      </c>
      <c r="D1153" s="85"/>
      <c r="E1153" s="85"/>
      <c r="F1153" s="4"/>
      <c r="G1153" s="52"/>
      <c r="H1153" s="86" t="s">
        <v>29</v>
      </c>
      <c r="J1153" s="87" t="s">
        <v>1137</v>
      </c>
    </row>
    <row r="1154" spans="1:10" ht="9.9499999999999993" customHeight="1" x14ac:dyDescent="0.2">
      <c r="A1154" s="45" t="s">
        <v>1137</v>
      </c>
      <c r="B1154" s="88"/>
      <c r="C1154" s="4"/>
      <c r="D1154" s="85"/>
      <c r="E1154" s="85"/>
      <c r="F1154" s="4"/>
      <c r="G1154" s="54"/>
      <c r="H1154" s="89"/>
      <c r="I1154" s="81"/>
      <c r="J1154" s="82"/>
    </row>
    <row r="1155" spans="1:10" ht="9.9499999999999993" customHeight="1" x14ac:dyDescent="0.2">
      <c r="A1155" s="90"/>
      <c r="B1155" s="91"/>
      <c r="C1155" s="92"/>
      <c r="D1155" s="92"/>
      <c r="E1155" s="92"/>
      <c r="F1155" s="92"/>
      <c r="G1155" s="91"/>
      <c r="H1155" s="64"/>
      <c r="I1155" s="93"/>
      <c r="J1155" s="94"/>
    </row>
    <row r="1156" spans="1:10" ht="5.0999999999999996" customHeight="1" x14ac:dyDescent="0.2">
      <c r="A1156" s="95"/>
      <c r="B1156" s="95"/>
      <c r="C1156" s="95"/>
      <c r="D1156" s="95"/>
      <c r="E1156" s="95"/>
      <c r="F1156" s="95"/>
      <c r="G1156" s="95"/>
      <c r="J1156" s="5"/>
    </row>
    <row r="1157" spans="1:10" ht="11.1" customHeight="1" x14ac:dyDescent="0.2">
      <c r="A1157" s="96"/>
      <c r="B1157" s="97"/>
      <c r="C1157" s="96"/>
      <c r="D1157" s="98"/>
      <c r="E1157" s="99" t="s">
        <v>1592</v>
      </c>
      <c r="F1157" s="100"/>
      <c r="G1157" s="97"/>
      <c r="H1157" s="101"/>
      <c r="I1157" s="96"/>
      <c r="J1157" s="102"/>
    </row>
    <row r="1158" spans="1:10" ht="11.1" customHeight="1" x14ac:dyDescent="0.2">
      <c r="A1158" s="103" t="s">
        <v>1200</v>
      </c>
      <c r="B1158" s="104" t="s">
        <v>1593</v>
      </c>
      <c r="C1158" s="103" t="s">
        <v>504</v>
      </c>
      <c r="D1158" s="104" t="s">
        <v>217</v>
      </c>
      <c r="E1158" s="105" t="s">
        <v>1594</v>
      </c>
      <c r="F1158" s="90"/>
      <c r="G1158" s="34" t="s">
        <v>1595</v>
      </c>
      <c r="H1158" s="106"/>
      <c r="I1158" s="105" t="s">
        <v>1038</v>
      </c>
      <c r="J1158" s="107" t="s">
        <v>1548</v>
      </c>
    </row>
    <row r="1159" spans="1:10" ht="409.6" hidden="1" customHeight="1" x14ac:dyDescent="0.2"/>
    <row r="1160" spans="1:10" ht="11.1" customHeight="1" x14ac:dyDescent="0.2">
      <c r="B1160" s="110" t="s">
        <v>1755</v>
      </c>
    </row>
    <row r="1161" spans="1:10" ht="11.1" customHeight="1" x14ac:dyDescent="0.2">
      <c r="B1161" s="110" t="s">
        <v>1756</v>
      </c>
    </row>
    <row r="1162" spans="1:10" ht="11.1" customHeight="1" x14ac:dyDescent="0.2">
      <c r="B1162" s="110" t="s">
        <v>1757</v>
      </c>
    </row>
    <row r="1163" spans="1:10" ht="11.1" customHeight="1" x14ac:dyDescent="0.2">
      <c r="B1163" s="110" t="s">
        <v>1758</v>
      </c>
    </row>
    <row r="1164" spans="1:10" ht="11.1" customHeight="1" x14ac:dyDescent="0.2">
      <c r="B1164" s="110" t="s">
        <v>1759</v>
      </c>
    </row>
    <row r="1165" spans="1:10" ht="11.1" customHeight="1" x14ac:dyDescent="0.2">
      <c r="B1165" s="110" t="s">
        <v>1760</v>
      </c>
    </row>
    <row r="1166" spans="1:10" ht="11.1" customHeight="1" x14ac:dyDescent="0.2">
      <c r="B1166" s="110" t="s">
        <v>1606</v>
      </c>
    </row>
    <row r="1167" spans="1:10" ht="11.1" customHeight="1" x14ac:dyDescent="0.2">
      <c r="B1167" s="110" t="s">
        <v>1607</v>
      </c>
    </row>
    <row r="1168" spans="1:10" ht="11.1" customHeight="1" x14ac:dyDescent="0.2">
      <c r="B1168" s="110" t="s">
        <v>1608</v>
      </c>
    </row>
    <row r="1169" spans="1:10" ht="11.1" customHeight="1" x14ac:dyDescent="0.2">
      <c r="A1169" s="109" t="s">
        <v>543</v>
      </c>
      <c r="B1169" s="110" t="s">
        <v>1761</v>
      </c>
      <c r="C1169" s="111" t="s">
        <v>1222</v>
      </c>
      <c r="D1169" s="112">
        <v>18.89</v>
      </c>
      <c r="E1169" s="113">
        <v>85.69</v>
      </c>
      <c r="F1169" s="110" t="s">
        <v>1762</v>
      </c>
      <c r="G1169" s="114"/>
      <c r="H1169" s="114"/>
      <c r="I1169" s="115">
        <v>1618.68</v>
      </c>
      <c r="J1169" s="116">
        <v>0.181538997558362</v>
      </c>
    </row>
    <row r="1170" spans="1:10" ht="11.1" customHeight="1" x14ac:dyDescent="0.2">
      <c r="B1170" s="110" t="s">
        <v>2164</v>
      </c>
    </row>
    <row r="1171" spans="1:10" ht="11.1" customHeight="1" x14ac:dyDescent="0.2">
      <c r="B1171" s="110" t="s">
        <v>1764</v>
      </c>
    </row>
    <row r="1172" spans="1:10" ht="11.1" customHeight="1" x14ac:dyDescent="0.2">
      <c r="B1172" s="110" t="s">
        <v>1765</v>
      </c>
    </row>
    <row r="1173" spans="1:10" ht="11.1" customHeight="1" x14ac:dyDescent="0.2">
      <c r="B1173" s="110" t="s">
        <v>2165</v>
      </c>
    </row>
    <row r="1174" spans="1:10" ht="11.1" customHeight="1" x14ac:dyDescent="0.2">
      <c r="B1174" s="110" t="s">
        <v>1767</v>
      </c>
    </row>
    <row r="1175" spans="1:10" ht="11.1" customHeight="1" x14ac:dyDescent="0.2">
      <c r="B1175" s="110" t="s">
        <v>1768</v>
      </c>
    </row>
    <row r="1176" spans="1:10" ht="11.1" customHeight="1" x14ac:dyDescent="0.2">
      <c r="B1176" s="110" t="s">
        <v>1759</v>
      </c>
    </row>
    <row r="1177" spans="1:10" ht="11.1" customHeight="1" x14ac:dyDescent="0.2">
      <c r="B1177" s="110" t="s">
        <v>1760</v>
      </c>
    </row>
    <row r="1178" spans="1:10" ht="11.1" customHeight="1" x14ac:dyDescent="0.2">
      <c r="B1178" s="110" t="s">
        <v>1606</v>
      </c>
    </row>
    <row r="1179" spans="1:10" ht="11.1" customHeight="1" x14ac:dyDescent="0.2">
      <c r="B1179" s="110" t="s">
        <v>1607</v>
      </c>
    </row>
    <row r="1180" spans="1:10" ht="11.1" customHeight="1" x14ac:dyDescent="0.2">
      <c r="B1180" s="110" t="s">
        <v>1608</v>
      </c>
    </row>
    <row r="1181" spans="1:10" ht="11.1" customHeight="1" x14ac:dyDescent="0.2">
      <c r="A1181" s="109" t="s">
        <v>706</v>
      </c>
      <c r="B1181" s="110" t="s">
        <v>2166</v>
      </c>
      <c r="C1181" s="111" t="s">
        <v>1222</v>
      </c>
      <c r="D1181" s="112">
        <v>21.39</v>
      </c>
      <c r="E1181" s="113">
        <v>147.52000000000001</v>
      </c>
      <c r="F1181" s="110" t="s">
        <v>2167</v>
      </c>
      <c r="G1181" s="114"/>
      <c r="H1181" s="114"/>
      <c r="I1181" s="115">
        <v>3155.45</v>
      </c>
      <c r="J1181" s="116">
        <v>0.35389158440552299</v>
      </c>
    </row>
    <row r="1182" spans="1:10" ht="11.1" customHeight="1" x14ac:dyDescent="0.2">
      <c r="B1182" s="110" t="s">
        <v>2168</v>
      </c>
    </row>
    <row r="1183" spans="1:10" ht="11.1" customHeight="1" x14ac:dyDescent="0.2">
      <c r="B1183" s="110" t="s">
        <v>2169</v>
      </c>
    </row>
    <row r="1184" spans="1:10" ht="11.1" customHeight="1" x14ac:dyDescent="0.2">
      <c r="B1184" s="110" t="s">
        <v>2170</v>
      </c>
    </row>
    <row r="1185" spans="1:10" ht="11.1" customHeight="1" x14ac:dyDescent="0.2">
      <c r="B1185" s="110" t="s">
        <v>2171</v>
      </c>
    </row>
    <row r="1186" spans="1:10" ht="11.1" customHeight="1" x14ac:dyDescent="0.2">
      <c r="B1186" s="110" t="s">
        <v>2172</v>
      </c>
    </row>
    <row r="1187" spans="1:10" ht="11.1" customHeight="1" x14ac:dyDescent="0.2">
      <c r="B1187" s="110" t="s">
        <v>2173</v>
      </c>
    </row>
    <row r="1188" spans="1:10" ht="11.1" customHeight="1" x14ac:dyDescent="0.2">
      <c r="B1188" s="110" t="s">
        <v>2174</v>
      </c>
    </row>
    <row r="1189" spans="1:10" ht="11.1" customHeight="1" x14ac:dyDescent="0.2">
      <c r="B1189" s="110" t="s">
        <v>2175</v>
      </c>
    </row>
    <row r="1190" spans="1:10" ht="11.1" customHeight="1" x14ac:dyDescent="0.2">
      <c r="B1190" s="110" t="s">
        <v>2176</v>
      </c>
    </row>
    <row r="1191" spans="1:10" ht="11.1" customHeight="1" x14ac:dyDescent="0.2">
      <c r="B1191" s="110" t="s">
        <v>1631</v>
      </c>
    </row>
    <row r="1192" spans="1:10" ht="0.2" customHeight="1" x14ac:dyDescent="0.2"/>
    <row r="1193" spans="1:10" ht="12.75" customHeight="1" x14ac:dyDescent="0.2">
      <c r="A1193" s="117" t="s">
        <v>1609</v>
      </c>
      <c r="B1193" s="118" t="s">
        <v>1732</v>
      </c>
      <c r="C1193" s="106"/>
      <c r="D1193" s="106"/>
      <c r="E1193" s="119"/>
      <c r="F1193" s="119"/>
      <c r="G1193" s="106"/>
      <c r="H1193" s="119"/>
      <c r="I1193" s="120">
        <v>35525.919999999998</v>
      </c>
      <c r="J1193" s="121"/>
    </row>
    <row r="1194" spans="1:10" ht="409.6" hidden="1" customHeight="1" x14ac:dyDescent="0.2"/>
    <row r="1195" spans="1:10" ht="11.1" customHeight="1" x14ac:dyDescent="0.2">
      <c r="A1195" s="108" t="s">
        <v>1137</v>
      </c>
      <c r="B1195" s="108" t="s">
        <v>2177</v>
      </c>
      <c r="C1195" s="3"/>
      <c r="E1195" s="3"/>
      <c r="G1195" s="3"/>
      <c r="H1195" s="3"/>
      <c r="I1195" s="3"/>
      <c r="J1195" s="3"/>
    </row>
    <row r="1196" spans="1:10" ht="409.6" hidden="1" customHeight="1" x14ac:dyDescent="0.2"/>
    <row r="1197" spans="1:10" ht="11.1" customHeight="1" x14ac:dyDescent="0.2">
      <c r="A1197" s="109" t="s">
        <v>1235</v>
      </c>
      <c r="B1197" s="110" t="s">
        <v>2178</v>
      </c>
      <c r="C1197" s="111" t="s">
        <v>790</v>
      </c>
      <c r="D1197" s="112">
        <v>1</v>
      </c>
      <c r="E1197" s="113">
        <v>8693.83</v>
      </c>
      <c r="F1197" s="110" t="s">
        <v>1784</v>
      </c>
      <c r="G1197" s="114"/>
      <c r="H1197" s="114"/>
      <c r="I1197" s="115">
        <v>8693.83</v>
      </c>
      <c r="J1197" s="116">
        <v>0.97503470923395097</v>
      </c>
    </row>
    <row r="1198" spans="1:10" ht="11.1" customHeight="1" x14ac:dyDescent="0.2">
      <c r="B1198" s="110" t="s">
        <v>2179</v>
      </c>
    </row>
    <row r="1199" spans="1:10" ht="11.1" customHeight="1" x14ac:dyDescent="0.2">
      <c r="B1199" s="110" t="s">
        <v>2180</v>
      </c>
    </row>
    <row r="1200" spans="1:10" ht="3.6" customHeight="1" x14ac:dyDescent="0.2"/>
    <row r="1201" spans="1:10" ht="0.6" customHeight="1" x14ac:dyDescent="0.2">
      <c r="A1201" s="13"/>
      <c r="B1201" s="13" t="s">
        <v>1587</v>
      </c>
    </row>
    <row r="1202" spans="1:10" ht="12.75" customHeight="1" x14ac:dyDescent="0.2">
      <c r="A1202" s="17" t="s">
        <v>1588</v>
      </c>
      <c r="B1202" s="16"/>
      <c r="C1202" s="76"/>
      <c r="D1202" s="16"/>
      <c r="E1202" s="16"/>
      <c r="F1202" s="16"/>
      <c r="G1202" s="16"/>
      <c r="H1202" s="16"/>
      <c r="I1202" s="16"/>
      <c r="J1202" s="16"/>
    </row>
    <row r="1203" spans="1:10" ht="5.0999999999999996" customHeight="1" x14ac:dyDescent="0.2">
      <c r="C1203" s="13"/>
    </row>
    <row r="1204" spans="1:10" ht="11.1" customHeight="1" x14ac:dyDescent="0.2">
      <c r="A1204" s="7" t="s">
        <v>1589</v>
      </c>
      <c r="B1204" s="77"/>
      <c r="C1204" s="7" t="s">
        <v>1590</v>
      </c>
      <c r="D1204" s="8"/>
      <c r="E1204" s="8"/>
      <c r="F1204" s="8"/>
      <c r="G1204" s="77"/>
      <c r="H1204" s="43" t="s">
        <v>1369</v>
      </c>
      <c r="I1204" s="78">
        <v>23</v>
      </c>
      <c r="J1204" s="79"/>
    </row>
    <row r="1205" spans="1:10" ht="11.1" customHeight="1" x14ac:dyDescent="0.2">
      <c r="A1205" s="45" t="s">
        <v>1137</v>
      </c>
      <c r="B1205" s="3"/>
      <c r="C1205" s="45" t="s">
        <v>1137</v>
      </c>
      <c r="D1205" s="25"/>
      <c r="E1205" s="25"/>
      <c r="F1205" s="25"/>
      <c r="G1205" s="80"/>
      <c r="I1205" s="81"/>
      <c r="J1205" s="82"/>
    </row>
    <row r="1206" spans="1:10" ht="12.75" customHeight="1" x14ac:dyDescent="0.2">
      <c r="A1206" s="45"/>
      <c r="B1206" s="28"/>
      <c r="C1206" s="3"/>
      <c r="D1206" s="3"/>
      <c r="E1206" s="3"/>
      <c r="F1206" s="3"/>
      <c r="G1206" s="28"/>
      <c r="J1206" s="83" t="s">
        <v>581</v>
      </c>
    </row>
    <row r="1207" spans="1:10" ht="11.1" customHeight="1" x14ac:dyDescent="0.2">
      <c r="A1207" s="55"/>
      <c r="B1207" s="29"/>
      <c r="C1207" s="12"/>
      <c r="D1207" s="12"/>
      <c r="E1207" s="12"/>
      <c r="F1207" s="12"/>
      <c r="G1207" s="28"/>
      <c r="I1207" s="81"/>
      <c r="J1207" s="82"/>
    </row>
    <row r="1208" spans="1:10" ht="12.75" customHeight="1" x14ac:dyDescent="0.2">
      <c r="A1208" s="84" t="s">
        <v>1591</v>
      </c>
      <c r="B1208" s="54"/>
      <c r="C1208" s="45" t="s">
        <v>1547</v>
      </c>
      <c r="D1208" s="85"/>
      <c r="E1208" s="85"/>
      <c r="F1208" s="4"/>
      <c r="G1208" s="52"/>
      <c r="H1208" s="86" t="s">
        <v>29</v>
      </c>
      <c r="J1208" s="87" t="s">
        <v>1137</v>
      </c>
    </row>
    <row r="1209" spans="1:10" ht="9.9499999999999993" customHeight="1" x14ac:dyDescent="0.2">
      <c r="A1209" s="45" t="s">
        <v>1137</v>
      </c>
      <c r="B1209" s="88"/>
      <c r="C1209" s="4"/>
      <c r="D1209" s="85"/>
      <c r="E1209" s="85"/>
      <c r="F1209" s="4"/>
      <c r="G1209" s="54"/>
      <c r="H1209" s="89"/>
      <c r="I1209" s="81"/>
      <c r="J1209" s="82"/>
    </row>
    <row r="1210" spans="1:10" ht="9.9499999999999993" customHeight="1" x14ac:dyDescent="0.2">
      <c r="A1210" s="90"/>
      <c r="B1210" s="91"/>
      <c r="C1210" s="92"/>
      <c r="D1210" s="92"/>
      <c r="E1210" s="92"/>
      <c r="F1210" s="92"/>
      <c r="G1210" s="91"/>
      <c r="H1210" s="64"/>
      <c r="I1210" s="93"/>
      <c r="J1210" s="94"/>
    </row>
    <row r="1211" spans="1:10" ht="5.0999999999999996" customHeight="1" x14ac:dyDescent="0.2">
      <c r="A1211" s="95"/>
      <c r="B1211" s="95"/>
      <c r="C1211" s="95"/>
      <c r="D1211" s="95"/>
      <c r="E1211" s="95"/>
      <c r="F1211" s="95"/>
      <c r="G1211" s="95"/>
      <c r="J1211" s="5"/>
    </row>
    <row r="1212" spans="1:10" ht="11.1" customHeight="1" x14ac:dyDescent="0.2">
      <c r="A1212" s="96"/>
      <c r="B1212" s="97"/>
      <c r="C1212" s="96"/>
      <c r="D1212" s="98"/>
      <c r="E1212" s="99" t="s">
        <v>1592</v>
      </c>
      <c r="F1212" s="100"/>
      <c r="G1212" s="97"/>
      <c r="H1212" s="101"/>
      <c r="I1212" s="96"/>
      <c r="J1212" s="102"/>
    </row>
    <row r="1213" spans="1:10" ht="11.1" customHeight="1" x14ac:dyDescent="0.2">
      <c r="A1213" s="103" t="s">
        <v>1200</v>
      </c>
      <c r="B1213" s="104" t="s">
        <v>1593</v>
      </c>
      <c r="C1213" s="103" t="s">
        <v>504</v>
      </c>
      <c r="D1213" s="104" t="s">
        <v>217</v>
      </c>
      <c r="E1213" s="105" t="s">
        <v>1594</v>
      </c>
      <c r="F1213" s="90"/>
      <c r="G1213" s="34" t="s">
        <v>1595</v>
      </c>
      <c r="H1213" s="106"/>
      <c r="I1213" s="105" t="s">
        <v>1038</v>
      </c>
      <c r="J1213" s="107" t="s">
        <v>1548</v>
      </c>
    </row>
    <row r="1214" spans="1:10" ht="409.6" hidden="1" customHeight="1" x14ac:dyDescent="0.2"/>
    <row r="1215" spans="1:10" ht="11.1" customHeight="1" x14ac:dyDescent="0.2">
      <c r="B1215" s="110" t="s">
        <v>2181</v>
      </c>
      <c r="F1215" s="110" t="s">
        <v>1793</v>
      </c>
    </row>
    <row r="1216" spans="1:10" ht="11.1" customHeight="1" x14ac:dyDescent="0.2">
      <c r="B1216" s="110" t="s">
        <v>2182</v>
      </c>
    </row>
    <row r="1217" spans="2:2" ht="11.1" customHeight="1" x14ac:dyDescent="0.2">
      <c r="B1217" s="110" t="s">
        <v>2183</v>
      </c>
    </row>
    <row r="1218" spans="2:2" ht="11.1" customHeight="1" x14ac:dyDescent="0.2">
      <c r="B1218" s="110" t="s">
        <v>2184</v>
      </c>
    </row>
    <row r="1219" spans="2:2" ht="11.1" customHeight="1" x14ac:dyDescent="0.2">
      <c r="B1219" s="110" t="s">
        <v>2185</v>
      </c>
    </row>
    <row r="1220" spans="2:2" ht="11.1" customHeight="1" x14ac:dyDescent="0.2">
      <c r="B1220" s="110" t="s">
        <v>2186</v>
      </c>
    </row>
    <row r="1221" spans="2:2" ht="11.1" customHeight="1" x14ac:dyDescent="0.2">
      <c r="B1221" s="110" t="s">
        <v>2187</v>
      </c>
    </row>
    <row r="1222" spans="2:2" ht="11.1" customHeight="1" x14ac:dyDescent="0.2">
      <c r="B1222" s="110" t="s">
        <v>2188</v>
      </c>
    </row>
    <row r="1223" spans="2:2" ht="11.1" customHeight="1" x14ac:dyDescent="0.2">
      <c r="B1223" s="110" t="s">
        <v>2189</v>
      </c>
    </row>
    <row r="1224" spans="2:2" ht="11.1" customHeight="1" x14ac:dyDescent="0.2">
      <c r="B1224" s="110" t="s">
        <v>2190</v>
      </c>
    </row>
    <row r="1225" spans="2:2" ht="11.1" customHeight="1" x14ac:dyDescent="0.2">
      <c r="B1225" s="110" t="s">
        <v>2191</v>
      </c>
    </row>
    <row r="1226" spans="2:2" ht="11.1" customHeight="1" x14ac:dyDescent="0.2">
      <c r="B1226" s="110" t="s">
        <v>2192</v>
      </c>
    </row>
    <row r="1227" spans="2:2" ht="11.1" customHeight="1" x14ac:dyDescent="0.2">
      <c r="B1227" s="110" t="s">
        <v>2193</v>
      </c>
    </row>
    <row r="1228" spans="2:2" ht="11.1" customHeight="1" x14ac:dyDescent="0.2">
      <c r="B1228" s="110" t="s">
        <v>2194</v>
      </c>
    </row>
    <row r="1229" spans="2:2" ht="11.1" customHeight="1" x14ac:dyDescent="0.2">
      <c r="B1229" s="110" t="s">
        <v>2195</v>
      </c>
    </row>
    <row r="1230" spans="2:2" ht="11.1" customHeight="1" x14ac:dyDescent="0.2">
      <c r="B1230" s="110" t="s">
        <v>2196</v>
      </c>
    </row>
    <row r="1231" spans="2:2" ht="11.1" customHeight="1" x14ac:dyDescent="0.2">
      <c r="B1231" s="110" t="s">
        <v>2197</v>
      </c>
    </row>
    <row r="1232" spans="2:2" ht="11.1" customHeight="1" x14ac:dyDescent="0.2">
      <c r="B1232" s="110" t="s">
        <v>2198</v>
      </c>
    </row>
    <row r="1233" spans="1:10" ht="11.1" customHeight="1" x14ac:dyDescent="0.2">
      <c r="B1233" s="110" t="s">
        <v>2199</v>
      </c>
    </row>
    <row r="1234" spans="1:10" ht="11.1" customHeight="1" x14ac:dyDescent="0.2">
      <c r="B1234" s="110" t="s">
        <v>1608</v>
      </c>
    </row>
    <row r="1235" spans="1:10" ht="409.6" hidden="1" customHeight="1" x14ac:dyDescent="0.2"/>
    <row r="1236" spans="1:10" ht="11.1" customHeight="1" x14ac:dyDescent="0.2">
      <c r="A1236" s="109" t="s">
        <v>927</v>
      </c>
      <c r="B1236" s="110" t="s">
        <v>442</v>
      </c>
      <c r="C1236" s="111" t="s">
        <v>790</v>
      </c>
      <c r="D1236" s="112">
        <v>2</v>
      </c>
      <c r="E1236" s="113">
        <v>7909.83</v>
      </c>
      <c r="F1236" s="110" t="s">
        <v>2200</v>
      </c>
      <c r="G1236" s="114"/>
      <c r="H1236" s="114"/>
      <c r="I1236" s="115">
        <v>15819.66</v>
      </c>
      <c r="J1236" s="116">
        <v>1.7742143092606999</v>
      </c>
    </row>
    <row r="1237" spans="1:10" ht="11.1" customHeight="1" x14ac:dyDescent="0.2">
      <c r="B1237" s="110" t="s">
        <v>2201</v>
      </c>
    </row>
    <row r="1238" spans="1:10" ht="11.1" customHeight="1" x14ac:dyDescent="0.2">
      <c r="B1238" s="110" t="s">
        <v>2202</v>
      </c>
    </row>
    <row r="1239" spans="1:10" ht="11.1" customHeight="1" x14ac:dyDescent="0.2">
      <c r="B1239" s="110" t="s">
        <v>2203</v>
      </c>
    </row>
    <row r="1240" spans="1:10" ht="11.1" customHeight="1" x14ac:dyDescent="0.2">
      <c r="B1240" s="110" t="s">
        <v>2204</v>
      </c>
    </row>
    <row r="1241" spans="1:10" ht="11.1" customHeight="1" x14ac:dyDescent="0.2">
      <c r="B1241" s="110" t="s">
        <v>2205</v>
      </c>
    </row>
    <row r="1242" spans="1:10" ht="11.1" customHeight="1" x14ac:dyDescent="0.2">
      <c r="B1242" s="110" t="s">
        <v>2206</v>
      </c>
    </row>
    <row r="1243" spans="1:10" ht="11.1" customHeight="1" x14ac:dyDescent="0.2">
      <c r="B1243" s="110" t="s">
        <v>2207</v>
      </c>
    </row>
    <row r="1244" spans="1:10" ht="11.1" customHeight="1" x14ac:dyDescent="0.2">
      <c r="B1244" s="110" t="s">
        <v>2208</v>
      </c>
    </row>
    <row r="1245" spans="1:10" ht="11.1" customHeight="1" x14ac:dyDescent="0.2">
      <c r="B1245" s="110" t="s">
        <v>2209</v>
      </c>
    </row>
    <row r="1246" spans="1:10" ht="11.1" customHeight="1" x14ac:dyDescent="0.2">
      <c r="B1246" s="110" t="s">
        <v>2187</v>
      </c>
    </row>
    <row r="1247" spans="1:10" ht="11.1" customHeight="1" x14ac:dyDescent="0.2">
      <c r="B1247" s="110" t="s">
        <v>2188</v>
      </c>
    </row>
    <row r="1248" spans="1:10" ht="11.1" customHeight="1" x14ac:dyDescent="0.2">
      <c r="B1248" s="110" t="s">
        <v>2189</v>
      </c>
    </row>
    <row r="1249" spans="1:10" ht="11.1" customHeight="1" x14ac:dyDescent="0.2">
      <c r="B1249" s="110" t="s">
        <v>2190</v>
      </c>
    </row>
    <row r="1250" spans="1:10" ht="11.1" customHeight="1" x14ac:dyDescent="0.2">
      <c r="B1250" s="110" t="s">
        <v>2210</v>
      </c>
    </row>
    <row r="1251" spans="1:10" ht="11.1" customHeight="1" x14ac:dyDescent="0.2">
      <c r="B1251" s="110" t="s">
        <v>2192</v>
      </c>
    </row>
    <row r="1252" spans="1:10" ht="11.1" customHeight="1" x14ac:dyDescent="0.2">
      <c r="B1252" s="110" t="s">
        <v>2211</v>
      </c>
    </row>
    <row r="1253" spans="1:10" ht="5.0999999999999996" customHeight="1" x14ac:dyDescent="0.2"/>
    <row r="1254" spans="1:10" ht="0.6" customHeight="1" x14ac:dyDescent="0.2">
      <c r="A1254" s="13"/>
      <c r="B1254" s="13" t="s">
        <v>1587</v>
      </c>
    </row>
    <row r="1255" spans="1:10" ht="12.75" customHeight="1" x14ac:dyDescent="0.2">
      <c r="A1255" s="17" t="s">
        <v>1588</v>
      </c>
      <c r="B1255" s="16"/>
      <c r="C1255" s="76"/>
      <c r="D1255" s="16"/>
      <c r="E1255" s="16"/>
      <c r="F1255" s="16"/>
      <c r="G1255" s="16"/>
      <c r="H1255" s="16"/>
      <c r="I1255" s="16"/>
      <c r="J1255" s="16"/>
    </row>
    <row r="1256" spans="1:10" ht="5.0999999999999996" customHeight="1" x14ac:dyDescent="0.2">
      <c r="C1256" s="13"/>
    </row>
    <row r="1257" spans="1:10" ht="11.1" customHeight="1" x14ac:dyDescent="0.2">
      <c r="A1257" s="7" t="s">
        <v>1589</v>
      </c>
      <c r="B1257" s="77"/>
      <c r="C1257" s="7" t="s">
        <v>1590</v>
      </c>
      <c r="D1257" s="8"/>
      <c r="E1257" s="8"/>
      <c r="F1257" s="8"/>
      <c r="G1257" s="77"/>
      <c r="H1257" s="43" t="s">
        <v>1369</v>
      </c>
      <c r="I1257" s="78">
        <v>24</v>
      </c>
      <c r="J1257" s="79"/>
    </row>
    <row r="1258" spans="1:10" ht="11.1" customHeight="1" x14ac:dyDescent="0.2">
      <c r="A1258" s="45" t="s">
        <v>1137</v>
      </c>
      <c r="B1258" s="3"/>
      <c r="C1258" s="45" t="s">
        <v>1137</v>
      </c>
      <c r="D1258" s="25"/>
      <c r="E1258" s="25"/>
      <c r="F1258" s="25"/>
      <c r="G1258" s="80"/>
      <c r="I1258" s="81"/>
      <c r="J1258" s="82"/>
    </row>
    <row r="1259" spans="1:10" ht="12.75" customHeight="1" x14ac:dyDescent="0.2">
      <c r="A1259" s="45"/>
      <c r="B1259" s="28"/>
      <c r="C1259" s="3"/>
      <c r="D1259" s="3"/>
      <c r="E1259" s="3"/>
      <c r="F1259" s="3"/>
      <c r="G1259" s="28"/>
      <c r="J1259" s="83" t="s">
        <v>581</v>
      </c>
    </row>
    <row r="1260" spans="1:10" ht="11.1" customHeight="1" x14ac:dyDescent="0.2">
      <c r="A1260" s="55"/>
      <c r="B1260" s="29"/>
      <c r="C1260" s="12"/>
      <c r="D1260" s="12"/>
      <c r="E1260" s="12"/>
      <c r="F1260" s="12"/>
      <c r="G1260" s="28"/>
      <c r="I1260" s="81"/>
      <c r="J1260" s="82"/>
    </row>
    <row r="1261" spans="1:10" ht="12.75" customHeight="1" x14ac:dyDescent="0.2">
      <c r="A1261" s="84" t="s">
        <v>1591</v>
      </c>
      <c r="B1261" s="54"/>
      <c r="C1261" s="45" t="s">
        <v>1547</v>
      </c>
      <c r="D1261" s="85"/>
      <c r="E1261" s="85"/>
      <c r="F1261" s="4"/>
      <c r="G1261" s="52"/>
      <c r="H1261" s="86" t="s">
        <v>29</v>
      </c>
      <c r="J1261" s="87" t="s">
        <v>1137</v>
      </c>
    </row>
    <row r="1262" spans="1:10" ht="9.9499999999999993" customHeight="1" x14ac:dyDescent="0.2">
      <c r="A1262" s="45" t="s">
        <v>1137</v>
      </c>
      <c r="B1262" s="88"/>
      <c r="C1262" s="4"/>
      <c r="D1262" s="85"/>
      <c r="E1262" s="85"/>
      <c r="F1262" s="4"/>
      <c r="G1262" s="54"/>
      <c r="H1262" s="89"/>
      <c r="I1262" s="81"/>
      <c r="J1262" s="82"/>
    </row>
    <row r="1263" spans="1:10" ht="9.9499999999999993" customHeight="1" x14ac:dyDescent="0.2">
      <c r="A1263" s="90"/>
      <c r="B1263" s="91"/>
      <c r="C1263" s="92"/>
      <c r="D1263" s="92"/>
      <c r="E1263" s="92"/>
      <c r="F1263" s="92"/>
      <c r="G1263" s="91"/>
      <c r="H1263" s="64"/>
      <c r="I1263" s="93"/>
      <c r="J1263" s="94"/>
    </row>
    <row r="1264" spans="1:10" ht="5.0999999999999996" customHeight="1" x14ac:dyDescent="0.2">
      <c r="A1264" s="95"/>
      <c r="B1264" s="95"/>
      <c r="C1264" s="95"/>
      <c r="D1264" s="95"/>
      <c r="E1264" s="95"/>
      <c r="F1264" s="95"/>
      <c r="G1264" s="95"/>
      <c r="J1264" s="5"/>
    </row>
    <row r="1265" spans="1:10" ht="11.1" customHeight="1" x14ac:dyDescent="0.2">
      <c r="A1265" s="96"/>
      <c r="B1265" s="97"/>
      <c r="C1265" s="96"/>
      <c r="D1265" s="98"/>
      <c r="E1265" s="99" t="s">
        <v>1592</v>
      </c>
      <c r="F1265" s="100"/>
      <c r="G1265" s="97"/>
      <c r="H1265" s="101"/>
      <c r="I1265" s="96"/>
      <c r="J1265" s="102"/>
    </row>
    <row r="1266" spans="1:10" ht="11.1" customHeight="1" x14ac:dyDescent="0.2">
      <c r="A1266" s="103" t="s">
        <v>1200</v>
      </c>
      <c r="B1266" s="104" t="s">
        <v>1593</v>
      </c>
      <c r="C1266" s="103" t="s">
        <v>504</v>
      </c>
      <c r="D1266" s="104" t="s">
        <v>217</v>
      </c>
      <c r="E1266" s="105" t="s">
        <v>1594</v>
      </c>
      <c r="F1266" s="90"/>
      <c r="G1266" s="34" t="s">
        <v>1595</v>
      </c>
      <c r="H1266" s="106"/>
      <c r="I1266" s="105" t="s">
        <v>1038</v>
      </c>
      <c r="J1266" s="107" t="s">
        <v>1548</v>
      </c>
    </row>
    <row r="1267" spans="1:10" ht="409.6" hidden="1" customHeight="1" x14ac:dyDescent="0.2"/>
    <row r="1268" spans="1:10" ht="11.1" customHeight="1" x14ac:dyDescent="0.2">
      <c r="B1268" s="110" t="s">
        <v>2212</v>
      </c>
    </row>
    <row r="1269" spans="1:10" ht="11.1" customHeight="1" x14ac:dyDescent="0.2">
      <c r="B1269" s="110" t="s">
        <v>2213</v>
      </c>
    </row>
    <row r="1270" spans="1:10" ht="11.1" customHeight="1" x14ac:dyDescent="0.2">
      <c r="B1270" s="110" t="s">
        <v>1487</v>
      </c>
    </row>
    <row r="1271" spans="1:10" ht="11.1" customHeight="1" x14ac:dyDescent="0.2">
      <c r="B1271" s="110" t="s">
        <v>2214</v>
      </c>
    </row>
    <row r="1272" spans="1:10" ht="11.1" customHeight="1" x14ac:dyDescent="0.2">
      <c r="B1272" s="110" t="s">
        <v>2195</v>
      </c>
    </row>
    <row r="1273" spans="1:10" ht="11.1" customHeight="1" x14ac:dyDescent="0.2">
      <c r="B1273" s="110" t="s">
        <v>2215</v>
      </c>
    </row>
    <row r="1274" spans="1:10" ht="11.1" customHeight="1" x14ac:dyDescent="0.2">
      <c r="B1274" s="110" t="s">
        <v>1630</v>
      </c>
    </row>
    <row r="1275" spans="1:10" ht="11.1" customHeight="1" x14ac:dyDescent="0.2">
      <c r="B1275" s="110" t="s">
        <v>1631</v>
      </c>
    </row>
    <row r="1276" spans="1:10" ht="0.2" customHeight="1" x14ac:dyDescent="0.2"/>
    <row r="1277" spans="1:10" ht="11.1" customHeight="1" x14ac:dyDescent="0.2">
      <c r="A1277" s="109" t="s">
        <v>877</v>
      </c>
      <c r="B1277" s="110" t="s">
        <v>252</v>
      </c>
      <c r="C1277" s="111" t="s">
        <v>790</v>
      </c>
      <c r="D1277" s="112">
        <v>3</v>
      </c>
      <c r="E1277" s="113">
        <v>2102.12</v>
      </c>
      <c r="F1277" s="110" t="s">
        <v>2216</v>
      </c>
      <c r="G1277" s="114"/>
      <c r="H1277" s="114"/>
      <c r="I1277" s="115">
        <v>6306.36</v>
      </c>
      <c r="J1277" s="116">
        <v>0.70727399649229605</v>
      </c>
    </row>
    <row r="1278" spans="1:10" ht="11.1" customHeight="1" x14ac:dyDescent="0.2">
      <c r="B1278" s="110" t="s">
        <v>1808</v>
      </c>
    </row>
    <row r="1279" spans="1:10" ht="11.1" customHeight="1" x14ac:dyDescent="0.2">
      <c r="B1279" s="110" t="s">
        <v>2217</v>
      </c>
    </row>
    <row r="1280" spans="1:10" ht="11.1" customHeight="1" x14ac:dyDescent="0.2">
      <c r="B1280" s="110" t="s">
        <v>2218</v>
      </c>
    </row>
    <row r="1281" spans="1:10" ht="11.1" customHeight="1" x14ac:dyDescent="0.2">
      <c r="B1281" s="110" t="s">
        <v>2219</v>
      </c>
    </row>
    <row r="1282" spans="1:10" ht="11.1" customHeight="1" x14ac:dyDescent="0.2">
      <c r="B1282" s="110" t="s">
        <v>2220</v>
      </c>
    </row>
    <row r="1283" spans="1:10" ht="11.1" customHeight="1" x14ac:dyDescent="0.2">
      <c r="B1283" s="110" t="s">
        <v>2221</v>
      </c>
    </row>
    <row r="1284" spans="1:10" ht="11.1" customHeight="1" x14ac:dyDescent="0.2">
      <c r="B1284" s="110" t="s">
        <v>1815</v>
      </c>
    </row>
    <row r="1285" spans="1:10" ht="11.1" customHeight="1" x14ac:dyDescent="0.2">
      <c r="B1285" s="110" t="s">
        <v>1749</v>
      </c>
    </row>
    <row r="1286" spans="1:10" ht="11.1" customHeight="1" x14ac:dyDescent="0.2">
      <c r="B1286" s="110" t="s">
        <v>1750</v>
      </c>
    </row>
    <row r="1287" spans="1:10" ht="11.1" customHeight="1" x14ac:dyDescent="0.2">
      <c r="B1287" s="110" t="s">
        <v>1816</v>
      </c>
    </row>
    <row r="1288" spans="1:10" ht="11.1" customHeight="1" x14ac:dyDescent="0.2">
      <c r="B1288" s="110" t="s">
        <v>1817</v>
      </c>
    </row>
    <row r="1289" spans="1:10" ht="11.1" customHeight="1" x14ac:dyDescent="0.2">
      <c r="B1289" s="110" t="s">
        <v>1608</v>
      </c>
    </row>
    <row r="1290" spans="1:10" ht="409.6" hidden="1" customHeight="1" x14ac:dyDescent="0.2"/>
    <row r="1291" spans="1:10" ht="11.1" customHeight="1" x14ac:dyDescent="0.2">
      <c r="A1291" s="109" t="s">
        <v>977</v>
      </c>
      <c r="B1291" s="110" t="s">
        <v>2222</v>
      </c>
      <c r="C1291" s="111" t="s">
        <v>1481</v>
      </c>
      <c r="D1291" s="112">
        <v>2.58</v>
      </c>
      <c r="E1291" s="113">
        <v>914.53</v>
      </c>
      <c r="F1291" s="110" t="s">
        <v>2223</v>
      </c>
      <c r="G1291" s="114"/>
      <c r="H1291" s="114"/>
      <c r="I1291" s="115">
        <v>2359.4899999999998</v>
      </c>
      <c r="J1291" s="116">
        <v>0.26462268598424599</v>
      </c>
    </row>
    <row r="1292" spans="1:10" ht="11.1" customHeight="1" x14ac:dyDescent="0.2">
      <c r="B1292" s="110" t="s">
        <v>2224</v>
      </c>
    </row>
    <row r="1293" spans="1:10" ht="11.1" customHeight="1" x14ac:dyDescent="0.2">
      <c r="B1293" s="110" t="s">
        <v>2225</v>
      </c>
    </row>
    <row r="1294" spans="1:10" ht="11.1" customHeight="1" x14ac:dyDescent="0.2">
      <c r="B1294" s="110" t="s">
        <v>2226</v>
      </c>
    </row>
    <row r="1295" spans="1:10" ht="11.1" customHeight="1" x14ac:dyDescent="0.2">
      <c r="B1295" s="110" t="s">
        <v>2227</v>
      </c>
    </row>
    <row r="1296" spans="1:10" ht="11.1" customHeight="1" x14ac:dyDescent="0.2">
      <c r="B1296" s="110" t="s">
        <v>2228</v>
      </c>
    </row>
    <row r="1297" spans="1:10" ht="11.1" customHeight="1" x14ac:dyDescent="0.2">
      <c r="B1297" s="110" t="s">
        <v>2229</v>
      </c>
    </row>
    <row r="1298" spans="1:10" ht="11.1" customHeight="1" x14ac:dyDescent="0.2">
      <c r="B1298" s="110" t="s">
        <v>2230</v>
      </c>
    </row>
    <row r="1299" spans="1:10" ht="11.1" customHeight="1" x14ac:dyDescent="0.2">
      <c r="B1299" s="110" t="s">
        <v>2231</v>
      </c>
    </row>
    <row r="1300" spans="1:10" ht="11.1" customHeight="1" x14ac:dyDescent="0.2">
      <c r="B1300" s="110" t="s">
        <v>2232</v>
      </c>
    </row>
    <row r="1301" spans="1:10" ht="11.1" customHeight="1" x14ac:dyDescent="0.2">
      <c r="B1301" s="110" t="s">
        <v>2233</v>
      </c>
    </row>
    <row r="1302" spans="1:10" ht="11.1" customHeight="1" x14ac:dyDescent="0.2">
      <c r="B1302" s="110" t="s">
        <v>2234</v>
      </c>
    </row>
    <row r="1303" spans="1:10" ht="11.1" customHeight="1" x14ac:dyDescent="0.2">
      <c r="B1303" s="110" t="s">
        <v>2235</v>
      </c>
    </row>
    <row r="1304" spans="1:10" ht="11.1" customHeight="1" x14ac:dyDescent="0.2">
      <c r="B1304" s="110" t="s">
        <v>2236</v>
      </c>
    </row>
    <row r="1305" spans="1:10" ht="11.1" customHeight="1" x14ac:dyDescent="0.2">
      <c r="B1305" s="110" t="s">
        <v>2237</v>
      </c>
    </row>
    <row r="1306" spans="1:10" ht="11.1" customHeight="1" x14ac:dyDescent="0.2">
      <c r="B1306" s="110" t="s">
        <v>2238</v>
      </c>
    </row>
    <row r="1307" spans="1:10" ht="5.0999999999999996" customHeight="1" x14ac:dyDescent="0.2"/>
    <row r="1308" spans="1:10" ht="0.6" customHeight="1" x14ac:dyDescent="0.2">
      <c r="A1308" s="13"/>
      <c r="B1308" s="13" t="s">
        <v>1587</v>
      </c>
    </row>
    <row r="1309" spans="1:10" ht="12.75" customHeight="1" x14ac:dyDescent="0.2">
      <c r="A1309" s="17" t="s">
        <v>1588</v>
      </c>
      <c r="B1309" s="16"/>
      <c r="C1309" s="76"/>
      <c r="D1309" s="16"/>
      <c r="E1309" s="16"/>
      <c r="F1309" s="16"/>
      <c r="G1309" s="16"/>
      <c r="H1309" s="16"/>
      <c r="I1309" s="16"/>
      <c r="J1309" s="16"/>
    </row>
    <row r="1310" spans="1:10" ht="5.0999999999999996" customHeight="1" x14ac:dyDescent="0.2">
      <c r="C1310" s="13"/>
    </row>
    <row r="1311" spans="1:10" ht="11.1" customHeight="1" x14ac:dyDescent="0.2">
      <c r="A1311" s="7" t="s">
        <v>1589</v>
      </c>
      <c r="B1311" s="77"/>
      <c r="C1311" s="7" t="s">
        <v>1590</v>
      </c>
      <c r="D1311" s="8"/>
      <c r="E1311" s="8"/>
      <c r="F1311" s="8"/>
      <c r="G1311" s="77"/>
      <c r="H1311" s="43" t="s">
        <v>1369</v>
      </c>
      <c r="I1311" s="78">
        <v>25</v>
      </c>
      <c r="J1311" s="79"/>
    </row>
    <row r="1312" spans="1:10" ht="11.1" customHeight="1" x14ac:dyDescent="0.2">
      <c r="A1312" s="45" t="s">
        <v>1137</v>
      </c>
      <c r="B1312" s="3"/>
      <c r="C1312" s="45" t="s">
        <v>1137</v>
      </c>
      <c r="D1312" s="25"/>
      <c r="E1312" s="25"/>
      <c r="F1312" s="25"/>
      <c r="G1312" s="80"/>
      <c r="I1312" s="81"/>
      <c r="J1312" s="82"/>
    </row>
    <row r="1313" spans="1:10" ht="12.75" customHeight="1" x14ac:dyDescent="0.2">
      <c r="A1313" s="45"/>
      <c r="B1313" s="28"/>
      <c r="C1313" s="3"/>
      <c r="D1313" s="3"/>
      <c r="E1313" s="3"/>
      <c r="F1313" s="3"/>
      <c r="G1313" s="28"/>
      <c r="J1313" s="83" t="s">
        <v>581</v>
      </c>
    </row>
    <row r="1314" spans="1:10" ht="11.1" customHeight="1" x14ac:dyDescent="0.2">
      <c r="A1314" s="55"/>
      <c r="B1314" s="29"/>
      <c r="C1314" s="12"/>
      <c r="D1314" s="12"/>
      <c r="E1314" s="12"/>
      <c r="F1314" s="12"/>
      <c r="G1314" s="28"/>
      <c r="I1314" s="81"/>
      <c r="J1314" s="82"/>
    </row>
    <row r="1315" spans="1:10" ht="12.75" customHeight="1" x14ac:dyDescent="0.2">
      <c r="A1315" s="84" t="s">
        <v>1591</v>
      </c>
      <c r="B1315" s="54"/>
      <c r="C1315" s="45" t="s">
        <v>1547</v>
      </c>
      <c r="D1315" s="85"/>
      <c r="E1315" s="85"/>
      <c r="F1315" s="4"/>
      <c r="G1315" s="52"/>
      <c r="H1315" s="86" t="s">
        <v>29</v>
      </c>
      <c r="J1315" s="87" t="s">
        <v>1137</v>
      </c>
    </row>
    <row r="1316" spans="1:10" ht="9.9499999999999993" customHeight="1" x14ac:dyDescent="0.2">
      <c r="A1316" s="45" t="s">
        <v>1137</v>
      </c>
      <c r="B1316" s="88"/>
      <c r="C1316" s="4"/>
      <c r="D1316" s="85"/>
      <c r="E1316" s="85"/>
      <c r="F1316" s="4"/>
      <c r="G1316" s="54"/>
      <c r="H1316" s="89"/>
      <c r="I1316" s="81"/>
      <c r="J1316" s="82"/>
    </row>
    <row r="1317" spans="1:10" ht="9.9499999999999993" customHeight="1" x14ac:dyDescent="0.2">
      <c r="A1317" s="90"/>
      <c r="B1317" s="91"/>
      <c r="C1317" s="92"/>
      <c r="D1317" s="92"/>
      <c r="E1317" s="92"/>
      <c r="F1317" s="92"/>
      <c r="G1317" s="91"/>
      <c r="H1317" s="64"/>
      <c r="I1317" s="93"/>
      <c r="J1317" s="94"/>
    </row>
    <row r="1318" spans="1:10" ht="5.0999999999999996" customHeight="1" x14ac:dyDescent="0.2">
      <c r="A1318" s="95"/>
      <c r="B1318" s="95"/>
      <c r="C1318" s="95"/>
      <c r="D1318" s="95"/>
      <c r="E1318" s="95"/>
      <c r="F1318" s="95"/>
      <c r="G1318" s="95"/>
      <c r="J1318" s="5"/>
    </row>
    <row r="1319" spans="1:10" ht="11.1" customHeight="1" x14ac:dyDescent="0.2">
      <c r="A1319" s="96"/>
      <c r="B1319" s="97"/>
      <c r="C1319" s="96"/>
      <c r="D1319" s="98"/>
      <c r="E1319" s="99" t="s">
        <v>1592</v>
      </c>
      <c r="F1319" s="100"/>
      <c r="G1319" s="97"/>
      <c r="H1319" s="101"/>
      <c r="I1319" s="96"/>
      <c r="J1319" s="102"/>
    </row>
    <row r="1320" spans="1:10" ht="11.1" customHeight="1" x14ac:dyDescent="0.2">
      <c r="A1320" s="103" t="s">
        <v>1200</v>
      </c>
      <c r="B1320" s="104" t="s">
        <v>1593</v>
      </c>
      <c r="C1320" s="103" t="s">
        <v>504</v>
      </c>
      <c r="D1320" s="104" t="s">
        <v>217</v>
      </c>
      <c r="E1320" s="105" t="s">
        <v>1594</v>
      </c>
      <c r="F1320" s="90"/>
      <c r="G1320" s="34" t="s">
        <v>1595</v>
      </c>
      <c r="H1320" s="106"/>
      <c r="I1320" s="105" t="s">
        <v>1038</v>
      </c>
      <c r="J1320" s="107" t="s">
        <v>1548</v>
      </c>
    </row>
    <row r="1321" spans="1:10" ht="409.6" hidden="1" customHeight="1" x14ac:dyDescent="0.2"/>
    <row r="1322" spans="1:10" ht="11.1" customHeight="1" x14ac:dyDescent="0.2">
      <c r="B1322" s="110" t="s">
        <v>2239</v>
      </c>
    </row>
    <row r="1323" spans="1:10" ht="11.1" customHeight="1" x14ac:dyDescent="0.2">
      <c r="B1323" s="110" t="s">
        <v>2240</v>
      </c>
    </row>
    <row r="1324" spans="1:10" ht="11.1" customHeight="1" x14ac:dyDescent="0.2">
      <c r="B1324" s="110" t="s">
        <v>2241</v>
      </c>
    </row>
    <row r="1325" spans="1:10" ht="11.1" customHeight="1" x14ac:dyDescent="0.2">
      <c r="B1325" s="110" t="s">
        <v>2242</v>
      </c>
    </row>
    <row r="1326" spans="1:10" ht="11.1" customHeight="1" x14ac:dyDescent="0.2">
      <c r="B1326" s="110" t="s">
        <v>1630</v>
      </c>
    </row>
    <row r="1327" spans="1:10" ht="11.1" customHeight="1" x14ac:dyDescent="0.2">
      <c r="B1327" s="110" t="s">
        <v>1631</v>
      </c>
    </row>
    <row r="1328" spans="1:10" ht="12.75" customHeight="1" x14ac:dyDescent="0.2">
      <c r="A1328" s="117" t="s">
        <v>1609</v>
      </c>
      <c r="B1328" s="118" t="s">
        <v>2177</v>
      </c>
      <c r="C1328" s="106"/>
      <c r="D1328" s="106"/>
      <c r="E1328" s="119"/>
      <c r="F1328" s="119"/>
      <c r="G1328" s="106"/>
      <c r="H1328" s="119"/>
      <c r="I1328" s="120">
        <v>33179.339999999997</v>
      </c>
      <c r="J1328" s="121"/>
    </row>
    <row r="1329" spans="1:10" ht="409.6" hidden="1" customHeight="1" x14ac:dyDescent="0.2"/>
    <row r="1330" spans="1:10" ht="11.1" customHeight="1" x14ac:dyDescent="0.2">
      <c r="A1330" s="108" t="s">
        <v>1137</v>
      </c>
      <c r="B1330" s="108" t="s">
        <v>2243</v>
      </c>
      <c r="C1330" s="3"/>
      <c r="E1330" s="3"/>
      <c r="G1330" s="3"/>
      <c r="H1330" s="3"/>
      <c r="I1330" s="3"/>
      <c r="J1330" s="3"/>
    </row>
    <row r="1331" spans="1:10" ht="409.6" hidden="1" customHeight="1" x14ac:dyDescent="0.2"/>
    <row r="1332" spans="1:10" ht="11.1" customHeight="1" x14ac:dyDescent="0.2">
      <c r="A1332" s="109" t="s">
        <v>206</v>
      </c>
      <c r="B1332" s="110" t="s">
        <v>2244</v>
      </c>
      <c r="C1332" s="111" t="s">
        <v>1481</v>
      </c>
      <c r="D1332" s="112">
        <v>8.61</v>
      </c>
      <c r="E1332" s="113">
        <v>57.08</v>
      </c>
      <c r="F1332" s="110" t="s">
        <v>2245</v>
      </c>
      <c r="G1332" s="114"/>
      <c r="H1332" s="114"/>
      <c r="I1332" s="115">
        <v>491.46</v>
      </c>
      <c r="J1332" s="116">
        <v>5.5118464267200698E-2</v>
      </c>
    </row>
    <row r="1333" spans="1:10" ht="11.1" customHeight="1" x14ac:dyDescent="0.2">
      <c r="B1333" s="110" t="s">
        <v>2246</v>
      </c>
    </row>
    <row r="1334" spans="1:10" ht="11.1" customHeight="1" x14ac:dyDescent="0.2">
      <c r="B1334" s="110" t="s">
        <v>2247</v>
      </c>
    </row>
    <row r="1335" spans="1:10" ht="11.1" customHeight="1" x14ac:dyDescent="0.2">
      <c r="B1335" s="110" t="s">
        <v>1781</v>
      </c>
    </row>
    <row r="1336" spans="1:10" ht="11.1" customHeight="1" x14ac:dyDescent="0.2">
      <c r="B1336" s="110" t="s">
        <v>1750</v>
      </c>
    </row>
    <row r="1337" spans="1:10" ht="11.1" customHeight="1" x14ac:dyDescent="0.2">
      <c r="B1337" s="110" t="s">
        <v>1608</v>
      </c>
    </row>
    <row r="1338" spans="1:10" ht="11.1" customHeight="1" x14ac:dyDescent="0.2">
      <c r="A1338" s="109" t="s">
        <v>112</v>
      </c>
      <c r="B1338" s="110" t="s">
        <v>2248</v>
      </c>
      <c r="C1338" s="111" t="s">
        <v>790</v>
      </c>
      <c r="D1338" s="112">
        <v>3</v>
      </c>
      <c r="E1338" s="113">
        <v>23.73</v>
      </c>
      <c r="F1338" s="110" t="s">
        <v>2249</v>
      </c>
      <c r="G1338" s="114"/>
      <c r="H1338" s="114"/>
      <c r="I1338" s="115">
        <v>71.19</v>
      </c>
      <c r="J1338" s="116">
        <v>7.9841359849876295E-3</v>
      </c>
    </row>
    <row r="1339" spans="1:10" ht="11.1" customHeight="1" x14ac:dyDescent="0.2">
      <c r="B1339" s="110" t="s">
        <v>2250</v>
      </c>
    </row>
    <row r="1340" spans="1:10" ht="11.1" customHeight="1" x14ac:dyDescent="0.2">
      <c r="B1340" s="110" t="s">
        <v>2251</v>
      </c>
    </row>
    <row r="1341" spans="1:10" ht="11.1" customHeight="1" x14ac:dyDescent="0.2">
      <c r="B1341" s="110" t="s">
        <v>2252</v>
      </c>
    </row>
    <row r="1342" spans="1:10" ht="11.1" customHeight="1" x14ac:dyDescent="0.2">
      <c r="B1342" s="110" t="s">
        <v>929</v>
      </c>
    </row>
    <row r="1343" spans="1:10" ht="11.1" customHeight="1" x14ac:dyDescent="0.2">
      <c r="B1343" s="110" t="s">
        <v>1750</v>
      </c>
    </row>
    <row r="1344" spans="1:10" ht="11.1" customHeight="1" x14ac:dyDescent="0.2">
      <c r="B1344" s="110" t="s">
        <v>1608</v>
      </c>
    </row>
    <row r="1345" spans="1:10" ht="409.6" hidden="1" customHeight="1" x14ac:dyDescent="0.2"/>
    <row r="1346" spans="1:10" ht="11.1" customHeight="1" x14ac:dyDescent="0.2">
      <c r="A1346" s="109" t="s">
        <v>241</v>
      </c>
      <c r="B1346" s="110" t="s">
        <v>699</v>
      </c>
      <c r="C1346" s="111" t="s">
        <v>790</v>
      </c>
      <c r="D1346" s="112">
        <v>1</v>
      </c>
      <c r="E1346" s="113">
        <v>366.69</v>
      </c>
      <c r="F1346" s="110" t="s">
        <v>2253</v>
      </c>
      <c r="G1346" s="114"/>
      <c r="H1346" s="114"/>
      <c r="I1346" s="115">
        <v>366.69</v>
      </c>
      <c r="J1346" s="116">
        <v>4.1125197701013E-2</v>
      </c>
    </row>
    <row r="1347" spans="1:10" ht="11.1" customHeight="1" x14ac:dyDescent="0.2">
      <c r="B1347" s="110" t="s">
        <v>2254</v>
      </c>
    </row>
    <row r="1348" spans="1:10" ht="11.1" customHeight="1" x14ac:dyDescent="0.2">
      <c r="B1348" s="110" t="s">
        <v>2255</v>
      </c>
    </row>
    <row r="1349" spans="1:10" ht="11.1" customHeight="1" x14ac:dyDescent="0.2">
      <c r="B1349" s="110" t="s">
        <v>441</v>
      </c>
    </row>
    <row r="1350" spans="1:10" ht="11.1" customHeight="1" x14ac:dyDescent="0.2">
      <c r="B1350" s="110" t="s">
        <v>2256</v>
      </c>
    </row>
    <row r="1351" spans="1:10" ht="11.1" customHeight="1" x14ac:dyDescent="0.2">
      <c r="B1351" s="110" t="s">
        <v>2257</v>
      </c>
    </row>
    <row r="1352" spans="1:10" ht="11.1" customHeight="1" x14ac:dyDescent="0.2">
      <c r="B1352" s="110" t="s">
        <v>2258</v>
      </c>
    </row>
    <row r="1353" spans="1:10" ht="11.1" customHeight="1" x14ac:dyDescent="0.2">
      <c r="B1353" s="110" t="s">
        <v>2259</v>
      </c>
    </row>
    <row r="1354" spans="1:10" ht="11.1" customHeight="1" x14ac:dyDescent="0.2">
      <c r="B1354" s="110" t="s">
        <v>2260</v>
      </c>
    </row>
    <row r="1355" spans="1:10" ht="11.1" customHeight="1" x14ac:dyDescent="0.2">
      <c r="B1355" s="110" t="s">
        <v>1658</v>
      </c>
    </row>
    <row r="1356" spans="1:10" ht="11.1" customHeight="1" x14ac:dyDescent="0.2">
      <c r="B1356" s="110" t="s">
        <v>1659</v>
      </c>
    </row>
    <row r="1357" spans="1:10" ht="0.2" customHeight="1" x14ac:dyDescent="0.2"/>
    <row r="1358" spans="1:10" ht="11.1" customHeight="1" x14ac:dyDescent="0.2">
      <c r="A1358" s="109" t="s">
        <v>1128</v>
      </c>
      <c r="B1358" s="110" t="s">
        <v>678</v>
      </c>
      <c r="C1358" s="111" t="s">
        <v>790</v>
      </c>
      <c r="D1358" s="112">
        <v>1</v>
      </c>
      <c r="E1358" s="113">
        <v>114.06</v>
      </c>
      <c r="F1358" s="110" t="s">
        <v>2261</v>
      </c>
      <c r="G1358" s="114"/>
      <c r="H1358" s="114"/>
      <c r="I1358" s="115">
        <v>114.06</v>
      </c>
      <c r="J1358" s="116">
        <v>1.2792113364906399E-2</v>
      </c>
    </row>
    <row r="1359" spans="1:10" ht="11.1" customHeight="1" x14ac:dyDescent="0.2">
      <c r="B1359" s="110" t="s">
        <v>2262</v>
      </c>
    </row>
    <row r="1360" spans="1:10" ht="11.1" customHeight="1" x14ac:dyDescent="0.2">
      <c r="B1360" s="110" t="s">
        <v>2263</v>
      </c>
    </row>
    <row r="1361" spans="1:10" ht="11.1" customHeight="1" x14ac:dyDescent="0.2">
      <c r="B1361" s="110" t="s">
        <v>2264</v>
      </c>
    </row>
    <row r="1362" spans="1:10" ht="11.1" customHeight="1" x14ac:dyDescent="0.2">
      <c r="B1362" s="110" t="s">
        <v>2265</v>
      </c>
    </row>
    <row r="1363" spans="1:10" ht="3.4" customHeight="1" x14ac:dyDescent="0.2"/>
    <row r="1364" spans="1:10" ht="0.6" customHeight="1" x14ac:dyDescent="0.2">
      <c r="A1364" s="13"/>
      <c r="B1364" s="13" t="s">
        <v>1587</v>
      </c>
    </row>
    <row r="1365" spans="1:10" ht="12.75" customHeight="1" x14ac:dyDescent="0.2">
      <c r="A1365" s="17" t="s">
        <v>1588</v>
      </c>
      <c r="B1365" s="16"/>
      <c r="C1365" s="76"/>
      <c r="D1365" s="16"/>
      <c r="E1365" s="16"/>
      <c r="F1365" s="16"/>
      <c r="G1365" s="16"/>
      <c r="H1365" s="16"/>
      <c r="I1365" s="16"/>
      <c r="J1365" s="16"/>
    </row>
    <row r="1366" spans="1:10" ht="5.0999999999999996" customHeight="1" x14ac:dyDescent="0.2">
      <c r="C1366" s="13"/>
    </row>
    <row r="1367" spans="1:10" ht="11.1" customHeight="1" x14ac:dyDescent="0.2">
      <c r="A1367" s="7" t="s">
        <v>1589</v>
      </c>
      <c r="B1367" s="77"/>
      <c r="C1367" s="7" t="s">
        <v>1590</v>
      </c>
      <c r="D1367" s="8"/>
      <c r="E1367" s="8"/>
      <c r="F1367" s="8"/>
      <c r="G1367" s="77"/>
      <c r="H1367" s="43" t="s">
        <v>1369</v>
      </c>
      <c r="I1367" s="78">
        <v>26</v>
      </c>
      <c r="J1367" s="79"/>
    </row>
    <row r="1368" spans="1:10" ht="11.1" customHeight="1" x14ac:dyDescent="0.2">
      <c r="A1368" s="45" t="s">
        <v>1137</v>
      </c>
      <c r="B1368" s="3"/>
      <c r="C1368" s="45" t="s">
        <v>1137</v>
      </c>
      <c r="D1368" s="25"/>
      <c r="E1368" s="25"/>
      <c r="F1368" s="25"/>
      <c r="G1368" s="80"/>
      <c r="I1368" s="81"/>
      <c r="J1368" s="82"/>
    </row>
    <row r="1369" spans="1:10" ht="12.75" customHeight="1" x14ac:dyDescent="0.2">
      <c r="A1369" s="45"/>
      <c r="B1369" s="28"/>
      <c r="C1369" s="3"/>
      <c r="D1369" s="3"/>
      <c r="E1369" s="3"/>
      <c r="F1369" s="3"/>
      <c r="G1369" s="28"/>
      <c r="J1369" s="83" t="s">
        <v>581</v>
      </c>
    </row>
    <row r="1370" spans="1:10" ht="11.1" customHeight="1" x14ac:dyDescent="0.2">
      <c r="A1370" s="55"/>
      <c r="B1370" s="29"/>
      <c r="C1370" s="12"/>
      <c r="D1370" s="12"/>
      <c r="E1370" s="12"/>
      <c r="F1370" s="12"/>
      <c r="G1370" s="28"/>
      <c r="I1370" s="81"/>
      <c r="J1370" s="82"/>
    </row>
    <row r="1371" spans="1:10" ht="12.75" customHeight="1" x14ac:dyDescent="0.2">
      <c r="A1371" s="84" t="s">
        <v>1591</v>
      </c>
      <c r="B1371" s="54"/>
      <c r="C1371" s="45" t="s">
        <v>1547</v>
      </c>
      <c r="D1371" s="85"/>
      <c r="E1371" s="85"/>
      <c r="F1371" s="4"/>
      <c r="G1371" s="52"/>
      <c r="H1371" s="86" t="s">
        <v>29</v>
      </c>
      <c r="J1371" s="87" t="s">
        <v>1137</v>
      </c>
    </row>
    <row r="1372" spans="1:10" ht="9.9499999999999993" customHeight="1" x14ac:dyDescent="0.2">
      <c r="A1372" s="45" t="s">
        <v>1137</v>
      </c>
      <c r="B1372" s="88"/>
      <c r="C1372" s="4"/>
      <c r="D1372" s="85"/>
      <c r="E1372" s="85"/>
      <c r="F1372" s="4"/>
      <c r="G1372" s="54"/>
      <c r="H1372" s="89"/>
      <c r="I1372" s="81"/>
      <c r="J1372" s="82"/>
    </row>
    <row r="1373" spans="1:10" ht="9.9499999999999993" customHeight="1" x14ac:dyDescent="0.2">
      <c r="A1373" s="90"/>
      <c r="B1373" s="91"/>
      <c r="C1373" s="92"/>
      <c r="D1373" s="92"/>
      <c r="E1373" s="92"/>
      <c r="F1373" s="92"/>
      <c r="G1373" s="91"/>
      <c r="H1373" s="64"/>
      <c r="I1373" s="93"/>
      <c r="J1373" s="94"/>
    </row>
    <row r="1374" spans="1:10" ht="5.0999999999999996" customHeight="1" x14ac:dyDescent="0.2">
      <c r="A1374" s="95"/>
      <c r="B1374" s="95"/>
      <c r="C1374" s="95"/>
      <c r="D1374" s="95"/>
      <c r="E1374" s="95"/>
      <c r="F1374" s="95"/>
      <c r="G1374" s="95"/>
      <c r="J1374" s="5"/>
    </row>
    <row r="1375" spans="1:10" ht="11.1" customHeight="1" x14ac:dyDescent="0.2">
      <c r="A1375" s="96"/>
      <c r="B1375" s="97"/>
      <c r="C1375" s="96"/>
      <c r="D1375" s="98"/>
      <c r="E1375" s="99" t="s">
        <v>1592</v>
      </c>
      <c r="F1375" s="100"/>
      <c r="G1375" s="97"/>
      <c r="H1375" s="101"/>
      <c r="I1375" s="96"/>
      <c r="J1375" s="102"/>
    </row>
    <row r="1376" spans="1:10" ht="11.1" customHeight="1" x14ac:dyDescent="0.2">
      <c r="A1376" s="103" t="s">
        <v>1200</v>
      </c>
      <c r="B1376" s="104" t="s">
        <v>1593</v>
      </c>
      <c r="C1376" s="103" t="s">
        <v>504</v>
      </c>
      <c r="D1376" s="104" t="s">
        <v>217</v>
      </c>
      <c r="E1376" s="105" t="s">
        <v>1594</v>
      </c>
      <c r="F1376" s="90"/>
      <c r="G1376" s="34" t="s">
        <v>1595</v>
      </c>
      <c r="H1376" s="106"/>
      <c r="I1376" s="105" t="s">
        <v>1038</v>
      </c>
      <c r="J1376" s="107" t="s">
        <v>1548</v>
      </c>
    </row>
    <row r="1377" spans="1:10" ht="409.6" hidden="1" customHeight="1" x14ac:dyDescent="0.2"/>
    <row r="1378" spans="1:10" ht="11.1" customHeight="1" x14ac:dyDescent="0.2">
      <c r="B1378" s="110" t="s">
        <v>2266</v>
      </c>
    </row>
    <row r="1379" spans="1:10" ht="11.1" customHeight="1" x14ac:dyDescent="0.2">
      <c r="B1379" s="110" t="s">
        <v>1606</v>
      </c>
    </row>
    <row r="1380" spans="1:10" ht="11.1" customHeight="1" x14ac:dyDescent="0.2">
      <c r="B1380" s="110" t="s">
        <v>1607</v>
      </c>
    </row>
    <row r="1381" spans="1:10" ht="11.1" customHeight="1" x14ac:dyDescent="0.2">
      <c r="B1381" s="110" t="s">
        <v>1608</v>
      </c>
    </row>
    <row r="1382" spans="1:10" ht="409.6" hidden="1" customHeight="1" x14ac:dyDescent="0.2"/>
    <row r="1383" spans="1:10" ht="11.1" customHeight="1" x14ac:dyDescent="0.2">
      <c r="A1383" s="109" t="s">
        <v>1317</v>
      </c>
      <c r="B1383" s="110" t="s">
        <v>2267</v>
      </c>
      <c r="C1383" s="111" t="s">
        <v>790</v>
      </c>
      <c r="D1383" s="112">
        <v>1</v>
      </c>
      <c r="E1383" s="113">
        <v>43.53</v>
      </c>
      <c r="F1383" s="110" t="s">
        <v>2268</v>
      </c>
      <c r="G1383" s="114"/>
      <c r="H1383" s="114"/>
      <c r="I1383" s="115">
        <v>43.53</v>
      </c>
      <c r="J1383" s="116">
        <v>4.8819980253759099E-3</v>
      </c>
    </row>
    <row r="1384" spans="1:10" ht="11.1" customHeight="1" x14ac:dyDescent="0.2">
      <c r="B1384" s="110" t="s">
        <v>2269</v>
      </c>
    </row>
    <row r="1385" spans="1:10" ht="11.1" customHeight="1" x14ac:dyDescent="0.2">
      <c r="B1385" s="110" t="s">
        <v>2270</v>
      </c>
    </row>
    <row r="1386" spans="1:10" ht="11.1" customHeight="1" x14ac:dyDescent="0.2">
      <c r="B1386" s="110" t="s">
        <v>2271</v>
      </c>
    </row>
    <row r="1387" spans="1:10" ht="11.1" customHeight="1" x14ac:dyDescent="0.2">
      <c r="B1387" s="110" t="s">
        <v>1630</v>
      </c>
    </row>
    <row r="1388" spans="1:10" ht="11.1" customHeight="1" x14ac:dyDescent="0.2">
      <c r="B1388" s="110" t="s">
        <v>1631</v>
      </c>
    </row>
    <row r="1389" spans="1:10" ht="11.1" customHeight="1" x14ac:dyDescent="0.2">
      <c r="A1389" s="109" t="s">
        <v>612</v>
      </c>
      <c r="B1389" s="110" t="s">
        <v>121</v>
      </c>
      <c r="C1389" s="111" t="s">
        <v>790</v>
      </c>
      <c r="D1389" s="112">
        <v>1</v>
      </c>
      <c r="E1389" s="113">
        <v>35.409999999999997</v>
      </c>
      <c r="F1389" s="110" t="s">
        <v>2272</v>
      </c>
      <c r="G1389" s="114"/>
      <c r="H1389" s="114"/>
      <c r="I1389" s="115">
        <v>35.409999999999997</v>
      </c>
      <c r="J1389" s="116">
        <v>3.9713197812672003E-3</v>
      </c>
    </row>
    <row r="1390" spans="1:10" ht="11.1" customHeight="1" x14ac:dyDescent="0.2">
      <c r="B1390" s="110" t="s">
        <v>2273</v>
      </c>
    </row>
    <row r="1391" spans="1:10" ht="11.1" customHeight="1" x14ac:dyDescent="0.2">
      <c r="B1391" s="110" t="s">
        <v>2274</v>
      </c>
    </row>
    <row r="1392" spans="1:10" ht="11.1" customHeight="1" x14ac:dyDescent="0.2">
      <c r="B1392" s="110" t="s">
        <v>2275</v>
      </c>
    </row>
    <row r="1393" spans="1:10" ht="11.1" customHeight="1" x14ac:dyDescent="0.2">
      <c r="B1393" s="110" t="s">
        <v>2276</v>
      </c>
    </row>
    <row r="1394" spans="1:10" ht="11.1" customHeight="1" x14ac:dyDescent="0.2">
      <c r="B1394" s="110" t="s">
        <v>2277</v>
      </c>
    </row>
    <row r="1395" spans="1:10" ht="11.1" customHeight="1" x14ac:dyDescent="0.2">
      <c r="B1395" s="110" t="s">
        <v>1948</v>
      </c>
    </row>
    <row r="1396" spans="1:10" ht="409.6" hidden="1" customHeight="1" x14ac:dyDescent="0.2"/>
    <row r="1397" spans="1:10" ht="11.1" customHeight="1" x14ac:dyDescent="0.2">
      <c r="A1397" s="109" t="s">
        <v>919</v>
      </c>
      <c r="B1397" s="110" t="s">
        <v>1099</v>
      </c>
      <c r="C1397" s="111" t="s">
        <v>1481</v>
      </c>
      <c r="D1397" s="112">
        <v>2.62</v>
      </c>
      <c r="E1397" s="113">
        <v>39.909999999999997</v>
      </c>
      <c r="F1397" s="110" t="s">
        <v>2278</v>
      </c>
      <c r="G1397" s="114"/>
      <c r="H1397" s="114"/>
      <c r="I1397" s="115">
        <v>104.56</v>
      </c>
      <c r="J1397" s="116">
        <v>1.1726664680296499E-2</v>
      </c>
    </row>
    <row r="1398" spans="1:10" ht="11.1" customHeight="1" x14ac:dyDescent="0.2">
      <c r="B1398" s="110" t="s">
        <v>2279</v>
      </c>
    </row>
    <row r="1399" spans="1:10" ht="11.1" customHeight="1" x14ac:dyDescent="0.2">
      <c r="B1399" s="110" t="s">
        <v>2280</v>
      </c>
    </row>
    <row r="1400" spans="1:10" ht="11.1" customHeight="1" x14ac:dyDescent="0.2">
      <c r="B1400" s="110" t="s">
        <v>1606</v>
      </c>
    </row>
    <row r="1401" spans="1:10" ht="11.1" customHeight="1" x14ac:dyDescent="0.2">
      <c r="B1401" s="110" t="s">
        <v>1607</v>
      </c>
    </row>
    <row r="1402" spans="1:10" ht="11.1" customHeight="1" x14ac:dyDescent="0.2">
      <c r="B1402" s="110" t="s">
        <v>1608</v>
      </c>
    </row>
    <row r="1403" spans="1:10" ht="11.1" customHeight="1" x14ac:dyDescent="0.2">
      <c r="A1403" s="109" t="s">
        <v>495</v>
      </c>
      <c r="B1403" s="110" t="s">
        <v>2281</v>
      </c>
      <c r="C1403" s="111" t="s">
        <v>790</v>
      </c>
      <c r="D1403" s="112">
        <v>3</v>
      </c>
      <c r="E1403" s="113">
        <v>20.239999999999998</v>
      </c>
      <c r="F1403" s="110" t="s">
        <v>2282</v>
      </c>
      <c r="G1403" s="114"/>
      <c r="H1403" s="114"/>
      <c r="I1403" s="115">
        <v>60.72</v>
      </c>
      <c r="J1403" s="116">
        <v>6.8098993820543399E-3</v>
      </c>
    </row>
    <row r="1404" spans="1:10" ht="11.1" customHeight="1" x14ac:dyDescent="0.2">
      <c r="B1404" s="110" t="s">
        <v>2283</v>
      </c>
    </row>
    <row r="1405" spans="1:10" ht="11.1" customHeight="1" x14ac:dyDescent="0.2">
      <c r="B1405" s="110" t="s">
        <v>1487</v>
      </c>
    </row>
    <row r="1406" spans="1:10" ht="11.1" customHeight="1" x14ac:dyDescent="0.2">
      <c r="B1406" s="110" t="s">
        <v>2269</v>
      </c>
    </row>
    <row r="1407" spans="1:10" ht="11.1" customHeight="1" x14ac:dyDescent="0.2">
      <c r="B1407" s="110" t="s">
        <v>2270</v>
      </c>
    </row>
    <row r="1408" spans="1:10" ht="11.1" customHeight="1" x14ac:dyDescent="0.2">
      <c r="B1408" s="110" t="s">
        <v>2271</v>
      </c>
    </row>
    <row r="1409" spans="1:10" ht="11.1" customHeight="1" x14ac:dyDescent="0.2">
      <c r="B1409" s="110" t="s">
        <v>1630</v>
      </c>
    </row>
    <row r="1410" spans="1:10" ht="11.1" customHeight="1" x14ac:dyDescent="0.2">
      <c r="B1410" s="110" t="s">
        <v>1631</v>
      </c>
    </row>
    <row r="1411" spans="1:10" ht="0.2" customHeight="1" x14ac:dyDescent="0.2"/>
    <row r="1412" spans="1:10" ht="11.1" customHeight="1" x14ac:dyDescent="0.2">
      <c r="A1412" s="109" t="s">
        <v>373</v>
      </c>
      <c r="B1412" s="110" t="s">
        <v>2284</v>
      </c>
      <c r="C1412" s="111" t="s">
        <v>790</v>
      </c>
      <c r="D1412" s="112">
        <v>1</v>
      </c>
      <c r="E1412" s="113">
        <v>20.8</v>
      </c>
      <c r="F1412" s="110" t="s">
        <v>2285</v>
      </c>
      <c r="G1412" s="114"/>
      <c r="H1412" s="114"/>
      <c r="I1412" s="115">
        <v>20.8</v>
      </c>
      <c r="J1412" s="116">
        <v>2.3327718568302101E-3</v>
      </c>
    </row>
    <row r="1413" spans="1:10" ht="11.1" customHeight="1" x14ac:dyDescent="0.2">
      <c r="B1413" s="110" t="s">
        <v>2269</v>
      </c>
    </row>
    <row r="1414" spans="1:10" ht="11.1" customHeight="1" x14ac:dyDescent="0.2">
      <c r="B1414" s="110" t="s">
        <v>2270</v>
      </c>
    </row>
    <row r="1415" spans="1:10" ht="11.1" customHeight="1" x14ac:dyDescent="0.2">
      <c r="B1415" s="110" t="s">
        <v>2271</v>
      </c>
    </row>
    <row r="1416" spans="1:10" ht="11.1" customHeight="1" x14ac:dyDescent="0.2">
      <c r="B1416" s="110" t="s">
        <v>1630</v>
      </c>
    </row>
    <row r="1417" spans="1:10" ht="11.1" customHeight="1" x14ac:dyDescent="0.2">
      <c r="B1417" s="110" t="s">
        <v>1631</v>
      </c>
    </row>
    <row r="1418" spans="1:10" ht="4.9000000000000004" customHeight="1" x14ac:dyDescent="0.2"/>
    <row r="1419" spans="1:10" ht="0.6" customHeight="1" x14ac:dyDescent="0.2">
      <c r="A1419" s="13"/>
      <c r="B1419" s="13" t="s">
        <v>1587</v>
      </c>
    </row>
    <row r="1420" spans="1:10" ht="12.75" customHeight="1" x14ac:dyDescent="0.2">
      <c r="A1420" s="17" t="s">
        <v>1588</v>
      </c>
      <c r="B1420" s="16"/>
      <c r="C1420" s="76"/>
      <c r="D1420" s="16"/>
      <c r="E1420" s="16"/>
      <c r="F1420" s="16"/>
      <c r="G1420" s="16"/>
      <c r="H1420" s="16"/>
      <c r="I1420" s="16"/>
      <c r="J1420" s="16"/>
    </row>
    <row r="1421" spans="1:10" ht="5.0999999999999996" customHeight="1" x14ac:dyDescent="0.2">
      <c r="C1421" s="13"/>
    </row>
    <row r="1422" spans="1:10" ht="11.1" customHeight="1" x14ac:dyDescent="0.2">
      <c r="A1422" s="7" t="s">
        <v>1589</v>
      </c>
      <c r="B1422" s="77"/>
      <c r="C1422" s="7" t="s">
        <v>1590</v>
      </c>
      <c r="D1422" s="8"/>
      <c r="E1422" s="8"/>
      <c r="F1422" s="8"/>
      <c r="G1422" s="77"/>
      <c r="H1422" s="43" t="s">
        <v>1369</v>
      </c>
      <c r="I1422" s="78">
        <v>27</v>
      </c>
      <c r="J1422" s="79"/>
    </row>
    <row r="1423" spans="1:10" ht="11.1" customHeight="1" x14ac:dyDescent="0.2">
      <c r="A1423" s="45" t="s">
        <v>1137</v>
      </c>
      <c r="B1423" s="3"/>
      <c r="C1423" s="45" t="s">
        <v>1137</v>
      </c>
      <c r="D1423" s="25"/>
      <c r="E1423" s="25"/>
      <c r="F1423" s="25"/>
      <c r="G1423" s="80"/>
      <c r="I1423" s="81"/>
      <c r="J1423" s="82"/>
    </row>
    <row r="1424" spans="1:10" ht="12.75" customHeight="1" x14ac:dyDescent="0.2">
      <c r="A1424" s="45"/>
      <c r="B1424" s="28"/>
      <c r="C1424" s="3"/>
      <c r="D1424" s="3"/>
      <c r="E1424" s="3"/>
      <c r="F1424" s="3"/>
      <c r="G1424" s="28"/>
      <c r="J1424" s="83" t="s">
        <v>581</v>
      </c>
    </row>
    <row r="1425" spans="1:10" ht="11.1" customHeight="1" x14ac:dyDescent="0.2">
      <c r="A1425" s="55"/>
      <c r="B1425" s="29"/>
      <c r="C1425" s="12"/>
      <c r="D1425" s="12"/>
      <c r="E1425" s="12"/>
      <c r="F1425" s="12"/>
      <c r="G1425" s="28"/>
      <c r="I1425" s="81"/>
      <c r="J1425" s="82"/>
    </row>
    <row r="1426" spans="1:10" ht="12.75" customHeight="1" x14ac:dyDescent="0.2">
      <c r="A1426" s="84" t="s">
        <v>1591</v>
      </c>
      <c r="B1426" s="54"/>
      <c r="C1426" s="45" t="s">
        <v>1547</v>
      </c>
      <c r="D1426" s="85"/>
      <c r="E1426" s="85"/>
      <c r="F1426" s="4"/>
      <c r="G1426" s="52"/>
      <c r="H1426" s="86" t="s">
        <v>29</v>
      </c>
      <c r="J1426" s="87" t="s">
        <v>1137</v>
      </c>
    </row>
    <row r="1427" spans="1:10" ht="9.9499999999999993" customHeight="1" x14ac:dyDescent="0.2">
      <c r="A1427" s="45" t="s">
        <v>1137</v>
      </c>
      <c r="B1427" s="88"/>
      <c r="C1427" s="4"/>
      <c r="D1427" s="85"/>
      <c r="E1427" s="85"/>
      <c r="F1427" s="4"/>
      <c r="G1427" s="54"/>
      <c r="H1427" s="89"/>
      <c r="I1427" s="81"/>
      <c r="J1427" s="82"/>
    </row>
    <row r="1428" spans="1:10" ht="9.9499999999999993" customHeight="1" x14ac:dyDescent="0.2">
      <c r="A1428" s="90"/>
      <c r="B1428" s="91"/>
      <c r="C1428" s="92"/>
      <c r="D1428" s="92"/>
      <c r="E1428" s="92"/>
      <c r="F1428" s="92"/>
      <c r="G1428" s="91"/>
      <c r="H1428" s="64"/>
      <c r="I1428" s="93"/>
      <c r="J1428" s="94"/>
    </row>
    <row r="1429" spans="1:10" ht="5.0999999999999996" customHeight="1" x14ac:dyDescent="0.2">
      <c r="A1429" s="95"/>
      <c r="B1429" s="95"/>
      <c r="C1429" s="95"/>
      <c r="D1429" s="95"/>
      <c r="E1429" s="95"/>
      <c r="F1429" s="95"/>
      <c r="G1429" s="95"/>
      <c r="J1429" s="5"/>
    </row>
    <row r="1430" spans="1:10" ht="11.1" customHeight="1" x14ac:dyDescent="0.2">
      <c r="A1430" s="96"/>
      <c r="B1430" s="97"/>
      <c r="C1430" s="96"/>
      <c r="D1430" s="98"/>
      <c r="E1430" s="99" t="s">
        <v>1592</v>
      </c>
      <c r="F1430" s="100"/>
      <c r="G1430" s="97"/>
      <c r="H1430" s="101"/>
      <c r="I1430" s="96"/>
      <c r="J1430" s="102"/>
    </row>
    <row r="1431" spans="1:10" ht="11.1" customHeight="1" x14ac:dyDescent="0.2">
      <c r="A1431" s="103" t="s">
        <v>1200</v>
      </c>
      <c r="B1431" s="104" t="s">
        <v>1593</v>
      </c>
      <c r="C1431" s="103" t="s">
        <v>504</v>
      </c>
      <c r="D1431" s="104" t="s">
        <v>217</v>
      </c>
      <c r="E1431" s="105" t="s">
        <v>1594</v>
      </c>
      <c r="F1431" s="90"/>
      <c r="G1431" s="34" t="s">
        <v>1595</v>
      </c>
      <c r="H1431" s="106"/>
      <c r="I1431" s="105" t="s">
        <v>1038</v>
      </c>
      <c r="J1431" s="107" t="s">
        <v>1548</v>
      </c>
    </row>
    <row r="1432" spans="1:10" ht="409.6" hidden="1" customHeight="1" x14ac:dyDescent="0.2"/>
    <row r="1433" spans="1:10" ht="11.1" customHeight="1" x14ac:dyDescent="0.2">
      <c r="A1433" s="109" t="s">
        <v>1541</v>
      </c>
      <c r="B1433" s="110" t="s">
        <v>9</v>
      </c>
      <c r="C1433" s="111" t="s">
        <v>790</v>
      </c>
      <c r="D1433" s="112">
        <v>1</v>
      </c>
      <c r="E1433" s="113">
        <v>15.6</v>
      </c>
      <c r="F1433" s="110" t="s">
        <v>2286</v>
      </c>
      <c r="G1433" s="114"/>
      <c r="H1433" s="114"/>
      <c r="I1433" s="115">
        <v>15.6</v>
      </c>
      <c r="J1433" s="116">
        <v>1.7495788926226599E-3</v>
      </c>
    </row>
    <row r="1434" spans="1:10" ht="11.1" customHeight="1" x14ac:dyDescent="0.2">
      <c r="B1434" s="110" t="s">
        <v>2287</v>
      </c>
    </row>
    <row r="1435" spans="1:10" ht="11.1" customHeight="1" x14ac:dyDescent="0.2">
      <c r="B1435" s="110" t="s">
        <v>2288</v>
      </c>
    </row>
    <row r="1436" spans="1:10" ht="11.1" customHeight="1" x14ac:dyDescent="0.2">
      <c r="B1436" s="110" t="s">
        <v>2289</v>
      </c>
    </row>
    <row r="1437" spans="1:10" ht="11.1" customHeight="1" x14ac:dyDescent="0.2">
      <c r="B1437" s="110" t="s">
        <v>2290</v>
      </c>
    </row>
    <row r="1438" spans="1:10" ht="11.1" customHeight="1" x14ac:dyDescent="0.2">
      <c r="B1438" s="110" t="s">
        <v>2147</v>
      </c>
    </row>
    <row r="1439" spans="1:10" ht="11.1" customHeight="1" x14ac:dyDescent="0.2">
      <c r="B1439" s="110" t="s">
        <v>731</v>
      </c>
    </row>
    <row r="1440" spans="1:10" ht="409.6" hidden="1" customHeight="1" x14ac:dyDescent="0.2"/>
    <row r="1441" spans="1:10" ht="11.1" customHeight="1" x14ac:dyDescent="0.2">
      <c r="A1441" s="109" t="s">
        <v>100</v>
      </c>
      <c r="B1441" s="110" t="s">
        <v>775</v>
      </c>
      <c r="C1441" s="111" t="s">
        <v>1481</v>
      </c>
      <c r="D1441" s="112">
        <v>7.47</v>
      </c>
      <c r="E1441" s="113">
        <v>26.44</v>
      </c>
      <c r="F1441" s="110" t="s">
        <v>2291</v>
      </c>
      <c r="G1441" s="114"/>
      <c r="H1441" s="114"/>
      <c r="I1441" s="115">
        <v>197.51</v>
      </c>
      <c r="J1441" s="116">
        <v>2.2151238915506501E-2</v>
      </c>
    </row>
    <row r="1442" spans="1:10" ht="11.1" customHeight="1" x14ac:dyDescent="0.2">
      <c r="B1442" s="110" t="s">
        <v>2279</v>
      </c>
    </row>
    <row r="1443" spans="1:10" ht="11.1" customHeight="1" x14ac:dyDescent="0.2">
      <c r="B1443" s="110" t="s">
        <v>2280</v>
      </c>
    </row>
    <row r="1444" spans="1:10" ht="11.1" customHeight="1" x14ac:dyDescent="0.2">
      <c r="B1444" s="110" t="s">
        <v>1606</v>
      </c>
    </row>
    <row r="1445" spans="1:10" ht="11.1" customHeight="1" x14ac:dyDescent="0.2">
      <c r="B1445" s="110" t="s">
        <v>1607</v>
      </c>
    </row>
    <row r="1446" spans="1:10" ht="11.1" customHeight="1" x14ac:dyDescent="0.2">
      <c r="B1446" s="110" t="s">
        <v>1608</v>
      </c>
    </row>
    <row r="1447" spans="1:10" ht="11.1" customHeight="1" x14ac:dyDescent="0.2">
      <c r="A1447" s="109" t="s">
        <v>1042</v>
      </c>
      <c r="B1447" s="110" t="s">
        <v>2292</v>
      </c>
      <c r="C1447" s="111" t="s">
        <v>790</v>
      </c>
      <c r="D1447" s="112">
        <v>1</v>
      </c>
      <c r="E1447" s="113">
        <v>16.78</v>
      </c>
      <c r="F1447" s="110" t="s">
        <v>2293</v>
      </c>
      <c r="G1447" s="114"/>
      <c r="H1447" s="114"/>
      <c r="I1447" s="115">
        <v>16.78</v>
      </c>
      <c r="J1447" s="116">
        <v>1.8819188345005199E-3</v>
      </c>
    </row>
    <row r="1448" spans="1:10" ht="11.1" customHeight="1" x14ac:dyDescent="0.2">
      <c r="B1448" s="110" t="s">
        <v>2269</v>
      </c>
    </row>
    <row r="1449" spans="1:10" ht="11.1" customHeight="1" x14ac:dyDescent="0.2">
      <c r="B1449" s="110" t="s">
        <v>2270</v>
      </c>
    </row>
    <row r="1450" spans="1:10" ht="11.1" customHeight="1" x14ac:dyDescent="0.2">
      <c r="B1450" s="110" t="s">
        <v>2271</v>
      </c>
    </row>
    <row r="1451" spans="1:10" ht="11.1" customHeight="1" x14ac:dyDescent="0.2">
      <c r="B1451" s="110" t="s">
        <v>1630</v>
      </c>
    </row>
    <row r="1452" spans="1:10" ht="11.1" customHeight="1" x14ac:dyDescent="0.2">
      <c r="B1452" s="110" t="s">
        <v>1631</v>
      </c>
    </row>
    <row r="1453" spans="1:10" ht="11.1" customHeight="1" x14ac:dyDescent="0.2">
      <c r="A1453" s="109" t="s">
        <v>128</v>
      </c>
      <c r="B1453" s="110" t="s">
        <v>2294</v>
      </c>
      <c r="C1453" s="111" t="s">
        <v>790</v>
      </c>
      <c r="D1453" s="112">
        <v>1</v>
      </c>
      <c r="E1453" s="113">
        <v>16.02</v>
      </c>
      <c r="F1453" s="110" t="s">
        <v>2295</v>
      </c>
      <c r="G1453" s="114"/>
      <c r="H1453" s="114"/>
      <c r="I1453" s="115">
        <v>16.02</v>
      </c>
      <c r="J1453" s="116">
        <v>1.7966829397317299E-3</v>
      </c>
    </row>
    <row r="1454" spans="1:10" ht="11.1" customHeight="1" x14ac:dyDescent="0.2">
      <c r="B1454" s="110" t="s">
        <v>2269</v>
      </c>
    </row>
    <row r="1455" spans="1:10" ht="11.1" customHeight="1" x14ac:dyDescent="0.2">
      <c r="B1455" s="110" t="s">
        <v>2270</v>
      </c>
    </row>
    <row r="1456" spans="1:10" ht="11.1" customHeight="1" x14ac:dyDescent="0.2">
      <c r="B1456" s="110" t="s">
        <v>2271</v>
      </c>
    </row>
    <row r="1457" spans="1:10" ht="11.1" customHeight="1" x14ac:dyDescent="0.2">
      <c r="B1457" s="110" t="s">
        <v>1630</v>
      </c>
    </row>
    <row r="1458" spans="1:10" ht="11.1" customHeight="1" x14ac:dyDescent="0.2">
      <c r="B1458" s="110" t="s">
        <v>1631</v>
      </c>
    </row>
    <row r="1459" spans="1:10" ht="11.1" customHeight="1" x14ac:dyDescent="0.2">
      <c r="A1459" s="109" t="s">
        <v>66</v>
      </c>
      <c r="B1459" s="110" t="s">
        <v>1302</v>
      </c>
      <c r="C1459" s="111" t="s">
        <v>790</v>
      </c>
      <c r="D1459" s="112">
        <v>4</v>
      </c>
      <c r="E1459" s="113">
        <v>16.64</v>
      </c>
      <c r="F1459" s="110" t="s">
        <v>2296</v>
      </c>
      <c r="G1459" s="114"/>
      <c r="H1459" s="114"/>
      <c r="I1459" s="115">
        <v>66.56</v>
      </c>
      <c r="J1459" s="116">
        <v>7.4648699418566698E-3</v>
      </c>
    </row>
    <row r="1460" spans="1:10" ht="11.1" customHeight="1" x14ac:dyDescent="0.2">
      <c r="B1460" s="110" t="s">
        <v>2262</v>
      </c>
    </row>
    <row r="1461" spans="1:10" ht="11.1" customHeight="1" x14ac:dyDescent="0.2">
      <c r="B1461" s="110" t="s">
        <v>2263</v>
      </c>
    </row>
    <row r="1462" spans="1:10" ht="11.1" customHeight="1" x14ac:dyDescent="0.2">
      <c r="B1462" s="110" t="s">
        <v>2264</v>
      </c>
    </row>
    <row r="1463" spans="1:10" ht="11.1" customHeight="1" x14ac:dyDescent="0.2">
      <c r="B1463" s="110" t="s">
        <v>2297</v>
      </c>
    </row>
    <row r="1464" spans="1:10" ht="11.1" customHeight="1" x14ac:dyDescent="0.2">
      <c r="B1464" s="110" t="s">
        <v>2298</v>
      </c>
    </row>
    <row r="1465" spans="1:10" ht="11.1" customHeight="1" x14ac:dyDescent="0.2">
      <c r="B1465" s="110" t="s">
        <v>1606</v>
      </c>
    </row>
    <row r="1466" spans="1:10" ht="11.1" customHeight="1" x14ac:dyDescent="0.2">
      <c r="B1466" s="110" t="s">
        <v>1607</v>
      </c>
    </row>
    <row r="1467" spans="1:10" ht="11.1" customHeight="1" x14ac:dyDescent="0.2">
      <c r="B1467" s="110" t="s">
        <v>1608</v>
      </c>
    </row>
    <row r="1468" spans="1:10" ht="11.1" customHeight="1" x14ac:dyDescent="0.2">
      <c r="A1468" s="109" t="s">
        <v>909</v>
      </c>
      <c r="B1468" s="110" t="s">
        <v>2299</v>
      </c>
      <c r="C1468" s="111" t="s">
        <v>790</v>
      </c>
      <c r="D1468" s="112">
        <v>1</v>
      </c>
      <c r="E1468" s="113">
        <v>55.66</v>
      </c>
      <c r="F1468" s="110" t="s">
        <v>2300</v>
      </c>
      <c r="G1468" s="114"/>
      <c r="H1468" s="114"/>
      <c r="I1468" s="115">
        <v>55.66</v>
      </c>
      <c r="J1468" s="116">
        <v>6.24240776688315E-3</v>
      </c>
    </row>
    <row r="1469" spans="1:10" ht="11.1" customHeight="1" x14ac:dyDescent="0.2">
      <c r="B1469" s="110" t="s">
        <v>2301</v>
      </c>
    </row>
    <row r="1470" spans="1:10" ht="11.1" customHeight="1" x14ac:dyDescent="0.2">
      <c r="B1470" s="110" t="s">
        <v>2302</v>
      </c>
    </row>
    <row r="1471" spans="1:10" ht="5.25" customHeight="1" x14ac:dyDescent="0.2"/>
    <row r="1472" spans="1:10" ht="0.6" customHeight="1" x14ac:dyDescent="0.2">
      <c r="A1472" s="13"/>
      <c r="B1472" s="13" t="s">
        <v>1587</v>
      </c>
    </row>
    <row r="1473" spans="1:10" ht="12.75" customHeight="1" x14ac:dyDescent="0.2">
      <c r="A1473" s="17" t="s">
        <v>1588</v>
      </c>
      <c r="B1473" s="16"/>
      <c r="C1473" s="76"/>
      <c r="D1473" s="16"/>
      <c r="E1473" s="16"/>
      <c r="F1473" s="16"/>
      <c r="G1473" s="16"/>
      <c r="H1473" s="16"/>
      <c r="I1473" s="16"/>
      <c r="J1473" s="16"/>
    </row>
    <row r="1474" spans="1:10" ht="5.0999999999999996" customHeight="1" x14ac:dyDescent="0.2">
      <c r="C1474" s="13"/>
    </row>
    <row r="1475" spans="1:10" ht="11.1" customHeight="1" x14ac:dyDescent="0.2">
      <c r="A1475" s="7" t="s">
        <v>1589</v>
      </c>
      <c r="B1475" s="77"/>
      <c r="C1475" s="7" t="s">
        <v>1590</v>
      </c>
      <c r="D1475" s="8"/>
      <c r="E1475" s="8"/>
      <c r="F1475" s="8"/>
      <c r="G1475" s="77"/>
      <c r="H1475" s="43" t="s">
        <v>1369</v>
      </c>
      <c r="I1475" s="78">
        <v>28</v>
      </c>
      <c r="J1475" s="79"/>
    </row>
    <row r="1476" spans="1:10" ht="11.1" customHeight="1" x14ac:dyDescent="0.2">
      <c r="A1476" s="45" t="s">
        <v>1137</v>
      </c>
      <c r="B1476" s="3"/>
      <c r="C1476" s="45" t="s">
        <v>1137</v>
      </c>
      <c r="D1476" s="25"/>
      <c r="E1476" s="25"/>
      <c r="F1476" s="25"/>
      <c r="G1476" s="80"/>
      <c r="I1476" s="81"/>
      <c r="J1476" s="82"/>
    </row>
    <row r="1477" spans="1:10" ht="12.75" customHeight="1" x14ac:dyDescent="0.2">
      <c r="A1477" s="45"/>
      <c r="B1477" s="28"/>
      <c r="C1477" s="3"/>
      <c r="D1477" s="3"/>
      <c r="E1477" s="3"/>
      <c r="F1477" s="3"/>
      <c r="G1477" s="28"/>
      <c r="J1477" s="83" t="s">
        <v>581</v>
      </c>
    </row>
    <row r="1478" spans="1:10" ht="11.1" customHeight="1" x14ac:dyDescent="0.2">
      <c r="A1478" s="55"/>
      <c r="B1478" s="29"/>
      <c r="C1478" s="12"/>
      <c r="D1478" s="12"/>
      <c r="E1478" s="12"/>
      <c r="F1478" s="12"/>
      <c r="G1478" s="28"/>
      <c r="I1478" s="81"/>
      <c r="J1478" s="82"/>
    </row>
    <row r="1479" spans="1:10" ht="12.75" customHeight="1" x14ac:dyDescent="0.2">
      <c r="A1479" s="84" t="s">
        <v>1591</v>
      </c>
      <c r="B1479" s="54"/>
      <c r="C1479" s="45" t="s">
        <v>1547</v>
      </c>
      <c r="D1479" s="85"/>
      <c r="E1479" s="85"/>
      <c r="F1479" s="4"/>
      <c r="G1479" s="52"/>
      <c r="H1479" s="86" t="s">
        <v>29</v>
      </c>
      <c r="J1479" s="87" t="s">
        <v>1137</v>
      </c>
    </row>
    <row r="1480" spans="1:10" ht="9.9499999999999993" customHeight="1" x14ac:dyDescent="0.2">
      <c r="A1480" s="45" t="s">
        <v>1137</v>
      </c>
      <c r="B1480" s="88"/>
      <c r="C1480" s="4"/>
      <c r="D1480" s="85"/>
      <c r="E1480" s="85"/>
      <c r="F1480" s="4"/>
      <c r="G1480" s="54"/>
      <c r="H1480" s="89"/>
      <c r="I1480" s="81"/>
      <c r="J1480" s="82"/>
    </row>
    <row r="1481" spans="1:10" ht="9.9499999999999993" customHeight="1" x14ac:dyDescent="0.2">
      <c r="A1481" s="90"/>
      <c r="B1481" s="91"/>
      <c r="C1481" s="92"/>
      <c r="D1481" s="92"/>
      <c r="E1481" s="92"/>
      <c r="F1481" s="92"/>
      <c r="G1481" s="91"/>
      <c r="H1481" s="64"/>
      <c r="I1481" s="93"/>
      <c r="J1481" s="94"/>
    </row>
    <row r="1482" spans="1:10" ht="5.0999999999999996" customHeight="1" x14ac:dyDescent="0.2">
      <c r="A1482" s="95"/>
      <c r="B1482" s="95"/>
      <c r="C1482" s="95"/>
      <c r="D1482" s="95"/>
      <c r="E1482" s="95"/>
      <c r="F1482" s="95"/>
      <c r="G1482" s="95"/>
      <c r="J1482" s="5"/>
    </row>
    <row r="1483" spans="1:10" ht="11.1" customHeight="1" x14ac:dyDescent="0.2">
      <c r="A1483" s="96"/>
      <c r="B1483" s="97"/>
      <c r="C1483" s="96"/>
      <c r="D1483" s="98"/>
      <c r="E1483" s="99" t="s">
        <v>1592</v>
      </c>
      <c r="F1483" s="100"/>
      <c r="G1483" s="97"/>
      <c r="H1483" s="101"/>
      <c r="I1483" s="96"/>
      <c r="J1483" s="102"/>
    </row>
    <row r="1484" spans="1:10" ht="11.1" customHeight="1" x14ac:dyDescent="0.2">
      <c r="A1484" s="103" t="s">
        <v>1200</v>
      </c>
      <c r="B1484" s="104" t="s">
        <v>1593</v>
      </c>
      <c r="C1484" s="103" t="s">
        <v>504</v>
      </c>
      <c r="D1484" s="104" t="s">
        <v>217</v>
      </c>
      <c r="E1484" s="105" t="s">
        <v>1594</v>
      </c>
      <c r="F1484" s="90"/>
      <c r="G1484" s="34" t="s">
        <v>1595</v>
      </c>
      <c r="H1484" s="106"/>
      <c r="I1484" s="105" t="s">
        <v>1038</v>
      </c>
      <c r="J1484" s="107" t="s">
        <v>1548</v>
      </c>
    </row>
    <row r="1485" spans="1:10" ht="409.6" hidden="1" customHeight="1" x14ac:dyDescent="0.2"/>
    <row r="1486" spans="1:10" ht="11.1" customHeight="1" x14ac:dyDescent="0.2">
      <c r="B1486" s="110" t="s">
        <v>2303</v>
      </c>
    </row>
    <row r="1487" spans="1:10" ht="11.1" customHeight="1" x14ac:dyDescent="0.2">
      <c r="B1487" s="110" t="s">
        <v>2304</v>
      </c>
    </row>
    <row r="1488" spans="1:10" ht="11.1" customHeight="1" x14ac:dyDescent="0.2">
      <c r="B1488" s="110" t="s">
        <v>2305</v>
      </c>
    </row>
    <row r="1489" spans="1:10" ht="11.1" customHeight="1" x14ac:dyDescent="0.2">
      <c r="B1489" s="110" t="s">
        <v>2306</v>
      </c>
    </row>
    <row r="1490" spans="1:10" ht="11.1" customHeight="1" x14ac:dyDescent="0.2">
      <c r="B1490" s="110" t="s">
        <v>2307</v>
      </c>
    </row>
    <row r="1491" spans="1:10" ht="11.1" customHeight="1" x14ac:dyDescent="0.2">
      <c r="B1491" s="110" t="s">
        <v>1750</v>
      </c>
    </row>
    <row r="1492" spans="1:10" ht="11.1" customHeight="1" x14ac:dyDescent="0.2">
      <c r="B1492" s="110" t="s">
        <v>1608</v>
      </c>
    </row>
    <row r="1493" spans="1:10" ht="409.6" hidden="1" customHeight="1" x14ac:dyDescent="0.2"/>
    <row r="1494" spans="1:10" ht="11.1" customHeight="1" x14ac:dyDescent="0.2">
      <c r="A1494" s="109" t="s">
        <v>672</v>
      </c>
      <c r="B1494" s="110" t="s">
        <v>2308</v>
      </c>
      <c r="C1494" s="111" t="s">
        <v>790</v>
      </c>
      <c r="D1494" s="112">
        <v>1</v>
      </c>
      <c r="E1494" s="113">
        <v>3789.85</v>
      </c>
      <c r="F1494" s="110" t="s">
        <v>2309</v>
      </c>
      <c r="G1494" s="114"/>
      <c r="H1494" s="114"/>
      <c r="I1494" s="115">
        <v>3789.85</v>
      </c>
      <c r="J1494" s="116">
        <v>0.42504112603884497</v>
      </c>
    </row>
    <row r="1495" spans="1:10" ht="11.1" customHeight="1" x14ac:dyDescent="0.2">
      <c r="B1495" s="110" t="s">
        <v>2310</v>
      </c>
      <c r="F1495" s="110" t="s">
        <v>2311</v>
      </c>
    </row>
    <row r="1496" spans="1:10" ht="11.1" customHeight="1" x14ac:dyDescent="0.2">
      <c r="B1496" s="110" t="s">
        <v>2312</v>
      </c>
    </row>
    <row r="1497" spans="1:10" ht="11.1" customHeight="1" x14ac:dyDescent="0.2">
      <c r="B1497" s="110" t="s">
        <v>2313</v>
      </c>
    </row>
    <row r="1498" spans="1:10" ht="11.1" customHeight="1" x14ac:dyDescent="0.2">
      <c r="B1498" s="110" t="s">
        <v>2314</v>
      </c>
    </row>
    <row r="1499" spans="1:10" ht="11.1" customHeight="1" x14ac:dyDescent="0.2">
      <c r="B1499" s="110" t="s">
        <v>2315</v>
      </c>
    </row>
    <row r="1500" spans="1:10" ht="11.1" customHeight="1" x14ac:dyDescent="0.2">
      <c r="B1500" s="110" t="s">
        <v>2316</v>
      </c>
    </row>
    <row r="1501" spans="1:10" ht="11.1" customHeight="1" x14ac:dyDescent="0.2">
      <c r="B1501" s="110" t="s">
        <v>1738</v>
      </c>
    </row>
    <row r="1502" spans="1:10" ht="11.1" customHeight="1" x14ac:dyDescent="0.2">
      <c r="B1502" s="110" t="s">
        <v>1659</v>
      </c>
    </row>
    <row r="1503" spans="1:10" ht="12.75" customHeight="1" x14ac:dyDescent="0.2">
      <c r="A1503" s="117" t="s">
        <v>1609</v>
      </c>
      <c r="B1503" s="118" t="s">
        <v>2243</v>
      </c>
      <c r="C1503" s="106"/>
      <c r="D1503" s="106"/>
      <c r="E1503" s="119"/>
      <c r="F1503" s="119"/>
      <c r="G1503" s="106"/>
      <c r="H1503" s="119"/>
      <c r="I1503" s="120">
        <v>5466.4</v>
      </c>
      <c r="J1503" s="121"/>
    </row>
    <row r="1504" spans="1:10" ht="409.6" hidden="1" customHeight="1" x14ac:dyDescent="0.2"/>
    <row r="1505" spans="1:10" ht="11.1" customHeight="1" x14ac:dyDescent="0.2">
      <c r="A1505" s="108" t="s">
        <v>1137</v>
      </c>
      <c r="B1505" s="108" t="s">
        <v>2317</v>
      </c>
      <c r="C1505" s="3"/>
      <c r="E1505" s="3"/>
      <c r="G1505" s="3"/>
      <c r="H1505" s="3"/>
      <c r="I1505" s="3"/>
      <c r="J1505" s="3"/>
    </row>
    <row r="1506" spans="1:10" ht="409.6" hidden="1" customHeight="1" x14ac:dyDescent="0.2"/>
    <row r="1507" spans="1:10" ht="11.1" customHeight="1" x14ac:dyDescent="0.2">
      <c r="A1507" s="109" t="s">
        <v>47</v>
      </c>
      <c r="B1507" s="110" t="s">
        <v>2318</v>
      </c>
      <c r="C1507" s="111" t="s">
        <v>790</v>
      </c>
      <c r="D1507" s="112">
        <v>1</v>
      </c>
      <c r="E1507" s="113">
        <v>1076.6400000000001</v>
      </c>
      <c r="F1507" s="110" t="s">
        <v>2319</v>
      </c>
      <c r="G1507" s="114"/>
      <c r="H1507" s="114"/>
      <c r="I1507" s="115">
        <v>1076.6400000000001</v>
      </c>
      <c r="J1507" s="116">
        <v>0.120747860189311</v>
      </c>
    </row>
    <row r="1508" spans="1:10" ht="11.1" customHeight="1" x14ac:dyDescent="0.2">
      <c r="B1508" s="110" t="s">
        <v>2320</v>
      </c>
    </row>
    <row r="1509" spans="1:10" ht="11.1" customHeight="1" x14ac:dyDescent="0.2">
      <c r="B1509" s="110" t="s">
        <v>2321</v>
      </c>
    </row>
    <row r="1510" spans="1:10" ht="11.1" customHeight="1" x14ac:dyDescent="0.2">
      <c r="B1510" s="110" t="s">
        <v>2322</v>
      </c>
    </row>
    <row r="1511" spans="1:10" ht="11.1" customHeight="1" x14ac:dyDescent="0.2">
      <c r="B1511" s="110" t="s">
        <v>2323</v>
      </c>
    </row>
    <row r="1512" spans="1:10" ht="11.1" customHeight="1" x14ac:dyDescent="0.2">
      <c r="B1512" s="110" t="s">
        <v>2324</v>
      </c>
    </row>
    <row r="1513" spans="1:10" ht="11.1" customHeight="1" x14ac:dyDescent="0.2">
      <c r="B1513" s="110" t="s">
        <v>2325</v>
      </c>
    </row>
    <row r="1514" spans="1:10" ht="11.1" customHeight="1" x14ac:dyDescent="0.2">
      <c r="B1514" s="110" t="s">
        <v>2326</v>
      </c>
    </row>
    <row r="1515" spans="1:10" ht="11.1" customHeight="1" x14ac:dyDescent="0.2">
      <c r="B1515" s="110" t="s">
        <v>2327</v>
      </c>
    </row>
    <row r="1516" spans="1:10" ht="11.1" customHeight="1" x14ac:dyDescent="0.2">
      <c r="B1516" s="110" t="s">
        <v>2328</v>
      </c>
    </row>
    <row r="1517" spans="1:10" ht="11.1" customHeight="1" x14ac:dyDescent="0.2">
      <c r="B1517" s="110" t="s">
        <v>2329</v>
      </c>
    </row>
    <row r="1518" spans="1:10" ht="11.1" customHeight="1" x14ac:dyDescent="0.2">
      <c r="B1518" s="110" t="s">
        <v>2330</v>
      </c>
    </row>
    <row r="1519" spans="1:10" ht="11.1" customHeight="1" x14ac:dyDescent="0.2">
      <c r="B1519" s="110" t="s">
        <v>2331</v>
      </c>
    </row>
    <row r="1520" spans="1:10" ht="11.1" customHeight="1" x14ac:dyDescent="0.2">
      <c r="B1520" s="110" t="s">
        <v>2332</v>
      </c>
    </row>
    <row r="1521" spans="1:10" ht="11.1" customHeight="1" x14ac:dyDescent="0.2">
      <c r="B1521" s="110" t="s">
        <v>2333</v>
      </c>
    </row>
    <row r="1522" spans="1:10" ht="11.1" customHeight="1" x14ac:dyDescent="0.2">
      <c r="B1522" s="110" t="s">
        <v>2022</v>
      </c>
    </row>
    <row r="1523" spans="1:10" ht="11.1" customHeight="1" x14ac:dyDescent="0.2">
      <c r="B1523" s="110" t="s">
        <v>731</v>
      </c>
    </row>
    <row r="1524" spans="1:10" ht="409.6" hidden="1" customHeight="1" x14ac:dyDescent="0.2"/>
    <row r="1525" spans="1:10" ht="11.1" customHeight="1" x14ac:dyDescent="0.2">
      <c r="A1525" s="109" t="s">
        <v>1280</v>
      </c>
      <c r="B1525" s="110" t="s">
        <v>1268</v>
      </c>
      <c r="C1525" s="111" t="s">
        <v>1481</v>
      </c>
      <c r="D1525" s="112">
        <v>9.14</v>
      </c>
      <c r="E1525" s="113">
        <v>39.700000000000003</v>
      </c>
      <c r="F1525" s="110" t="s">
        <v>2334</v>
      </c>
      <c r="G1525" s="114"/>
      <c r="H1525" s="114"/>
      <c r="I1525" s="115">
        <v>362.86</v>
      </c>
      <c r="J1525" s="116">
        <v>4.0695653652375499E-2</v>
      </c>
    </row>
    <row r="1526" spans="1:10" ht="11.1" customHeight="1" x14ac:dyDescent="0.2">
      <c r="B1526" s="110" t="s">
        <v>2335</v>
      </c>
    </row>
    <row r="1527" spans="1:10" ht="3.6" customHeight="1" x14ac:dyDescent="0.2"/>
    <row r="1528" spans="1:10" ht="0.6" customHeight="1" x14ac:dyDescent="0.2">
      <c r="A1528" s="13"/>
      <c r="B1528" s="13" t="s">
        <v>1587</v>
      </c>
    </row>
    <row r="1529" spans="1:10" ht="12.75" customHeight="1" x14ac:dyDescent="0.2">
      <c r="A1529" s="17" t="s">
        <v>1588</v>
      </c>
      <c r="B1529" s="16"/>
      <c r="C1529" s="76"/>
      <c r="D1529" s="16"/>
      <c r="E1529" s="16"/>
      <c r="F1529" s="16"/>
      <c r="G1529" s="16"/>
      <c r="H1529" s="16"/>
      <c r="I1529" s="16"/>
      <c r="J1529" s="16"/>
    </row>
    <row r="1530" spans="1:10" ht="5.0999999999999996" customHeight="1" x14ac:dyDescent="0.2">
      <c r="C1530" s="13"/>
    </row>
    <row r="1531" spans="1:10" ht="11.1" customHeight="1" x14ac:dyDescent="0.2">
      <c r="A1531" s="7" t="s">
        <v>1589</v>
      </c>
      <c r="B1531" s="77"/>
      <c r="C1531" s="7" t="s">
        <v>1590</v>
      </c>
      <c r="D1531" s="8"/>
      <c r="E1531" s="8"/>
      <c r="F1531" s="8"/>
      <c r="G1531" s="77"/>
      <c r="H1531" s="43" t="s">
        <v>1369</v>
      </c>
      <c r="I1531" s="78">
        <v>29</v>
      </c>
      <c r="J1531" s="79"/>
    </row>
    <row r="1532" spans="1:10" ht="11.1" customHeight="1" x14ac:dyDescent="0.2">
      <c r="A1532" s="45" t="s">
        <v>1137</v>
      </c>
      <c r="B1532" s="3"/>
      <c r="C1532" s="45" t="s">
        <v>1137</v>
      </c>
      <c r="D1532" s="25"/>
      <c r="E1532" s="25"/>
      <c r="F1532" s="25"/>
      <c r="G1532" s="80"/>
      <c r="I1532" s="81"/>
      <c r="J1532" s="82"/>
    </row>
    <row r="1533" spans="1:10" ht="12.75" customHeight="1" x14ac:dyDescent="0.2">
      <c r="A1533" s="45"/>
      <c r="B1533" s="28"/>
      <c r="C1533" s="3"/>
      <c r="D1533" s="3"/>
      <c r="E1533" s="3"/>
      <c r="F1533" s="3"/>
      <c r="G1533" s="28"/>
      <c r="J1533" s="83" t="s">
        <v>581</v>
      </c>
    </row>
    <row r="1534" spans="1:10" ht="11.1" customHeight="1" x14ac:dyDescent="0.2">
      <c r="A1534" s="55"/>
      <c r="B1534" s="29"/>
      <c r="C1534" s="12"/>
      <c r="D1534" s="12"/>
      <c r="E1534" s="12"/>
      <c r="F1534" s="12"/>
      <c r="G1534" s="28"/>
      <c r="I1534" s="81"/>
      <c r="J1534" s="82"/>
    </row>
    <row r="1535" spans="1:10" ht="12.75" customHeight="1" x14ac:dyDescent="0.2">
      <c r="A1535" s="84" t="s">
        <v>1591</v>
      </c>
      <c r="B1535" s="54"/>
      <c r="C1535" s="45" t="s">
        <v>1547</v>
      </c>
      <c r="D1535" s="85"/>
      <c r="E1535" s="85"/>
      <c r="F1535" s="4"/>
      <c r="G1535" s="52"/>
      <c r="H1535" s="86" t="s">
        <v>29</v>
      </c>
      <c r="J1535" s="87" t="s">
        <v>1137</v>
      </c>
    </row>
    <row r="1536" spans="1:10" ht="9.9499999999999993" customHeight="1" x14ac:dyDescent="0.2">
      <c r="A1536" s="45" t="s">
        <v>1137</v>
      </c>
      <c r="B1536" s="88"/>
      <c r="C1536" s="4"/>
      <c r="D1536" s="85"/>
      <c r="E1536" s="85"/>
      <c r="F1536" s="4"/>
      <c r="G1536" s="54"/>
      <c r="H1536" s="89"/>
      <c r="I1536" s="81"/>
      <c r="J1536" s="82"/>
    </row>
    <row r="1537" spans="1:10" ht="9.9499999999999993" customHeight="1" x14ac:dyDescent="0.2">
      <c r="A1537" s="90"/>
      <c r="B1537" s="91"/>
      <c r="C1537" s="92"/>
      <c r="D1537" s="92"/>
      <c r="E1537" s="92"/>
      <c r="F1537" s="92"/>
      <c r="G1537" s="91"/>
      <c r="H1537" s="64"/>
      <c r="I1537" s="93"/>
      <c r="J1537" s="94"/>
    </row>
    <row r="1538" spans="1:10" ht="5.0999999999999996" customHeight="1" x14ac:dyDescent="0.2">
      <c r="A1538" s="95"/>
      <c r="B1538" s="95"/>
      <c r="C1538" s="95"/>
      <c r="D1538" s="95"/>
      <c r="E1538" s="95"/>
      <c r="F1538" s="95"/>
      <c r="G1538" s="95"/>
      <c r="J1538" s="5"/>
    </row>
    <row r="1539" spans="1:10" ht="11.1" customHeight="1" x14ac:dyDescent="0.2">
      <c r="A1539" s="96"/>
      <c r="B1539" s="97"/>
      <c r="C1539" s="96"/>
      <c r="D1539" s="98"/>
      <c r="E1539" s="99" t="s">
        <v>1592</v>
      </c>
      <c r="F1539" s="100"/>
      <c r="G1539" s="97"/>
      <c r="H1539" s="101"/>
      <c r="I1539" s="96"/>
      <c r="J1539" s="102"/>
    </row>
    <row r="1540" spans="1:10" ht="11.1" customHeight="1" x14ac:dyDescent="0.2">
      <c r="A1540" s="103" t="s">
        <v>1200</v>
      </c>
      <c r="B1540" s="104" t="s">
        <v>1593</v>
      </c>
      <c r="C1540" s="103" t="s">
        <v>504</v>
      </c>
      <c r="D1540" s="104" t="s">
        <v>217</v>
      </c>
      <c r="E1540" s="105" t="s">
        <v>1594</v>
      </c>
      <c r="F1540" s="90"/>
      <c r="G1540" s="34" t="s">
        <v>1595</v>
      </c>
      <c r="H1540" s="106"/>
      <c r="I1540" s="105" t="s">
        <v>1038</v>
      </c>
      <c r="J1540" s="107" t="s">
        <v>1548</v>
      </c>
    </row>
    <row r="1541" spans="1:10" ht="409.6" hidden="1" customHeight="1" x14ac:dyDescent="0.2"/>
    <row r="1542" spans="1:10" ht="11.1" customHeight="1" x14ac:dyDescent="0.2">
      <c r="B1542" s="110" t="s">
        <v>2336</v>
      </c>
    </row>
    <row r="1543" spans="1:10" ht="11.1" customHeight="1" x14ac:dyDescent="0.2">
      <c r="B1543" s="110" t="s">
        <v>2337</v>
      </c>
    </row>
    <row r="1544" spans="1:10" ht="11.1" customHeight="1" x14ac:dyDescent="0.2">
      <c r="B1544" s="110" t="s">
        <v>2338</v>
      </c>
    </row>
    <row r="1545" spans="1:10" ht="11.1" customHeight="1" x14ac:dyDescent="0.2">
      <c r="B1545" s="110" t="s">
        <v>2339</v>
      </c>
    </row>
    <row r="1546" spans="1:10" ht="11.1" customHeight="1" x14ac:dyDescent="0.2">
      <c r="B1546" s="110" t="s">
        <v>2340</v>
      </c>
    </row>
    <row r="1547" spans="1:10" ht="11.1" customHeight="1" x14ac:dyDescent="0.2">
      <c r="B1547" s="110" t="s">
        <v>2341</v>
      </c>
    </row>
    <row r="1548" spans="1:10" ht="11.1" customHeight="1" x14ac:dyDescent="0.2">
      <c r="B1548" s="110" t="s">
        <v>2342</v>
      </c>
    </row>
    <row r="1549" spans="1:10" ht="11.1" customHeight="1" x14ac:dyDescent="0.2">
      <c r="B1549" s="110" t="s">
        <v>2343</v>
      </c>
    </row>
    <row r="1550" spans="1:10" ht="0.2" customHeight="1" x14ac:dyDescent="0.2"/>
    <row r="1551" spans="1:10" ht="11.1" customHeight="1" x14ac:dyDescent="0.2">
      <c r="A1551" s="109" t="s">
        <v>1177</v>
      </c>
      <c r="B1551" s="110" t="s">
        <v>216</v>
      </c>
      <c r="C1551" s="111" t="s">
        <v>1481</v>
      </c>
      <c r="D1551" s="112">
        <v>5.0999999999999996</v>
      </c>
      <c r="E1551" s="113">
        <v>60.34</v>
      </c>
      <c r="F1551" s="110" t="s">
        <v>2344</v>
      </c>
      <c r="G1551" s="114"/>
      <c r="H1551" s="114"/>
      <c r="I1551" s="115">
        <v>307.73</v>
      </c>
      <c r="J1551" s="116">
        <v>3.4512686706844299E-2</v>
      </c>
    </row>
    <row r="1552" spans="1:10" ht="11.1" customHeight="1" x14ac:dyDescent="0.2">
      <c r="B1552" s="110" t="s">
        <v>2335</v>
      </c>
    </row>
    <row r="1553" spans="1:10" ht="11.1" customHeight="1" x14ac:dyDescent="0.2">
      <c r="B1553" s="110" t="s">
        <v>2336</v>
      </c>
    </row>
    <row r="1554" spans="1:10" ht="11.1" customHeight="1" x14ac:dyDescent="0.2">
      <c r="B1554" s="110" t="s">
        <v>2345</v>
      </c>
    </row>
    <row r="1555" spans="1:10" ht="11.1" customHeight="1" x14ac:dyDescent="0.2">
      <c r="B1555" s="110" t="s">
        <v>2346</v>
      </c>
    </row>
    <row r="1556" spans="1:10" ht="11.1" customHeight="1" x14ac:dyDescent="0.2">
      <c r="B1556" s="110" t="s">
        <v>2347</v>
      </c>
    </row>
    <row r="1557" spans="1:10" ht="11.1" customHeight="1" x14ac:dyDescent="0.2">
      <c r="B1557" s="110" t="s">
        <v>2348</v>
      </c>
    </row>
    <row r="1558" spans="1:10" ht="11.1" customHeight="1" x14ac:dyDescent="0.2">
      <c r="B1558" s="110" t="s">
        <v>2349</v>
      </c>
    </row>
    <row r="1559" spans="1:10" ht="11.1" customHeight="1" x14ac:dyDescent="0.2">
      <c r="B1559" s="110" t="s">
        <v>2350</v>
      </c>
    </row>
    <row r="1560" spans="1:10" ht="11.1" customHeight="1" x14ac:dyDescent="0.2">
      <c r="B1560" s="110" t="s">
        <v>2351</v>
      </c>
    </row>
    <row r="1561" spans="1:10" ht="11.1" customHeight="1" x14ac:dyDescent="0.2">
      <c r="B1561" s="110" t="s">
        <v>2022</v>
      </c>
    </row>
    <row r="1562" spans="1:10" ht="11.1" customHeight="1" x14ac:dyDescent="0.2">
      <c r="B1562" s="110" t="s">
        <v>731</v>
      </c>
    </row>
    <row r="1563" spans="1:10" ht="11.1" customHeight="1" x14ac:dyDescent="0.2">
      <c r="A1563" s="109" t="s">
        <v>1176</v>
      </c>
      <c r="B1563" s="110" t="s">
        <v>2352</v>
      </c>
      <c r="C1563" s="111" t="s">
        <v>790</v>
      </c>
      <c r="D1563" s="112">
        <v>8</v>
      </c>
      <c r="E1563" s="113">
        <v>25.11</v>
      </c>
      <c r="F1563" s="110" t="s">
        <v>2353</v>
      </c>
      <c r="G1563" s="114"/>
      <c r="H1563" s="114"/>
      <c r="I1563" s="115">
        <v>200.88</v>
      </c>
      <c r="J1563" s="116">
        <v>2.2529192817310199E-2</v>
      </c>
    </row>
    <row r="1564" spans="1:10" ht="11.1" customHeight="1" x14ac:dyDescent="0.2">
      <c r="B1564" s="110" t="s">
        <v>2354</v>
      </c>
    </row>
    <row r="1565" spans="1:10" ht="11.1" customHeight="1" x14ac:dyDescent="0.2">
      <c r="B1565" s="110" t="s">
        <v>2355</v>
      </c>
    </row>
    <row r="1566" spans="1:10" ht="11.1" customHeight="1" x14ac:dyDescent="0.2">
      <c r="B1566" s="110" t="s">
        <v>2356</v>
      </c>
    </row>
    <row r="1567" spans="1:10" ht="11.1" customHeight="1" x14ac:dyDescent="0.2">
      <c r="B1567" s="110" t="s">
        <v>2357</v>
      </c>
    </row>
    <row r="1568" spans="1:10" ht="11.1" customHeight="1" x14ac:dyDescent="0.2">
      <c r="B1568" s="110" t="s">
        <v>2358</v>
      </c>
    </row>
    <row r="1569" spans="1:10" ht="11.1" customHeight="1" x14ac:dyDescent="0.2">
      <c r="B1569" s="110" t="s">
        <v>2359</v>
      </c>
    </row>
    <row r="1570" spans="1:10" ht="11.1" customHeight="1" x14ac:dyDescent="0.2">
      <c r="B1570" s="110" t="s">
        <v>1642</v>
      </c>
    </row>
    <row r="1571" spans="1:10" ht="11.1" customHeight="1" x14ac:dyDescent="0.2">
      <c r="B1571" s="110" t="s">
        <v>1607</v>
      </c>
    </row>
    <row r="1572" spans="1:10" ht="11.1" customHeight="1" x14ac:dyDescent="0.2">
      <c r="B1572" s="110" t="s">
        <v>1608</v>
      </c>
    </row>
    <row r="1573" spans="1:10" ht="409.6" hidden="1" customHeight="1" x14ac:dyDescent="0.2"/>
    <row r="1574" spans="1:10" ht="11.1" customHeight="1" x14ac:dyDescent="0.2">
      <c r="A1574" s="109" t="s">
        <v>1495</v>
      </c>
      <c r="B1574" s="110" t="s">
        <v>2360</v>
      </c>
      <c r="C1574" s="111" t="s">
        <v>790</v>
      </c>
      <c r="D1574" s="112">
        <v>5</v>
      </c>
      <c r="E1574" s="113">
        <v>18.440000000000001</v>
      </c>
      <c r="F1574" s="110" t="s">
        <v>2361</v>
      </c>
      <c r="G1574" s="114"/>
      <c r="H1574" s="114"/>
      <c r="I1574" s="115">
        <v>92.2</v>
      </c>
      <c r="J1574" s="116">
        <v>1.03404598653724E-2</v>
      </c>
    </row>
    <row r="1575" spans="1:10" ht="11.1" customHeight="1" x14ac:dyDescent="0.2">
      <c r="B1575" s="110" t="s">
        <v>2354</v>
      </c>
    </row>
    <row r="1576" spans="1:10" ht="11.1" customHeight="1" x14ac:dyDescent="0.2">
      <c r="B1576" s="110" t="s">
        <v>2355</v>
      </c>
    </row>
    <row r="1577" spans="1:10" ht="11.1" customHeight="1" x14ac:dyDescent="0.2">
      <c r="B1577" s="110" t="s">
        <v>2356</v>
      </c>
    </row>
    <row r="1578" spans="1:10" ht="11.1" customHeight="1" x14ac:dyDescent="0.2">
      <c r="B1578" s="110" t="s">
        <v>2357</v>
      </c>
    </row>
    <row r="1579" spans="1:10" ht="11.1" customHeight="1" x14ac:dyDescent="0.2">
      <c r="B1579" s="110" t="s">
        <v>2358</v>
      </c>
    </row>
    <row r="1580" spans="1:10" ht="11.1" customHeight="1" x14ac:dyDescent="0.2">
      <c r="B1580" s="110" t="s">
        <v>2359</v>
      </c>
    </row>
    <row r="1581" spans="1:10" ht="5.0999999999999996" customHeight="1" x14ac:dyDescent="0.2"/>
    <row r="1582" spans="1:10" ht="0.6" customHeight="1" x14ac:dyDescent="0.2">
      <c r="A1582" s="13"/>
      <c r="B1582" s="13" t="s">
        <v>1587</v>
      </c>
    </row>
    <row r="1583" spans="1:10" ht="12.75" customHeight="1" x14ac:dyDescent="0.2">
      <c r="A1583" s="17" t="s">
        <v>1588</v>
      </c>
      <c r="B1583" s="16"/>
      <c r="C1583" s="76"/>
      <c r="D1583" s="16"/>
      <c r="E1583" s="16"/>
      <c r="F1583" s="16"/>
      <c r="G1583" s="16"/>
      <c r="H1583" s="16"/>
      <c r="I1583" s="16"/>
      <c r="J1583" s="16"/>
    </row>
    <row r="1584" spans="1:10" ht="5.0999999999999996" customHeight="1" x14ac:dyDescent="0.2">
      <c r="C1584" s="13"/>
    </row>
    <row r="1585" spans="1:10" ht="11.1" customHeight="1" x14ac:dyDescent="0.2">
      <c r="A1585" s="7" t="s">
        <v>1589</v>
      </c>
      <c r="B1585" s="77"/>
      <c r="C1585" s="7" t="s">
        <v>1590</v>
      </c>
      <c r="D1585" s="8"/>
      <c r="E1585" s="8"/>
      <c r="F1585" s="8"/>
      <c r="G1585" s="77"/>
      <c r="H1585" s="43" t="s">
        <v>1369</v>
      </c>
      <c r="I1585" s="78">
        <v>30</v>
      </c>
      <c r="J1585" s="79"/>
    </row>
    <row r="1586" spans="1:10" ht="11.1" customHeight="1" x14ac:dyDescent="0.2">
      <c r="A1586" s="45" t="s">
        <v>1137</v>
      </c>
      <c r="B1586" s="3"/>
      <c r="C1586" s="45" t="s">
        <v>1137</v>
      </c>
      <c r="D1586" s="25"/>
      <c r="E1586" s="25"/>
      <c r="F1586" s="25"/>
      <c r="G1586" s="80"/>
      <c r="I1586" s="81"/>
      <c r="J1586" s="82"/>
    </row>
    <row r="1587" spans="1:10" ht="12.75" customHeight="1" x14ac:dyDescent="0.2">
      <c r="A1587" s="45"/>
      <c r="B1587" s="28"/>
      <c r="C1587" s="3"/>
      <c r="D1587" s="3"/>
      <c r="E1587" s="3"/>
      <c r="F1587" s="3"/>
      <c r="G1587" s="28"/>
      <c r="J1587" s="83" t="s">
        <v>581</v>
      </c>
    </row>
    <row r="1588" spans="1:10" ht="11.1" customHeight="1" x14ac:dyDescent="0.2">
      <c r="A1588" s="55"/>
      <c r="B1588" s="29"/>
      <c r="C1588" s="12"/>
      <c r="D1588" s="12"/>
      <c r="E1588" s="12"/>
      <c r="F1588" s="12"/>
      <c r="G1588" s="28"/>
      <c r="I1588" s="81"/>
      <c r="J1588" s="82"/>
    </row>
    <row r="1589" spans="1:10" ht="12.75" customHeight="1" x14ac:dyDescent="0.2">
      <c r="A1589" s="84" t="s">
        <v>1591</v>
      </c>
      <c r="B1589" s="54"/>
      <c r="C1589" s="45" t="s">
        <v>1547</v>
      </c>
      <c r="D1589" s="85"/>
      <c r="E1589" s="85"/>
      <c r="F1589" s="4"/>
      <c r="G1589" s="52"/>
      <c r="H1589" s="86" t="s">
        <v>29</v>
      </c>
      <c r="J1589" s="87" t="s">
        <v>1137</v>
      </c>
    </row>
    <row r="1590" spans="1:10" ht="9.9499999999999993" customHeight="1" x14ac:dyDescent="0.2">
      <c r="A1590" s="45" t="s">
        <v>1137</v>
      </c>
      <c r="B1590" s="88"/>
      <c r="C1590" s="4"/>
      <c r="D1590" s="85"/>
      <c r="E1590" s="85"/>
      <c r="F1590" s="4"/>
      <c r="G1590" s="54"/>
      <c r="H1590" s="89"/>
      <c r="I1590" s="81"/>
      <c r="J1590" s="82"/>
    </row>
    <row r="1591" spans="1:10" ht="9.9499999999999993" customHeight="1" x14ac:dyDescent="0.2">
      <c r="A1591" s="90"/>
      <c r="B1591" s="91"/>
      <c r="C1591" s="92"/>
      <c r="D1591" s="92"/>
      <c r="E1591" s="92"/>
      <c r="F1591" s="92"/>
      <c r="G1591" s="91"/>
      <c r="H1591" s="64"/>
      <c r="I1591" s="93"/>
      <c r="J1591" s="94"/>
    </row>
    <row r="1592" spans="1:10" ht="5.0999999999999996" customHeight="1" x14ac:dyDescent="0.2">
      <c r="A1592" s="95"/>
      <c r="B1592" s="95"/>
      <c r="C1592" s="95"/>
      <c r="D1592" s="95"/>
      <c r="E1592" s="95"/>
      <c r="F1592" s="95"/>
      <c r="G1592" s="95"/>
      <c r="J1592" s="5"/>
    </row>
    <row r="1593" spans="1:10" ht="11.1" customHeight="1" x14ac:dyDescent="0.2">
      <c r="A1593" s="96"/>
      <c r="B1593" s="97"/>
      <c r="C1593" s="96"/>
      <c r="D1593" s="98"/>
      <c r="E1593" s="99" t="s">
        <v>1592</v>
      </c>
      <c r="F1593" s="100"/>
      <c r="G1593" s="97"/>
      <c r="H1593" s="101"/>
      <c r="I1593" s="96"/>
      <c r="J1593" s="102"/>
    </row>
    <row r="1594" spans="1:10" ht="11.1" customHeight="1" x14ac:dyDescent="0.2">
      <c r="A1594" s="103" t="s">
        <v>1200</v>
      </c>
      <c r="B1594" s="104" t="s">
        <v>1593</v>
      </c>
      <c r="C1594" s="103" t="s">
        <v>504</v>
      </c>
      <c r="D1594" s="104" t="s">
        <v>217</v>
      </c>
      <c r="E1594" s="105" t="s">
        <v>1594</v>
      </c>
      <c r="F1594" s="90"/>
      <c r="G1594" s="34" t="s">
        <v>1595</v>
      </c>
      <c r="H1594" s="106"/>
      <c r="I1594" s="105" t="s">
        <v>1038</v>
      </c>
      <c r="J1594" s="107" t="s">
        <v>1548</v>
      </c>
    </row>
    <row r="1595" spans="1:10" ht="409.6" hidden="1" customHeight="1" x14ac:dyDescent="0.2"/>
    <row r="1596" spans="1:10" ht="11.1" customHeight="1" x14ac:dyDescent="0.2">
      <c r="B1596" s="110" t="s">
        <v>1642</v>
      </c>
    </row>
    <row r="1597" spans="1:10" ht="11.1" customHeight="1" x14ac:dyDescent="0.2">
      <c r="B1597" s="110" t="s">
        <v>1607</v>
      </c>
    </row>
    <row r="1598" spans="1:10" ht="11.1" customHeight="1" x14ac:dyDescent="0.2">
      <c r="B1598" s="110" t="s">
        <v>1608</v>
      </c>
    </row>
    <row r="1599" spans="1:10" ht="11.1" customHeight="1" x14ac:dyDescent="0.2">
      <c r="A1599" s="109" t="s">
        <v>154</v>
      </c>
      <c r="B1599" s="110" t="s">
        <v>2362</v>
      </c>
      <c r="C1599" s="111" t="s">
        <v>790</v>
      </c>
      <c r="D1599" s="112">
        <v>3</v>
      </c>
      <c r="E1599" s="113">
        <v>30.22</v>
      </c>
      <c r="F1599" s="110" t="s">
        <v>2363</v>
      </c>
      <c r="G1599" s="114"/>
      <c r="H1599" s="114"/>
      <c r="I1599" s="115">
        <v>90.66</v>
      </c>
      <c r="J1599" s="116">
        <v>1.01677450259724E-2</v>
      </c>
    </row>
    <row r="1600" spans="1:10" ht="11.1" customHeight="1" x14ac:dyDescent="0.2">
      <c r="B1600" s="110" t="s">
        <v>2364</v>
      </c>
    </row>
    <row r="1601" spans="1:10" ht="11.1" customHeight="1" x14ac:dyDescent="0.2">
      <c r="B1601" s="110" t="s">
        <v>2365</v>
      </c>
    </row>
    <row r="1602" spans="1:10" ht="11.1" customHeight="1" x14ac:dyDescent="0.2">
      <c r="B1602" s="110" t="s">
        <v>2366</v>
      </c>
    </row>
    <row r="1603" spans="1:10" ht="11.1" customHeight="1" x14ac:dyDescent="0.2">
      <c r="B1603" s="110" t="s">
        <v>2367</v>
      </c>
    </row>
    <row r="1604" spans="1:10" ht="11.1" customHeight="1" x14ac:dyDescent="0.2">
      <c r="B1604" s="110" t="s">
        <v>2368</v>
      </c>
    </row>
    <row r="1605" spans="1:10" ht="11.1" customHeight="1" x14ac:dyDescent="0.2">
      <c r="B1605" s="110" t="s">
        <v>2369</v>
      </c>
    </row>
    <row r="1606" spans="1:10" ht="11.1" customHeight="1" x14ac:dyDescent="0.2">
      <c r="B1606" s="110" t="s">
        <v>2370</v>
      </c>
    </row>
    <row r="1607" spans="1:10" ht="11.1" customHeight="1" x14ac:dyDescent="0.2">
      <c r="B1607" s="110" t="s">
        <v>1781</v>
      </c>
    </row>
    <row r="1608" spans="1:10" ht="11.1" customHeight="1" x14ac:dyDescent="0.2">
      <c r="B1608" s="110" t="s">
        <v>2091</v>
      </c>
    </row>
    <row r="1609" spans="1:10" ht="11.1" customHeight="1" x14ac:dyDescent="0.2">
      <c r="B1609" s="110" t="s">
        <v>1608</v>
      </c>
    </row>
    <row r="1610" spans="1:10" ht="0.2" customHeight="1" x14ac:dyDescent="0.2"/>
    <row r="1611" spans="1:10" ht="11.1" customHeight="1" x14ac:dyDescent="0.2">
      <c r="A1611" s="109" t="s">
        <v>420</v>
      </c>
      <c r="B1611" s="110" t="s">
        <v>2371</v>
      </c>
      <c r="C1611" s="111" t="s">
        <v>790</v>
      </c>
      <c r="D1611" s="112">
        <v>7</v>
      </c>
      <c r="E1611" s="113">
        <v>19.02</v>
      </c>
      <c r="F1611" s="110" t="s">
        <v>2372</v>
      </c>
      <c r="G1611" s="114"/>
      <c r="H1611" s="114"/>
      <c r="I1611" s="115">
        <v>133.13999999999999</v>
      </c>
      <c r="J1611" s="116">
        <v>1.4931982933575699E-2</v>
      </c>
    </row>
    <row r="1612" spans="1:10" ht="11.1" customHeight="1" x14ac:dyDescent="0.2">
      <c r="B1612" s="110" t="s">
        <v>2354</v>
      </c>
    </row>
    <row r="1613" spans="1:10" ht="11.1" customHeight="1" x14ac:dyDescent="0.2">
      <c r="B1613" s="110" t="s">
        <v>2355</v>
      </c>
    </row>
    <row r="1614" spans="1:10" ht="11.1" customHeight="1" x14ac:dyDescent="0.2">
      <c r="B1614" s="110" t="s">
        <v>2356</v>
      </c>
    </row>
    <row r="1615" spans="1:10" ht="11.1" customHeight="1" x14ac:dyDescent="0.2">
      <c r="B1615" s="110" t="s">
        <v>2357</v>
      </c>
    </row>
    <row r="1616" spans="1:10" ht="11.1" customHeight="1" x14ac:dyDescent="0.2">
      <c r="B1616" s="110" t="s">
        <v>2358</v>
      </c>
    </row>
    <row r="1617" spans="1:10" ht="11.1" customHeight="1" x14ac:dyDescent="0.2">
      <c r="B1617" s="110" t="s">
        <v>2359</v>
      </c>
    </row>
    <row r="1618" spans="1:10" ht="11.1" customHeight="1" x14ac:dyDescent="0.2">
      <c r="B1618" s="110" t="s">
        <v>1642</v>
      </c>
    </row>
    <row r="1619" spans="1:10" ht="11.1" customHeight="1" x14ac:dyDescent="0.2">
      <c r="B1619" s="110" t="s">
        <v>1607</v>
      </c>
    </row>
    <row r="1620" spans="1:10" ht="11.1" customHeight="1" x14ac:dyDescent="0.2">
      <c r="B1620" s="110" t="s">
        <v>1608</v>
      </c>
    </row>
    <row r="1621" spans="1:10" ht="409.6" hidden="1" customHeight="1" x14ac:dyDescent="0.2"/>
    <row r="1622" spans="1:10" ht="11.1" customHeight="1" x14ac:dyDescent="0.2">
      <c r="A1622" s="109" t="s">
        <v>372</v>
      </c>
      <c r="B1622" s="110" t="s">
        <v>2373</v>
      </c>
      <c r="C1622" s="111" t="s">
        <v>790</v>
      </c>
      <c r="D1622" s="112">
        <v>3</v>
      </c>
      <c r="E1622" s="113">
        <v>20.8</v>
      </c>
      <c r="F1622" s="110" t="s">
        <v>2285</v>
      </c>
      <c r="G1622" s="114"/>
      <c r="H1622" s="114"/>
      <c r="I1622" s="115">
        <v>62.4</v>
      </c>
      <c r="J1622" s="116">
        <v>6.9983155704906302E-3</v>
      </c>
    </row>
    <row r="1623" spans="1:10" ht="11.1" customHeight="1" x14ac:dyDescent="0.2">
      <c r="B1623" s="110" t="s">
        <v>2354</v>
      </c>
    </row>
    <row r="1624" spans="1:10" ht="11.1" customHeight="1" x14ac:dyDescent="0.2">
      <c r="B1624" s="110" t="s">
        <v>2355</v>
      </c>
    </row>
    <row r="1625" spans="1:10" ht="11.1" customHeight="1" x14ac:dyDescent="0.2">
      <c r="B1625" s="110" t="s">
        <v>2356</v>
      </c>
    </row>
    <row r="1626" spans="1:10" ht="11.1" customHeight="1" x14ac:dyDescent="0.2">
      <c r="B1626" s="110" t="s">
        <v>2357</v>
      </c>
    </row>
    <row r="1627" spans="1:10" ht="11.1" customHeight="1" x14ac:dyDescent="0.2">
      <c r="B1627" s="110" t="s">
        <v>2358</v>
      </c>
    </row>
    <row r="1628" spans="1:10" ht="11.1" customHeight="1" x14ac:dyDescent="0.2">
      <c r="B1628" s="110" t="s">
        <v>2359</v>
      </c>
    </row>
    <row r="1629" spans="1:10" ht="11.1" customHeight="1" x14ac:dyDescent="0.2">
      <c r="B1629" s="110" t="s">
        <v>1642</v>
      </c>
    </row>
    <row r="1630" spans="1:10" ht="11.1" customHeight="1" x14ac:dyDescent="0.2">
      <c r="B1630" s="110" t="s">
        <v>1607</v>
      </c>
    </row>
    <row r="1631" spans="1:10" ht="11.1" customHeight="1" x14ac:dyDescent="0.2">
      <c r="B1631" s="110" t="s">
        <v>1608</v>
      </c>
    </row>
    <row r="1632" spans="1:10" ht="409.6" hidden="1" customHeight="1" x14ac:dyDescent="0.2"/>
    <row r="1633" spans="1:10" ht="11.1" customHeight="1" x14ac:dyDescent="0.2">
      <c r="A1633" s="109" t="s">
        <v>599</v>
      </c>
      <c r="B1633" s="110" t="s">
        <v>2374</v>
      </c>
      <c r="C1633" s="111" t="s">
        <v>790</v>
      </c>
      <c r="D1633" s="112">
        <v>1</v>
      </c>
      <c r="E1633" s="113">
        <v>58.47</v>
      </c>
      <c r="F1633" s="110" t="s">
        <v>2375</v>
      </c>
      <c r="G1633" s="114"/>
      <c r="H1633" s="114"/>
      <c r="I1633" s="115">
        <v>58.47</v>
      </c>
      <c r="J1633" s="116">
        <v>6.5575562725414599E-3</v>
      </c>
    </row>
    <row r="1634" spans="1:10" ht="11.1" customHeight="1" x14ac:dyDescent="0.2">
      <c r="B1634" s="110" t="s">
        <v>2354</v>
      </c>
    </row>
    <row r="1635" spans="1:10" ht="11.1" customHeight="1" x14ac:dyDescent="0.2">
      <c r="B1635" s="110" t="s">
        <v>2355</v>
      </c>
    </row>
    <row r="1636" spans="1:10" ht="5.0999999999999996" customHeight="1" x14ac:dyDescent="0.2"/>
    <row r="1637" spans="1:10" ht="0.6" customHeight="1" x14ac:dyDescent="0.2">
      <c r="A1637" s="13"/>
      <c r="B1637" s="13" t="s">
        <v>1587</v>
      </c>
    </row>
    <row r="1638" spans="1:10" ht="12.75" customHeight="1" x14ac:dyDescent="0.2">
      <c r="A1638" s="17" t="s">
        <v>1588</v>
      </c>
      <c r="B1638" s="16"/>
      <c r="C1638" s="76"/>
      <c r="D1638" s="16"/>
      <c r="E1638" s="16"/>
      <c r="F1638" s="16"/>
      <c r="G1638" s="16"/>
      <c r="H1638" s="16"/>
      <c r="I1638" s="16"/>
      <c r="J1638" s="16"/>
    </row>
    <row r="1639" spans="1:10" ht="5.0999999999999996" customHeight="1" x14ac:dyDescent="0.2">
      <c r="C1639" s="13"/>
    </row>
    <row r="1640" spans="1:10" ht="11.1" customHeight="1" x14ac:dyDescent="0.2">
      <c r="A1640" s="7" t="s">
        <v>1589</v>
      </c>
      <c r="B1640" s="77"/>
      <c r="C1640" s="7" t="s">
        <v>1590</v>
      </c>
      <c r="D1640" s="8"/>
      <c r="E1640" s="8"/>
      <c r="F1640" s="8"/>
      <c r="G1640" s="77"/>
      <c r="H1640" s="43" t="s">
        <v>1369</v>
      </c>
      <c r="I1640" s="78">
        <v>31</v>
      </c>
      <c r="J1640" s="79"/>
    </row>
    <row r="1641" spans="1:10" ht="11.1" customHeight="1" x14ac:dyDescent="0.2">
      <c r="A1641" s="45" t="s">
        <v>1137</v>
      </c>
      <c r="B1641" s="3"/>
      <c r="C1641" s="45" t="s">
        <v>1137</v>
      </c>
      <c r="D1641" s="25"/>
      <c r="E1641" s="25"/>
      <c r="F1641" s="25"/>
      <c r="G1641" s="80"/>
      <c r="I1641" s="81"/>
      <c r="J1641" s="82"/>
    </row>
    <row r="1642" spans="1:10" ht="12.75" customHeight="1" x14ac:dyDescent="0.2">
      <c r="A1642" s="45"/>
      <c r="B1642" s="28"/>
      <c r="C1642" s="3"/>
      <c r="D1642" s="3"/>
      <c r="E1642" s="3"/>
      <c r="F1642" s="3"/>
      <c r="G1642" s="28"/>
      <c r="J1642" s="83" t="s">
        <v>581</v>
      </c>
    </row>
    <row r="1643" spans="1:10" ht="11.1" customHeight="1" x14ac:dyDescent="0.2">
      <c r="A1643" s="55"/>
      <c r="B1643" s="29"/>
      <c r="C1643" s="12"/>
      <c r="D1643" s="12"/>
      <c r="E1643" s="12"/>
      <c r="F1643" s="12"/>
      <c r="G1643" s="28"/>
      <c r="I1643" s="81"/>
      <c r="J1643" s="82"/>
    </row>
    <row r="1644" spans="1:10" ht="12.75" customHeight="1" x14ac:dyDescent="0.2">
      <c r="A1644" s="84" t="s">
        <v>1591</v>
      </c>
      <c r="B1644" s="54"/>
      <c r="C1644" s="45" t="s">
        <v>1547</v>
      </c>
      <c r="D1644" s="85"/>
      <c r="E1644" s="85"/>
      <c r="F1644" s="4"/>
      <c r="G1644" s="52"/>
      <c r="H1644" s="86" t="s">
        <v>29</v>
      </c>
      <c r="J1644" s="87" t="s">
        <v>1137</v>
      </c>
    </row>
    <row r="1645" spans="1:10" ht="9.9499999999999993" customHeight="1" x14ac:dyDescent="0.2">
      <c r="A1645" s="45" t="s">
        <v>1137</v>
      </c>
      <c r="B1645" s="88"/>
      <c r="C1645" s="4"/>
      <c r="D1645" s="85"/>
      <c r="E1645" s="85"/>
      <c r="F1645" s="4"/>
      <c r="G1645" s="54"/>
      <c r="H1645" s="89"/>
      <c r="I1645" s="81"/>
      <c r="J1645" s="82"/>
    </row>
    <row r="1646" spans="1:10" ht="9.9499999999999993" customHeight="1" x14ac:dyDescent="0.2">
      <c r="A1646" s="90"/>
      <c r="B1646" s="91"/>
      <c r="C1646" s="92"/>
      <c r="D1646" s="92"/>
      <c r="E1646" s="92"/>
      <c r="F1646" s="92"/>
      <c r="G1646" s="91"/>
      <c r="H1646" s="64"/>
      <c r="I1646" s="93"/>
      <c r="J1646" s="94"/>
    </row>
    <row r="1647" spans="1:10" ht="5.0999999999999996" customHeight="1" x14ac:dyDescent="0.2">
      <c r="A1647" s="95"/>
      <c r="B1647" s="95"/>
      <c r="C1647" s="95"/>
      <c r="D1647" s="95"/>
      <c r="E1647" s="95"/>
      <c r="F1647" s="95"/>
      <c r="G1647" s="95"/>
      <c r="J1647" s="5"/>
    </row>
    <row r="1648" spans="1:10" ht="11.1" customHeight="1" x14ac:dyDescent="0.2">
      <c r="A1648" s="96"/>
      <c r="B1648" s="97"/>
      <c r="C1648" s="96"/>
      <c r="D1648" s="98"/>
      <c r="E1648" s="99" t="s">
        <v>1592</v>
      </c>
      <c r="F1648" s="100"/>
      <c r="G1648" s="97"/>
      <c r="H1648" s="101"/>
      <c r="I1648" s="96"/>
      <c r="J1648" s="102"/>
    </row>
    <row r="1649" spans="1:10" ht="11.1" customHeight="1" x14ac:dyDescent="0.2">
      <c r="A1649" s="103" t="s">
        <v>1200</v>
      </c>
      <c r="B1649" s="104" t="s">
        <v>1593</v>
      </c>
      <c r="C1649" s="103" t="s">
        <v>504</v>
      </c>
      <c r="D1649" s="104" t="s">
        <v>217</v>
      </c>
      <c r="E1649" s="105" t="s">
        <v>1594</v>
      </c>
      <c r="F1649" s="90"/>
      <c r="G1649" s="34" t="s">
        <v>1595</v>
      </c>
      <c r="H1649" s="106"/>
      <c r="I1649" s="105" t="s">
        <v>1038</v>
      </c>
      <c r="J1649" s="107" t="s">
        <v>1548</v>
      </c>
    </row>
    <row r="1650" spans="1:10" ht="409.6" hidden="1" customHeight="1" x14ac:dyDescent="0.2"/>
    <row r="1651" spans="1:10" ht="11.1" customHeight="1" x14ac:dyDescent="0.2">
      <c r="B1651" s="110" t="s">
        <v>2356</v>
      </c>
    </row>
    <row r="1652" spans="1:10" ht="11.1" customHeight="1" x14ac:dyDescent="0.2">
      <c r="B1652" s="110" t="s">
        <v>2357</v>
      </c>
    </row>
    <row r="1653" spans="1:10" ht="11.1" customHeight="1" x14ac:dyDescent="0.2">
      <c r="B1653" s="110" t="s">
        <v>2358</v>
      </c>
    </row>
    <row r="1654" spans="1:10" ht="11.1" customHeight="1" x14ac:dyDescent="0.2">
      <c r="B1654" s="110" t="s">
        <v>2359</v>
      </c>
    </row>
    <row r="1655" spans="1:10" ht="11.1" customHeight="1" x14ac:dyDescent="0.2">
      <c r="B1655" s="110" t="s">
        <v>1642</v>
      </c>
    </row>
    <row r="1656" spans="1:10" ht="11.1" customHeight="1" x14ac:dyDescent="0.2">
      <c r="B1656" s="110" t="s">
        <v>1607</v>
      </c>
    </row>
    <row r="1657" spans="1:10" ht="11.1" customHeight="1" x14ac:dyDescent="0.2">
      <c r="B1657" s="110" t="s">
        <v>1608</v>
      </c>
    </row>
    <row r="1658" spans="1:10" ht="409.6" hidden="1" customHeight="1" x14ac:dyDescent="0.2"/>
    <row r="1659" spans="1:10" ht="11.1" customHeight="1" x14ac:dyDescent="0.2">
      <c r="A1659" s="109" t="s">
        <v>951</v>
      </c>
      <c r="B1659" s="110" t="s">
        <v>2376</v>
      </c>
      <c r="C1659" s="111" t="s">
        <v>790</v>
      </c>
      <c r="D1659" s="112">
        <v>1</v>
      </c>
      <c r="E1659" s="113">
        <v>39.630000000000003</v>
      </c>
      <c r="F1659" s="110" t="s">
        <v>2377</v>
      </c>
      <c r="G1659" s="114"/>
      <c r="H1659" s="114"/>
      <c r="I1659" s="115">
        <v>39.630000000000003</v>
      </c>
      <c r="J1659" s="116">
        <v>4.4446033022202498E-3</v>
      </c>
    </row>
    <row r="1660" spans="1:10" ht="11.1" customHeight="1" x14ac:dyDescent="0.2">
      <c r="B1660" s="110" t="s">
        <v>2378</v>
      </c>
    </row>
    <row r="1661" spans="1:10" ht="11.1" customHeight="1" x14ac:dyDescent="0.2">
      <c r="B1661" s="110" t="s">
        <v>2379</v>
      </c>
    </row>
    <row r="1662" spans="1:10" ht="11.1" customHeight="1" x14ac:dyDescent="0.2">
      <c r="B1662" s="110" t="s">
        <v>2356</v>
      </c>
    </row>
    <row r="1663" spans="1:10" ht="11.1" customHeight="1" x14ac:dyDescent="0.2">
      <c r="B1663" s="110" t="s">
        <v>2357</v>
      </c>
    </row>
    <row r="1664" spans="1:10" ht="11.1" customHeight="1" x14ac:dyDescent="0.2">
      <c r="B1664" s="110" t="s">
        <v>2358</v>
      </c>
    </row>
    <row r="1665" spans="1:10" ht="11.1" customHeight="1" x14ac:dyDescent="0.2">
      <c r="B1665" s="110" t="s">
        <v>2359</v>
      </c>
    </row>
    <row r="1666" spans="1:10" ht="11.1" customHeight="1" x14ac:dyDescent="0.2">
      <c r="B1666" s="110" t="s">
        <v>1642</v>
      </c>
    </row>
    <row r="1667" spans="1:10" ht="11.1" customHeight="1" x14ac:dyDescent="0.2">
      <c r="B1667" s="110" t="s">
        <v>1607</v>
      </c>
    </row>
    <row r="1668" spans="1:10" ht="11.1" customHeight="1" x14ac:dyDescent="0.2">
      <c r="B1668" s="110" t="s">
        <v>1608</v>
      </c>
    </row>
    <row r="1669" spans="1:10" ht="409.6" hidden="1" customHeight="1" x14ac:dyDescent="0.2"/>
    <row r="1670" spans="1:10" ht="11.1" customHeight="1" x14ac:dyDescent="0.2">
      <c r="A1670" s="109" t="s">
        <v>961</v>
      </c>
      <c r="B1670" s="110" t="s">
        <v>2380</v>
      </c>
      <c r="C1670" s="111" t="s">
        <v>790</v>
      </c>
      <c r="D1670" s="112">
        <v>2</v>
      </c>
      <c r="E1670" s="113">
        <v>30.22</v>
      </c>
      <c r="F1670" s="110" t="s">
        <v>2363</v>
      </c>
      <c r="G1670" s="114"/>
      <c r="H1670" s="114"/>
      <c r="I1670" s="115">
        <v>60.44</v>
      </c>
      <c r="J1670" s="116">
        <v>6.7784966839816302E-3</v>
      </c>
    </row>
    <row r="1671" spans="1:10" ht="11.1" customHeight="1" x14ac:dyDescent="0.2">
      <c r="B1671" s="110" t="s">
        <v>2381</v>
      </c>
    </row>
    <row r="1672" spans="1:10" ht="11.1" customHeight="1" x14ac:dyDescent="0.2">
      <c r="B1672" s="110" t="s">
        <v>2382</v>
      </c>
    </row>
    <row r="1673" spans="1:10" ht="11.1" customHeight="1" x14ac:dyDescent="0.2">
      <c r="B1673" s="110" t="s">
        <v>2383</v>
      </c>
    </row>
    <row r="1674" spans="1:10" ht="11.1" customHeight="1" x14ac:dyDescent="0.2">
      <c r="B1674" s="110" t="s">
        <v>2367</v>
      </c>
    </row>
    <row r="1675" spans="1:10" ht="11.1" customHeight="1" x14ac:dyDescent="0.2">
      <c r="B1675" s="110" t="s">
        <v>2368</v>
      </c>
    </row>
    <row r="1676" spans="1:10" ht="11.1" customHeight="1" x14ac:dyDescent="0.2">
      <c r="B1676" s="110" t="s">
        <v>2369</v>
      </c>
    </row>
    <row r="1677" spans="1:10" ht="11.1" customHeight="1" x14ac:dyDescent="0.2">
      <c r="B1677" s="110" t="s">
        <v>2384</v>
      </c>
    </row>
    <row r="1678" spans="1:10" ht="11.1" customHeight="1" x14ac:dyDescent="0.2">
      <c r="B1678" s="110" t="s">
        <v>1642</v>
      </c>
    </row>
    <row r="1679" spans="1:10" ht="11.1" customHeight="1" x14ac:dyDescent="0.2">
      <c r="B1679" s="110" t="s">
        <v>1607</v>
      </c>
    </row>
    <row r="1680" spans="1:10" ht="11.1" customHeight="1" x14ac:dyDescent="0.2">
      <c r="B1680" s="110" t="s">
        <v>1608</v>
      </c>
    </row>
    <row r="1681" spans="1:10" ht="0.2" customHeight="1" x14ac:dyDescent="0.2"/>
    <row r="1682" spans="1:10" ht="11.1" customHeight="1" x14ac:dyDescent="0.2">
      <c r="A1682" s="109" t="s">
        <v>1151</v>
      </c>
      <c r="B1682" s="110" t="s">
        <v>902</v>
      </c>
      <c r="C1682" s="111" t="s">
        <v>790</v>
      </c>
      <c r="D1682" s="112">
        <v>1</v>
      </c>
      <c r="E1682" s="113">
        <v>428.1</v>
      </c>
      <c r="F1682" s="110" t="s">
        <v>2385</v>
      </c>
      <c r="G1682" s="114"/>
      <c r="H1682" s="114"/>
      <c r="I1682" s="115">
        <v>428.1</v>
      </c>
      <c r="J1682" s="116">
        <v>4.8012482303317901E-2</v>
      </c>
    </row>
    <row r="1683" spans="1:10" ht="11.1" customHeight="1" x14ac:dyDescent="0.2">
      <c r="B1683" s="110" t="s">
        <v>2386</v>
      </c>
    </row>
    <row r="1684" spans="1:10" ht="11.1" customHeight="1" x14ac:dyDescent="0.2">
      <c r="B1684" s="110" t="s">
        <v>2387</v>
      </c>
    </row>
    <row r="1685" spans="1:10" ht="11.1" customHeight="1" x14ac:dyDescent="0.2">
      <c r="B1685" s="110" t="s">
        <v>2388</v>
      </c>
    </row>
    <row r="1686" spans="1:10" ht="11.1" customHeight="1" x14ac:dyDescent="0.2">
      <c r="B1686" s="110" t="s">
        <v>1877</v>
      </c>
    </row>
    <row r="1687" spans="1:10" ht="11.1" customHeight="1" x14ac:dyDescent="0.2">
      <c r="B1687" s="110" t="s">
        <v>2389</v>
      </c>
    </row>
    <row r="1688" spans="1:10" ht="11.1" customHeight="1" x14ac:dyDescent="0.2">
      <c r="B1688" s="110" t="s">
        <v>2390</v>
      </c>
    </row>
    <row r="1689" spans="1:10" ht="11.1" customHeight="1" x14ac:dyDescent="0.2">
      <c r="B1689" s="110" t="s">
        <v>2391</v>
      </c>
    </row>
    <row r="1690" spans="1:10" ht="11.1" customHeight="1" x14ac:dyDescent="0.2">
      <c r="B1690" s="110" t="s">
        <v>2022</v>
      </c>
    </row>
    <row r="1691" spans="1:10" ht="5.0999999999999996" customHeight="1" x14ac:dyDescent="0.2"/>
    <row r="1692" spans="1:10" ht="0.6" customHeight="1" x14ac:dyDescent="0.2">
      <c r="A1692" s="13"/>
      <c r="B1692" s="13" t="s">
        <v>1587</v>
      </c>
    </row>
    <row r="1693" spans="1:10" ht="12.75" customHeight="1" x14ac:dyDescent="0.2">
      <c r="A1693" s="17" t="s">
        <v>1588</v>
      </c>
      <c r="B1693" s="16"/>
      <c r="C1693" s="76"/>
      <c r="D1693" s="16"/>
      <c r="E1693" s="16"/>
      <c r="F1693" s="16"/>
      <c r="G1693" s="16"/>
      <c r="H1693" s="16"/>
      <c r="I1693" s="16"/>
      <c r="J1693" s="16"/>
    </row>
    <row r="1694" spans="1:10" ht="5.0999999999999996" customHeight="1" x14ac:dyDescent="0.2">
      <c r="C1694" s="13"/>
    </row>
    <row r="1695" spans="1:10" ht="11.1" customHeight="1" x14ac:dyDescent="0.2">
      <c r="A1695" s="7" t="s">
        <v>1589</v>
      </c>
      <c r="B1695" s="77"/>
      <c r="C1695" s="7" t="s">
        <v>1590</v>
      </c>
      <c r="D1695" s="8"/>
      <c r="E1695" s="8"/>
      <c r="F1695" s="8"/>
      <c r="G1695" s="77"/>
      <c r="H1695" s="43" t="s">
        <v>1369</v>
      </c>
      <c r="I1695" s="78">
        <v>32</v>
      </c>
      <c r="J1695" s="79"/>
    </row>
    <row r="1696" spans="1:10" ht="11.1" customHeight="1" x14ac:dyDescent="0.2">
      <c r="A1696" s="45" t="s">
        <v>1137</v>
      </c>
      <c r="B1696" s="3"/>
      <c r="C1696" s="45" t="s">
        <v>1137</v>
      </c>
      <c r="D1696" s="25"/>
      <c r="E1696" s="25"/>
      <c r="F1696" s="25"/>
      <c r="G1696" s="80"/>
      <c r="I1696" s="81"/>
      <c r="J1696" s="82"/>
    </row>
    <row r="1697" spans="1:10" ht="12.75" customHeight="1" x14ac:dyDescent="0.2">
      <c r="A1697" s="45"/>
      <c r="B1697" s="28"/>
      <c r="C1697" s="3"/>
      <c r="D1697" s="3"/>
      <c r="E1697" s="3"/>
      <c r="F1697" s="3"/>
      <c r="G1697" s="28"/>
      <c r="J1697" s="83" t="s">
        <v>581</v>
      </c>
    </row>
    <row r="1698" spans="1:10" ht="11.1" customHeight="1" x14ac:dyDescent="0.2">
      <c r="A1698" s="55"/>
      <c r="B1698" s="29"/>
      <c r="C1698" s="12"/>
      <c r="D1698" s="12"/>
      <c r="E1698" s="12"/>
      <c r="F1698" s="12"/>
      <c r="G1698" s="28"/>
      <c r="I1698" s="81"/>
      <c r="J1698" s="82"/>
    </row>
    <row r="1699" spans="1:10" ht="12.75" customHeight="1" x14ac:dyDescent="0.2">
      <c r="A1699" s="84" t="s">
        <v>1591</v>
      </c>
      <c r="B1699" s="54"/>
      <c r="C1699" s="45" t="s">
        <v>1547</v>
      </c>
      <c r="D1699" s="85"/>
      <c r="E1699" s="85"/>
      <c r="F1699" s="4"/>
      <c r="G1699" s="52"/>
      <c r="H1699" s="86" t="s">
        <v>29</v>
      </c>
      <c r="J1699" s="87" t="s">
        <v>1137</v>
      </c>
    </row>
    <row r="1700" spans="1:10" ht="9.9499999999999993" customHeight="1" x14ac:dyDescent="0.2">
      <c r="A1700" s="45" t="s">
        <v>1137</v>
      </c>
      <c r="B1700" s="88"/>
      <c r="C1700" s="4"/>
      <c r="D1700" s="85"/>
      <c r="E1700" s="85"/>
      <c r="F1700" s="4"/>
      <c r="G1700" s="54"/>
      <c r="H1700" s="89"/>
      <c r="I1700" s="81"/>
      <c r="J1700" s="82"/>
    </row>
    <row r="1701" spans="1:10" ht="9.9499999999999993" customHeight="1" x14ac:dyDescent="0.2">
      <c r="A1701" s="90"/>
      <c r="B1701" s="91"/>
      <c r="C1701" s="92"/>
      <c r="D1701" s="92"/>
      <c r="E1701" s="92"/>
      <c r="F1701" s="92"/>
      <c r="G1701" s="91"/>
      <c r="H1701" s="64"/>
      <c r="I1701" s="93"/>
      <c r="J1701" s="94"/>
    </row>
    <row r="1702" spans="1:10" ht="5.0999999999999996" customHeight="1" x14ac:dyDescent="0.2">
      <c r="A1702" s="95"/>
      <c r="B1702" s="95"/>
      <c r="C1702" s="95"/>
      <c r="D1702" s="95"/>
      <c r="E1702" s="95"/>
      <c r="F1702" s="95"/>
      <c r="G1702" s="95"/>
      <c r="J1702" s="5"/>
    </row>
    <row r="1703" spans="1:10" ht="11.1" customHeight="1" x14ac:dyDescent="0.2">
      <c r="A1703" s="96"/>
      <c r="B1703" s="97"/>
      <c r="C1703" s="96"/>
      <c r="D1703" s="98"/>
      <c r="E1703" s="99" t="s">
        <v>1592</v>
      </c>
      <c r="F1703" s="100"/>
      <c r="G1703" s="97"/>
      <c r="H1703" s="101"/>
      <c r="I1703" s="96"/>
      <c r="J1703" s="102"/>
    </row>
    <row r="1704" spans="1:10" ht="11.1" customHeight="1" x14ac:dyDescent="0.2">
      <c r="A1704" s="103" t="s">
        <v>1200</v>
      </c>
      <c r="B1704" s="104" t="s">
        <v>1593</v>
      </c>
      <c r="C1704" s="103" t="s">
        <v>504</v>
      </c>
      <c r="D1704" s="104" t="s">
        <v>217</v>
      </c>
      <c r="E1704" s="105" t="s">
        <v>1594</v>
      </c>
      <c r="F1704" s="90"/>
      <c r="G1704" s="34" t="s">
        <v>1595</v>
      </c>
      <c r="H1704" s="106"/>
      <c r="I1704" s="105" t="s">
        <v>1038</v>
      </c>
      <c r="J1704" s="107" t="s">
        <v>1548</v>
      </c>
    </row>
    <row r="1705" spans="1:10" ht="409.6" hidden="1" customHeight="1" x14ac:dyDescent="0.2"/>
    <row r="1706" spans="1:10" ht="11.1" customHeight="1" x14ac:dyDescent="0.2">
      <c r="B1706" s="110" t="s">
        <v>731</v>
      </c>
    </row>
    <row r="1707" spans="1:10" ht="409.6" hidden="1" customHeight="1" x14ac:dyDescent="0.2"/>
    <row r="1708" spans="1:10" ht="11.1" customHeight="1" x14ac:dyDescent="0.2">
      <c r="A1708" s="109" t="s">
        <v>493</v>
      </c>
      <c r="B1708" s="110" t="s">
        <v>2392</v>
      </c>
      <c r="C1708" s="111" t="s">
        <v>1481</v>
      </c>
      <c r="D1708" s="112">
        <v>3</v>
      </c>
      <c r="E1708" s="113">
        <v>1129.17</v>
      </c>
      <c r="F1708" s="110" t="s">
        <v>2393</v>
      </c>
      <c r="G1708" s="114"/>
      <c r="H1708" s="114"/>
      <c r="I1708" s="115">
        <v>3387.51</v>
      </c>
      <c r="J1708" s="116">
        <v>0.37991769195821701</v>
      </c>
    </row>
    <row r="1709" spans="1:10" ht="11.1" customHeight="1" x14ac:dyDescent="0.2">
      <c r="B1709" s="110" t="s">
        <v>2394</v>
      </c>
    </row>
    <row r="1710" spans="1:10" ht="11.1" customHeight="1" x14ac:dyDescent="0.2">
      <c r="B1710" s="110" t="s">
        <v>2395</v>
      </c>
    </row>
    <row r="1711" spans="1:10" ht="11.1" customHeight="1" x14ac:dyDescent="0.2">
      <c r="B1711" s="110" t="s">
        <v>2396</v>
      </c>
    </row>
    <row r="1712" spans="1:10" ht="11.1" customHeight="1" x14ac:dyDescent="0.2">
      <c r="B1712" s="110" t="s">
        <v>2397</v>
      </c>
    </row>
    <row r="1713" spans="1:10" ht="11.1" customHeight="1" x14ac:dyDescent="0.2">
      <c r="B1713" s="110" t="s">
        <v>2398</v>
      </c>
    </row>
    <row r="1714" spans="1:10" ht="11.1" customHeight="1" x14ac:dyDescent="0.2">
      <c r="B1714" s="110" t="s">
        <v>2399</v>
      </c>
    </row>
    <row r="1715" spans="1:10" ht="11.1" customHeight="1" x14ac:dyDescent="0.2">
      <c r="B1715" s="110" t="s">
        <v>2400</v>
      </c>
    </row>
    <row r="1716" spans="1:10" ht="11.1" customHeight="1" x14ac:dyDescent="0.2">
      <c r="B1716" s="110" t="s">
        <v>2401</v>
      </c>
    </row>
    <row r="1717" spans="1:10" ht="11.1" customHeight="1" x14ac:dyDescent="0.2">
      <c r="B1717" s="110" t="s">
        <v>2022</v>
      </c>
    </row>
    <row r="1718" spans="1:10" ht="11.1" customHeight="1" x14ac:dyDescent="0.2">
      <c r="B1718" s="110" t="s">
        <v>731</v>
      </c>
    </row>
    <row r="1719" spans="1:10" ht="0.2" customHeight="1" x14ac:dyDescent="0.2"/>
    <row r="1720" spans="1:10" ht="12.75" customHeight="1" x14ac:dyDescent="0.2">
      <c r="A1720" s="117" t="s">
        <v>1609</v>
      </c>
      <c r="B1720" s="118" t="s">
        <v>2317</v>
      </c>
      <c r="C1720" s="106"/>
      <c r="D1720" s="106"/>
      <c r="E1720" s="119"/>
      <c r="F1720" s="119"/>
      <c r="G1720" s="106"/>
      <c r="H1720" s="119"/>
      <c r="I1720" s="120">
        <v>6300.66</v>
      </c>
      <c r="J1720" s="121"/>
    </row>
    <row r="1721" spans="1:10" ht="409.6" hidden="1" customHeight="1" x14ac:dyDescent="0.2"/>
    <row r="1722" spans="1:10" ht="11.1" customHeight="1" x14ac:dyDescent="0.2">
      <c r="A1722" s="108" t="s">
        <v>1137</v>
      </c>
      <c r="B1722" s="108" t="s">
        <v>2402</v>
      </c>
      <c r="C1722" s="3"/>
      <c r="E1722" s="3"/>
      <c r="G1722" s="3"/>
      <c r="H1722" s="3"/>
      <c r="I1722" s="3"/>
      <c r="J1722" s="3"/>
    </row>
    <row r="1723" spans="1:10" ht="409.6" hidden="1" customHeight="1" x14ac:dyDescent="0.2"/>
    <row r="1724" spans="1:10" ht="11.1" customHeight="1" x14ac:dyDescent="0.2">
      <c r="A1724" s="109" t="s">
        <v>1029</v>
      </c>
      <c r="B1724" s="110" t="s">
        <v>2403</v>
      </c>
      <c r="C1724" s="111" t="s">
        <v>790</v>
      </c>
      <c r="D1724" s="112">
        <v>2</v>
      </c>
      <c r="E1724" s="113">
        <v>5539.62</v>
      </c>
      <c r="F1724" s="110" t="s">
        <v>2404</v>
      </c>
      <c r="G1724" s="114"/>
      <c r="H1724" s="114"/>
      <c r="I1724" s="115">
        <v>11079.24</v>
      </c>
      <c r="J1724" s="116">
        <v>1.2425643878397901</v>
      </c>
    </row>
    <row r="1725" spans="1:10" ht="11.1" customHeight="1" x14ac:dyDescent="0.2">
      <c r="B1725" s="110" t="s">
        <v>2405</v>
      </c>
      <c r="F1725" s="110" t="s">
        <v>2406</v>
      </c>
    </row>
    <row r="1726" spans="1:10" ht="11.1" customHeight="1" x14ac:dyDescent="0.2">
      <c r="B1726" s="110" t="s">
        <v>2407</v>
      </c>
    </row>
    <row r="1727" spans="1:10" ht="11.1" customHeight="1" x14ac:dyDescent="0.2">
      <c r="B1727" s="110" t="s">
        <v>2408</v>
      </c>
    </row>
    <row r="1728" spans="1:10" ht="11.1" customHeight="1" x14ac:dyDescent="0.2">
      <c r="B1728" s="110" t="s">
        <v>2409</v>
      </c>
    </row>
    <row r="1729" spans="1:10" ht="11.1" customHeight="1" x14ac:dyDescent="0.2">
      <c r="B1729" s="110" t="s">
        <v>2410</v>
      </c>
    </row>
    <row r="1730" spans="1:10" ht="11.1" customHeight="1" x14ac:dyDescent="0.2">
      <c r="B1730" s="110" t="s">
        <v>2411</v>
      </c>
    </row>
    <row r="1731" spans="1:10" ht="11.1" customHeight="1" x14ac:dyDescent="0.2">
      <c r="B1731" s="110" t="s">
        <v>2412</v>
      </c>
    </row>
    <row r="1732" spans="1:10" ht="11.1" customHeight="1" x14ac:dyDescent="0.2">
      <c r="B1732" s="110" t="s">
        <v>2413</v>
      </c>
    </row>
    <row r="1733" spans="1:10" ht="11.1" customHeight="1" x14ac:dyDescent="0.2">
      <c r="B1733" s="110" t="s">
        <v>2414</v>
      </c>
    </row>
    <row r="1734" spans="1:10" ht="11.1" customHeight="1" x14ac:dyDescent="0.2">
      <c r="B1734" s="110" t="s">
        <v>2415</v>
      </c>
    </row>
    <row r="1735" spans="1:10" ht="11.1" customHeight="1" x14ac:dyDescent="0.2">
      <c r="B1735" s="110" t="s">
        <v>2416</v>
      </c>
    </row>
    <row r="1736" spans="1:10" ht="11.1" customHeight="1" x14ac:dyDescent="0.2">
      <c r="B1736" s="110" t="s">
        <v>2417</v>
      </c>
    </row>
    <row r="1737" spans="1:10" ht="11.1" customHeight="1" x14ac:dyDescent="0.2">
      <c r="B1737" s="110" t="s">
        <v>1901</v>
      </c>
    </row>
    <row r="1738" spans="1:10" ht="11.1" customHeight="1" x14ac:dyDescent="0.2">
      <c r="B1738" s="110" t="s">
        <v>2418</v>
      </c>
    </row>
    <row r="1739" spans="1:10" ht="11.1" customHeight="1" x14ac:dyDescent="0.2">
      <c r="B1739" s="110" t="s">
        <v>2419</v>
      </c>
    </row>
    <row r="1740" spans="1:10" ht="11.1" customHeight="1" x14ac:dyDescent="0.2">
      <c r="B1740" s="110" t="s">
        <v>1781</v>
      </c>
    </row>
    <row r="1741" spans="1:10" ht="11.1" customHeight="1" x14ac:dyDescent="0.2">
      <c r="B1741" s="110" t="s">
        <v>1750</v>
      </c>
    </row>
    <row r="1742" spans="1:10" ht="11.1" customHeight="1" x14ac:dyDescent="0.2">
      <c r="B1742" s="110" t="s">
        <v>1608</v>
      </c>
    </row>
    <row r="1743" spans="1:10" ht="11.1" customHeight="1" x14ac:dyDescent="0.2">
      <c r="A1743" s="109" t="s">
        <v>1092</v>
      </c>
      <c r="B1743" s="110" t="s">
        <v>2420</v>
      </c>
      <c r="C1743" s="111" t="s">
        <v>790</v>
      </c>
      <c r="D1743" s="112">
        <v>1</v>
      </c>
      <c r="E1743" s="113">
        <v>2689.75</v>
      </c>
      <c r="F1743" s="110" t="s">
        <v>2421</v>
      </c>
      <c r="G1743" s="114"/>
      <c r="H1743" s="114"/>
      <c r="I1743" s="115">
        <v>2689.75</v>
      </c>
      <c r="J1743" s="116">
        <v>0.30166216836101201</v>
      </c>
    </row>
    <row r="1744" spans="1:10" ht="11.1" customHeight="1" x14ac:dyDescent="0.2">
      <c r="B1744" s="110" t="s">
        <v>2422</v>
      </c>
    </row>
    <row r="1745" spans="1:10" ht="11.1" customHeight="1" x14ac:dyDescent="0.2">
      <c r="B1745" s="110" t="s">
        <v>1768</v>
      </c>
    </row>
    <row r="1746" spans="1:10" ht="11.1" customHeight="1" x14ac:dyDescent="0.2">
      <c r="B1746" s="110" t="s">
        <v>2423</v>
      </c>
    </row>
    <row r="1747" spans="1:10" ht="3.4" customHeight="1" x14ac:dyDescent="0.2"/>
    <row r="1748" spans="1:10" ht="0.6" customHeight="1" x14ac:dyDescent="0.2">
      <c r="A1748" s="13"/>
      <c r="B1748" s="13" t="s">
        <v>1587</v>
      </c>
    </row>
    <row r="1749" spans="1:10" ht="12.75" customHeight="1" x14ac:dyDescent="0.2">
      <c r="A1749" s="17" t="s">
        <v>1588</v>
      </c>
      <c r="B1749" s="16"/>
      <c r="C1749" s="76"/>
      <c r="D1749" s="16"/>
      <c r="E1749" s="16"/>
      <c r="F1749" s="16"/>
      <c r="G1749" s="16"/>
      <c r="H1749" s="16"/>
      <c r="I1749" s="16"/>
      <c r="J1749" s="16"/>
    </row>
    <row r="1750" spans="1:10" ht="5.0999999999999996" customHeight="1" x14ac:dyDescent="0.2">
      <c r="C1750" s="13"/>
    </row>
    <row r="1751" spans="1:10" ht="11.1" customHeight="1" x14ac:dyDescent="0.2">
      <c r="A1751" s="7" t="s">
        <v>1589</v>
      </c>
      <c r="B1751" s="77"/>
      <c r="C1751" s="7" t="s">
        <v>1590</v>
      </c>
      <c r="D1751" s="8"/>
      <c r="E1751" s="8"/>
      <c r="F1751" s="8"/>
      <c r="G1751" s="77"/>
      <c r="H1751" s="43" t="s">
        <v>1369</v>
      </c>
      <c r="I1751" s="78">
        <v>33</v>
      </c>
      <c r="J1751" s="79"/>
    </row>
    <row r="1752" spans="1:10" ht="11.1" customHeight="1" x14ac:dyDescent="0.2">
      <c r="A1752" s="45" t="s">
        <v>1137</v>
      </c>
      <c r="B1752" s="3"/>
      <c r="C1752" s="45" t="s">
        <v>1137</v>
      </c>
      <c r="D1752" s="25"/>
      <c r="E1752" s="25"/>
      <c r="F1752" s="25"/>
      <c r="G1752" s="80"/>
      <c r="I1752" s="81"/>
      <c r="J1752" s="82"/>
    </row>
    <row r="1753" spans="1:10" ht="12.75" customHeight="1" x14ac:dyDescent="0.2">
      <c r="A1753" s="45"/>
      <c r="B1753" s="28"/>
      <c r="C1753" s="3"/>
      <c r="D1753" s="3"/>
      <c r="E1753" s="3"/>
      <c r="F1753" s="3"/>
      <c r="G1753" s="28"/>
      <c r="J1753" s="83" t="s">
        <v>581</v>
      </c>
    </row>
    <row r="1754" spans="1:10" ht="11.1" customHeight="1" x14ac:dyDescent="0.2">
      <c r="A1754" s="55"/>
      <c r="B1754" s="29"/>
      <c r="C1754" s="12"/>
      <c r="D1754" s="12"/>
      <c r="E1754" s="12"/>
      <c r="F1754" s="12"/>
      <c r="G1754" s="28"/>
      <c r="I1754" s="81"/>
      <c r="J1754" s="82"/>
    </row>
    <row r="1755" spans="1:10" ht="12.75" customHeight="1" x14ac:dyDescent="0.2">
      <c r="A1755" s="84" t="s">
        <v>1591</v>
      </c>
      <c r="B1755" s="54"/>
      <c r="C1755" s="45" t="s">
        <v>1547</v>
      </c>
      <c r="D1755" s="85"/>
      <c r="E1755" s="85"/>
      <c r="F1755" s="4"/>
      <c r="G1755" s="52"/>
      <c r="H1755" s="86" t="s">
        <v>29</v>
      </c>
      <c r="J1755" s="87" t="s">
        <v>1137</v>
      </c>
    </row>
    <row r="1756" spans="1:10" ht="9.9499999999999993" customHeight="1" x14ac:dyDescent="0.2">
      <c r="A1756" s="45" t="s">
        <v>1137</v>
      </c>
      <c r="B1756" s="88"/>
      <c r="C1756" s="4"/>
      <c r="D1756" s="85"/>
      <c r="E1756" s="85"/>
      <c r="F1756" s="4"/>
      <c r="G1756" s="54"/>
      <c r="H1756" s="89"/>
      <c r="I1756" s="81"/>
      <c r="J1756" s="82"/>
    </row>
    <row r="1757" spans="1:10" ht="9.9499999999999993" customHeight="1" x14ac:dyDescent="0.2">
      <c r="A1757" s="90"/>
      <c r="B1757" s="91"/>
      <c r="C1757" s="92"/>
      <c r="D1757" s="92"/>
      <c r="E1757" s="92"/>
      <c r="F1757" s="92"/>
      <c r="G1757" s="91"/>
      <c r="H1757" s="64"/>
      <c r="I1757" s="93"/>
      <c r="J1757" s="94"/>
    </row>
    <row r="1758" spans="1:10" ht="5.0999999999999996" customHeight="1" x14ac:dyDescent="0.2">
      <c r="A1758" s="95"/>
      <c r="B1758" s="95"/>
      <c r="C1758" s="95"/>
      <c r="D1758" s="95"/>
      <c r="E1758" s="95"/>
      <c r="F1758" s="95"/>
      <c r="G1758" s="95"/>
      <c r="J1758" s="5"/>
    </row>
    <row r="1759" spans="1:10" ht="11.1" customHeight="1" x14ac:dyDescent="0.2">
      <c r="A1759" s="96"/>
      <c r="B1759" s="97"/>
      <c r="C1759" s="96"/>
      <c r="D1759" s="98"/>
      <c r="E1759" s="99" t="s">
        <v>1592</v>
      </c>
      <c r="F1759" s="100"/>
      <c r="G1759" s="97"/>
      <c r="H1759" s="101"/>
      <c r="I1759" s="96"/>
      <c r="J1759" s="102"/>
    </row>
    <row r="1760" spans="1:10" ht="11.1" customHeight="1" x14ac:dyDescent="0.2">
      <c r="A1760" s="103" t="s">
        <v>1200</v>
      </c>
      <c r="B1760" s="104" t="s">
        <v>1593</v>
      </c>
      <c r="C1760" s="103" t="s">
        <v>504</v>
      </c>
      <c r="D1760" s="104" t="s">
        <v>217</v>
      </c>
      <c r="E1760" s="105" t="s">
        <v>1594</v>
      </c>
      <c r="F1760" s="90"/>
      <c r="G1760" s="34" t="s">
        <v>1595</v>
      </c>
      <c r="H1760" s="106"/>
      <c r="I1760" s="105" t="s">
        <v>1038</v>
      </c>
      <c r="J1760" s="107" t="s">
        <v>1548</v>
      </c>
    </row>
    <row r="1761" spans="1:10" ht="409.6" hidden="1" customHeight="1" x14ac:dyDescent="0.2"/>
    <row r="1762" spans="1:10" ht="11.1" customHeight="1" x14ac:dyDescent="0.2">
      <c r="B1762" s="110" t="s">
        <v>2424</v>
      </c>
      <c r="F1762" s="110" t="s">
        <v>2425</v>
      </c>
    </row>
    <row r="1763" spans="1:10" ht="11.1" customHeight="1" x14ac:dyDescent="0.2">
      <c r="B1763" s="110" t="s">
        <v>2426</v>
      </c>
    </row>
    <row r="1764" spans="1:10" ht="11.1" customHeight="1" x14ac:dyDescent="0.2">
      <c r="B1764" s="110" t="s">
        <v>2427</v>
      </c>
    </row>
    <row r="1765" spans="1:10" ht="11.1" customHeight="1" x14ac:dyDescent="0.2">
      <c r="B1765" s="110" t="s">
        <v>2428</v>
      </c>
    </row>
    <row r="1766" spans="1:10" ht="11.1" customHeight="1" x14ac:dyDescent="0.2">
      <c r="B1766" s="110" t="s">
        <v>2429</v>
      </c>
    </row>
    <row r="1767" spans="1:10" ht="11.1" customHeight="1" x14ac:dyDescent="0.2">
      <c r="B1767" s="110" t="s">
        <v>2430</v>
      </c>
    </row>
    <row r="1768" spans="1:10" ht="11.1" customHeight="1" x14ac:dyDescent="0.2">
      <c r="B1768" s="110" t="s">
        <v>1738</v>
      </c>
    </row>
    <row r="1769" spans="1:10" ht="11.1" customHeight="1" x14ac:dyDescent="0.2">
      <c r="B1769" s="110" t="s">
        <v>2431</v>
      </c>
    </row>
    <row r="1770" spans="1:10" ht="11.1" customHeight="1" x14ac:dyDescent="0.2">
      <c r="B1770" s="110" t="s">
        <v>2432</v>
      </c>
    </row>
    <row r="1771" spans="1:10" ht="11.1" customHeight="1" x14ac:dyDescent="0.2">
      <c r="A1771" s="109" t="s">
        <v>1212</v>
      </c>
      <c r="B1771" s="110" t="s">
        <v>602</v>
      </c>
      <c r="C1771" s="111" t="s">
        <v>790</v>
      </c>
      <c r="D1771" s="112">
        <v>1</v>
      </c>
      <c r="E1771" s="113">
        <v>2756.5</v>
      </c>
      <c r="F1771" s="110" t="s">
        <v>2433</v>
      </c>
      <c r="G1771" s="114"/>
      <c r="H1771" s="114"/>
      <c r="I1771" s="115">
        <v>2756.5</v>
      </c>
      <c r="J1771" s="116">
        <v>0.30914834727656099</v>
      </c>
    </row>
    <row r="1772" spans="1:10" ht="11.1" customHeight="1" x14ac:dyDescent="0.2">
      <c r="B1772" s="110" t="s">
        <v>2434</v>
      </c>
      <c r="F1772" s="110" t="s">
        <v>2435</v>
      </c>
    </row>
    <row r="1773" spans="1:10" ht="11.1" customHeight="1" x14ac:dyDescent="0.2">
      <c r="B1773" s="110" t="s">
        <v>2436</v>
      </c>
    </row>
    <row r="1774" spans="1:10" ht="11.1" customHeight="1" x14ac:dyDescent="0.2">
      <c r="B1774" s="110" t="s">
        <v>1768</v>
      </c>
    </row>
    <row r="1775" spans="1:10" ht="11.1" customHeight="1" x14ac:dyDescent="0.2">
      <c r="B1775" s="110" t="s">
        <v>2437</v>
      </c>
    </row>
    <row r="1776" spans="1:10" ht="11.1" customHeight="1" x14ac:dyDescent="0.2">
      <c r="B1776" s="110" t="s">
        <v>2438</v>
      </c>
    </row>
    <row r="1777" spans="1:10" ht="11.1" customHeight="1" x14ac:dyDescent="0.2">
      <c r="B1777" s="110" t="s">
        <v>1630</v>
      </c>
    </row>
    <row r="1778" spans="1:10" ht="11.1" customHeight="1" x14ac:dyDescent="0.2">
      <c r="B1778" s="110" t="s">
        <v>1631</v>
      </c>
    </row>
    <row r="1779" spans="1:10" ht="0.2" customHeight="1" x14ac:dyDescent="0.2"/>
    <row r="1780" spans="1:10" ht="11.1" customHeight="1" x14ac:dyDescent="0.2">
      <c r="A1780" s="109" t="s">
        <v>940</v>
      </c>
      <c r="B1780" s="110" t="s">
        <v>2439</v>
      </c>
      <c r="C1780" s="111" t="s">
        <v>790</v>
      </c>
      <c r="D1780" s="112">
        <v>1</v>
      </c>
      <c r="E1780" s="113">
        <v>279.55</v>
      </c>
      <c r="F1780" s="110" t="s">
        <v>2440</v>
      </c>
      <c r="G1780" s="114"/>
      <c r="H1780" s="114"/>
      <c r="I1780" s="115">
        <v>279.55</v>
      </c>
      <c r="J1780" s="116">
        <v>3.13522294508118E-2</v>
      </c>
    </row>
    <row r="1781" spans="1:10" ht="11.1" customHeight="1" x14ac:dyDescent="0.2">
      <c r="B1781" s="110" t="s">
        <v>2441</v>
      </c>
    </row>
    <row r="1782" spans="1:10" ht="11.1" customHeight="1" x14ac:dyDescent="0.2">
      <c r="B1782" s="110" t="s">
        <v>1768</v>
      </c>
    </row>
    <row r="1783" spans="1:10" ht="11.1" customHeight="1" x14ac:dyDescent="0.2">
      <c r="B1783" s="110" t="s">
        <v>2442</v>
      </c>
    </row>
    <row r="1784" spans="1:10" ht="11.1" customHeight="1" x14ac:dyDescent="0.2">
      <c r="B1784" s="110" t="s">
        <v>2443</v>
      </c>
    </row>
    <row r="1785" spans="1:10" ht="11.1" customHeight="1" x14ac:dyDescent="0.2">
      <c r="B1785" s="110" t="s">
        <v>2022</v>
      </c>
    </row>
    <row r="1786" spans="1:10" ht="11.1" customHeight="1" x14ac:dyDescent="0.2">
      <c r="B1786" s="110" t="s">
        <v>731</v>
      </c>
    </row>
    <row r="1787" spans="1:10" ht="409.6" hidden="1" customHeight="1" x14ac:dyDescent="0.2"/>
    <row r="1788" spans="1:10" ht="11.1" customHeight="1" x14ac:dyDescent="0.2">
      <c r="A1788" s="109" t="s">
        <v>433</v>
      </c>
      <c r="B1788" s="110" t="s">
        <v>2444</v>
      </c>
      <c r="C1788" s="111" t="s">
        <v>790</v>
      </c>
      <c r="D1788" s="112">
        <v>3</v>
      </c>
      <c r="E1788" s="113">
        <v>495.11</v>
      </c>
      <c r="F1788" s="110" t="s">
        <v>2445</v>
      </c>
      <c r="G1788" s="114"/>
      <c r="H1788" s="114"/>
      <c r="I1788" s="115">
        <v>1485.33</v>
      </c>
      <c r="J1788" s="116">
        <v>0.166583462601231</v>
      </c>
    </row>
    <row r="1789" spans="1:10" ht="11.1" customHeight="1" x14ac:dyDescent="0.2">
      <c r="B1789" s="110" t="s">
        <v>2446</v>
      </c>
      <c r="F1789" s="110" t="s">
        <v>1856</v>
      </c>
    </row>
    <row r="1790" spans="1:10" ht="11.1" customHeight="1" x14ac:dyDescent="0.2">
      <c r="B1790" s="110" t="s">
        <v>2447</v>
      </c>
    </row>
    <row r="1791" spans="1:10" ht="11.1" customHeight="1" x14ac:dyDescent="0.2">
      <c r="B1791" s="110" t="s">
        <v>2251</v>
      </c>
    </row>
    <row r="1792" spans="1:10" ht="11.1" customHeight="1" x14ac:dyDescent="0.2">
      <c r="B1792" s="110" t="s">
        <v>2252</v>
      </c>
    </row>
    <row r="1793" spans="1:10" ht="11.1" customHeight="1" x14ac:dyDescent="0.2">
      <c r="B1793" s="110" t="s">
        <v>2448</v>
      </c>
    </row>
    <row r="1794" spans="1:10" ht="11.1" customHeight="1" x14ac:dyDescent="0.2">
      <c r="B1794" s="110" t="s">
        <v>1738</v>
      </c>
    </row>
    <row r="1795" spans="1:10" ht="11.1" customHeight="1" x14ac:dyDescent="0.2">
      <c r="B1795" s="110" t="s">
        <v>2449</v>
      </c>
    </row>
    <row r="1796" spans="1:10" ht="11.1" customHeight="1" x14ac:dyDescent="0.2">
      <c r="B1796" s="110" t="s">
        <v>2450</v>
      </c>
    </row>
    <row r="1797" spans="1:10" ht="11.1" customHeight="1" x14ac:dyDescent="0.2">
      <c r="B1797" s="110" t="s">
        <v>2451</v>
      </c>
    </row>
    <row r="1798" spans="1:10" ht="11.1" customHeight="1" x14ac:dyDescent="0.2">
      <c r="B1798" s="110" t="s">
        <v>2452</v>
      </c>
    </row>
    <row r="1799" spans="1:10" ht="11.1" customHeight="1" x14ac:dyDescent="0.2">
      <c r="B1799" s="110" t="s">
        <v>1608</v>
      </c>
    </row>
    <row r="1800" spans="1:10" ht="11.1" customHeight="1" x14ac:dyDescent="0.2">
      <c r="A1800" s="109" t="s">
        <v>483</v>
      </c>
      <c r="B1800" s="110" t="s">
        <v>2453</v>
      </c>
      <c r="C1800" s="111" t="s">
        <v>790</v>
      </c>
      <c r="D1800" s="112">
        <v>1</v>
      </c>
      <c r="E1800" s="113">
        <v>378.44</v>
      </c>
      <c r="F1800" s="110" t="s">
        <v>2454</v>
      </c>
      <c r="G1800" s="114"/>
      <c r="H1800" s="114"/>
      <c r="I1800" s="115">
        <v>378.44</v>
      </c>
      <c r="J1800" s="116">
        <v>4.2442989495135801E-2</v>
      </c>
    </row>
    <row r="1801" spans="1:10" ht="5.0999999999999996" customHeight="1" x14ac:dyDescent="0.2"/>
    <row r="1802" spans="1:10" ht="0.6" customHeight="1" x14ac:dyDescent="0.2">
      <c r="A1802" s="13"/>
      <c r="B1802" s="13" t="s">
        <v>1587</v>
      </c>
    </row>
    <row r="1803" spans="1:10" ht="12.75" customHeight="1" x14ac:dyDescent="0.2">
      <c r="A1803" s="17" t="s">
        <v>1588</v>
      </c>
      <c r="B1803" s="16"/>
      <c r="C1803" s="76"/>
      <c r="D1803" s="16"/>
      <c r="E1803" s="16"/>
      <c r="F1803" s="16"/>
      <c r="G1803" s="16"/>
      <c r="H1803" s="16"/>
      <c r="I1803" s="16"/>
      <c r="J1803" s="16"/>
    </row>
    <row r="1804" spans="1:10" ht="5.0999999999999996" customHeight="1" x14ac:dyDescent="0.2">
      <c r="C1804" s="13"/>
    </row>
    <row r="1805" spans="1:10" ht="11.1" customHeight="1" x14ac:dyDescent="0.2">
      <c r="A1805" s="7" t="s">
        <v>1589</v>
      </c>
      <c r="B1805" s="77"/>
      <c r="C1805" s="7" t="s">
        <v>1590</v>
      </c>
      <c r="D1805" s="8"/>
      <c r="E1805" s="8"/>
      <c r="F1805" s="8"/>
      <c r="G1805" s="77"/>
      <c r="H1805" s="43" t="s">
        <v>1369</v>
      </c>
      <c r="I1805" s="78">
        <v>34</v>
      </c>
      <c r="J1805" s="79"/>
    </row>
    <row r="1806" spans="1:10" ht="11.1" customHeight="1" x14ac:dyDescent="0.2">
      <c r="A1806" s="45" t="s">
        <v>1137</v>
      </c>
      <c r="B1806" s="3"/>
      <c r="C1806" s="45" t="s">
        <v>1137</v>
      </c>
      <c r="D1806" s="25"/>
      <c r="E1806" s="25"/>
      <c r="F1806" s="25"/>
      <c r="G1806" s="80"/>
      <c r="I1806" s="81"/>
      <c r="J1806" s="82"/>
    </row>
    <row r="1807" spans="1:10" ht="12.75" customHeight="1" x14ac:dyDescent="0.2">
      <c r="A1807" s="45"/>
      <c r="B1807" s="28"/>
      <c r="C1807" s="3"/>
      <c r="D1807" s="3"/>
      <c r="E1807" s="3"/>
      <c r="F1807" s="3"/>
      <c r="G1807" s="28"/>
      <c r="J1807" s="83" t="s">
        <v>581</v>
      </c>
    </row>
    <row r="1808" spans="1:10" ht="11.1" customHeight="1" x14ac:dyDescent="0.2">
      <c r="A1808" s="55"/>
      <c r="B1808" s="29"/>
      <c r="C1808" s="12"/>
      <c r="D1808" s="12"/>
      <c r="E1808" s="12"/>
      <c r="F1808" s="12"/>
      <c r="G1808" s="28"/>
      <c r="I1808" s="81"/>
      <c r="J1808" s="82"/>
    </row>
    <row r="1809" spans="1:10" ht="12.75" customHeight="1" x14ac:dyDescent="0.2">
      <c r="A1809" s="84" t="s">
        <v>1591</v>
      </c>
      <c r="B1809" s="54"/>
      <c r="C1809" s="45" t="s">
        <v>1547</v>
      </c>
      <c r="D1809" s="85"/>
      <c r="E1809" s="85"/>
      <c r="F1809" s="4"/>
      <c r="G1809" s="52"/>
      <c r="H1809" s="86" t="s">
        <v>29</v>
      </c>
      <c r="J1809" s="87" t="s">
        <v>1137</v>
      </c>
    </row>
    <row r="1810" spans="1:10" ht="9.9499999999999993" customHeight="1" x14ac:dyDescent="0.2">
      <c r="A1810" s="45" t="s">
        <v>1137</v>
      </c>
      <c r="B1810" s="88"/>
      <c r="C1810" s="4"/>
      <c r="D1810" s="85"/>
      <c r="E1810" s="85"/>
      <c r="F1810" s="4"/>
      <c r="G1810" s="54"/>
      <c r="H1810" s="89"/>
      <c r="I1810" s="81"/>
      <c r="J1810" s="82"/>
    </row>
    <row r="1811" spans="1:10" ht="9.9499999999999993" customHeight="1" x14ac:dyDescent="0.2">
      <c r="A1811" s="90"/>
      <c r="B1811" s="91"/>
      <c r="C1811" s="92"/>
      <c r="D1811" s="92"/>
      <c r="E1811" s="92"/>
      <c r="F1811" s="92"/>
      <c r="G1811" s="91"/>
      <c r="H1811" s="64"/>
      <c r="I1811" s="93"/>
      <c r="J1811" s="94"/>
    </row>
    <row r="1812" spans="1:10" ht="5.0999999999999996" customHeight="1" x14ac:dyDescent="0.2">
      <c r="A1812" s="95"/>
      <c r="B1812" s="95"/>
      <c r="C1812" s="95"/>
      <c r="D1812" s="95"/>
      <c r="E1812" s="95"/>
      <c r="F1812" s="95"/>
      <c r="G1812" s="95"/>
      <c r="J1812" s="5"/>
    </row>
    <row r="1813" spans="1:10" ht="11.1" customHeight="1" x14ac:dyDescent="0.2">
      <c r="A1813" s="96"/>
      <c r="B1813" s="97"/>
      <c r="C1813" s="96"/>
      <c r="D1813" s="98"/>
      <c r="E1813" s="99" t="s">
        <v>1592</v>
      </c>
      <c r="F1813" s="100"/>
      <c r="G1813" s="97"/>
      <c r="H1813" s="101"/>
      <c r="I1813" s="96"/>
      <c r="J1813" s="102"/>
    </row>
    <row r="1814" spans="1:10" ht="11.1" customHeight="1" x14ac:dyDescent="0.2">
      <c r="A1814" s="103" t="s">
        <v>1200</v>
      </c>
      <c r="B1814" s="104" t="s">
        <v>1593</v>
      </c>
      <c r="C1814" s="103" t="s">
        <v>504</v>
      </c>
      <c r="D1814" s="104" t="s">
        <v>217</v>
      </c>
      <c r="E1814" s="105" t="s">
        <v>1594</v>
      </c>
      <c r="F1814" s="90"/>
      <c r="G1814" s="34" t="s">
        <v>1595</v>
      </c>
      <c r="H1814" s="106"/>
      <c r="I1814" s="105" t="s">
        <v>1038</v>
      </c>
      <c r="J1814" s="107" t="s">
        <v>1548</v>
      </c>
    </row>
    <row r="1815" spans="1:10" ht="409.6" hidden="1" customHeight="1" x14ac:dyDescent="0.2"/>
    <row r="1816" spans="1:10" ht="11.1" customHeight="1" x14ac:dyDescent="0.2">
      <c r="B1816" s="110" t="s">
        <v>2455</v>
      </c>
    </row>
    <row r="1817" spans="1:10" ht="11.1" customHeight="1" x14ac:dyDescent="0.2">
      <c r="B1817" s="110" t="s">
        <v>441</v>
      </c>
    </row>
    <row r="1818" spans="1:10" ht="11.1" customHeight="1" x14ac:dyDescent="0.2">
      <c r="B1818" s="110" t="s">
        <v>2456</v>
      </c>
    </row>
    <row r="1819" spans="1:10" ht="11.1" customHeight="1" x14ac:dyDescent="0.2">
      <c r="B1819" s="110" t="s">
        <v>2457</v>
      </c>
    </row>
    <row r="1820" spans="1:10" ht="11.1" customHeight="1" x14ac:dyDescent="0.2">
      <c r="B1820" s="110" t="s">
        <v>2277</v>
      </c>
    </row>
    <row r="1821" spans="1:10" ht="11.1" customHeight="1" x14ac:dyDescent="0.2">
      <c r="B1821" s="110" t="s">
        <v>2343</v>
      </c>
    </row>
    <row r="1822" spans="1:10" ht="11.1" customHeight="1" x14ac:dyDescent="0.2">
      <c r="A1822" s="109" t="s">
        <v>157</v>
      </c>
      <c r="B1822" s="110" t="s">
        <v>2458</v>
      </c>
      <c r="C1822" s="111" t="s">
        <v>790</v>
      </c>
      <c r="D1822" s="112">
        <v>1</v>
      </c>
      <c r="E1822" s="113">
        <v>1595.34</v>
      </c>
      <c r="F1822" s="110" t="s">
        <v>2459</v>
      </c>
      <c r="G1822" s="114"/>
      <c r="H1822" s="114"/>
      <c r="I1822" s="115">
        <v>1595.34</v>
      </c>
      <c r="J1822" s="116">
        <v>0.17892135836901499</v>
      </c>
    </row>
    <row r="1823" spans="1:10" ht="11.1" customHeight="1" x14ac:dyDescent="0.2">
      <c r="B1823" s="110" t="s">
        <v>2460</v>
      </c>
      <c r="F1823" s="110" t="s">
        <v>1856</v>
      </c>
    </row>
    <row r="1824" spans="1:10" ht="11.1" customHeight="1" x14ac:dyDescent="0.2">
      <c r="B1824" s="110" t="s">
        <v>2461</v>
      </c>
    </row>
    <row r="1825" spans="1:10" ht="11.1" customHeight="1" x14ac:dyDescent="0.2">
      <c r="B1825" s="110" t="s">
        <v>2304</v>
      </c>
    </row>
    <row r="1826" spans="1:10" ht="11.1" customHeight="1" x14ac:dyDescent="0.2">
      <c r="B1826" s="110" t="s">
        <v>2462</v>
      </c>
    </row>
    <row r="1827" spans="1:10" ht="11.1" customHeight="1" x14ac:dyDescent="0.2">
      <c r="B1827" s="110" t="s">
        <v>1738</v>
      </c>
    </row>
    <row r="1828" spans="1:10" ht="11.1" customHeight="1" x14ac:dyDescent="0.2">
      <c r="B1828" s="110" t="s">
        <v>1659</v>
      </c>
    </row>
    <row r="1829" spans="1:10" ht="409.6" hidden="1" customHeight="1" x14ac:dyDescent="0.2"/>
    <row r="1830" spans="1:10" ht="11.1" customHeight="1" x14ac:dyDescent="0.2">
      <c r="A1830" s="109" t="s">
        <v>1168</v>
      </c>
      <c r="B1830" s="110" t="s">
        <v>2463</v>
      </c>
      <c r="C1830" s="111" t="s">
        <v>790</v>
      </c>
      <c r="D1830" s="112">
        <v>2</v>
      </c>
      <c r="E1830" s="113">
        <v>807.17</v>
      </c>
      <c r="F1830" s="110" t="s">
        <v>2464</v>
      </c>
      <c r="G1830" s="114"/>
      <c r="H1830" s="114"/>
      <c r="I1830" s="115">
        <v>1614.34</v>
      </c>
      <c r="J1830" s="116">
        <v>0.181052255738235</v>
      </c>
    </row>
    <row r="1831" spans="1:10" ht="11.1" customHeight="1" x14ac:dyDescent="0.2">
      <c r="B1831" s="110" t="s">
        <v>2465</v>
      </c>
    </row>
    <row r="1832" spans="1:10" ht="11.1" customHeight="1" x14ac:dyDescent="0.2">
      <c r="B1832" s="110" t="s">
        <v>2466</v>
      </c>
    </row>
    <row r="1833" spans="1:10" ht="11.1" customHeight="1" x14ac:dyDescent="0.2">
      <c r="B1833" s="110" t="s">
        <v>1487</v>
      </c>
    </row>
    <row r="1834" spans="1:10" ht="11.1" customHeight="1" x14ac:dyDescent="0.2">
      <c r="B1834" s="110" t="s">
        <v>2467</v>
      </c>
    </row>
    <row r="1835" spans="1:10" ht="11.1" customHeight="1" x14ac:dyDescent="0.2">
      <c r="B1835" s="110" t="s">
        <v>2468</v>
      </c>
    </row>
    <row r="1836" spans="1:10" ht="11.1" customHeight="1" x14ac:dyDescent="0.2">
      <c r="B1836" s="110" t="s">
        <v>2469</v>
      </c>
    </row>
    <row r="1837" spans="1:10" ht="11.1" customHeight="1" x14ac:dyDescent="0.2">
      <c r="B1837" s="110" t="s">
        <v>2022</v>
      </c>
    </row>
    <row r="1838" spans="1:10" ht="11.1" customHeight="1" x14ac:dyDescent="0.2">
      <c r="B1838" s="110" t="s">
        <v>731</v>
      </c>
    </row>
    <row r="1839" spans="1:10" ht="11.1" customHeight="1" x14ac:dyDescent="0.2">
      <c r="A1839" s="109" t="s">
        <v>823</v>
      </c>
      <c r="B1839" s="110" t="s">
        <v>938</v>
      </c>
      <c r="C1839" s="111" t="s">
        <v>790</v>
      </c>
      <c r="D1839" s="112">
        <v>1</v>
      </c>
      <c r="E1839" s="113">
        <v>1730.14</v>
      </c>
      <c r="F1839" s="110" t="s">
        <v>2470</v>
      </c>
      <c r="G1839" s="114"/>
      <c r="H1839" s="114"/>
      <c r="I1839" s="115">
        <v>1730.14</v>
      </c>
      <c r="J1839" s="116">
        <v>0.19403951444116399</v>
      </c>
    </row>
    <row r="1840" spans="1:10" ht="11.1" customHeight="1" x14ac:dyDescent="0.2">
      <c r="B1840" s="110" t="s">
        <v>2471</v>
      </c>
    </row>
    <row r="1841" spans="1:10" ht="11.1" customHeight="1" x14ac:dyDescent="0.2">
      <c r="B1841" s="110" t="s">
        <v>2472</v>
      </c>
    </row>
    <row r="1842" spans="1:10" ht="11.1" customHeight="1" x14ac:dyDescent="0.2">
      <c r="B1842" s="110" t="s">
        <v>2473</v>
      </c>
    </row>
    <row r="1843" spans="1:10" ht="11.1" customHeight="1" x14ac:dyDescent="0.2">
      <c r="B1843" s="110" t="s">
        <v>2474</v>
      </c>
    </row>
    <row r="1844" spans="1:10" ht="11.1" customHeight="1" x14ac:dyDescent="0.2">
      <c r="B1844" s="110" t="s">
        <v>2475</v>
      </c>
    </row>
    <row r="1845" spans="1:10" ht="11.1" customHeight="1" x14ac:dyDescent="0.2">
      <c r="B1845" s="110" t="s">
        <v>1768</v>
      </c>
    </row>
    <row r="1846" spans="1:10" ht="11.1" customHeight="1" x14ac:dyDescent="0.2">
      <c r="B1846" s="110" t="s">
        <v>2469</v>
      </c>
    </row>
    <row r="1847" spans="1:10" ht="11.1" customHeight="1" x14ac:dyDescent="0.2">
      <c r="B1847" s="110" t="s">
        <v>2022</v>
      </c>
    </row>
    <row r="1848" spans="1:10" ht="11.1" customHeight="1" x14ac:dyDescent="0.2">
      <c r="B1848" s="110" t="s">
        <v>731</v>
      </c>
    </row>
    <row r="1849" spans="1:10" ht="409.6" hidden="1" customHeight="1" x14ac:dyDescent="0.2"/>
    <row r="1850" spans="1:10" ht="11.1" customHeight="1" x14ac:dyDescent="0.2">
      <c r="A1850" s="109" t="s">
        <v>1382</v>
      </c>
      <c r="B1850" s="110" t="s">
        <v>2476</v>
      </c>
      <c r="C1850" s="111" t="s">
        <v>790</v>
      </c>
      <c r="D1850" s="112">
        <v>1</v>
      </c>
      <c r="E1850" s="113">
        <v>911.72</v>
      </c>
      <c r="F1850" s="110" t="s">
        <v>2477</v>
      </c>
      <c r="G1850" s="114"/>
      <c r="H1850" s="114"/>
      <c r="I1850" s="115">
        <v>911.72</v>
      </c>
      <c r="J1850" s="116">
        <v>0.102251671024483</v>
      </c>
    </row>
    <row r="1851" spans="1:10" ht="11.1" customHeight="1" x14ac:dyDescent="0.2">
      <c r="B1851" s="110" t="s">
        <v>2478</v>
      </c>
    </row>
    <row r="1852" spans="1:10" ht="11.1" customHeight="1" x14ac:dyDescent="0.2">
      <c r="B1852" s="110" t="s">
        <v>2479</v>
      </c>
    </row>
    <row r="1853" spans="1:10" ht="11.1" customHeight="1" x14ac:dyDescent="0.2">
      <c r="B1853" s="110" t="s">
        <v>2480</v>
      </c>
    </row>
    <row r="1854" spans="1:10" ht="11.1" customHeight="1" x14ac:dyDescent="0.2">
      <c r="B1854" s="110" t="s">
        <v>2481</v>
      </c>
    </row>
    <row r="1855" spans="1:10" ht="5.0999999999999996" customHeight="1" x14ac:dyDescent="0.2"/>
    <row r="1856" spans="1:10" ht="0.6" customHeight="1" x14ac:dyDescent="0.2">
      <c r="A1856" s="13"/>
      <c r="B1856" s="13" t="s">
        <v>1587</v>
      </c>
    </row>
    <row r="1857" spans="1:10" ht="12.75" customHeight="1" x14ac:dyDescent="0.2">
      <c r="A1857" s="17" t="s">
        <v>1588</v>
      </c>
      <c r="B1857" s="16"/>
      <c r="C1857" s="76"/>
      <c r="D1857" s="16"/>
      <c r="E1857" s="16"/>
      <c r="F1857" s="16"/>
      <c r="G1857" s="16"/>
      <c r="H1857" s="16"/>
      <c r="I1857" s="16"/>
      <c r="J1857" s="16"/>
    </row>
    <row r="1858" spans="1:10" ht="5.0999999999999996" customHeight="1" x14ac:dyDescent="0.2">
      <c r="C1858" s="13"/>
    </row>
    <row r="1859" spans="1:10" ht="11.1" customHeight="1" x14ac:dyDescent="0.2">
      <c r="A1859" s="7" t="s">
        <v>1589</v>
      </c>
      <c r="B1859" s="77"/>
      <c r="C1859" s="7" t="s">
        <v>1590</v>
      </c>
      <c r="D1859" s="8"/>
      <c r="E1859" s="8"/>
      <c r="F1859" s="8"/>
      <c r="G1859" s="77"/>
      <c r="H1859" s="43" t="s">
        <v>1369</v>
      </c>
      <c r="I1859" s="78">
        <v>35</v>
      </c>
      <c r="J1859" s="79"/>
    </row>
    <row r="1860" spans="1:10" ht="11.1" customHeight="1" x14ac:dyDescent="0.2">
      <c r="A1860" s="45" t="s">
        <v>1137</v>
      </c>
      <c r="B1860" s="3"/>
      <c r="C1860" s="45" t="s">
        <v>1137</v>
      </c>
      <c r="D1860" s="25"/>
      <c r="E1860" s="25"/>
      <c r="F1860" s="25"/>
      <c r="G1860" s="80"/>
      <c r="I1860" s="81"/>
      <c r="J1860" s="82"/>
    </row>
    <row r="1861" spans="1:10" ht="12.75" customHeight="1" x14ac:dyDescent="0.2">
      <c r="A1861" s="45"/>
      <c r="B1861" s="28"/>
      <c r="C1861" s="3"/>
      <c r="D1861" s="3"/>
      <c r="E1861" s="3"/>
      <c r="F1861" s="3"/>
      <c r="G1861" s="28"/>
      <c r="J1861" s="83" t="s">
        <v>581</v>
      </c>
    </row>
    <row r="1862" spans="1:10" ht="11.1" customHeight="1" x14ac:dyDescent="0.2">
      <c r="A1862" s="55"/>
      <c r="B1862" s="29"/>
      <c r="C1862" s="12"/>
      <c r="D1862" s="12"/>
      <c r="E1862" s="12"/>
      <c r="F1862" s="12"/>
      <c r="G1862" s="28"/>
      <c r="I1862" s="81"/>
      <c r="J1862" s="82"/>
    </row>
    <row r="1863" spans="1:10" ht="12.75" customHeight="1" x14ac:dyDescent="0.2">
      <c r="A1863" s="84" t="s">
        <v>1591</v>
      </c>
      <c r="B1863" s="54"/>
      <c r="C1863" s="45" t="s">
        <v>1547</v>
      </c>
      <c r="D1863" s="85"/>
      <c r="E1863" s="85"/>
      <c r="F1863" s="4"/>
      <c r="G1863" s="52"/>
      <c r="H1863" s="86" t="s">
        <v>29</v>
      </c>
      <c r="J1863" s="87" t="s">
        <v>1137</v>
      </c>
    </row>
    <row r="1864" spans="1:10" ht="9.9499999999999993" customHeight="1" x14ac:dyDescent="0.2">
      <c r="A1864" s="45" t="s">
        <v>1137</v>
      </c>
      <c r="B1864" s="88"/>
      <c r="C1864" s="4"/>
      <c r="D1864" s="85"/>
      <c r="E1864" s="85"/>
      <c r="F1864" s="4"/>
      <c r="G1864" s="54"/>
      <c r="H1864" s="89"/>
      <c r="I1864" s="81"/>
      <c r="J1864" s="82"/>
    </row>
    <row r="1865" spans="1:10" ht="9.9499999999999993" customHeight="1" x14ac:dyDescent="0.2">
      <c r="A1865" s="90"/>
      <c r="B1865" s="91"/>
      <c r="C1865" s="92"/>
      <c r="D1865" s="92"/>
      <c r="E1865" s="92"/>
      <c r="F1865" s="92"/>
      <c r="G1865" s="91"/>
      <c r="H1865" s="64"/>
      <c r="I1865" s="93"/>
      <c r="J1865" s="94"/>
    </row>
    <row r="1866" spans="1:10" ht="5.0999999999999996" customHeight="1" x14ac:dyDescent="0.2">
      <c r="A1866" s="95"/>
      <c r="B1866" s="95"/>
      <c r="C1866" s="95"/>
      <c r="D1866" s="95"/>
      <c r="E1866" s="95"/>
      <c r="F1866" s="95"/>
      <c r="G1866" s="95"/>
      <c r="J1866" s="5"/>
    </row>
    <row r="1867" spans="1:10" ht="11.1" customHeight="1" x14ac:dyDescent="0.2">
      <c r="A1867" s="96"/>
      <c r="B1867" s="97"/>
      <c r="C1867" s="96"/>
      <c r="D1867" s="98"/>
      <c r="E1867" s="99" t="s">
        <v>1592</v>
      </c>
      <c r="F1867" s="100"/>
      <c r="G1867" s="97"/>
      <c r="H1867" s="101"/>
      <c r="I1867" s="96"/>
      <c r="J1867" s="102"/>
    </row>
    <row r="1868" spans="1:10" ht="11.1" customHeight="1" x14ac:dyDescent="0.2">
      <c r="A1868" s="103" t="s">
        <v>1200</v>
      </c>
      <c r="B1868" s="104" t="s">
        <v>1593</v>
      </c>
      <c r="C1868" s="103" t="s">
        <v>504</v>
      </c>
      <c r="D1868" s="104" t="s">
        <v>217</v>
      </c>
      <c r="E1868" s="105" t="s">
        <v>1594</v>
      </c>
      <c r="F1868" s="90"/>
      <c r="G1868" s="34" t="s">
        <v>1595</v>
      </c>
      <c r="H1868" s="106"/>
      <c r="I1868" s="105" t="s">
        <v>1038</v>
      </c>
      <c r="J1868" s="107" t="s">
        <v>1548</v>
      </c>
    </row>
    <row r="1869" spans="1:10" ht="409.6" hidden="1" customHeight="1" x14ac:dyDescent="0.2"/>
    <row r="1870" spans="1:10" ht="11.1" customHeight="1" x14ac:dyDescent="0.2">
      <c r="B1870" s="110" t="s">
        <v>2482</v>
      </c>
    </row>
    <row r="1871" spans="1:10" ht="11.1" customHeight="1" x14ac:dyDescent="0.2">
      <c r="B1871" s="110" t="s">
        <v>1630</v>
      </c>
    </row>
    <row r="1872" spans="1:10" ht="11.1" customHeight="1" x14ac:dyDescent="0.2">
      <c r="B1872" s="110" t="s">
        <v>1631</v>
      </c>
    </row>
    <row r="1873" spans="1:10" ht="12.75" customHeight="1" x14ac:dyDescent="0.2">
      <c r="A1873" s="117" t="s">
        <v>1609</v>
      </c>
      <c r="B1873" s="118" t="s">
        <v>2402</v>
      </c>
      <c r="C1873" s="106"/>
      <c r="D1873" s="106"/>
      <c r="E1873" s="119"/>
      <c r="F1873" s="119"/>
      <c r="G1873" s="106"/>
      <c r="H1873" s="119"/>
      <c r="I1873" s="120">
        <v>24520.35</v>
      </c>
      <c r="J1873" s="121"/>
    </row>
    <row r="1874" spans="1:10" ht="409.6" hidden="1" customHeight="1" x14ac:dyDescent="0.2"/>
    <row r="1875" spans="1:10" ht="11.1" customHeight="1" x14ac:dyDescent="0.2">
      <c r="A1875" s="108" t="s">
        <v>1137</v>
      </c>
      <c r="B1875" s="108" t="s">
        <v>1867</v>
      </c>
      <c r="C1875" s="3"/>
      <c r="E1875" s="3"/>
      <c r="G1875" s="3"/>
      <c r="H1875" s="3"/>
      <c r="I1875" s="3"/>
      <c r="J1875" s="3"/>
    </row>
    <row r="1876" spans="1:10" ht="409.6" hidden="1" customHeight="1" x14ac:dyDescent="0.2"/>
    <row r="1877" spans="1:10" ht="11.1" customHeight="1" x14ac:dyDescent="0.2">
      <c r="A1877" s="109" t="s">
        <v>48</v>
      </c>
      <c r="B1877" s="110" t="s">
        <v>535</v>
      </c>
      <c r="C1877" s="111" t="s">
        <v>790</v>
      </c>
      <c r="D1877" s="112">
        <v>1</v>
      </c>
      <c r="E1877" s="113">
        <v>1118.98</v>
      </c>
      <c r="F1877" s="110" t="s">
        <v>1868</v>
      </c>
      <c r="G1877" s="114"/>
      <c r="H1877" s="114"/>
      <c r="I1877" s="115">
        <v>1118.98</v>
      </c>
      <c r="J1877" s="116">
        <v>0.12549639674787799</v>
      </c>
    </row>
    <row r="1878" spans="1:10" ht="11.1" customHeight="1" x14ac:dyDescent="0.2">
      <c r="B1878" s="110" t="s">
        <v>1406</v>
      </c>
    </row>
    <row r="1879" spans="1:10" ht="11.1" customHeight="1" x14ac:dyDescent="0.2">
      <c r="B1879" s="110" t="s">
        <v>1869</v>
      </c>
    </row>
    <row r="1880" spans="1:10" ht="11.1" customHeight="1" x14ac:dyDescent="0.2">
      <c r="B1880" s="110" t="s">
        <v>1758</v>
      </c>
    </row>
    <row r="1881" spans="1:10" ht="11.1" customHeight="1" x14ac:dyDescent="0.2">
      <c r="B1881" s="110" t="s">
        <v>1870</v>
      </c>
    </row>
    <row r="1882" spans="1:10" ht="11.1" customHeight="1" x14ac:dyDescent="0.2">
      <c r="B1882" s="110" t="s">
        <v>1871</v>
      </c>
    </row>
    <row r="1883" spans="1:10" ht="11.1" customHeight="1" x14ac:dyDescent="0.2">
      <c r="B1883" s="110" t="s">
        <v>1872</v>
      </c>
    </row>
    <row r="1884" spans="1:10" ht="11.1" customHeight="1" x14ac:dyDescent="0.2">
      <c r="B1884" s="110" t="s">
        <v>1873</v>
      </c>
    </row>
    <row r="1885" spans="1:10" ht="11.1" customHeight="1" x14ac:dyDescent="0.2">
      <c r="B1885" s="110" t="s">
        <v>1659</v>
      </c>
    </row>
    <row r="1886" spans="1:10" ht="11.1" customHeight="1" x14ac:dyDescent="0.2">
      <c r="A1886" s="109" t="s">
        <v>1068</v>
      </c>
      <c r="B1886" s="110" t="s">
        <v>2483</v>
      </c>
      <c r="C1886" s="111" t="s">
        <v>790</v>
      </c>
      <c r="D1886" s="112">
        <v>1</v>
      </c>
      <c r="E1886" s="113">
        <v>360.23</v>
      </c>
      <c r="F1886" s="110" t="s">
        <v>2484</v>
      </c>
      <c r="G1886" s="114"/>
      <c r="H1886" s="114"/>
      <c r="I1886" s="115">
        <v>360.23</v>
      </c>
      <c r="J1886" s="116">
        <v>4.0400692595478203E-2</v>
      </c>
    </row>
    <row r="1887" spans="1:10" ht="11.1" customHeight="1" x14ac:dyDescent="0.2">
      <c r="B1887" s="110" t="s">
        <v>2485</v>
      </c>
    </row>
    <row r="1888" spans="1:10" ht="11.1" customHeight="1" x14ac:dyDescent="0.2">
      <c r="B1888" s="110" t="s">
        <v>1487</v>
      </c>
    </row>
    <row r="1889" spans="1:10" ht="11.1" customHeight="1" x14ac:dyDescent="0.2">
      <c r="B1889" s="110" t="s">
        <v>2486</v>
      </c>
    </row>
    <row r="1890" spans="1:10" ht="11.1" customHeight="1" x14ac:dyDescent="0.2">
      <c r="B1890" s="110" t="s">
        <v>2487</v>
      </c>
    </row>
    <row r="1891" spans="1:10" ht="11.1" customHeight="1" x14ac:dyDescent="0.2">
      <c r="B1891" s="110" t="s">
        <v>2488</v>
      </c>
    </row>
    <row r="1892" spans="1:10" ht="11.1" customHeight="1" x14ac:dyDescent="0.2">
      <c r="B1892" s="110" t="s">
        <v>2489</v>
      </c>
    </row>
    <row r="1893" spans="1:10" ht="11.1" customHeight="1" x14ac:dyDescent="0.2">
      <c r="B1893" s="110" t="s">
        <v>2490</v>
      </c>
    </row>
    <row r="1894" spans="1:10" ht="11.1" customHeight="1" x14ac:dyDescent="0.2">
      <c r="B1894" s="110" t="s">
        <v>2491</v>
      </c>
    </row>
    <row r="1895" spans="1:10" ht="11.1" customHeight="1" x14ac:dyDescent="0.2">
      <c r="B1895" s="110" t="s">
        <v>1781</v>
      </c>
    </row>
    <row r="1896" spans="1:10" ht="11.1" customHeight="1" x14ac:dyDescent="0.2">
      <c r="B1896" s="110" t="s">
        <v>1750</v>
      </c>
    </row>
    <row r="1897" spans="1:10" ht="11.1" customHeight="1" x14ac:dyDescent="0.2">
      <c r="B1897" s="110" t="s">
        <v>1608</v>
      </c>
    </row>
    <row r="1898" spans="1:10" ht="11.1" customHeight="1" x14ac:dyDescent="0.2">
      <c r="A1898" s="109" t="s">
        <v>1497</v>
      </c>
      <c r="B1898" s="110" t="s">
        <v>1888</v>
      </c>
      <c r="C1898" s="111" t="s">
        <v>790</v>
      </c>
      <c r="D1898" s="112">
        <v>1</v>
      </c>
      <c r="E1898" s="113">
        <v>177.23</v>
      </c>
      <c r="F1898" s="110" t="s">
        <v>1889</v>
      </c>
      <c r="G1898" s="114"/>
      <c r="H1898" s="114"/>
      <c r="I1898" s="115">
        <v>177.23</v>
      </c>
      <c r="J1898" s="116">
        <v>1.9876786355097001E-2</v>
      </c>
    </row>
    <row r="1899" spans="1:10" ht="11.1" customHeight="1" x14ac:dyDescent="0.2">
      <c r="B1899" s="110" t="s">
        <v>1890</v>
      </c>
    </row>
    <row r="1900" spans="1:10" ht="11.1" customHeight="1" x14ac:dyDescent="0.2">
      <c r="B1900" s="110" t="s">
        <v>1891</v>
      </c>
    </row>
    <row r="1901" spans="1:10" ht="11.1" customHeight="1" x14ac:dyDescent="0.2">
      <c r="B1901" s="110" t="s">
        <v>1892</v>
      </c>
    </row>
    <row r="1902" spans="1:10" ht="11.1" customHeight="1" x14ac:dyDescent="0.2">
      <c r="B1902" s="110" t="s">
        <v>1893</v>
      </c>
    </row>
    <row r="1903" spans="1:10" ht="11.1" customHeight="1" x14ac:dyDescent="0.2">
      <c r="B1903" s="110" t="s">
        <v>1894</v>
      </c>
    </row>
    <row r="1904" spans="1:10" ht="11.1" customHeight="1" x14ac:dyDescent="0.2">
      <c r="B1904" s="110" t="s">
        <v>1895</v>
      </c>
    </row>
    <row r="1905" spans="1:10" ht="11.1" customHeight="1" x14ac:dyDescent="0.2">
      <c r="B1905" s="110" t="s">
        <v>1657</v>
      </c>
    </row>
    <row r="1906" spans="1:10" ht="11.1" customHeight="1" x14ac:dyDescent="0.2">
      <c r="B1906" s="110" t="s">
        <v>1658</v>
      </c>
    </row>
    <row r="1907" spans="1:10" ht="11.1" customHeight="1" x14ac:dyDescent="0.2">
      <c r="B1907" s="110" t="s">
        <v>1659</v>
      </c>
    </row>
    <row r="1908" spans="1:10" ht="409.6" hidden="1" customHeight="1" x14ac:dyDescent="0.2"/>
    <row r="1909" spans="1:10" ht="11.1" customHeight="1" x14ac:dyDescent="0.2">
      <c r="A1909" s="109" t="s">
        <v>443</v>
      </c>
      <c r="B1909" s="110" t="s">
        <v>1883</v>
      </c>
      <c r="C1909" s="111" t="s">
        <v>790</v>
      </c>
      <c r="D1909" s="112">
        <v>1</v>
      </c>
      <c r="E1909" s="113">
        <v>430.33</v>
      </c>
      <c r="F1909" s="110" t="s">
        <v>1884</v>
      </c>
      <c r="G1909" s="114"/>
      <c r="H1909" s="114"/>
      <c r="I1909" s="115">
        <v>430.33</v>
      </c>
      <c r="J1909" s="116">
        <v>4.8262582362968501E-2</v>
      </c>
    </row>
    <row r="1910" spans="1:10" ht="3.6" customHeight="1" x14ac:dyDescent="0.2"/>
    <row r="1911" spans="1:10" ht="0.6" customHeight="1" x14ac:dyDescent="0.2">
      <c r="A1911" s="13"/>
      <c r="B1911" s="13" t="s">
        <v>1587</v>
      </c>
    </row>
    <row r="1912" spans="1:10" ht="12.75" customHeight="1" x14ac:dyDescent="0.2">
      <c r="A1912" s="17" t="s">
        <v>1588</v>
      </c>
      <c r="B1912" s="16"/>
      <c r="C1912" s="76"/>
      <c r="D1912" s="16"/>
      <c r="E1912" s="16"/>
      <c r="F1912" s="16"/>
      <c r="G1912" s="16"/>
      <c r="H1912" s="16"/>
      <c r="I1912" s="16"/>
      <c r="J1912" s="16"/>
    </row>
    <row r="1913" spans="1:10" ht="5.0999999999999996" customHeight="1" x14ac:dyDescent="0.2">
      <c r="C1913" s="13"/>
    </row>
    <row r="1914" spans="1:10" ht="11.1" customHeight="1" x14ac:dyDescent="0.2">
      <c r="A1914" s="7" t="s">
        <v>1589</v>
      </c>
      <c r="B1914" s="77"/>
      <c r="C1914" s="7" t="s">
        <v>1590</v>
      </c>
      <c r="D1914" s="8"/>
      <c r="E1914" s="8"/>
      <c r="F1914" s="8"/>
      <c r="G1914" s="77"/>
      <c r="H1914" s="43" t="s">
        <v>1369</v>
      </c>
      <c r="I1914" s="78">
        <v>36</v>
      </c>
      <c r="J1914" s="79"/>
    </row>
    <row r="1915" spans="1:10" ht="11.1" customHeight="1" x14ac:dyDescent="0.2">
      <c r="A1915" s="45" t="s">
        <v>1137</v>
      </c>
      <c r="B1915" s="3"/>
      <c r="C1915" s="45" t="s">
        <v>1137</v>
      </c>
      <c r="D1915" s="25"/>
      <c r="E1915" s="25"/>
      <c r="F1915" s="25"/>
      <c r="G1915" s="80"/>
      <c r="I1915" s="81"/>
      <c r="J1915" s="82"/>
    </row>
    <row r="1916" spans="1:10" ht="12.75" customHeight="1" x14ac:dyDescent="0.2">
      <c r="A1916" s="45"/>
      <c r="B1916" s="28"/>
      <c r="C1916" s="3"/>
      <c r="D1916" s="3"/>
      <c r="E1916" s="3"/>
      <c r="F1916" s="3"/>
      <c r="G1916" s="28"/>
      <c r="J1916" s="83" t="s">
        <v>581</v>
      </c>
    </row>
    <row r="1917" spans="1:10" ht="11.1" customHeight="1" x14ac:dyDescent="0.2">
      <c r="A1917" s="55"/>
      <c r="B1917" s="29"/>
      <c r="C1917" s="12"/>
      <c r="D1917" s="12"/>
      <c r="E1917" s="12"/>
      <c r="F1917" s="12"/>
      <c r="G1917" s="28"/>
      <c r="I1917" s="81"/>
      <c r="J1917" s="82"/>
    </row>
    <row r="1918" spans="1:10" ht="12.75" customHeight="1" x14ac:dyDescent="0.2">
      <c r="A1918" s="84" t="s">
        <v>1591</v>
      </c>
      <c r="B1918" s="54"/>
      <c r="C1918" s="45" t="s">
        <v>1547</v>
      </c>
      <c r="D1918" s="85"/>
      <c r="E1918" s="85"/>
      <c r="F1918" s="4"/>
      <c r="G1918" s="52"/>
      <c r="H1918" s="86" t="s">
        <v>29</v>
      </c>
      <c r="J1918" s="87" t="s">
        <v>1137</v>
      </c>
    </row>
    <row r="1919" spans="1:10" ht="9.9499999999999993" customHeight="1" x14ac:dyDescent="0.2">
      <c r="A1919" s="45" t="s">
        <v>1137</v>
      </c>
      <c r="B1919" s="88"/>
      <c r="C1919" s="4"/>
      <c r="D1919" s="85"/>
      <c r="E1919" s="85"/>
      <c r="F1919" s="4"/>
      <c r="G1919" s="54"/>
      <c r="H1919" s="89"/>
      <c r="I1919" s="81"/>
      <c r="J1919" s="82"/>
    </row>
    <row r="1920" spans="1:10" ht="9.9499999999999993" customHeight="1" x14ac:dyDescent="0.2">
      <c r="A1920" s="90"/>
      <c r="B1920" s="91"/>
      <c r="C1920" s="92"/>
      <c r="D1920" s="92"/>
      <c r="E1920" s="92"/>
      <c r="F1920" s="92"/>
      <c r="G1920" s="91"/>
      <c r="H1920" s="64"/>
      <c r="I1920" s="93"/>
      <c r="J1920" s="94"/>
    </row>
    <row r="1921" spans="1:10" ht="5.0999999999999996" customHeight="1" x14ac:dyDescent="0.2">
      <c r="A1921" s="95"/>
      <c r="B1921" s="95"/>
      <c r="C1921" s="95"/>
      <c r="D1921" s="95"/>
      <c r="E1921" s="95"/>
      <c r="F1921" s="95"/>
      <c r="G1921" s="95"/>
      <c r="J1921" s="5"/>
    </row>
    <row r="1922" spans="1:10" ht="11.1" customHeight="1" x14ac:dyDescent="0.2">
      <c r="A1922" s="96"/>
      <c r="B1922" s="97"/>
      <c r="C1922" s="96"/>
      <c r="D1922" s="98"/>
      <c r="E1922" s="99" t="s">
        <v>1592</v>
      </c>
      <c r="F1922" s="100"/>
      <c r="G1922" s="97"/>
      <c r="H1922" s="101"/>
      <c r="I1922" s="96"/>
      <c r="J1922" s="102"/>
    </row>
    <row r="1923" spans="1:10" ht="11.1" customHeight="1" x14ac:dyDescent="0.2">
      <c r="A1923" s="103" t="s">
        <v>1200</v>
      </c>
      <c r="B1923" s="104" t="s">
        <v>1593</v>
      </c>
      <c r="C1923" s="103" t="s">
        <v>504</v>
      </c>
      <c r="D1923" s="104" t="s">
        <v>217</v>
      </c>
      <c r="E1923" s="105" t="s">
        <v>1594</v>
      </c>
      <c r="F1923" s="90"/>
      <c r="G1923" s="34" t="s">
        <v>1595</v>
      </c>
      <c r="H1923" s="106"/>
      <c r="I1923" s="105" t="s">
        <v>1038</v>
      </c>
      <c r="J1923" s="107" t="s">
        <v>1548</v>
      </c>
    </row>
    <row r="1924" spans="1:10" ht="409.6" hidden="1" customHeight="1" x14ac:dyDescent="0.2"/>
    <row r="1925" spans="1:10" ht="11.1" customHeight="1" x14ac:dyDescent="0.2">
      <c r="B1925" s="110" t="s">
        <v>1885</v>
      </c>
    </row>
    <row r="1926" spans="1:10" ht="11.1" customHeight="1" x14ac:dyDescent="0.2">
      <c r="B1926" s="110" t="s">
        <v>1886</v>
      </c>
    </row>
    <row r="1927" spans="1:10" ht="11.1" customHeight="1" x14ac:dyDescent="0.2">
      <c r="B1927" s="110" t="s">
        <v>1887</v>
      </c>
    </row>
    <row r="1928" spans="1:10" ht="11.1" customHeight="1" x14ac:dyDescent="0.2">
      <c r="B1928" s="110" t="s">
        <v>1630</v>
      </c>
    </row>
    <row r="1929" spans="1:10" ht="11.1" customHeight="1" x14ac:dyDescent="0.2">
      <c r="B1929" s="110" t="s">
        <v>1631</v>
      </c>
    </row>
    <row r="1930" spans="1:10" ht="11.1" customHeight="1" x14ac:dyDescent="0.2">
      <c r="A1930" s="109" t="s">
        <v>962</v>
      </c>
      <c r="B1930" s="110" t="s">
        <v>1923</v>
      </c>
      <c r="C1930" s="111" t="s">
        <v>790</v>
      </c>
      <c r="D1930" s="112">
        <v>4</v>
      </c>
      <c r="E1930" s="113">
        <v>478.15</v>
      </c>
      <c r="F1930" s="110" t="s">
        <v>2492</v>
      </c>
      <c r="G1930" s="114"/>
      <c r="H1930" s="114"/>
      <c r="I1930" s="115">
        <v>1912.6</v>
      </c>
      <c r="J1930" s="116">
        <v>0.214502858335262</v>
      </c>
    </row>
    <row r="1931" spans="1:10" ht="11.1" customHeight="1" x14ac:dyDescent="0.2">
      <c r="B1931" s="110" t="s">
        <v>1925</v>
      </c>
    </row>
    <row r="1932" spans="1:10" ht="11.1" customHeight="1" x14ac:dyDescent="0.2">
      <c r="B1932" s="110" t="s">
        <v>1926</v>
      </c>
    </row>
    <row r="1933" spans="1:10" ht="11.1" customHeight="1" x14ac:dyDescent="0.2">
      <c r="B1933" s="110" t="s">
        <v>2493</v>
      </c>
    </row>
    <row r="1934" spans="1:10" ht="11.1" customHeight="1" x14ac:dyDescent="0.2">
      <c r="B1934" s="110" t="s">
        <v>2494</v>
      </c>
    </row>
    <row r="1935" spans="1:10" ht="11.1" customHeight="1" x14ac:dyDescent="0.2">
      <c r="B1935" s="110" t="s">
        <v>1929</v>
      </c>
    </row>
    <row r="1936" spans="1:10" ht="11.1" customHeight="1" x14ac:dyDescent="0.2">
      <c r="B1936" s="110" t="s">
        <v>2495</v>
      </c>
    </row>
    <row r="1937" spans="1:10" ht="11.1" customHeight="1" x14ac:dyDescent="0.2">
      <c r="B1937" s="110" t="s">
        <v>1931</v>
      </c>
    </row>
    <row r="1938" spans="1:10" ht="11.1" customHeight="1" x14ac:dyDescent="0.2">
      <c r="B1938" s="110" t="s">
        <v>1932</v>
      </c>
    </row>
    <row r="1939" spans="1:10" ht="11.1" customHeight="1" x14ac:dyDescent="0.2">
      <c r="B1939" s="110" t="s">
        <v>2496</v>
      </c>
    </row>
    <row r="1940" spans="1:10" ht="11.1" customHeight="1" x14ac:dyDescent="0.2">
      <c r="B1940" s="110" t="s">
        <v>1657</v>
      </c>
    </row>
    <row r="1941" spans="1:10" ht="11.1" customHeight="1" x14ac:dyDescent="0.2">
      <c r="B1941" s="110" t="s">
        <v>1658</v>
      </c>
    </row>
    <row r="1942" spans="1:10" ht="11.1" customHeight="1" x14ac:dyDescent="0.2">
      <c r="B1942" s="110" t="s">
        <v>1659</v>
      </c>
    </row>
    <row r="1943" spans="1:10" ht="409.6" hidden="1" customHeight="1" x14ac:dyDescent="0.2"/>
    <row r="1944" spans="1:10" ht="11.1" customHeight="1" x14ac:dyDescent="0.2">
      <c r="A1944" s="109" t="s">
        <v>901</v>
      </c>
      <c r="B1944" s="110" t="s">
        <v>1934</v>
      </c>
      <c r="C1944" s="111" t="s">
        <v>790</v>
      </c>
      <c r="D1944" s="112">
        <v>4</v>
      </c>
      <c r="E1944" s="113">
        <v>515.15</v>
      </c>
      <c r="F1944" s="110" t="s">
        <v>2497</v>
      </c>
      <c r="G1944" s="114"/>
      <c r="H1944" s="114"/>
      <c r="I1944" s="115">
        <v>2060.6</v>
      </c>
      <c r="J1944" s="116">
        <v>0.231101427316554</v>
      </c>
    </row>
    <row r="1945" spans="1:10" ht="11.1" customHeight="1" x14ac:dyDescent="0.2">
      <c r="B1945" s="110" t="s">
        <v>2498</v>
      </c>
    </row>
    <row r="1946" spans="1:10" ht="11.1" customHeight="1" x14ac:dyDescent="0.2">
      <c r="B1946" s="110" t="s">
        <v>1937</v>
      </c>
    </row>
    <row r="1947" spans="1:10" ht="11.1" customHeight="1" x14ac:dyDescent="0.2">
      <c r="B1947" s="110" t="s">
        <v>2499</v>
      </c>
    </row>
    <row r="1948" spans="1:10" ht="11.1" customHeight="1" x14ac:dyDescent="0.2">
      <c r="B1948" s="110" t="s">
        <v>1929</v>
      </c>
    </row>
    <row r="1949" spans="1:10" ht="11.1" customHeight="1" x14ac:dyDescent="0.2">
      <c r="B1949" s="110" t="s">
        <v>2500</v>
      </c>
    </row>
    <row r="1950" spans="1:10" ht="11.1" customHeight="1" x14ac:dyDescent="0.2">
      <c r="B1950" s="110" t="s">
        <v>2501</v>
      </c>
    </row>
    <row r="1951" spans="1:10" ht="11.1" customHeight="1" x14ac:dyDescent="0.2">
      <c r="B1951" s="110" t="s">
        <v>2502</v>
      </c>
    </row>
    <row r="1952" spans="1:10" ht="11.1" customHeight="1" x14ac:dyDescent="0.2">
      <c r="B1952" s="110" t="s">
        <v>2503</v>
      </c>
    </row>
    <row r="1953" spans="1:10" ht="11.1" customHeight="1" x14ac:dyDescent="0.2">
      <c r="B1953" s="110" t="s">
        <v>2504</v>
      </c>
    </row>
    <row r="1954" spans="1:10" ht="11.1" customHeight="1" x14ac:dyDescent="0.2">
      <c r="B1954" s="110" t="s">
        <v>2505</v>
      </c>
    </row>
    <row r="1955" spans="1:10" ht="11.1" customHeight="1" x14ac:dyDescent="0.2">
      <c r="B1955" s="110" t="s">
        <v>1630</v>
      </c>
    </row>
    <row r="1956" spans="1:10" ht="11.1" customHeight="1" x14ac:dyDescent="0.2">
      <c r="B1956" s="110" t="s">
        <v>1631</v>
      </c>
    </row>
    <row r="1957" spans="1:10" ht="409.6" hidden="1" customHeight="1" x14ac:dyDescent="0.2"/>
    <row r="1958" spans="1:10" ht="11.1" customHeight="1" x14ac:dyDescent="0.2">
      <c r="A1958" s="109" t="s">
        <v>434</v>
      </c>
      <c r="B1958" s="110" t="s">
        <v>2506</v>
      </c>
      <c r="C1958" s="111" t="s">
        <v>790</v>
      </c>
      <c r="D1958" s="112">
        <v>1</v>
      </c>
      <c r="E1958" s="113">
        <v>376.88</v>
      </c>
      <c r="F1958" s="110" t="s">
        <v>2507</v>
      </c>
      <c r="G1958" s="114"/>
      <c r="H1958" s="114"/>
      <c r="I1958" s="115">
        <v>376.88</v>
      </c>
      <c r="J1958" s="116">
        <v>4.2268031605873502E-2</v>
      </c>
    </row>
    <row r="1959" spans="1:10" ht="11.1" customHeight="1" x14ac:dyDescent="0.2">
      <c r="B1959" s="110" t="s">
        <v>2508</v>
      </c>
    </row>
    <row r="1960" spans="1:10" ht="11.1" customHeight="1" x14ac:dyDescent="0.2">
      <c r="B1960" s="110" t="s">
        <v>2509</v>
      </c>
    </row>
    <row r="1961" spans="1:10" ht="11.1" customHeight="1" x14ac:dyDescent="0.2">
      <c r="B1961" s="110" t="s">
        <v>2510</v>
      </c>
    </row>
    <row r="1962" spans="1:10" ht="11.1" customHeight="1" x14ac:dyDescent="0.2">
      <c r="B1962" s="110" t="s">
        <v>2511</v>
      </c>
    </row>
    <row r="1963" spans="1:10" ht="11.1" customHeight="1" x14ac:dyDescent="0.2">
      <c r="B1963" s="110" t="s">
        <v>2512</v>
      </c>
    </row>
    <row r="1964" spans="1:10" ht="5.25" customHeight="1" x14ac:dyDescent="0.2"/>
    <row r="1965" spans="1:10" ht="0.6" customHeight="1" x14ac:dyDescent="0.2">
      <c r="A1965" s="13"/>
      <c r="B1965" s="13" t="s">
        <v>1587</v>
      </c>
    </row>
    <row r="1966" spans="1:10" ht="12.75" customHeight="1" x14ac:dyDescent="0.2">
      <c r="A1966" s="17" t="s">
        <v>1588</v>
      </c>
      <c r="B1966" s="16"/>
      <c r="C1966" s="76"/>
      <c r="D1966" s="16"/>
      <c r="E1966" s="16"/>
      <c r="F1966" s="16"/>
      <c r="G1966" s="16"/>
      <c r="H1966" s="16"/>
      <c r="I1966" s="16"/>
      <c r="J1966" s="16"/>
    </row>
    <row r="1967" spans="1:10" ht="5.0999999999999996" customHeight="1" x14ac:dyDescent="0.2">
      <c r="C1967" s="13"/>
    </row>
    <row r="1968" spans="1:10" ht="11.1" customHeight="1" x14ac:dyDescent="0.2">
      <c r="A1968" s="7" t="s">
        <v>1589</v>
      </c>
      <c r="B1968" s="77"/>
      <c r="C1968" s="7" t="s">
        <v>1590</v>
      </c>
      <c r="D1968" s="8"/>
      <c r="E1968" s="8"/>
      <c r="F1968" s="8"/>
      <c r="G1968" s="77"/>
      <c r="H1968" s="43" t="s">
        <v>1369</v>
      </c>
      <c r="I1968" s="78">
        <v>37</v>
      </c>
      <c r="J1968" s="79"/>
    </row>
    <row r="1969" spans="1:10" ht="11.1" customHeight="1" x14ac:dyDescent="0.2">
      <c r="A1969" s="45" t="s">
        <v>1137</v>
      </c>
      <c r="B1969" s="3"/>
      <c r="C1969" s="45" t="s">
        <v>1137</v>
      </c>
      <c r="D1969" s="25"/>
      <c r="E1969" s="25"/>
      <c r="F1969" s="25"/>
      <c r="G1969" s="80"/>
      <c r="I1969" s="81"/>
      <c r="J1969" s="82"/>
    </row>
    <row r="1970" spans="1:10" ht="12.75" customHeight="1" x14ac:dyDescent="0.2">
      <c r="A1970" s="45"/>
      <c r="B1970" s="28"/>
      <c r="C1970" s="3"/>
      <c r="D1970" s="3"/>
      <c r="E1970" s="3"/>
      <c r="F1970" s="3"/>
      <c r="G1970" s="28"/>
      <c r="J1970" s="83" t="s">
        <v>581</v>
      </c>
    </row>
    <row r="1971" spans="1:10" ht="11.1" customHeight="1" x14ac:dyDescent="0.2">
      <c r="A1971" s="55"/>
      <c r="B1971" s="29"/>
      <c r="C1971" s="12"/>
      <c r="D1971" s="12"/>
      <c r="E1971" s="12"/>
      <c r="F1971" s="12"/>
      <c r="G1971" s="28"/>
      <c r="I1971" s="81"/>
      <c r="J1971" s="82"/>
    </row>
    <row r="1972" spans="1:10" ht="12.75" customHeight="1" x14ac:dyDescent="0.2">
      <c r="A1972" s="84" t="s">
        <v>1591</v>
      </c>
      <c r="B1972" s="54"/>
      <c r="C1972" s="45" t="s">
        <v>1547</v>
      </c>
      <c r="D1972" s="85"/>
      <c r="E1972" s="85"/>
      <c r="F1972" s="4"/>
      <c r="G1972" s="52"/>
      <c r="H1972" s="86" t="s">
        <v>29</v>
      </c>
      <c r="J1972" s="87" t="s">
        <v>1137</v>
      </c>
    </row>
    <row r="1973" spans="1:10" ht="9.9499999999999993" customHeight="1" x14ac:dyDescent="0.2">
      <c r="A1973" s="45" t="s">
        <v>1137</v>
      </c>
      <c r="B1973" s="88"/>
      <c r="C1973" s="4"/>
      <c r="D1973" s="85"/>
      <c r="E1973" s="85"/>
      <c r="F1973" s="4"/>
      <c r="G1973" s="54"/>
      <c r="H1973" s="89"/>
      <c r="I1973" s="81"/>
      <c r="J1973" s="82"/>
    </row>
    <row r="1974" spans="1:10" ht="9.9499999999999993" customHeight="1" x14ac:dyDescent="0.2">
      <c r="A1974" s="90"/>
      <c r="B1974" s="91"/>
      <c r="C1974" s="92"/>
      <c r="D1974" s="92"/>
      <c r="E1974" s="92"/>
      <c r="F1974" s="92"/>
      <c r="G1974" s="91"/>
      <c r="H1974" s="64"/>
      <c r="I1974" s="93"/>
      <c r="J1974" s="94"/>
    </row>
    <row r="1975" spans="1:10" ht="5.0999999999999996" customHeight="1" x14ac:dyDescent="0.2">
      <c r="A1975" s="95"/>
      <c r="B1975" s="95"/>
      <c r="C1975" s="95"/>
      <c r="D1975" s="95"/>
      <c r="E1975" s="95"/>
      <c r="F1975" s="95"/>
      <c r="G1975" s="95"/>
      <c r="J1975" s="5"/>
    </row>
    <row r="1976" spans="1:10" ht="11.1" customHeight="1" x14ac:dyDescent="0.2">
      <c r="A1976" s="96"/>
      <c r="B1976" s="97"/>
      <c r="C1976" s="96"/>
      <c r="D1976" s="98"/>
      <c r="E1976" s="99" t="s">
        <v>1592</v>
      </c>
      <c r="F1976" s="100"/>
      <c r="G1976" s="97"/>
      <c r="H1976" s="101"/>
      <c r="I1976" s="96"/>
      <c r="J1976" s="102"/>
    </row>
    <row r="1977" spans="1:10" ht="11.1" customHeight="1" x14ac:dyDescent="0.2">
      <c r="A1977" s="103" t="s">
        <v>1200</v>
      </c>
      <c r="B1977" s="104" t="s">
        <v>1593</v>
      </c>
      <c r="C1977" s="103" t="s">
        <v>504</v>
      </c>
      <c r="D1977" s="104" t="s">
        <v>217</v>
      </c>
      <c r="E1977" s="105" t="s">
        <v>1594</v>
      </c>
      <c r="F1977" s="90"/>
      <c r="G1977" s="34" t="s">
        <v>1595</v>
      </c>
      <c r="H1977" s="106"/>
      <c r="I1977" s="105" t="s">
        <v>1038</v>
      </c>
      <c r="J1977" s="107" t="s">
        <v>1548</v>
      </c>
    </row>
    <row r="1978" spans="1:10" ht="409.6" hidden="1" customHeight="1" x14ac:dyDescent="0.2"/>
    <row r="1979" spans="1:10" ht="11.1" customHeight="1" x14ac:dyDescent="0.2">
      <c r="B1979" s="110" t="s">
        <v>2513</v>
      </c>
    </row>
    <row r="1980" spans="1:10" ht="11.1" customHeight="1" x14ac:dyDescent="0.2">
      <c r="B1980" s="110" t="s">
        <v>2514</v>
      </c>
    </row>
    <row r="1981" spans="1:10" ht="11.1" customHeight="1" x14ac:dyDescent="0.2">
      <c r="B1981" s="110" t="s">
        <v>2515</v>
      </c>
    </row>
    <row r="1982" spans="1:10" ht="11.1" customHeight="1" x14ac:dyDescent="0.2">
      <c r="B1982" s="110" t="s">
        <v>2516</v>
      </c>
    </row>
    <row r="1983" spans="1:10" ht="11.1" customHeight="1" x14ac:dyDescent="0.2">
      <c r="B1983" s="110" t="s">
        <v>1944</v>
      </c>
    </row>
    <row r="1984" spans="1:10" ht="11.1" customHeight="1" x14ac:dyDescent="0.2">
      <c r="B1984" s="110" t="s">
        <v>1945</v>
      </c>
    </row>
    <row r="1985" spans="1:10" ht="11.1" customHeight="1" x14ac:dyDescent="0.2">
      <c r="B1985" s="110" t="s">
        <v>1946</v>
      </c>
    </row>
    <row r="1986" spans="1:10" ht="11.1" customHeight="1" x14ac:dyDescent="0.2">
      <c r="B1986" s="110" t="s">
        <v>1947</v>
      </c>
    </row>
    <row r="1987" spans="1:10" ht="11.1" customHeight="1" x14ac:dyDescent="0.2">
      <c r="B1987" s="110" t="s">
        <v>1948</v>
      </c>
    </row>
    <row r="1988" spans="1:10" ht="11.1" customHeight="1" x14ac:dyDescent="0.2">
      <c r="A1988" s="109" t="s">
        <v>601</v>
      </c>
      <c r="B1988" s="110" t="s">
        <v>2517</v>
      </c>
      <c r="C1988" s="111" t="s">
        <v>790</v>
      </c>
      <c r="D1988" s="112">
        <v>4</v>
      </c>
      <c r="E1988" s="113">
        <v>196.97</v>
      </c>
      <c r="F1988" s="110" t="s">
        <v>1957</v>
      </c>
      <c r="G1988" s="114"/>
      <c r="H1988" s="114"/>
      <c r="I1988" s="115">
        <v>787.88</v>
      </c>
      <c r="J1988" s="116">
        <v>8.8362706276893493E-2</v>
      </c>
    </row>
    <row r="1989" spans="1:10" ht="11.1" customHeight="1" x14ac:dyDescent="0.2">
      <c r="B1989" s="110" t="s">
        <v>2518</v>
      </c>
    </row>
    <row r="1990" spans="1:10" ht="11.1" customHeight="1" x14ac:dyDescent="0.2">
      <c r="B1990" s="110" t="s">
        <v>2519</v>
      </c>
    </row>
    <row r="1991" spans="1:10" ht="11.1" customHeight="1" x14ac:dyDescent="0.2">
      <c r="B1991" s="110" t="s">
        <v>2520</v>
      </c>
    </row>
    <row r="1992" spans="1:10" ht="11.1" customHeight="1" x14ac:dyDescent="0.2">
      <c r="B1992" s="110" t="s">
        <v>1758</v>
      </c>
    </row>
    <row r="1993" spans="1:10" ht="11.1" customHeight="1" x14ac:dyDescent="0.2">
      <c r="B1993" s="110" t="s">
        <v>2521</v>
      </c>
    </row>
    <row r="1994" spans="1:10" ht="11.1" customHeight="1" x14ac:dyDescent="0.2">
      <c r="B1994" s="110" t="s">
        <v>2522</v>
      </c>
    </row>
    <row r="1995" spans="1:10" ht="11.1" customHeight="1" x14ac:dyDescent="0.2">
      <c r="B1995" s="110" t="s">
        <v>2523</v>
      </c>
    </row>
    <row r="1996" spans="1:10" ht="11.1" customHeight="1" x14ac:dyDescent="0.2">
      <c r="B1996" s="110" t="s">
        <v>2524</v>
      </c>
    </row>
    <row r="1997" spans="1:10" ht="11.1" customHeight="1" x14ac:dyDescent="0.2">
      <c r="B1997" s="110" t="s">
        <v>2525</v>
      </c>
    </row>
    <row r="1998" spans="1:10" ht="11.1" customHeight="1" x14ac:dyDescent="0.2">
      <c r="B1998" s="110" t="s">
        <v>2526</v>
      </c>
    </row>
    <row r="1999" spans="1:10" ht="11.1" customHeight="1" x14ac:dyDescent="0.2">
      <c r="B1999" s="110" t="s">
        <v>2527</v>
      </c>
    </row>
    <row r="2000" spans="1:10" ht="11.1" customHeight="1" x14ac:dyDescent="0.2">
      <c r="B2000" s="110" t="s">
        <v>2528</v>
      </c>
    </row>
    <row r="2001" spans="1:10" ht="11.1" customHeight="1" x14ac:dyDescent="0.2">
      <c r="B2001" s="110" t="s">
        <v>2529</v>
      </c>
    </row>
    <row r="2002" spans="1:10" ht="11.1" customHeight="1" x14ac:dyDescent="0.2">
      <c r="B2002" s="110" t="s">
        <v>2432</v>
      </c>
    </row>
    <row r="2003" spans="1:10" ht="11.1" customHeight="1" x14ac:dyDescent="0.2">
      <c r="A2003" s="109" t="s">
        <v>925</v>
      </c>
      <c r="B2003" s="110" t="s">
        <v>1949</v>
      </c>
      <c r="C2003" s="111" t="s">
        <v>790</v>
      </c>
      <c r="D2003" s="112">
        <v>1</v>
      </c>
      <c r="E2003" s="113">
        <v>480.67</v>
      </c>
      <c r="F2003" s="110" t="s">
        <v>1950</v>
      </c>
      <c r="G2003" s="114"/>
      <c r="H2003" s="114"/>
      <c r="I2003" s="115">
        <v>480.67</v>
      </c>
      <c r="J2003" s="116">
        <v>5.390833886647E-2</v>
      </c>
    </row>
    <row r="2004" spans="1:10" ht="11.1" customHeight="1" x14ac:dyDescent="0.2">
      <c r="B2004" s="110" t="s">
        <v>1951</v>
      </c>
    </row>
    <row r="2005" spans="1:10" ht="11.1" customHeight="1" x14ac:dyDescent="0.2">
      <c r="B2005" s="110" t="s">
        <v>1952</v>
      </c>
    </row>
    <row r="2006" spans="1:10" ht="11.1" customHeight="1" x14ac:dyDescent="0.2">
      <c r="B2006" s="110" t="s">
        <v>1953</v>
      </c>
    </row>
    <row r="2007" spans="1:10" ht="11.1" customHeight="1" x14ac:dyDescent="0.2">
      <c r="B2007" s="110" t="s">
        <v>1954</v>
      </c>
    </row>
    <row r="2008" spans="1:10" ht="11.1" customHeight="1" x14ac:dyDescent="0.2">
      <c r="B2008" s="110" t="s">
        <v>1955</v>
      </c>
    </row>
    <row r="2009" spans="1:10" ht="11.1" customHeight="1" x14ac:dyDescent="0.2">
      <c r="B2009" s="110" t="s">
        <v>1630</v>
      </c>
    </row>
    <row r="2010" spans="1:10" ht="11.1" customHeight="1" x14ac:dyDescent="0.2">
      <c r="B2010" s="110" t="s">
        <v>1631</v>
      </c>
    </row>
    <row r="2011" spans="1:10" ht="0.2" customHeight="1" x14ac:dyDescent="0.2"/>
    <row r="2012" spans="1:10" ht="11.1" customHeight="1" x14ac:dyDescent="0.2">
      <c r="A2012" s="109" t="s">
        <v>71</v>
      </c>
      <c r="B2012" s="110" t="s">
        <v>1968</v>
      </c>
      <c r="C2012" s="111" t="s">
        <v>790</v>
      </c>
      <c r="D2012" s="112">
        <v>3</v>
      </c>
      <c r="E2012" s="113">
        <v>1306.94</v>
      </c>
      <c r="F2012" s="110" t="s">
        <v>1969</v>
      </c>
      <c r="G2012" s="114"/>
      <c r="H2012" s="114"/>
      <c r="I2012" s="115">
        <v>3920.82</v>
      </c>
      <c r="J2012" s="116">
        <v>0.43972973806235699</v>
      </c>
    </row>
    <row r="2013" spans="1:10" ht="11.1" customHeight="1" x14ac:dyDescent="0.2">
      <c r="B2013" s="110" t="s">
        <v>1970</v>
      </c>
    </row>
    <row r="2014" spans="1:10" ht="11.1" customHeight="1" x14ac:dyDescent="0.2">
      <c r="B2014" s="110" t="s">
        <v>1971</v>
      </c>
    </row>
    <row r="2015" spans="1:10" ht="11.1" customHeight="1" x14ac:dyDescent="0.2">
      <c r="B2015" s="110" t="s">
        <v>1972</v>
      </c>
    </row>
    <row r="2016" spans="1:10" ht="11.1" customHeight="1" x14ac:dyDescent="0.2">
      <c r="B2016" s="110" t="s">
        <v>1973</v>
      </c>
    </row>
    <row r="2017" spans="1:10" ht="5.0999999999999996" customHeight="1" x14ac:dyDescent="0.2"/>
    <row r="2018" spans="1:10" ht="0.6" customHeight="1" x14ac:dyDescent="0.2">
      <c r="A2018" s="13"/>
      <c r="B2018" s="13" t="s">
        <v>1587</v>
      </c>
    </row>
    <row r="2019" spans="1:10" ht="12.75" customHeight="1" x14ac:dyDescent="0.2">
      <c r="A2019" s="17" t="s">
        <v>1588</v>
      </c>
      <c r="B2019" s="16"/>
      <c r="C2019" s="76"/>
      <c r="D2019" s="16"/>
      <c r="E2019" s="16"/>
      <c r="F2019" s="16"/>
      <c r="G2019" s="16"/>
      <c r="H2019" s="16"/>
      <c r="I2019" s="16"/>
      <c r="J2019" s="16"/>
    </row>
    <row r="2020" spans="1:10" ht="5.0999999999999996" customHeight="1" x14ac:dyDescent="0.2">
      <c r="C2020" s="13"/>
    </row>
    <row r="2021" spans="1:10" ht="11.1" customHeight="1" x14ac:dyDescent="0.2">
      <c r="A2021" s="7" t="s">
        <v>1589</v>
      </c>
      <c r="B2021" s="77"/>
      <c r="C2021" s="7" t="s">
        <v>1590</v>
      </c>
      <c r="D2021" s="8"/>
      <c r="E2021" s="8"/>
      <c r="F2021" s="8"/>
      <c r="G2021" s="77"/>
      <c r="H2021" s="43" t="s">
        <v>1369</v>
      </c>
      <c r="I2021" s="78">
        <v>38</v>
      </c>
      <c r="J2021" s="79"/>
    </row>
    <row r="2022" spans="1:10" ht="11.1" customHeight="1" x14ac:dyDescent="0.2">
      <c r="A2022" s="45" t="s">
        <v>1137</v>
      </c>
      <c r="B2022" s="3"/>
      <c r="C2022" s="45" t="s">
        <v>1137</v>
      </c>
      <c r="D2022" s="25"/>
      <c r="E2022" s="25"/>
      <c r="F2022" s="25"/>
      <c r="G2022" s="80"/>
      <c r="I2022" s="81"/>
      <c r="J2022" s="82"/>
    </row>
    <row r="2023" spans="1:10" ht="12.75" customHeight="1" x14ac:dyDescent="0.2">
      <c r="A2023" s="45"/>
      <c r="B2023" s="28"/>
      <c r="C2023" s="3"/>
      <c r="D2023" s="3"/>
      <c r="E2023" s="3"/>
      <c r="F2023" s="3"/>
      <c r="G2023" s="28"/>
      <c r="J2023" s="83" t="s">
        <v>581</v>
      </c>
    </row>
    <row r="2024" spans="1:10" ht="11.1" customHeight="1" x14ac:dyDescent="0.2">
      <c r="A2024" s="55"/>
      <c r="B2024" s="29"/>
      <c r="C2024" s="12"/>
      <c r="D2024" s="12"/>
      <c r="E2024" s="12"/>
      <c r="F2024" s="12"/>
      <c r="G2024" s="28"/>
      <c r="I2024" s="81"/>
      <c r="J2024" s="82"/>
    </row>
    <row r="2025" spans="1:10" ht="12.75" customHeight="1" x14ac:dyDescent="0.2">
      <c r="A2025" s="84" t="s">
        <v>1591</v>
      </c>
      <c r="B2025" s="54"/>
      <c r="C2025" s="45" t="s">
        <v>1547</v>
      </c>
      <c r="D2025" s="85"/>
      <c r="E2025" s="85"/>
      <c r="F2025" s="4"/>
      <c r="G2025" s="52"/>
      <c r="H2025" s="86" t="s">
        <v>29</v>
      </c>
      <c r="J2025" s="87" t="s">
        <v>1137</v>
      </c>
    </row>
    <row r="2026" spans="1:10" ht="9.9499999999999993" customHeight="1" x14ac:dyDescent="0.2">
      <c r="A2026" s="45" t="s">
        <v>1137</v>
      </c>
      <c r="B2026" s="88"/>
      <c r="C2026" s="4"/>
      <c r="D2026" s="85"/>
      <c r="E2026" s="85"/>
      <c r="F2026" s="4"/>
      <c r="G2026" s="54"/>
      <c r="H2026" s="89"/>
      <c r="I2026" s="81"/>
      <c r="J2026" s="82"/>
    </row>
    <row r="2027" spans="1:10" ht="9.9499999999999993" customHeight="1" x14ac:dyDescent="0.2">
      <c r="A2027" s="90"/>
      <c r="B2027" s="91"/>
      <c r="C2027" s="92"/>
      <c r="D2027" s="92"/>
      <c r="E2027" s="92"/>
      <c r="F2027" s="92"/>
      <c r="G2027" s="91"/>
      <c r="H2027" s="64"/>
      <c r="I2027" s="93"/>
      <c r="J2027" s="94"/>
    </row>
    <row r="2028" spans="1:10" ht="5.0999999999999996" customHeight="1" x14ac:dyDescent="0.2">
      <c r="A2028" s="95"/>
      <c r="B2028" s="95"/>
      <c r="C2028" s="95"/>
      <c r="D2028" s="95"/>
      <c r="E2028" s="95"/>
      <c r="F2028" s="95"/>
      <c r="G2028" s="95"/>
      <c r="J2028" s="5"/>
    </row>
    <row r="2029" spans="1:10" ht="11.1" customHeight="1" x14ac:dyDescent="0.2">
      <c r="A2029" s="96"/>
      <c r="B2029" s="97"/>
      <c r="C2029" s="96"/>
      <c r="D2029" s="98"/>
      <c r="E2029" s="99" t="s">
        <v>1592</v>
      </c>
      <c r="F2029" s="100"/>
      <c r="G2029" s="97"/>
      <c r="H2029" s="101"/>
      <c r="I2029" s="96"/>
      <c r="J2029" s="102"/>
    </row>
    <row r="2030" spans="1:10" ht="11.1" customHeight="1" x14ac:dyDescent="0.2">
      <c r="A2030" s="103" t="s">
        <v>1200</v>
      </c>
      <c r="B2030" s="104" t="s">
        <v>1593</v>
      </c>
      <c r="C2030" s="103" t="s">
        <v>504</v>
      </c>
      <c r="D2030" s="104" t="s">
        <v>217</v>
      </c>
      <c r="E2030" s="105" t="s">
        <v>1594</v>
      </c>
      <c r="F2030" s="90"/>
      <c r="G2030" s="34" t="s">
        <v>1595</v>
      </c>
      <c r="H2030" s="106"/>
      <c r="I2030" s="105" t="s">
        <v>1038</v>
      </c>
      <c r="J2030" s="107" t="s">
        <v>1548</v>
      </c>
    </row>
    <row r="2031" spans="1:10" ht="409.6" hidden="1" customHeight="1" x14ac:dyDescent="0.2"/>
    <row r="2032" spans="1:10" ht="11.1" customHeight="1" x14ac:dyDescent="0.2">
      <c r="B2032" s="110" t="s">
        <v>1974</v>
      </c>
    </row>
    <row r="2033" spans="1:10" ht="11.1" customHeight="1" x14ac:dyDescent="0.2">
      <c r="B2033" s="110" t="s">
        <v>1045</v>
      </c>
    </row>
    <row r="2034" spans="1:10" ht="11.1" customHeight="1" x14ac:dyDescent="0.2">
      <c r="B2034" s="110" t="s">
        <v>1975</v>
      </c>
    </row>
    <row r="2035" spans="1:10" ht="11.1" customHeight="1" x14ac:dyDescent="0.2">
      <c r="B2035" s="110" t="s">
        <v>1976</v>
      </c>
    </row>
    <row r="2036" spans="1:10" ht="11.1" customHeight="1" x14ac:dyDescent="0.2">
      <c r="B2036" s="110" t="s">
        <v>1977</v>
      </c>
    </row>
    <row r="2037" spans="1:10" ht="11.1" customHeight="1" x14ac:dyDescent="0.2">
      <c r="B2037" s="110" t="s">
        <v>1978</v>
      </c>
    </row>
    <row r="2038" spans="1:10" ht="11.1" customHeight="1" x14ac:dyDescent="0.2">
      <c r="B2038" s="110" t="s">
        <v>1979</v>
      </c>
    </row>
    <row r="2039" spans="1:10" ht="11.1" customHeight="1" x14ac:dyDescent="0.2">
      <c r="B2039" s="110" t="s">
        <v>441</v>
      </c>
    </row>
    <row r="2040" spans="1:10" ht="11.1" customHeight="1" x14ac:dyDescent="0.2">
      <c r="B2040" s="110" t="s">
        <v>1980</v>
      </c>
    </row>
    <row r="2041" spans="1:10" ht="11.1" customHeight="1" x14ac:dyDescent="0.2">
      <c r="B2041" s="110" t="s">
        <v>1981</v>
      </c>
    </row>
    <row r="2042" spans="1:10" ht="11.1" customHeight="1" x14ac:dyDescent="0.2">
      <c r="B2042" s="110" t="s">
        <v>1982</v>
      </c>
    </row>
    <row r="2043" spans="1:10" ht="11.1" customHeight="1" x14ac:dyDescent="0.2">
      <c r="B2043" s="110" t="s">
        <v>1749</v>
      </c>
    </row>
    <row r="2044" spans="1:10" ht="11.1" customHeight="1" x14ac:dyDescent="0.2">
      <c r="B2044" s="110" t="s">
        <v>1750</v>
      </c>
    </row>
    <row r="2045" spans="1:10" ht="11.1" customHeight="1" x14ac:dyDescent="0.2">
      <c r="B2045" s="110" t="s">
        <v>1608</v>
      </c>
    </row>
    <row r="2046" spans="1:10" ht="0.2" customHeight="1" x14ac:dyDescent="0.2"/>
    <row r="2047" spans="1:10" ht="12.75" customHeight="1" x14ac:dyDescent="0.2">
      <c r="A2047" s="117" t="s">
        <v>1609</v>
      </c>
      <c r="B2047" s="118" t="s">
        <v>1867</v>
      </c>
      <c r="C2047" s="106"/>
      <c r="D2047" s="106"/>
      <c r="E2047" s="119"/>
      <c r="F2047" s="119"/>
      <c r="G2047" s="106"/>
      <c r="H2047" s="119"/>
      <c r="I2047" s="120">
        <v>11626.22</v>
      </c>
      <c r="J2047" s="121"/>
    </row>
    <row r="2048" spans="1:10" ht="409.6" hidden="1" customHeight="1" x14ac:dyDescent="0.2"/>
    <row r="2049" spans="1:10" ht="11.1" customHeight="1" x14ac:dyDescent="0.2">
      <c r="A2049" s="108" t="s">
        <v>1137</v>
      </c>
      <c r="B2049" s="108" t="s">
        <v>1983</v>
      </c>
      <c r="C2049" s="3"/>
      <c r="E2049" s="3"/>
      <c r="G2049" s="3"/>
      <c r="H2049" s="3"/>
      <c r="I2049" s="3"/>
      <c r="J2049" s="3"/>
    </row>
    <row r="2050" spans="1:10" ht="409.6" hidden="1" customHeight="1" x14ac:dyDescent="0.2"/>
    <row r="2051" spans="1:10" ht="11.1" customHeight="1" x14ac:dyDescent="0.2">
      <c r="A2051" s="109" t="s">
        <v>17</v>
      </c>
      <c r="B2051" s="110" t="s">
        <v>1984</v>
      </c>
      <c r="C2051" s="111" t="s">
        <v>1222</v>
      </c>
      <c r="D2051" s="112">
        <v>48</v>
      </c>
      <c r="E2051" s="113">
        <v>7.65</v>
      </c>
      <c r="F2051" s="110" t="s">
        <v>1985</v>
      </c>
      <c r="G2051" s="114"/>
      <c r="H2051" s="114"/>
      <c r="I2051" s="115">
        <v>367.2</v>
      </c>
      <c r="J2051" s="116">
        <v>4.1182395472502499E-2</v>
      </c>
    </row>
    <row r="2052" spans="1:10" ht="11.1" customHeight="1" x14ac:dyDescent="0.2">
      <c r="B2052" s="110" t="s">
        <v>1986</v>
      </c>
    </row>
    <row r="2053" spans="1:10" ht="11.1" customHeight="1" x14ac:dyDescent="0.2">
      <c r="B2053" s="110" t="s">
        <v>1987</v>
      </c>
    </row>
    <row r="2054" spans="1:10" ht="11.1" customHeight="1" x14ac:dyDescent="0.2">
      <c r="B2054" s="110" t="s">
        <v>1988</v>
      </c>
    </row>
    <row r="2055" spans="1:10" ht="11.1" customHeight="1" x14ac:dyDescent="0.2">
      <c r="B2055" s="110" t="s">
        <v>1989</v>
      </c>
    </row>
    <row r="2056" spans="1:10" ht="11.1" customHeight="1" x14ac:dyDescent="0.2">
      <c r="B2056" s="110" t="s">
        <v>1781</v>
      </c>
    </row>
    <row r="2057" spans="1:10" ht="11.1" customHeight="1" x14ac:dyDescent="0.2">
      <c r="B2057" s="110" t="s">
        <v>1750</v>
      </c>
    </row>
    <row r="2058" spans="1:10" ht="11.1" customHeight="1" x14ac:dyDescent="0.2">
      <c r="B2058" s="110" t="s">
        <v>1608</v>
      </c>
    </row>
    <row r="2059" spans="1:10" ht="0.2" customHeight="1" x14ac:dyDescent="0.2"/>
    <row r="2060" spans="1:10" ht="12.75" customHeight="1" x14ac:dyDescent="0.2">
      <c r="A2060" s="117" t="s">
        <v>1609</v>
      </c>
      <c r="B2060" s="118" t="s">
        <v>1983</v>
      </c>
      <c r="C2060" s="106"/>
      <c r="D2060" s="106"/>
      <c r="E2060" s="119"/>
      <c r="F2060" s="119"/>
      <c r="G2060" s="106"/>
      <c r="H2060" s="119"/>
      <c r="I2060" s="120">
        <v>367.2</v>
      </c>
      <c r="J2060" s="121"/>
    </row>
    <row r="2061" spans="1:10" ht="409.6" hidden="1" customHeight="1" x14ac:dyDescent="0.2"/>
    <row r="2062" spans="1:10" ht="12.75" customHeight="1" x14ac:dyDescent="0.2">
      <c r="A2062" s="117" t="s">
        <v>1609</v>
      </c>
      <c r="B2062" s="118" t="s">
        <v>1990</v>
      </c>
      <c r="C2062" s="106"/>
      <c r="D2062" s="106"/>
      <c r="E2062" s="119"/>
      <c r="F2062" s="119"/>
      <c r="G2062" s="106"/>
      <c r="H2062" s="119"/>
      <c r="I2062" s="120">
        <v>204859.42</v>
      </c>
      <c r="J2062" s="121"/>
    </row>
    <row r="2063" spans="1:10" ht="409.6" hidden="1" customHeight="1" x14ac:dyDescent="0.2"/>
    <row r="2064" spans="1:10" ht="11.1" customHeight="1" x14ac:dyDescent="0.2">
      <c r="A2064" s="108" t="s">
        <v>1137</v>
      </c>
      <c r="B2064" s="108" t="s">
        <v>2530</v>
      </c>
      <c r="C2064" s="3"/>
      <c r="E2064" s="3"/>
      <c r="G2064" s="3"/>
      <c r="H2064" s="3"/>
      <c r="I2064" s="3"/>
      <c r="J2064" s="3"/>
    </row>
    <row r="2065" spans="1:10" ht="409.6" hidden="1" customHeight="1" x14ac:dyDescent="0.2"/>
    <row r="2066" spans="1:10" ht="11.1" customHeight="1" x14ac:dyDescent="0.2">
      <c r="A2066" s="108" t="s">
        <v>1137</v>
      </c>
      <c r="B2066" s="108" t="s">
        <v>1991</v>
      </c>
      <c r="C2066" s="3"/>
      <c r="E2066" s="3"/>
      <c r="G2066" s="3"/>
      <c r="H2066" s="3"/>
      <c r="I2066" s="3"/>
      <c r="J2066" s="3"/>
    </row>
    <row r="2067" spans="1:10" ht="409.6" hidden="1" customHeight="1" x14ac:dyDescent="0.2"/>
    <row r="2068" spans="1:10" ht="11.1" customHeight="1" x14ac:dyDescent="0.2">
      <c r="A2068" s="109" t="s">
        <v>871</v>
      </c>
      <c r="B2068" s="110" t="s">
        <v>1599</v>
      </c>
      <c r="C2068" s="111" t="s">
        <v>1222</v>
      </c>
      <c r="D2068" s="112">
        <v>10.24</v>
      </c>
      <c r="E2068" s="113">
        <v>5.31</v>
      </c>
      <c r="F2068" s="110" t="s">
        <v>1600</v>
      </c>
      <c r="G2068" s="114"/>
      <c r="H2068" s="114"/>
      <c r="I2068" s="115">
        <v>54.37</v>
      </c>
      <c r="J2068" s="116">
        <v>6.0977310507624302E-3</v>
      </c>
    </row>
    <row r="2069" spans="1:10" ht="11.1" customHeight="1" x14ac:dyDescent="0.2">
      <c r="B2069" s="110" t="s">
        <v>1601</v>
      </c>
    </row>
    <row r="2070" spans="1:10" ht="11.1" customHeight="1" x14ac:dyDescent="0.2">
      <c r="B2070" s="110" t="s">
        <v>1602</v>
      </c>
    </row>
    <row r="2071" spans="1:10" ht="11.1" customHeight="1" x14ac:dyDescent="0.2">
      <c r="B2071" s="110" t="s">
        <v>2531</v>
      </c>
    </row>
    <row r="2072" spans="1:10" ht="11.1" customHeight="1" x14ac:dyDescent="0.2">
      <c r="B2072" s="110" t="s">
        <v>2532</v>
      </c>
    </row>
    <row r="2073" spans="1:10" ht="11.1" customHeight="1" x14ac:dyDescent="0.2">
      <c r="B2073" s="110" t="s">
        <v>2533</v>
      </c>
    </row>
    <row r="2074" spans="1:10" ht="11.1" customHeight="1" x14ac:dyDescent="0.2">
      <c r="B2074" s="110" t="s">
        <v>2534</v>
      </c>
    </row>
    <row r="2075" spans="1:10" ht="11.1" customHeight="1" x14ac:dyDescent="0.2">
      <c r="B2075" s="110" t="s">
        <v>1658</v>
      </c>
    </row>
    <row r="2076" spans="1:10" ht="11.1" customHeight="1" x14ac:dyDescent="0.2">
      <c r="B2076" s="110" t="s">
        <v>1659</v>
      </c>
    </row>
    <row r="2077" spans="1:10" ht="0.2" customHeight="1" x14ac:dyDescent="0.2"/>
    <row r="2078" spans="1:10" ht="0.6" customHeight="1" x14ac:dyDescent="0.2">
      <c r="A2078" s="13"/>
      <c r="B2078" s="13" t="s">
        <v>1587</v>
      </c>
    </row>
    <row r="2079" spans="1:10" ht="12.75" customHeight="1" x14ac:dyDescent="0.2">
      <c r="A2079" s="17" t="s">
        <v>1588</v>
      </c>
      <c r="B2079" s="16"/>
      <c r="C2079" s="76"/>
      <c r="D2079" s="16"/>
      <c r="E2079" s="16"/>
      <c r="F2079" s="16"/>
      <c r="G2079" s="16"/>
      <c r="H2079" s="16"/>
      <c r="I2079" s="16"/>
      <c r="J2079" s="16"/>
    </row>
    <row r="2080" spans="1:10" ht="5.0999999999999996" customHeight="1" x14ac:dyDescent="0.2">
      <c r="C2080" s="13"/>
    </row>
    <row r="2081" spans="1:10" ht="11.1" customHeight="1" x14ac:dyDescent="0.2">
      <c r="A2081" s="7" t="s">
        <v>1589</v>
      </c>
      <c r="B2081" s="77"/>
      <c r="C2081" s="7" t="s">
        <v>1590</v>
      </c>
      <c r="D2081" s="8"/>
      <c r="E2081" s="8"/>
      <c r="F2081" s="8"/>
      <c r="G2081" s="77"/>
      <c r="H2081" s="43" t="s">
        <v>1369</v>
      </c>
      <c r="I2081" s="78">
        <v>39</v>
      </c>
      <c r="J2081" s="79"/>
    </row>
    <row r="2082" spans="1:10" ht="11.1" customHeight="1" x14ac:dyDescent="0.2">
      <c r="A2082" s="45" t="s">
        <v>1137</v>
      </c>
      <c r="B2082" s="3"/>
      <c r="C2082" s="45" t="s">
        <v>1137</v>
      </c>
      <c r="D2082" s="25"/>
      <c r="E2082" s="25"/>
      <c r="F2082" s="25"/>
      <c r="G2082" s="80"/>
      <c r="I2082" s="81"/>
      <c r="J2082" s="82"/>
    </row>
    <row r="2083" spans="1:10" ht="12.75" customHeight="1" x14ac:dyDescent="0.2">
      <c r="A2083" s="45"/>
      <c r="B2083" s="28"/>
      <c r="C2083" s="3"/>
      <c r="D2083" s="3"/>
      <c r="E2083" s="3"/>
      <c r="F2083" s="3"/>
      <c r="G2083" s="28"/>
      <c r="J2083" s="83" t="s">
        <v>581</v>
      </c>
    </row>
    <row r="2084" spans="1:10" ht="11.1" customHeight="1" x14ac:dyDescent="0.2">
      <c r="A2084" s="55"/>
      <c r="B2084" s="29"/>
      <c r="C2084" s="12"/>
      <c r="D2084" s="12"/>
      <c r="E2084" s="12"/>
      <c r="F2084" s="12"/>
      <c r="G2084" s="28"/>
      <c r="I2084" s="81"/>
      <c r="J2084" s="82"/>
    </row>
    <row r="2085" spans="1:10" ht="12.75" customHeight="1" x14ac:dyDescent="0.2">
      <c r="A2085" s="84" t="s">
        <v>1591</v>
      </c>
      <c r="B2085" s="54"/>
      <c r="C2085" s="45" t="s">
        <v>1547</v>
      </c>
      <c r="D2085" s="85"/>
      <c r="E2085" s="85"/>
      <c r="F2085" s="4"/>
      <c r="G2085" s="52"/>
      <c r="H2085" s="86" t="s">
        <v>29</v>
      </c>
      <c r="J2085" s="87" t="s">
        <v>1137</v>
      </c>
    </row>
    <row r="2086" spans="1:10" ht="9.9499999999999993" customHeight="1" x14ac:dyDescent="0.2">
      <c r="A2086" s="45" t="s">
        <v>1137</v>
      </c>
      <c r="B2086" s="88"/>
      <c r="C2086" s="4"/>
      <c r="D2086" s="85"/>
      <c r="E2086" s="85"/>
      <c r="F2086" s="4"/>
      <c r="G2086" s="54"/>
      <c r="H2086" s="89"/>
      <c r="I2086" s="81"/>
      <c r="J2086" s="82"/>
    </row>
    <row r="2087" spans="1:10" ht="9.9499999999999993" customHeight="1" x14ac:dyDescent="0.2">
      <c r="A2087" s="90"/>
      <c r="B2087" s="91"/>
      <c r="C2087" s="92"/>
      <c r="D2087" s="92"/>
      <c r="E2087" s="92"/>
      <c r="F2087" s="92"/>
      <c r="G2087" s="91"/>
      <c r="H2087" s="64"/>
      <c r="I2087" s="93"/>
      <c r="J2087" s="94"/>
    </row>
    <row r="2088" spans="1:10" ht="5.0999999999999996" customHeight="1" x14ac:dyDescent="0.2">
      <c r="A2088" s="95"/>
      <c r="B2088" s="95"/>
      <c r="C2088" s="95"/>
      <c r="D2088" s="95"/>
      <c r="E2088" s="95"/>
      <c r="F2088" s="95"/>
      <c r="G2088" s="95"/>
      <c r="J2088" s="5"/>
    </row>
    <row r="2089" spans="1:10" ht="11.1" customHeight="1" x14ac:dyDescent="0.2">
      <c r="A2089" s="96"/>
      <c r="B2089" s="97"/>
      <c r="C2089" s="96"/>
      <c r="D2089" s="98"/>
      <c r="E2089" s="99" t="s">
        <v>1592</v>
      </c>
      <c r="F2089" s="100"/>
      <c r="G2089" s="97"/>
      <c r="H2089" s="101"/>
      <c r="I2089" s="96"/>
      <c r="J2089" s="102"/>
    </row>
    <row r="2090" spans="1:10" ht="11.1" customHeight="1" x14ac:dyDescent="0.2">
      <c r="A2090" s="103" t="s">
        <v>1200</v>
      </c>
      <c r="B2090" s="104" t="s">
        <v>1593</v>
      </c>
      <c r="C2090" s="103" t="s">
        <v>504</v>
      </c>
      <c r="D2090" s="104" t="s">
        <v>217</v>
      </c>
      <c r="E2090" s="105" t="s">
        <v>1594</v>
      </c>
      <c r="F2090" s="90"/>
      <c r="G2090" s="34" t="s">
        <v>1595</v>
      </c>
      <c r="H2090" s="106"/>
      <c r="I2090" s="105" t="s">
        <v>1038</v>
      </c>
      <c r="J2090" s="107" t="s">
        <v>1548</v>
      </c>
    </row>
    <row r="2091" spans="1:10" ht="409.6" hidden="1" customHeight="1" x14ac:dyDescent="0.2"/>
    <row r="2092" spans="1:10" ht="12.75" customHeight="1" x14ac:dyDescent="0.2">
      <c r="A2092" s="117" t="s">
        <v>1609</v>
      </c>
      <c r="B2092" s="118" t="s">
        <v>1991</v>
      </c>
      <c r="C2092" s="106"/>
      <c r="D2092" s="106"/>
      <c r="E2092" s="119"/>
      <c r="F2092" s="119"/>
      <c r="G2092" s="106"/>
      <c r="H2092" s="119"/>
      <c r="I2092" s="120">
        <v>54.37</v>
      </c>
      <c r="J2092" s="121"/>
    </row>
    <row r="2093" spans="1:10" ht="409.6" hidden="1" customHeight="1" x14ac:dyDescent="0.2"/>
    <row r="2094" spans="1:10" ht="11.1" customHeight="1" x14ac:dyDescent="0.2">
      <c r="A2094" s="108" t="s">
        <v>1137</v>
      </c>
      <c r="B2094" s="108" t="s">
        <v>2535</v>
      </c>
      <c r="C2094" s="3"/>
      <c r="E2094" s="3"/>
      <c r="G2094" s="3"/>
      <c r="H2094" s="3"/>
      <c r="I2094" s="3"/>
      <c r="J2094" s="3"/>
    </row>
    <row r="2095" spans="1:10" ht="409.6" hidden="1" customHeight="1" x14ac:dyDescent="0.2"/>
    <row r="2096" spans="1:10" ht="11.1" customHeight="1" x14ac:dyDescent="0.2">
      <c r="A2096" s="109" t="s">
        <v>1004</v>
      </c>
      <c r="B2096" s="110" t="s">
        <v>2536</v>
      </c>
      <c r="C2096" s="111" t="s">
        <v>546</v>
      </c>
      <c r="D2096" s="112">
        <v>23.55</v>
      </c>
      <c r="E2096" s="113">
        <v>42.46</v>
      </c>
      <c r="F2096" s="110" t="s">
        <v>2537</v>
      </c>
      <c r="G2096" s="114"/>
      <c r="H2096" s="114"/>
      <c r="I2096" s="115">
        <v>999.93</v>
      </c>
      <c r="J2096" s="116">
        <v>0.112144642442319</v>
      </c>
    </row>
    <row r="2097" spans="1:10" ht="11.1" customHeight="1" x14ac:dyDescent="0.2">
      <c r="B2097" s="110" t="s">
        <v>2538</v>
      </c>
    </row>
    <row r="2098" spans="1:10" ht="11.1" customHeight="1" x14ac:dyDescent="0.2">
      <c r="B2098" s="110" t="s">
        <v>2539</v>
      </c>
    </row>
    <row r="2099" spans="1:10" ht="11.1" customHeight="1" x14ac:dyDescent="0.2">
      <c r="B2099" s="110" t="s">
        <v>2540</v>
      </c>
    </row>
    <row r="2100" spans="1:10" ht="11.1" customHeight="1" x14ac:dyDescent="0.2">
      <c r="B2100" s="110" t="s">
        <v>2541</v>
      </c>
    </row>
    <row r="2101" spans="1:10" ht="11.1" customHeight="1" x14ac:dyDescent="0.2">
      <c r="B2101" s="110" t="s">
        <v>2542</v>
      </c>
    </row>
    <row r="2102" spans="1:10" ht="11.1" customHeight="1" x14ac:dyDescent="0.2">
      <c r="B2102" s="110" t="s">
        <v>1750</v>
      </c>
    </row>
    <row r="2103" spans="1:10" ht="11.1" customHeight="1" x14ac:dyDescent="0.2">
      <c r="B2103" s="110" t="s">
        <v>1608</v>
      </c>
    </row>
    <row r="2104" spans="1:10" ht="0.2" customHeight="1" x14ac:dyDescent="0.2"/>
    <row r="2105" spans="1:10" ht="11.1" customHeight="1" x14ac:dyDescent="0.2">
      <c r="A2105" s="109" t="s">
        <v>1443</v>
      </c>
      <c r="B2105" s="110" t="s">
        <v>2543</v>
      </c>
      <c r="C2105" s="111" t="s">
        <v>546</v>
      </c>
      <c r="D2105" s="112">
        <v>23.55</v>
      </c>
      <c r="E2105" s="113">
        <v>26.86</v>
      </c>
      <c r="F2105" s="110" t="s">
        <v>2544</v>
      </c>
      <c r="G2105" s="114"/>
      <c r="H2105" s="114"/>
      <c r="I2105" s="115">
        <v>632.54999999999995</v>
      </c>
      <c r="J2105" s="116">
        <v>7.0942059521055201E-2</v>
      </c>
    </row>
    <row r="2106" spans="1:10" ht="11.1" customHeight="1" x14ac:dyDescent="0.2">
      <c r="B2106" s="110" t="s">
        <v>2545</v>
      </c>
    </row>
    <row r="2107" spans="1:10" ht="11.1" customHeight="1" x14ac:dyDescent="0.2">
      <c r="B2107" s="110" t="s">
        <v>2546</v>
      </c>
    </row>
    <row r="2108" spans="1:10" ht="11.1" customHeight="1" x14ac:dyDescent="0.2">
      <c r="B2108" s="110" t="s">
        <v>2547</v>
      </c>
    </row>
    <row r="2109" spans="1:10" ht="11.1" customHeight="1" x14ac:dyDescent="0.2">
      <c r="B2109" s="110" t="s">
        <v>2548</v>
      </c>
    </row>
    <row r="2110" spans="1:10" ht="11.1" customHeight="1" x14ac:dyDescent="0.2">
      <c r="B2110" s="110" t="s">
        <v>2549</v>
      </c>
    </row>
    <row r="2111" spans="1:10" ht="11.1" customHeight="1" x14ac:dyDescent="0.2">
      <c r="B2111" s="110" t="s">
        <v>1750</v>
      </c>
    </row>
    <row r="2112" spans="1:10" ht="11.1" customHeight="1" x14ac:dyDescent="0.2">
      <c r="B2112" s="110" t="s">
        <v>1608</v>
      </c>
    </row>
    <row r="2113" spans="1:10" ht="0.2" customHeight="1" x14ac:dyDescent="0.2"/>
    <row r="2114" spans="1:10" ht="11.1" customHeight="1" x14ac:dyDescent="0.2">
      <c r="A2114" s="109" t="s">
        <v>520</v>
      </c>
      <c r="B2114" s="110" t="s">
        <v>2550</v>
      </c>
      <c r="C2114" s="111" t="s">
        <v>1311</v>
      </c>
      <c r="D2114" s="112">
        <v>117.76</v>
      </c>
      <c r="E2114" s="113">
        <v>6.12</v>
      </c>
      <c r="F2114" s="110" t="s">
        <v>2551</v>
      </c>
      <c r="G2114" s="114"/>
      <c r="H2114" s="114"/>
      <c r="I2114" s="115">
        <v>720.69</v>
      </c>
      <c r="J2114" s="116">
        <v>8.08271802643733E-2</v>
      </c>
    </row>
    <row r="2115" spans="1:10" ht="11.1" customHeight="1" x14ac:dyDescent="0.2">
      <c r="B2115" s="110" t="s">
        <v>2552</v>
      </c>
    </row>
    <row r="2116" spans="1:10" ht="11.1" customHeight="1" x14ac:dyDescent="0.2">
      <c r="B2116" s="110" t="s">
        <v>2553</v>
      </c>
    </row>
    <row r="2117" spans="1:10" ht="11.1" customHeight="1" x14ac:dyDescent="0.2">
      <c r="B2117" s="110" t="s">
        <v>2554</v>
      </c>
    </row>
    <row r="2118" spans="1:10" ht="11.1" customHeight="1" x14ac:dyDescent="0.2">
      <c r="B2118" s="110" t="s">
        <v>2555</v>
      </c>
    </row>
    <row r="2119" spans="1:10" ht="11.1" customHeight="1" x14ac:dyDescent="0.2">
      <c r="B2119" s="110" t="s">
        <v>2022</v>
      </c>
    </row>
    <row r="2120" spans="1:10" ht="11.1" customHeight="1" x14ac:dyDescent="0.2">
      <c r="B2120" s="110" t="s">
        <v>731</v>
      </c>
    </row>
    <row r="2121" spans="1:10" ht="409.6" hidden="1" customHeight="1" x14ac:dyDescent="0.2"/>
    <row r="2122" spans="1:10" ht="11.1" customHeight="1" x14ac:dyDescent="0.2">
      <c r="A2122" s="109" t="s">
        <v>744</v>
      </c>
      <c r="B2122" s="110" t="s">
        <v>2556</v>
      </c>
      <c r="C2122" s="111" t="s">
        <v>546</v>
      </c>
      <c r="D2122" s="112">
        <v>2.0499999999999998</v>
      </c>
      <c r="E2122" s="113">
        <v>305.72000000000003</v>
      </c>
      <c r="F2122" s="110" t="s">
        <v>2557</v>
      </c>
      <c r="G2122" s="114"/>
      <c r="H2122" s="114"/>
      <c r="I2122" s="115">
        <v>626.73</v>
      </c>
      <c r="J2122" s="116">
        <v>7.0289332011115299E-2</v>
      </c>
    </row>
    <row r="2123" spans="1:10" ht="11.1" customHeight="1" x14ac:dyDescent="0.2">
      <c r="B2123" s="110" t="s">
        <v>2558</v>
      </c>
    </row>
    <row r="2124" spans="1:10" ht="11.1" customHeight="1" x14ac:dyDescent="0.2">
      <c r="B2124" s="110" t="s">
        <v>2559</v>
      </c>
    </row>
    <row r="2125" spans="1:10" ht="11.1" customHeight="1" x14ac:dyDescent="0.2">
      <c r="B2125" s="110" t="s">
        <v>2560</v>
      </c>
    </row>
    <row r="2126" spans="1:10" ht="11.1" customHeight="1" x14ac:dyDescent="0.2">
      <c r="B2126" s="110" t="s">
        <v>2561</v>
      </c>
    </row>
    <row r="2127" spans="1:10" ht="11.1" customHeight="1" x14ac:dyDescent="0.2">
      <c r="B2127" s="110" t="s">
        <v>2562</v>
      </c>
    </row>
    <row r="2128" spans="1:10" ht="11.1" customHeight="1" x14ac:dyDescent="0.2">
      <c r="B2128" s="110" t="s">
        <v>1606</v>
      </c>
    </row>
    <row r="2129" spans="1:10" ht="11.1" customHeight="1" x14ac:dyDescent="0.2">
      <c r="B2129" s="110" t="s">
        <v>1607</v>
      </c>
    </row>
    <row r="2130" spans="1:10" ht="11.1" customHeight="1" x14ac:dyDescent="0.2">
      <c r="B2130" s="110" t="s">
        <v>1608</v>
      </c>
    </row>
    <row r="2131" spans="1:10" ht="11.1" customHeight="1" x14ac:dyDescent="0.2">
      <c r="A2131" s="109" t="s">
        <v>479</v>
      </c>
      <c r="B2131" s="110" t="s">
        <v>1632</v>
      </c>
      <c r="C2131" s="111" t="s">
        <v>1222</v>
      </c>
      <c r="D2131" s="112">
        <v>10.24</v>
      </c>
      <c r="E2131" s="113">
        <v>359.01</v>
      </c>
      <c r="F2131" s="110" t="s">
        <v>2563</v>
      </c>
      <c r="G2131" s="114"/>
      <c r="H2131" s="114"/>
      <c r="I2131" s="115">
        <v>3676.26</v>
      </c>
      <c r="J2131" s="116">
        <v>0.412301724345703</v>
      </c>
    </row>
    <row r="2132" spans="1:10" ht="11.1" customHeight="1" x14ac:dyDescent="0.2">
      <c r="B2132" s="110" t="s">
        <v>2564</v>
      </c>
    </row>
    <row r="2133" spans="1:10" ht="11.1" customHeight="1" x14ac:dyDescent="0.2">
      <c r="B2133" s="110" t="s">
        <v>2565</v>
      </c>
    </row>
    <row r="2134" spans="1:10" ht="3.4" customHeight="1" x14ac:dyDescent="0.2"/>
    <row r="2135" spans="1:10" ht="0.6" customHeight="1" x14ac:dyDescent="0.2">
      <c r="A2135" s="13"/>
      <c r="B2135" s="13" t="s">
        <v>1587</v>
      </c>
    </row>
    <row r="2136" spans="1:10" ht="12.75" customHeight="1" x14ac:dyDescent="0.2">
      <c r="A2136" s="17" t="s">
        <v>1588</v>
      </c>
      <c r="B2136" s="16"/>
      <c r="C2136" s="76"/>
      <c r="D2136" s="16"/>
      <c r="E2136" s="16"/>
      <c r="F2136" s="16"/>
      <c r="G2136" s="16"/>
      <c r="H2136" s="16"/>
      <c r="I2136" s="16"/>
      <c r="J2136" s="16"/>
    </row>
    <row r="2137" spans="1:10" ht="5.0999999999999996" customHeight="1" x14ac:dyDescent="0.2">
      <c r="C2137" s="13"/>
    </row>
    <row r="2138" spans="1:10" ht="11.1" customHeight="1" x14ac:dyDescent="0.2">
      <c r="A2138" s="7" t="s">
        <v>1589</v>
      </c>
      <c r="B2138" s="77"/>
      <c r="C2138" s="7" t="s">
        <v>1590</v>
      </c>
      <c r="D2138" s="8"/>
      <c r="E2138" s="8"/>
      <c r="F2138" s="8"/>
      <c r="G2138" s="77"/>
      <c r="H2138" s="43" t="s">
        <v>1369</v>
      </c>
      <c r="I2138" s="78">
        <v>40</v>
      </c>
      <c r="J2138" s="79"/>
    </row>
    <row r="2139" spans="1:10" ht="11.1" customHeight="1" x14ac:dyDescent="0.2">
      <c r="A2139" s="45" t="s">
        <v>1137</v>
      </c>
      <c r="B2139" s="3"/>
      <c r="C2139" s="45" t="s">
        <v>1137</v>
      </c>
      <c r="D2139" s="25"/>
      <c r="E2139" s="25"/>
      <c r="F2139" s="25"/>
      <c r="G2139" s="80"/>
      <c r="I2139" s="81"/>
      <c r="J2139" s="82"/>
    </row>
    <row r="2140" spans="1:10" ht="12.75" customHeight="1" x14ac:dyDescent="0.2">
      <c r="A2140" s="45"/>
      <c r="B2140" s="28"/>
      <c r="C2140" s="3"/>
      <c r="D2140" s="3"/>
      <c r="E2140" s="3"/>
      <c r="F2140" s="3"/>
      <c r="G2140" s="28"/>
      <c r="J2140" s="83" t="s">
        <v>581</v>
      </c>
    </row>
    <row r="2141" spans="1:10" ht="11.1" customHeight="1" x14ac:dyDescent="0.2">
      <c r="A2141" s="55"/>
      <c r="B2141" s="29"/>
      <c r="C2141" s="12"/>
      <c r="D2141" s="12"/>
      <c r="E2141" s="12"/>
      <c r="F2141" s="12"/>
      <c r="G2141" s="28"/>
      <c r="I2141" s="81"/>
      <c r="J2141" s="82"/>
    </row>
    <row r="2142" spans="1:10" ht="12.75" customHeight="1" x14ac:dyDescent="0.2">
      <c r="A2142" s="84" t="s">
        <v>1591</v>
      </c>
      <c r="B2142" s="54"/>
      <c r="C2142" s="45" t="s">
        <v>1547</v>
      </c>
      <c r="D2142" s="85"/>
      <c r="E2142" s="85"/>
      <c r="F2142" s="4"/>
      <c r="G2142" s="52"/>
      <c r="H2142" s="86" t="s">
        <v>29</v>
      </c>
      <c r="J2142" s="87" t="s">
        <v>1137</v>
      </c>
    </row>
    <row r="2143" spans="1:10" ht="9.9499999999999993" customHeight="1" x14ac:dyDescent="0.2">
      <c r="A2143" s="45" t="s">
        <v>1137</v>
      </c>
      <c r="B2143" s="88"/>
      <c r="C2143" s="4"/>
      <c r="D2143" s="85"/>
      <c r="E2143" s="85"/>
      <c r="F2143" s="4"/>
      <c r="G2143" s="54"/>
      <c r="H2143" s="89"/>
      <c r="I2143" s="81"/>
      <c r="J2143" s="82"/>
    </row>
    <row r="2144" spans="1:10" ht="9.9499999999999993" customHeight="1" x14ac:dyDescent="0.2">
      <c r="A2144" s="90"/>
      <c r="B2144" s="91"/>
      <c r="C2144" s="92"/>
      <c r="D2144" s="92"/>
      <c r="E2144" s="92"/>
      <c r="F2144" s="92"/>
      <c r="G2144" s="91"/>
      <c r="H2144" s="64"/>
      <c r="I2144" s="93"/>
      <c r="J2144" s="94"/>
    </row>
    <row r="2145" spans="1:10" ht="5.0999999999999996" customHeight="1" x14ac:dyDescent="0.2">
      <c r="A2145" s="95"/>
      <c r="B2145" s="95"/>
      <c r="C2145" s="95"/>
      <c r="D2145" s="95"/>
      <c r="E2145" s="95"/>
      <c r="F2145" s="95"/>
      <c r="G2145" s="95"/>
      <c r="J2145" s="5"/>
    </row>
    <row r="2146" spans="1:10" ht="11.1" customHeight="1" x14ac:dyDescent="0.2">
      <c r="A2146" s="96"/>
      <c r="B2146" s="97"/>
      <c r="C2146" s="96"/>
      <c r="D2146" s="98"/>
      <c r="E2146" s="99" t="s">
        <v>1592</v>
      </c>
      <c r="F2146" s="100"/>
      <c r="G2146" s="97"/>
      <c r="H2146" s="101"/>
      <c r="I2146" s="96"/>
      <c r="J2146" s="102"/>
    </row>
    <row r="2147" spans="1:10" ht="11.1" customHeight="1" x14ac:dyDescent="0.2">
      <c r="A2147" s="103" t="s">
        <v>1200</v>
      </c>
      <c r="B2147" s="104" t="s">
        <v>1593</v>
      </c>
      <c r="C2147" s="103" t="s">
        <v>504</v>
      </c>
      <c r="D2147" s="104" t="s">
        <v>217</v>
      </c>
      <c r="E2147" s="105" t="s">
        <v>1594</v>
      </c>
      <c r="F2147" s="90"/>
      <c r="G2147" s="34" t="s">
        <v>1595</v>
      </c>
      <c r="H2147" s="106"/>
      <c r="I2147" s="105" t="s">
        <v>1038</v>
      </c>
      <c r="J2147" s="107" t="s">
        <v>1548</v>
      </c>
    </row>
    <row r="2148" spans="1:10" ht="409.6" hidden="1" customHeight="1" x14ac:dyDescent="0.2"/>
    <row r="2149" spans="1:10" ht="11.1" customHeight="1" x14ac:dyDescent="0.2">
      <c r="B2149" s="110" t="s">
        <v>2566</v>
      </c>
    </row>
    <row r="2150" spans="1:10" ht="11.1" customHeight="1" x14ac:dyDescent="0.2">
      <c r="B2150" s="110" t="s">
        <v>2567</v>
      </c>
    </row>
    <row r="2151" spans="1:10" ht="11.1" customHeight="1" x14ac:dyDescent="0.2">
      <c r="B2151" s="110" t="s">
        <v>2568</v>
      </c>
    </row>
    <row r="2152" spans="1:10" ht="11.1" customHeight="1" x14ac:dyDescent="0.2">
      <c r="B2152" s="110" t="s">
        <v>2569</v>
      </c>
    </row>
    <row r="2153" spans="1:10" ht="11.1" customHeight="1" x14ac:dyDescent="0.2">
      <c r="B2153" s="110" t="s">
        <v>2570</v>
      </c>
    </row>
    <row r="2154" spans="1:10" ht="11.1" customHeight="1" x14ac:dyDescent="0.2">
      <c r="B2154" s="110" t="s">
        <v>1642</v>
      </c>
    </row>
    <row r="2155" spans="1:10" ht="11.1" customHeight="1" x14ac:dyDescent="0.2">
      <c r="B2155" s="110" t="s">
        <v>1607</v>
      </c>
    </row>
    <row r="2156" spans="1:10" ht="11.1" customHeight="1" x14ac:dyDescent="0.2">
      <c r="B2156" s="110" t="s">
        <v>1608</v>
      </c>
    </row>
    <row r="2157" spans="1:10" ht="0.2" customHeight="1" x14ac:dyDescent="0.2"/>
    <row r="2158" spans="1:10" ht="11.1" customHeight="1" x14ac:dyDescent="0.2">
      <c r="A2158" s="109" t="s">
        <v>837</v>
      </c>
      <c r="B2158" s="110" t="s">
        <v>2571</v>
      </c>
      <c r="C2158" s="111" t="s">
        <v>1481</v>
      </c>
      <c r="D2158" s="112">
        <v>9.5</v>
      </c>
      <c r="E2158" s="113">
        <v>429.87</v>
      </c>
      <c r="F2158" s="110" t="s">
        <v>2572</v>
      </c>
      <c r="G2158" s="114"/>
      <c r="H2158" s="114"/>
      <c r="I2158" s="115">
        <v>4083.76</v>
      </c>
      <c r="J2158" s="116">
        <v>0.45800386529081399</v>
      </c>
    </row>
    <row r="2159" spans="1:10" ht="11.1" customHeight="1" x14ac:dyDescent="0.2">
      <c r="B2159" s="110" t="s">
        <v>2573</v>
      </c>
    </row>
    <row r="2160" spans="1:10" ht="11.1" customHeight="1" x14ac:dyDescent="0.2">
      <c r="B2160" s="110" t="s">
        <v>2574</v>
      </c>
    </row>
    <row r="2161" spans="1:10" ht="11.1" customHeight="1" x14ac:dyDescent="0.2">
      <c r="B2161" s="110" t="s">
        <v>2575</v>
      </c>
    </row>
    <row r="2162" spans="1:10" ht="11.1" customHeight="1" x14ac:dyDescent="0.2">
      <c r="B2162" s="110" t="s">
        <v>2576</v>
      </c>
    </row>
    <row r="2163" spans="1:10" ht="11.1" customHeight="1" x14ac:dyDescent="0.2">
      <c r="B2163" s="110" t="s">
        <v>2577</v>
      </c>
    </row>
    <row r="2164" spans="1:10" ht="11.1" customHeight="1" x14ac:dyDescent="0.2">
      <c r="B2164" s="110" t="s">
        <v>1658</v>
      </c>
    </row>
    <row r="2165" spans="1:10" ht="11.1" customHeight="1" x14ac:dyDescent="0.2">
      <c r="B2165" s="110" t="s">
        <v>1659</v>
      </c>
    </row>
    <row r="2166" spans="1:10" ht="0.2" customHeight="1" x14ac:dyDescent="0.2"/>
    <row r="2167" spans="1:10" ht="11.1" customHeight="1" x14ac:dyDescent="0.2">
      <c r="A2167" s="109" t="s">
        <v>1058</v>
      </c>
      <c r="B2167" s="110" t="s">
        <v>2578</v>
      </c>
      <c r="C2167" s="111" t="s">
        <v>1222</v>
      </c>
      <c r="D2167" s="112">
        <v>7.16</v>
      </c>
      <c r="E2167" s="113">
        <v>926.23</v>
      </c>
      <c r="F2167" s="110" t="s">
        <v>2579</v>
      </c>
      <c r="G2167" s="114"/>
      <c r="H2167" s="114"/>
      <c r="I2167" s="115">
        <v>6631.81</v>
      </c>
      <c r="J2167" s="116">
        <v>0.74377402537717097</v>
      </c>
    </row>
    <row r="2168" spans="1:10" ht="11.1" customHeight="1" x14ac:dyDescent="0.2">
      <c r="B2168" s="110" t="s">
        <v>905</v>
      </c>
    </row>
    <row r="2169" spans="1:10" ht="11.1" customHeight="1" x14ac:dyDescent="0.2">
      <c r="B2169" s="110" t="s">
        <v>2580</v>
      </c>
    </row>
    <row r="2170" spans="1:10" ht="11.1" customHeight="1" x14ac:dyDescent="0.2">
      <c r="B2170" s="110" t="s">
        <v>2581</v>
      </c>
    </row>
    <row r="2171" spans="1:10" ht="11.1" customHeight="1" x14ac:dyDescent="0.2">
      <c r="B2171" s="110" t="s">
        <v>2582</v>
      </c>
    </row>
    <row r="2172" spans="1:10" ht="11.1" customHeight="1" x14ac:dyDescent="0.2">
      <c r="B2172" s="110" t="s">
        <v>2583</v>
      </c>
    </row>
    <row r="2173" spans="1:10" ht="11.1" customHeight="1" x14ac:dyDescent="0.2">
      <c r="B2173" s="110" t="s">
        <v>2584</v>
      </c>
    </row>
    <row r="2174" spans="1:10" ht="11.1" customHeight="1" x14ac:dyDescent="0.2">
      <c r="B2174" s="110" t="s">
        <v>2585</v>
      </c>
    </row>
    <row r="2175" spans="1:10" ht="11.1" customHeight="1" x14ac:dyDescent="0.2">
      <c r="B2175" s="110" t="s">
        <v>2586</v>
      </c>
    </row>
    <row r="2176" spans="1:10" ht="11.1" customHeight="1" x14ac:dyDescent="0.2">
      <c r="B2176" s="110" t="s">
        <v>2587</v>
      </c>
    </row>
    <row r="2177" spans="1:10" ht="11.1" customHeight="1" x14ac:dyDescent="0.2">
      <c r="B2177" s="110" t="s">
        <v>2588</v>
      </c>
    </row>
    <row r="2178" spans="1:10" ht="11.1" customHeight="1" x14ac:dyDescent="0.2">
      <c r="B2178" s="110" t="s">
        <v>2589</v>
      </c>
    </row>
    <row r="2179" spans="1:10" ht="11.1" customHeight="1" x14ac:dyDescent="0.2">
      <c r="B2179" s="110" t="s">
        <v>2590</v>
      </c>
    </row>
    <row r="2180" spans="1:10" ht="11.1" customHeight="1" x14ac:dyDescent="0.2">
      <c r="B2180" s="110" t="s">
        <v>2591</v>
      </c>
    </row>
    <row r="2181" spans="1:10" ht="11.1" customHeight="1" x14ac:dyDescent="0.2">
      <c r="B2181" s="110" t="s">
        <v>2569</v>
      </c>
    </row>
    <row r="2182" spans="1:10" ht="11.1" customHeight="1" x14ac:dyDescent="0.2">
      <c r="B2182" s="110" t="s">
        <v>1630</v>
      </c>
    </row>
    <row r="2183" spans="1:10" ht="11.1" customHeight="1" x14ac:dyDescent="0.2">
      <c r="B2183" s="110" t="s">
        <v>1631</v>
      </c>
    </row>
    <row r="2184" spans="1:10" ht="409.6" hidden="1" customHeight="1" x14ac:dyDescent="0.2"/>
    <row r="2185" spans="1:10" ht="11.1" customHeight="1" x14ac:dyDescent="0.2">
      <c r="A2185" s="109" t="s">
        <v>232</v>
      </c>
      <c r="B2185" s="110" t="s">
        <v>2592</v>
      </c>
      <c r="C2185" s="111" t="s">
        <v>1481</v>
      </c>
      <c r="D2185" s="112">
        <v>9.5</v>
      </c>
      <c r="E2185" s="113">
        <v>429.87</v>
      </c>
      <c r="F2185" s="110" t="s">
        <v>2572</v>
      </c>
      <c r="G2185" s="114"/>
      <c r="H2185" s="114"/>
      <c r="I2185" s="115">
        <v>4083.76</v>
      </c>
      <c r="J2185" s="116">
        <v>0.45800386529081399</v>
      </c>
    </row>
    <row r="2186" spans="1:10" ht="11.1" customHeight="1" x14ac:dyDescent="0.2">
      <c r="B2186" s="110" t="s">
        <v>2593</v>
      </c>
    </row>
    <row r="2187" spans="1:10" ht="11.1" customHeight="1" x14ac:dyDescent="0.2">
      <c r="B2187" s="110" t="s">
        <v>2594</v>
      </c>
    </row>
    <row r="2188" spans="1:10" ht="11.1" customHeight="1" x14ac:dyDescent="0.2">
      <c r="B2188" s="110" t="s">
        <v>2595</v>
      </c>
    </row>
    <row r="2189" spans="1:10" ht="4.9000000000000004" customHeight="1" x14ac:dyDescent="0.2"/>
    <row r="2190" spans="1:10" ht="0.6" customHeight="1" x14ac:dyDescent="0.2">
      <c r="A2190" s="13"/>
      <c r="B2190" s="13" t="s">
        <v>1587</v>
      </c>
    </row>
    <row r="2191" spans="1:10" ht="12.75" customHeight="1" x14ac:dyDescent="0.2">
      <c r="A2191" s="17" t="s">
        <v>1588</v>
      </c>
      <c r="B2191" s="16"/>
      <c r="C2191" s="76"/>
      <c r="D2191" s="16"/>
      <c r="E2191" s="16"/>
      <c r="F2191" s="16"/>
      <c r="G2191" s="16"/>
      <c r="H2191" s="16"/>
      <c r="I2191" s="16"/>
      <c r="J2191" s="16"/>
    </row>
    <row r="2192" spans="1:10" ht="5.0999999999999996" customHeight="1" x14ac:dyDescent="0.2">
      <c r="C2192" s="13"/>
    </row>
    <row r="2193" spans="1:10" ht="11.1" customHeight="1" x14ac:dyDescent="0.2">
      <c r="A2193" s="7" t="s">
        <v>1589</v>
      </c>
      <c r="B2193" s="77"/>
      <c r="C2193" s="7" t="s">
        <v>1590</v>
      </c>
      <c r="D2193" s="8"/>
      <c r="E2193" s="8"/>
      <c r="F2193" s="8"/>
      <c r="G2193" s="77"/>
      <c r="H2193" s="43" t="s">
        <v>1369</v>
      </c>
      <c r="I2193" s="78">
        <v>41</v>
      </c>
      <c r="J2193" s="79"/>
    </row>
    <row r="2194" spans="1:10" ht="11.1" customHeight="1" x14ac:dyDescent="0.2">
      <c r="A2194" s="45" t="s">
        <v>1137</v>
      </c>
      <c r="B2194" s="3"/>
      <c r="C2194" s="45" t="s">
        <v>1137</v>
      </c>
      <c r="D2194" s="25"/>
      <c r="E2194" s="25"/>
      <c r="F2194" s="25"/>
      <c r="G2194" s="80"/>
      <c r="I2194" s="81"/>
      <c r="J2194" s="82"/>
    </row>
    <row r="2195" spans="1:10" ht="12.75" customHeight="1" x14ac:dyDescent="0.2">
      <c r="A2195" s="45"/>
      <c r="B2195" s="28"/>
      <c r="C2195" s="3"/>
      <c r="D2195" s="3"/>
      <c r="E2195" s="3"/>
      <c r="F2195" s="3"/>
      <c r="G2195" s="28"/>
      <c r="J2195" s="83" t="s">
        <v>581</v>
      </c>
    </row>
    <row r="2196" spans="1:10" ht="11.1" customHeight="1" x14ac:dyDescent="0.2">
      <c r="A2196" s="55"/>
      <c r="B2196" s="29"/>
      <c r="C2196" s="12"/>
      <c r="D2196" s="12"/>
      <c r="E2196" s="12"/>
      <c r="F2196" s="12"/>
      <c r="G2196" s="28"/>
      <c r="I2196" s="81"/>
      <c r="J2196" s="82"/>
    </row>
    <row r="2197" spans="1:10" ht="12.75" customHeight="1" x14ac:dyDescent="0.2">
      <c r="A2197" s="84" t="s">
        <v>1591</v>
      </c>
      <c r="B2197" s="54"/>
      <c r="C2197" s="45" t="s">
        <v>1547</v>
      </c>
      <c r="D2197" s="85"/>
      <c r="E2197" s="85"/>
      <c r="F2197" s="4"/>
      <c r="G2197" s="52"/>
      <c r="H2197" s="86" t="s">
        <v>29</v>
      </c>
      <c r="J2197" s="87" t="s">
        <v>1137</v>
      </c>
    </row>
    <row r="2198" spans="1:10" ht="9.9499999999999993" customHeight="1" x14ac:dyDescent="0.2">
      <c r="A2198" s="45" t="s">
        <v>1137</v>
      </c>
      <c r="B2198" s="88"/>
      <c r="C2198" s="4"/>
      <c r="D2198" s="85"/>
      <c r="E2198" s="85"/>
      <c r="F2198" s="4"/>
      <c r="G2198" s="54"/>
      <c r="H2198" s="89"/>
      <c r="I2198" s="81"/>
      <c r="J2198" s="82"/>
    </row>
    <row r="2199" spans="1:10" ht="9.9499999999999993" customHeight="1" x14ac:dyDescent="0.2">
      <c r="A2199" s="90"/>
      <c r="B2199" s="91"/>
      <c r="C2199" s="92"/>
      <c r="D2199" s="92"/>
      <c r="E2199" s="92"/>
      <c r="F2199" s="92"/>
      <c r="G2199" s="91"/>
      <c r="H2199" s="64"/>
      <c r="I2199" s="93"/>
      <c r="J2199" s="94"/>
    </row>
    <row r="2200" spans="1:10" ht="5.0999999999999996" customHeight="1" x14ac:dyDescent="0.2">
      <c r="A2200" s="95"/>
      <c r="B2200" s="95"/>
      <c r="C2200" s="95"/>
      <c r="D2200" s="95"/>
      <c r="E2200" s="95"/>
      <c r="F2200" s="95"/>
      <c r="G2200" s="95"/>
      <c r="J2200" s="5"/>
    </row>
    <row r="2201" spans="1:10" ht="11.1" customHeight="1" x14ac:dyDescent="0.2">
      <c r="A2201" s="96"/>
      <c r="B2201" s="97"/>
      <c r="C2201" s="96"/>
      <c r="D2201" s="98"/>
      <c r="E2201" s="99" t="s">
        <v>1592</v>
      </c>
      <c r="F2201" s="100"/>
      <c r="G2201" s="97"/>
      <c r="H2201" s="101"/>
      <c r="I2201" s="96"/>
      <c r="J2201" s="102"/>
    </row>
    <row r="2202" spans="1:10" ht="11.1" customHeight="1" x14ac:dyDescent="0.2">
      <c r="A2202" s="103" t="s">
        <v>1200</v>
      </c>
      <c r="B2202" s="104" t="s">
        <v>1593</v>
      </c>
      <c r="C2202" s="103" t="s">
        <v>504</v>
      </c>
      <c r="D2202" s="104" t="s">
        <v>217</v>
      </c>
      <c r="E2202" s="105" t="s">
        <v>1594</v>
      </c>
      <c r="F2202" s="90"/>
      <c r="G2202" s="34" t="s">
        <v>1595</v>
      </c>
      <c r="H2202" s="106"/>
      <c r="I2202" s="105" t="s">
        <v>1038</v>
      </c>
      <c r="J2202" s="107" t="s">
        <v>1548</v>
      </c>
    </row>
    <row r="2203" spans="1:10" ht="409.6" hidden="1" customHeight="1" x14ac:dyDescent="0.2"/>
    <row r="2204" spans="1:10" ht="11.1" customHeight="1" x14ac:dyDescent="0.2">
      <c r="B2204" s="110" t="s">
        <v>2596</v>
      </c>
    </row>
    <row r="2205" spans="1:10" ht="11.1" customHeight="1" x14ac:dyDescent="0.2">
      <c r="B2205" s="110" t="s">
        <v>2597</v>
      </c>
    </row>
    <row r="2206" spans="1:10" ht="11.1" customHeight="1" x14ac:dyDescent="0.2">
      <c r="B2206" s="110" t="s">
        <v>2598</v>
      </c>
    </row>
    <row r="2207" spans="1:10" ht="11.1" customHeight="1" x14ac:dyDescent="0.2">
      <c r="B2207" s="110" t="s">
        <v>2599</v>
      </c>
    </row>
    <row r="2208" spans="1:10" ht="11.1" customHeight="1" x14ac:dyDescent="0.2">
      <c r="B2208" s="110" t="s">
        <v>1630</v>
      </c>
    </row>
    <row r="2209" spans="1:10" ht="11.1" customHeight="1" x14ac:dyDescent="0.2">
      <c r="B2209" s="110" t="s">
        <v>1631</v>
      </c>
    </row>
    <row r="2210" spans="1:10" ht="11.1" customHeight="1" x14ac:dyDescent="0.2">
      <c r="A2210" s="109" t="s">
        <v>589</v>
      </c>
      <c r="B2210" s="110" t="s">
        <v>2600</v>
      </c>
      <c r="C2210" s="111" t="s">
        <v>1222</v>
      </c>
      <c r="D2210" s="112">
        <v>13.82</v>
      </c>
      <c r="E2210" s="113">
        <v>280.72000000000003</v>
      </c>
      <c r="F2210" s="110" t="s">
        <v>2601</v>
      </c>
      <c r="G2210" s="114"/>
      <c r="H2210" s="114"/>
      <c r="I2210" s="115">
        <v>3879.55</v>
      </c>
      <c r="J2210" s="116">
        <v>0.43510120467142499</v>
      </c>
    </row>
    <row r="2211" spans="1:10" ht="11.1" customHeight="1" x14ac:dyDescent="0.2">
      <c r="B2211" s="110" t="s">
        <v>2602</v>
      </c>
    </row>
    <row r="2212" spans="1:10" ht="11.1" customHeight="1" x14ac:dyDescent="0.2">
      <c r="B2212" s="110" t="s">
        <v>2603</v>
      </c>
    </row>
    <row r="2213" spans="1:10" ht="11.1" customHeight="1" x14ac:dyDescent="0.2">
      <c r="B2213" s="110" t="s">
        <v>2604</v>
      </c>
    </row>
    <row r="2214" spans="1:10" ht="11.1" customHeight="1" x14ac:dyDescent="0.2">
      <c r="B2214" s="110" t="s">
        <v>2605</v>
      </c>
    </row>
    <row r="2215" spans="1:10" ht="11.1" customHeight="1" x14ac:dyDescent="0.2">
      <c r="B2215" s="110" t="s">
        <v>1658</v>
      </c>
    </row>
    <row r="2216" spans="1:10" ht="11.1" customHeight="1" x14ac:dyDescent="0.2">
      <c r="B2216" s="110" t="s">
        <v>1659</v>
      </c>
    </row>
    <row r="2217" spans="1:10" ht="409.6" hidden="1" customHeight="1" x14ac:dyDescent="0.2"/>
    <row r="2218" spans="1:10" ht="11.1" customHeight="1" x14ac:dyDescent="0.2">
      <c r="A2218" s="109" t="s">
        <v>708</v>
      </c>
      <c r="B2218" s="110" t="s">
        <v>2606</v>
      </c>
      <c r="C2218" s="111" t="s">
        <v>1222</v>
      </c>
      <c r="D2218" s="112">
        <v>13.82</v>
      </c>
      <c r="E2218" s="113">
        <v>157.41</v>
      </c>
      <c r="F2218" s="110" t="s">
        <v>2607</v>
      </c>
      <c r="G2218" s="114"/>
      <c r="H2218" s="114"/>
      <c r="I2218" s="115">
        <v>2175.41</v>
      </c>
      <c r="J2218" s="116">
        <v>0.24397765505129801</v>
      </c>
    </row>
    <row r="2219" spans="1:10" ht="11.1" customHeight="1" x14ac:dyDescent="0.2">
      <c r="B2219" s="110" t="s">
        <v>2608</v>
      </c>
    </row>
    <row r="2220" spans="1:10" ht="11.1" customHeight="1" x14ac:dyDescent="0.2">
      <c r="B2220" s="110" t="s">
        <v>2609</v>
      </c>
    </row>
    <row r="2221" spans="1:10" ht="11.1" customHeight="1" x14ac:dyDescent="0.2">
      <c r="B2221" s="110" t="s">
        <v>2610</v>
      </c>
    </row>
    <row r="2222" spans="1:10" ht="11.1" customHeight="1" x14ac:dyDescent="0.2">
      <c r="B2222" s="110" t="s">
        <v>1630</v>
      </c>
    </row>
    <row r="2223" spans="1:10" ht="11.1" customHeight="1" x14ac:dyDescent="0.2">
      <c r="B2223" s="110" t="s">
        <v>1631</v>
      </c>
    </row>
    <row r="2224" spans="1:10" ht="11.1" customHeight="1" x14ac:dyDescent="0.2">
      <c r="A2224" s="109" t="s">
        <v>1429</v>
      </c>
      <c r="B2224" s="110" t="s">
        <v>2611</v>
      </c>
      <c r="C2224" s="111" t="s">
        <v>790</v>
      </c>
      <c r="D2224" s="112">
        <v>1</v>
      </c>
      <c r="E2224" s="113">
        <v>1080.42</v>
      </c>
      <c r="F2224" s="110" t="s">
        <v>2612</v>
      </c>
      <c r="G2224" s="114"/>
      <c r="H2224" s="114"/>
      <c r="I2224" s="115">
        <v>1080.42</v>
      </c>
      <c r="J2224" s="116">
        <v>0.121171796613293</v>
      </c>
    </row>
    <row r="2225" spans="1:10" ht="11.1" customHeight="1" x14ac:dyDescent="0.2">
      <c r="B2225" s="110" t="s">
        <v>2613</v>
      </c>
    </row>
    <row r="2226" spans="1:10" ht="11.1" customHeight="1" x14ac:dyDescent="0.2">
      <c r="B2226" s="110" t="s">
        <v>2614</v>
      </c>
    </row>
    <row r="2227" spans="1:10" ht="11.1" customHeight="1" x14ac:dyDescent="0.2">
      <c r="B2227" s="110" t="s">
        <v>2615</v>
      </c>
    </row>
    <row r="2228" spans="1:10" ht="11.1" customHeight="1" x14ac:dyDescent="0.2">
      <c r="B2228" s="110" t="s">
        <v>2616</v>
      </c>
    </row>
    <row r="2229" spans="1:10" ht="11.1" customHeight="1" x14ac:dyDescent="0.2">
      <c r="B2229" s="110" t="s">
        <v>2617</v>
      </c>
    </row>
    <row r="2230" spans="1:10" ht="11.1" customHeight="1" x14ac:dyDescent="0.2">
      <c r="B2230" s="110" t="s">
        <v>2618</v>
      </c>
    </row>
    <row r="2231" spans="1:10" ht="11.1" customHeight="1" x14ac:dyDescent="0.2">
      <c r="B2231" s="110" t="s">
        <v>2619</v>
      </c>
    </row>
    <row r="2232" spans="1:10" ht="11.1" customHeight="1" x14ac:dyDescent="0.2">
      <c r="B2232" s="110" t="s">
        <v>1658</v>
      </c>
    </row>
    <row r="2233" spans="1:10" ht="11.1" customHeight="1" x14ac:dyDescent="0.2">
      <c r="B2233" s="110" t="s">
        <v>1659</v>
      </c>
    </row>
    <row r="2234" spans="1:10" ht="409.6" hidden="1" customHeight="1" x14ac:dyDescent="0.2"/>
    <row r="2235" spans="1:10" ht="11.1" customHeight="1" x14ac:dyDescent="0.2">
      <c r="A2235" s="109" t="s">
        <v>1244</v>
      </c>
      <c r="B2235" s="110" t="s">
        <v>2620</v>
      </c>
      <c r="C2235" s="111" t="s">
        <v>790</v>
      </c>
      <c r="D2235" s="112">
        <v>1</v>
      </c>
      <c r="E2235" s="113">
        <v>3727.47</v>
      </c>
      <c r="F2235" s="110" t="s">
        <v>2621</v>
      </c>
      <c r="G2235" s="114"/>
      <c r="H2235" s="114"/>
      <c r="I2235" s="115">
        <v>3727.47</v>
      </c>
      <c r="J2235" s="116">
        <v>0.41804505351821603</v>
      </c>
    </row>
    <row r="2236" spans="1:10" ht="11.1" customHeight="1" x14ac:dyDescent="0.2">
      <c r="B2236" s="110" t="s">
        <v>2622</v>
      </c>
    </row>
    <row r="2237" spans="1:10" ht="11.1" customHeight="1" x14ac:dyDescent="0.2">
      <c r="B2237" s="110" t="s">
        <v>2623</v>
      </c>
    </row>
    <row r="2238" spans="1:10" ht="11.1" customHeight="1" x14ac:dyDescent="0.2">
      <c r="B2238" s="110" t="s">
        <v>2624</v>
      </c>
    </row>
    <row r="2239" spans="1:10" ht="11.1" customHeight="1" x14ac:dyDescent="0.2">
      <c r="B2239" s="110" t="s">
        <v>2625</v>
      </c>
    </row>
    <row r="2240" spans="1:10" ht="11.1" customHeight="1" x14ac:dyDescent="0.2">
      <c r="B2240" s="110" t="s">
        <v>2626</v>
      </c>
    </row>
    <row r="2241" spans="1:10" ht="11.1" customHeight="1" x14ac:dyDescent="0.2">
      <c r="B2241" s="110" t="s">
        <v>2627</v>
      </c>
    </row>
    <row r="2242" spans="1:10" ht="11.1" customHeight="1" x14ac:dyDescent="0.2">
      <c r="B2242" s="110" t="s">
        <v>2628</v>
      </c>
    </row>
    <row r="2243" spans="1:10" ht="5.0999999999999996" customHeight="1" x14ac:dyDescent="0.2"/>
    <row r="2244" spans="1:10" ht="0.6" customHeight="1" x14ac:dyDescent="0.2">
      <c r="A2244" s="13"/>
      <c r="B2244" s="13" t="s">
        <v>1587</v>
      </c>
    </row>
    <row r="2245" spans="1:10" ht="12.75" customHeight="1" x14ac:dyDescent="0.2">
      <c r="A2245" s="17" t="s">
        <v>1588</v>
      </c>
      <c r="B2245" s="16"/>
      <c r="C2245" s="76"/>
      <c r="D2245" s="16"/>
      <c r="E2245" s="16"/>
      <c r="F2245" s="16"/>
      <c r="G2245" s="16"/>
      <c r="H2245" s="16"/>
      <c r="I2245" s="16"/>
      <c r="J2245" s="16"/>
    </row>
    <row r="2246" spans="1:10" ht="5.0999999999999996" customHeight="1" x14ac:dyDescent="0.2">
      <c r="C2246" s="13"/>
    </row>
    <row r="2247" spans="1:10" ht="11.1" customHeight="1" x14ac:dyDescent="0.2">
      <c r="A2247" s="7" t="s">
        <v>1589</v>
      </c>
      <c r="B2247" s="77"/>
      <c r="C2247" s="7" t="s">
        <v>1590</v>
      </c>
      <c r="D2247" s="8"/>
      <c r="E2247" s="8"/>
      <c r="F2247" s="8"/>
      <c r="G2247" s="77"/>
      <c r="H2247" s="43" t="s">
        <v>1369</v>
      </c>
      <c r="I2247" s="78">
        <v>42</v>
      </c>
      <c r="J2247" s="79"/>
    </row>
    <row r="2248" spans="1:10" ht="11.1" customHeight="1" x14ac:dyDescent="0.2">
      <c r="A2248" s="45" t="s">
        <v>1137</v>
      </c>
      <c r="B2248" s="3"/>
      <c r="C2248" s="45" t="s">
        <v>1137</v>
      </c>
      <c r="D2248" s="25"/>
      <c r="E2248" s="25"/>
      <c r="F2248" s="25"/>
      <c r="G2248" s="80"/>
      <c r="I2248" s="81"/>
      <c r="J2248" s="82"/>
    </row>
    <row r="2249" spans="1:10" ht="12.75" customHeight="1" x14ac:dyDescent="0.2">
      <c r="A2249" s="45"/>
      <c r="B2249" s="28"/>
      <c r="C2249" s="3"/>
      <c r="D2249" s="3"/>
      <c r="E2249" s="3"/>
      <c r="F2249" s="3"/>
      <c r="G2249" s="28"/>
      <c r="J2249" s="83" t="s">
        <v>581</v>
      </c>
    </row>
    <row r="2250" spans="1:10" ht="11.1" customHeight="1" x14ac:dyDescent="0.2">
      <c r="A2250" s="55"/>
      <c r="B2250" s="29"/>
      <c r="C2250" s="12"/>
      <c r="D2250" s="12"/>
      <c r="E2250" s="12"/>
      <c r="F2250" s="12"/>
      <c r="G2250" s="28"/>
      <c r="I2250" s="81"/>
      <c r="J2250" s="82"/>
    </row>
    <row r="2251" spans="1:10" ht="12.75" customHeight="1" x14ac:dyDescent="0.2">
      <c r="A2251" s="84" t="s">
        <v>1591</v>
      </c>
      <c r="B2251" s="54"/>
      <c r="C2251" s="45" t="s">
        <v>1547</v>
      </c>
      <c r="D2251" s="85"/>
      <c r="E2251" s="85"/>
      <c r="F2251" s="4"/>
      <c r="G2251" s="52"/>
      <c r="H2251" s="86" t="s">
        <v>29</v>
      </c>
      <c r="J2251" s="87" t="s">
        <v>1137</v>
      </c>
    </row>
    <row r="2252" spans="1:10" ht="9.9499999999999993" customHeight="1" x14ac:dyDescent="0.2">
      <c r="A2252" s="45" t="s">
        <v>1137</v>
      </c>
      <c r="B2252" s="88"/>
      <c r="C2252" s="4"/>
      <c r="D2252" s="85"/>
      <c r="E2252" s="85"/>
      <c r="F2252" s="4"/>
      <c r="G2252" s="54"/>
      <c r="H2252" s="89"/>
      <c r="I2252" s="81"/>
      <c r="J2252" s="82"/>
    </row>
    <row r="2253" spans="1:10" ht="9.9499999999999993" customHeight="1" x14ac:dyDescent="0.2">
      <c r="A2253" s="90"/>
      <c r="B2253" s="91"/>
      <c r="C2253" s="92"/>
      <c r="D2253" s="92"/>
      <c r="E2253" s="92"/>
      <c r="F2253" s="92"/>
      <c r="G2253" s="91"/>
      <c r="H2253" s="64"/>
      <c r="I2253" s="93"/>
      <c r="J2253" s="94"/>
    </row>
    <row r="2254" spans="1:10" ht="5.0999999999999996" customHeight="1" x14ac:dyDescent="0.2">
      <c r="A2254" s="95"/>
      <c r="B2254" s="95"/>
      <c r="C2254" s="95"/>
      <c r="D2254" s="95"/>
      <c r="E2254" s="95"/>
      <c r="F2254" s="95"/>
      <c r="G2254" s="95"/>
      <c r="J2254" s="5"/>
    </row>
    <row r="2255" spans="1:10" ht="11.1" customHeight="1" x14ac:dyDescent="0.2">
      <c r="A2255" s="96"/>
      <c r="B2255" s="97"/>
      <c r="C2255" s="96"/>
      <c r="D2255" s="98"/>
      <c r="E2255" s="99" t="s">
        <v>1592</v>
      </c>
      <c r="F2255" s="100"/>
      <c r="G2255" s="97"/>
      <c r="H2255" s="101"/>
      <c r="I2255" s="96"/>
      <c r="J2255" s="102"/>
    </row>
    <row r="2256" spans="1:10" ht="11.1" customHeight="1" x14ac:dyDescent="0.2">
      <c r="A2256" s="103" t="s">
        <v>1200</v>
      </c>
      <c r="B2256" s="104" t="s">
        <v>1593</v>
      </c>
      <c r="C2256" s="103" t="s">
        <v>504</v>
      </c>
      <c r="D2256" s="104" t="s">
        <v>217</v>
      </c>
      <c r="E2256" s="105" t="s">
        <v>1594</v>
      </c>
      <c r="F2256" s="90"/>
      <c r="G2256" s="34" t="s">
        <v>1595</v>
      </c>
      <c r="H2256" s="106"/>
      <c r="I2256" s="105" t="s">
        <v>1038</v>
      </c>
      <c r="J2256" s="107" t="s">
        <v>1548</v>
      </c>
    </row>
    <row r="2257" spans="1:10" ht="409.6" hidden="1" customHeight="1" x14ac:dyDescent="0.2"/>
    <row r="2258" spans="1:10" ht="11.1" customHeight="1" x14ac:dyDescent="0.2">
      <c r="B2258" s="110" t="s">
        <v>2629</v>
      </c>
    </row>
    <row r="2259" spans="1:10" ht="11.1" customHeight="1" x14ac:dyDescent="0.2">
      <c r="B2259" s="110" t="s">
        <v>2630</v>
      </c>
    </row>
    <row r="2260" spans="1:10" ht="11.1" customHeight="1" x14ac:dyDescent="0.2">
      <c r="B2260" s="110" t="s">
        <v>2631</v>
      </c>
    </row>
    <row r="2261" spans="1:10" ht="11.1" customHeight="1" x14ac:dyDescent="0.2">
      <c r="B2261" s="110" t="s">
        <v>2632</v>
      </c>
    </row>
    <row r="2262" spans="1:10" ht="11.1" customHeight="1" x14ac:dyDescent="0.2">
      <c r="B2262" s="110" t="s">
        <v>2633</v>
      </c>
    </row>
    <row r="2263" spans="1:10" ht="11.1" customHeight="1" x14ac:dyDescent="0.2">
      <c r="B2263" s="110" t="s">
        <v>2634</v>
      </c>
    </row>
    <row r="2264" spans="1:10" ht="11.1" customHeight="1" x14ac:dyDescent="0.2">
      <c r="B2264" s="110" t="s">
        <v>2635</v>
      </c>
    </row>
    <row r="2265" spans="1:10" ht="11.1" customHeight="1" x14ac:dyDescent="0.2">
      <c r="B2265" s="110" t="s">
        <v>2636</v>
      </c>
    </row>
    <row r="2266" spans="1:10" ht="11.1" customHeight="1" x14ac:dyDescent="0.2">
      <c r="B2266" s="110" t="s">
        <v>2637</v>
      </c>
    </row>
    <row r="2267" spans="1:10" ht="11.1" customHeight="1" x14ac:dyDescent="0.2">
      <c r="B2267" s="110" t="s">
        <v>1750</v>
      </c>
    </row>
    <row r="2268" spans="1:10" ht="11.1" customHeight="1" x14ac:dyDescent="0.2">
      <c r="B2268" s="110" t="s">
        <v>1608</v>
      </c>
    </row>
    <row r="2269" spans="1:10" ht="0.2" customHeight="1" x14ac:dyDescent="0.2"/>
    <row r="2270" spans="1:10" ht="12.75" customHeight="1" x14ac:dyDescent="0.2">
      <c r="A2270" s="117" t="s">
        <v>1609</v>
      </c>
      <c r="B2270" s="118" t="s">
        <v>2535</v>
      </c>
      <c r="C2270" s="106"/>
      <c r="D2270" s="106"/>
      <c r="E2270" s="119"/>
      <c r="F2270" s="119"/>
      <c r="G2270" s="106"/>
      <c r="H2270" s="119"/>
      <c r="I2270" s="120">
        <v>32318.34</v>
      </c>
      <c r="J2270" s="121"/>
    </row>
    <row r="2271" spans="1:10" ht="409.6" hidden="1" customHeight="1" x14ac:dyDescent="0.2"/>
    <row r="2272" spans="1:10" ht="11.1" customHeight="1" x14ac:dyDescent="0.2">
      <c r="A2272" s="108" t="s">
        <v>1137</v>
      </c>
      <c r="B2272" s="108" t="s">
        <v>2638</v>
      </c>
      <c r="C2272" s="3"/>
      <c r="E2272" s="3"/>
      <c r="G2272" s="3"/>
      <c r="H2272" s="3"/>
      <c r="I2272" s="3"/>
      <c r="J2272" s="3"/>
    </row>
    <row r="2273" spans="1:10" ht="409.6" hidden="1" customHeight="1" x14ac:dyDescent="0.2"/>
    <row r="2274" spans="1:10" ht="11.1" customHeight="1" x14ac:dyDescent="0.2">
      <c r="A2274" s="109" t="s">
        <v>424</v>
      </c>
      <c r="B2274" s="110" t="s">
        <v>2639</v>
      </c>
      <c r="C2274" s="111" t="s">
        <v>790</v>
      </c>
      <c r="D2274" s="112">
        <v>1</v>
      </c>
      <c r="E2274" s="113">
        <v>417.2</v>
      </c>
      <c r="F2274" s="110" t="s">
        <v>2640</v>
      </c>
      <c r="G2274" s="114"/>
      <c r="H2274" s="114"/>
      <c r="I2274" s="115">
        <v>417.2</v>
      </c>
      <c r="J2274" s="116">
        <v>4.6790020128344399E-2</v>
      </c>
    </row>
    <row r="2275" spans="1:10" ht="11.1" customHeight="1" x14ac:dyDescent="0.2">
      <c r="B2275" s="110" t="s">
        <v>2641</v>
      </c>
    </row>
    <row r="2276" spans="1:10" ht="11.1" customHeight="1" x14ac:dyDescent="0.2">
      <c r="B2276" s="110" t="s">
        <v>2642</v>
      </c>
    </row>
    <row r="2277" spans="1:10" ht="11.1" customHeight="1" x14ac:dyDescent="0.2">
      <c r="B2277" s="110" t="s">
        <v>2643</v>
      </c>
    </row>
    <row r="2278" spans="1:10" ht="11.1" customHeight="1" x14ac:dyDescent="0.2">
      <c r="B2278" s="110" t="s">
        <v>2644</v>
      </c>
    </row>
    <row r="2279" spans="1:10" ht="11.1" customHeight="1" x14ac:dyDescent="0.2">
      <c r="B2279" s="110" t="s">
        <v>2645</v>
      </c>
    </row>
    <row r="2280" spans="1:10" ht="11.1" customHeight="1" x14ac:dyDescent="0.2">
      <c r="B2280" s="110" t="s">
        <v>2646</v>
      </c>
    </row>
    <row r="2281" spans="1:10" ht="11.1" customHeight="1" x14ac:dyDescent="0.2">
      <c r="B2281" s="110" t="s">
        <v>2647</v>
      </c>
    </row>
    <row r="2282" spans="1:10" ht="11.1" customHeight="1" x14ac:dyDescent="0.2">
      <c r="B2282" s="110" t="s">
        <v>1658</v>
      </c>
    </row>
    <row r="2283" spans="1:10" ht="11.1" customHeight="1" x14ac:dyDescent="0.2">
      <c r="B2283" s="110" t="s">
        <v>1659</v>
      </c>
    </row>
    <row r="2284" spans="1:10" ht="409.6" hidden="1" customHeight="1" x14ac:dyDescent="0.2"/>
    <row r="2285" spans="1:10" ht="11.1" customHeight="1" x14ac:dyDescent="0.2">
      <c r="A2285" s="109" t="s">
        <v>19</v>
      </c>
      <c r="B2285" s="110" t="s">
        <v>1165</v>
      </c>
      <c r="C2285" s="111" t="s">
        <v>1481</v>
      </c>
      <c r="D2285" s="112">
        <v>20.87</v>
      </c>
      <c r="E2285" s="113">
        <v>61.93</v>
      </c>
      <c r="F2285" s="110" t="s">
        <v>2648</v>
      </c>
      <c r="G2285" s="114"/>
      <c r="H2285" s="114"/>
      <c r="I2285" s="115">
        <v>1292.48</v>
      </c>
      <c r="J2285" s="116">
        <v>0.14495485430364899</v>
      </c>
    </row>
    <row r="2286" spans="1:10" ht="11.1" customHeight="1" x14ac:dyDescent="0.2">
      <c r="B2286" s="110" t="s">
        <v>2649</v>
      </c>
    </row>
    <row r="2287" spans="1:10" ht="11.1" customHeight="1" x14ac:dyDescent="0.2">
      <c r="B2287" s="110" t="s">
        <v>2650</v>
      </c>
    </row>
    <row r="2288" spans="1:10" ht="11.1" customHeight="1" x14ac:dyDescent="0.2">
      <c r="B2288" s="110" t="s">
        <v>2651</v>
      </c>
    </row>
    <row r="2289" spans="1:10" ht="11.1" customHeight="1" x14ac:dyDescent="0.2">
      <c r="B2289" s="110" t="s">
        <v>2652</v>
      </c>
    </row>
    <row r="2290" spans="1:10" ht="11.1" customHeight="1" x14ac:dyDescent="0.2">
      <c r="B2290" s="110" t="s">
        <v>2653</v>
      </c>
    </row>
    <row r="2291" spans="1:10" ht="11.1" customHeight="1" x14ac:dyDescent="0.2">
      <c r="B2291" s="110" t="s">
        <v>2654</v>
      </c>
    </row>
    <row r="2292" spans="1:10" ht="11.1" customHeight="1" x14ac:dyDescent="0.2">
      <c r="B2292" s="110" t="s">
        <v>2198</v>
      </c>
    </row>
    <row r="2293" spans="1:10" ht="11.1" customHeight="1" x14ac:dyDescent="0.2">
      <c r="B2293" s="110" t="s">
        <v>1607</v>
      </c>
    </row>
    <row r="2294" spans="1:10" ht="11.1" customHeight="1" x14ac:dyDescent="0.2">
      <c r="B2294" s="110" t="s">
        <v>1608</v>
      </c>
    </row>
    <row r="2295" spans="1:10" ht="409.6" hidden="1" customHeight="1" x14ac:dyDescent="0.2"/>
    <row r="2296" spans="1:10" ht="11.1" customHeight="1" x14ac:dyDescent="0.2">
      <c r="A2296" s="109" t="s">
        <v>569</v>
      </c>
      <c r="B2296" s="110" t="s">
        <v>165</v>
      </c>
      <c r="C2296" s="111" t="s">
        <v>1481</v>
      </c>
      <c r="D2296" s="112">
        <v>3.5</v>
      </c>
      <c r="E2296" s="113">
        <v>49.4</v>
      </c>
      <c r="F2296" s="110" t="s">
        <v>2655</v>
      </c>
      <c r="G2296" s="114"/>
      <c r="H2296" s="114"/>
      <c r="I2296" s="115">
        <v>172.9</v>
      </c>
      <c r="J2296" s="116">
        <v>1.9391166059901099E-2</v>
      </c>
    </row>
    <row r="2297" spans="1:10" ht="11.1" customHeight="1" x14ac:dyDescent="0.2">
      <c r="B2297" s="110" t="s">
        <v>2656</v>
      </c>
    </row>
    <row r="2298" spans="1:10" ht="11.1" customHeight="1" x14ac:dyDescent="0.2">
      <c r="B2298" s="110" t="s">
        <v>2657</v>
      </c>
    </row>
    <row r="2299" spans="1:10" ht="11.1" customHeight="1" x14ac:dyDescent="0.2">
      <c r="B2299" s="110" t="s">
        <v>2658</v>
      </c>
    </row>
    <row r="2300" spans="1:10" ht="3.4" customHeight="1" x14ac:dyDescent="0.2"/>
    <row r="2301" spans="1:10" ht="0.6" customHeight="1" x14ac:dyDescent="0.2">
      <c r="A2301" s="13"/>
      <c r="B2301" s="13" t="s">
        <v>1587</v>
      </c>
    </row>
    <row r="2302" spans="1:10" ht="12.75" customHeight="1" x14ac:dyDescent="0.2">
      <c r="A2302" s="17" t="s">
        <v>1588</v>
      </c>
      <c r="B2302" s="16"/>
      <c r="C2302" s="76"/>
      <c r="D2302" s="16"/>
      <c r="E2302" s="16"/>
      <c r="F2302" s="16"/>
      <c r="G2302" s="16"/>
      <c r="H2302" s="16"/>
      <c r="I2302" s="16"/>
      <c r="J2302" s="16"/>
    </row>
    <row r="2303" spans="1:10" ht="5.0999999999999996" customHeight="1" x14ac:dyDescent="0.2">
      <c r="C2303" s="13"/>
    </row>
    <row r="2304" spans="1:10" ht="11.1" customHeight="1" x14ac:dyDescent="0.2">
      <c r="A2304" s="7" t="s">
        <v>1589</v>
      </c>
      <c r="B2304" s="77"/>
      <c r="C2304" s="7" t="s">
        <v>1590</v>
      </c>
      <c r="D2304" s="8"/>
      <c r="E2304" s="8"/>
      <c r="F2304" s="8"/>
      <c r="G2304" s="77"/>
      <c r="H2304" s="43" t="s">
        <v>1369</v>
      </c>
      <c r="I2304" s="78">
        <v>43</v>
      </c>
      <c r="J2304" s="79"/>
    </row>
    <row r="2305" spans="1:10" ht="11.1" customHeight="1" x14ac:dyDescent="0.2">
      <c r="A2305" s="45" t="s">
        <v>1137</v>
      </c>
      <c r="B2305" s="3"/>
      <c r="C2305" s="45" t="s">
        <v>1137</v>
      </c>
      <c r="D2305" s="25"/>
      <c r="E2305" s="25"/>
      <c r="F2305" s="25"/>
      <c r="G2305" s="80"/>
      <c r="I2305" s="81"/>
      <c r="J2305" s="82"/>
    </row>
    <row r="2306" spans="1:10" ht="12.75" customHeight="1" x14ac:dyDescent="0.2">
      <c r="A2306" s="45"/>
      <c r="B2306" s="28"/>
      <c r="C2306" s="3"/>
      <c r="D2306" s="3"/>
      <c r="E2306" s="3"/>
      <c r="F2306" s="3"/>
      <c r="G2306" s="28"/>
      <c r="J2306" s="83" t="s">
        <v>581</v>
      </c>
    </row>
    <row r="2307" spans="1:10" ht="11.1" customHeight="1" x14ac:dyDescent="0.2">
      <c r="A2307" s="55"/>
      <c r="B2307" s="29"/>
      <c r="C2307" s="12"/>
      <c r="D2307" s="12"/>
      <c r="E2307" s="12"/>
      <c r="F2307" s="12"/>
      <c r="G2307" s="28"/>
      <c r="I2307" s="81"/>
      <c r="J2307" s="82"/>
    </row>
    <row r="2308" spans="1:10" ht="12.75" customHeight="1" x14ac:dyDescent="0.2">
      <c r="A2308" s="84" t="s">
        <v>1591</v>
      </c>
      <c r="B2308" s="54"/>
      <c r="C2308" s="45" t="s">
        <v>1547</v>
      </c>
      <c r="D2308" s="85"/>
      <c r="E2308" s="85"/>
      <c r="F2308" s="4"/>
      <c r="G2308" s="52"/>
      <c r="H2308" s="86" t="s">
        <v>29</v>
      </c>
      <c r="J2308" s="87" t="s">
        <v>1137</v>
      </c>
    </row>
    <row r="2309" spans="1:10" ht="9.9499999999999993" customHeight="1" x14ac:dyDescent="0.2">
      <c r="A2309" s="45" t="s">
        <v>1137</v>
      </c>
      <c r="B2309" s="88"/>
      <c r="C2309" s="4"/>
      <c r="D2309" s="85"/>
      <c r="E2309" s="85"/>
      <c r="F2309" s="4"/>
      <c r="G2309" s="54"/>
      <c r="H2309" s="89"/>
      <c r="I2309" s="81"/>
      <c r="J2309" s="82"/>
    </row>
    <row r="2310" spans="1:10" ht="9.9499999999999993" customHeight="1" x14ac:dyDescent="0.2">
      <c r="A2310" s="90"/>
      <c r="B2310" s="91"/>
      <c r="C2310" s="92"/>
      <c r="D2310" s="92"/>
      <c r="E2310" s="92"/>
      <c r="F2310" s="92"/>
      <c r="G2310" s="91"/>
      <c r="H2310" s="64"/>
      <c r="I2310" s="93"/>
      <c r="J2310" s="94"/>
    </row>
    <row r="2311" spans="1:10" ht="5.0999999999999996" customHeight="1" x14ac:dyDescent="0.2">
      <c r="A2311" s="95"/>
      <c r="B2311" s="95"/>
      <c r="C2311" s="95"/>
      <c r="D2311" s="95"/>
      <c r="E2311" s="95"/>
      <c r="F2311" s="95"/>
      <c r="G2311" s="95"/>
      <c r="J2311" s="5"/>
    </row>
    <row r="2312" spans="1:10" ht="11.1" customHeight="1" x14ac:dyDescent="0.2">
      <c r="A2312" s="96"/>
      <c r="B2312" s="97"/>
      <c r="C2312" s="96"/>
      <c r="D2312" s="98"/>
      <c r="E2312" s="99" t="s">
        <v>1592</v>
      </c>
      <c r="F2312" s="100"/>
      <c r="G2312" s="97"/>
      <c r="H2312" s="101"/>
      <c r="I2312" s="96"/>
      <c r="J2312" s="102"/>
    </row>
    <row r="2313" spans="1:10" ht="11.1" customHeight="1" x14ac:dyDescent="0.2">
      <c r="A2313" s="103" t="s">
        <v>1200</v>
      </c>
      <c r="B2313" s="104" t="s">
        <v>1593</v>
      </c>
      <c r="C2313" s="103" t="s">
        <v>504</v>
      </c>
      <c r="D2313" s="104" t="s">
        <v>217</v>
      </c>
      <c r="E2313" s="105" t="s">
        <v>1594</v>
      </c>
      <c r="F2313" s="90"/>
      <c r="G2313" s="34" t="s">
        <v>1595</v>
      </c>
      <c r="H2313" s="106"/>
      <c r="I2313" s="105" t="s">
        <v>1038</v>
      </c>
      <c r="J2313" s="107" t="s">
        <v>1548</v>
      </c>
    </row>
    <row r="2314" spans="1:10" ht="409.6" hidden="1" customHeight="1" x14ac:dyDescent="0.2"/>
    <row r="2315" spans="1:10" ht="11.1" customHeight="1" x14ac:dyDescent="0.2">
      <c r="B2315" s="110" t="s">
        <v>2659</v>
      </c>
    </row>
    <row r="2316" spans="1:10" ht="11.1" customHeight="1" x14ac:dyDescent="0.2">
      <c r="B2316" s="110" t="s">
        <v>2647</v>
      </c>
    </row>
    <row r="2317" spans="1:10" ht="11.1" customHeight="1" x14ac:dyDescent="0.2">
      <c r="B2317" s="110" t="s">
        <v>1658</v>
      </c>
    </row>
    <row r="2318" spans="1:10" ht="11.1" customHeight="1" x14ac:dyDescent="0.2">
      <c r="B2318" s="110" t="s">
        <v>1659</v>
      </c>
    </row>
    <row r="2319" spans="1:10" ht="409.6" hidden="1" customHeight="1" x14ac:dyDescent="0.2"/>
    <row r="2320" spans="1:10" ht="11.1" customHeight="1" x14ac:dyDescent="0.2">
      <c r="A2320" s="109" t="s">
        <v>770</v>
      </c>
      <c r="B2320" s="110" t="s">
        <v>2660</v>
      </c>
      <c r="C2320" s="111" t="s">
        <v>1481</v>
      </c>
      <c r="D2320" s="112">
        <v>2.5</v>
      </c>
      <c r="E2320" s="113">
        <v>770.29</v>
      </c>
      <c r="F2320" s="110" t="s">
        <v>2661</v>
      </c>
      <c r="G2320" s="114"/>
      <c r="H2320" s="114"/>
      <c r="I2320" s="115">
        <v>1925.72</v>
      </c>
      <c r="J2320" s="116">
        <v>0.21597429904495499</v>
      </c>
    </row>
    <row r="2321" spans="1:10" ht="11.1" customHeight="1" x14ac:dyDescent="0.2">
      <c r="B2321" s="110" t="s">
        <v>2662</v>
      </c>
    </row>
    <row r="2322" spans="1:10" ht="11.1" customHeight="1" x14ac:dyDescent="0.2">
      <c r="B2322" s="110" t="s">
        <v>2663</v>
      </c>
    </row>
    <row r="2323" spans="1:10" ht="11.1" customHeight="1" x14ac:dyDescent="0.2">
      <c r="B2323" s="110" t="s">
        <v>2664</v>
      </c>
    </row>
    <row r="2324" spans="1:10" ht="11.1" customHeight="1" x14ac:dyDescent="0.2">
      <c r="B2324" s="110" t="s">
        <v>2257</v>
      </c>
    </row>
    <row r="2325" spans="1:10" ht="11.1" customHeight="1" x14ac:dyDescent="0.2">
      <c r="B2325" s="110" t="s">
        <v>2258</v>
      </c>
    </row>
    <row r="2326" spans="1:10" ht="11.1" customHeight="1" x14ac:dyDescent="0.2">
      <c r="B2326" s="110" t="s">
        <v>2665</v>
      </c>
    </row>
    <row r="2327" spans="1:10" ht="11.1" customHeight="1" x14ac:dyDescent="0.2">
      <c r="B2327" s="110" t="s">
        <v>2260</v>
      </c>
    </row>
    <row r="2328" spans="1:10" ht="11.1" customHeight="1" x14ac:dyDescent="0.2">
      <c r="B2328" s="110" t="s">
        <v>1630</v>
      </c>
    </row>
    <row r="2329" spans="1:10" ht="11.1" customHeight="1" x14ac:dyDescent="0.2">
      <c r="B2329" s="110" t="s">
        <v>1631</v>
      </c>
    </row>
    <row r="2330" spans="1:10" ht="409.6" hidden="1" customHeight="1" x14ac:dyDescent="0.2"/>
    <row r="2331" spans="1:10" ht="12.75" customHeight="1" x14ac:dyDescent="0.2">
      <c r="A2331" s="117" t="s">
        <v>1609</v>
      </c>
      <c r="B2331" s="118" t="s">
        <v>2638</v>
      </c>
      <c r="C2331" s="106"/>
      <c r="D2331" s="106"/>
      <c r="E2331" s="119"/>
      <c r="F2331" s="119"/>
      <c r="G2331" s="106"/>
      <c r="H2331" s="119"/>
      <c r="I2331" s="120">
        <v>3808.3</v>
      </c>
      <c r="J2331" s="121"/>
    </row>
    <row r="2332" spans="1:10" ht="409.6" hidden="1" customHeight="1" x14ac:dyDescent="0.2"/>
    <row r="2333" spans="1:10" ht="11.1" customHeight="1" x14ac:dyDescent="0.2">
      <c r="A2333" s="108" t="s">
        <v>1137</v>
      </c>
      <c r="B2333" s="108" t="s">
        <v>1867</v>
      </c>
      <c r="C2333" s="3"/>
      <c r="E2333" s="3"/>
      <c r="G2333" s="3"/>
      <c r="H2333" s="3"/>
      <c r="I2333" s="3"/>
      <c r="J2333" s="3"/>
    </row>
    <row r="2334" spans="1:10" ht="409.6" hidden="1" customHeight="1" x14ac:dyDescent="0.2"/>
    <row r="2335" spans="1:10" ht="11.1" customHeight="1" x14ac:dyDescent="0.2">
      <c r="A2335" s="109" t="s">
        <v>470</v>
      </c>
      <c r="B2335" s="110" t="s">
        <v>2666</v>
      </c>
      <c r="C2335" s="111" t="s">
        <v>790</v>
      </c>
      <c r="D2335" s="112">
        <v>1</v>
      </c>
      <c r="E2335" s="113">
        <v>932.91</v>
      </c>
      <c r="F2335" s="110" t="s">
        <v>2667</v>
      </c>
      <c r="G2335" s="114"/>
      <c r="H2335" s="114"/>
      <c r="I2335" s="115">
        <v>932.91</v>
      </c>
      <c r="J2335" s="116">
        <v>0.104628182353628</v>
      </c>
    </row>
    <row r="2336" spans="1:10" ht="11.1" customHeight="1" x14ac:dyDescent="0.2">
      <c r="B2336" s="110" t="s">
        <v>2668</v>
      </c>
    </row>
    <row r="2337" spans="1:10" ht="11.1" customHeight="1" x14ac:dyDescent="0.2">
      <c r="B2337" s="110" t="s">
        <v>2669</v>
      </c>
    </row>
    <row r="2338" spans="1:10" ht="11.1" customHeight="1" x14ac:dyDescent="0.2">
      <c r="B2338" s="110" t="s">
        <v>2207</v>
      </c>
    </row>
    <row r="2339" spans="1:10" ht="11.1" customHeight="1" x14ac:dyDescent="0.2">
      <c r="B2339" s="110" t="s">
        <v>1878</v>
      </c>
    </row>
    <row r="2340" spans="1:10" ht="11.1" customHeight="1" x14ac:dyDescent="0.2">
      <c r="B2340" s="110" t="s">
        <v>1879</v>
      </c>
    </row>
    <row r="2341" spans="1:10" ht="11.1" customHeight="1" x14ac:dyDescent="0.2">
      <c r="B2341" s="110" t="s">
        <v>1880</v>
      </c>
    </row>
    <row r="2342" spans="1:10" ht="11.1" customHeight="1" x14ac:dyDescent="0.2">
      <c r="B2342" s="110" t="s">
        <v>1881</v>
      </c>
    </row>
    <row r="2343" spans="1:10" ht="11.1" customHeight="1" x14ac:dyDescent="0.2">
      <c r="B2343" s="110" t="s">
        <v>2670</v>
      </c>
    </row>
    <row r="2344" spans="1:10" ht="11.1" customHeight="1" x14ac:dyDescent="0.2">
      <c r="B2344" s="110" t="s">
        <v>2671</v>
      </c>
    </row>
    <row r="2345" spans="1:10" ht="11.1" customHeight="1" x14ac:dyDescent="0.2">
      <c r="B2345" s="110" t="s">
        <v>1658</v>
      </c>
    </row>
    <row r="2346" spans="1:10" ht="11.1" customHeight="1" x14ac:dyDescent="0.2">
      <c r="B2346" s="110" t="s">
        <v>1659</v>
      </c>
    </row>
    <row r="2347" spans="1:10" ht="11.1" customHeight="1" x14ac:dyDescent="0.2">
      <c r="A2347" s="109" t="s">
        <v>449</v>
      </c>
      <c r="B2347" s="110" t="s">
        <v>1888</v>
      </c>
      <c r="C2347" s="111" t="s">
        <v>790</v>
      </c>
      <c r="D2347" s="112">
        <v>3</v>
      </c>
      <c r="E2347" s="113">
        <v>177.23</v>
      </c>
      <c r="F2347" s="110" t="s">
        <v>1889</v>
      </c>
      <c r="G2347" s="114"/>
      <c r="H2347" s="114"/>
      <c r="I2347" s="115">
        <v>531.69000000000005</v>
      </c>
      <c r="J2347" s="116">
        <v>5.96303590652911E-2</v>
      </c>
    </row>
    <row r="2348" spans="1:10" ht="11.1" customHeight="1" x14ac:dyDescent="0.2">
      <c r="B2348" s="110" t="s">
        <v>1890</v>
      </c>
    </row>
    <row r="2349" spans="1:10" ht="11.1" customHeight="1" x14ac:dyDescent="0.2">
      <c r="B2349" s="110" t="s">
        <v>1896</v>
      </c>
    </row>
    <row r="2350" spans="1:10" ht="11.1" customHeight="1" x14ac:dyDescent="0.2">
      <c r="B2350" s="110" t="s">
        <v>1897</v>
      </c>
    </row>
    <row r="2351" spans="1:10" ht="11.1" customHeight="1" x14ac:dyDescent="0.2">
      <c r="B2351" s="110" t="s">
        <v>1893</v>
      </c>
    </row>
    <row r="2352" spans="1:10" ht="11.1" customHeight="1" x14ac:dyDescent="0.2">
      <c r="B2352" s="110" t="s">
        <v>1894</v>
      </c>
    </row>
    <row r="2353" spans="1:10" ht="11.1" customHeight="1" x14ac:dyDescent="0.2">
      <c r="B2353" s="110" t="s">
        <v>1895</v>
      </c>
    </row>
    <row r="2354" spans="1:10" ht="11.1" customHeight="1" x14ac:dyDescent="0.2">
      <c r="B2354" s="110" t="s">
        <v>1657</v>
      </c>
    </row>
    <row r="2355" spans="1:10" ht="11.1" customHeight="1" x14ac:dyDescent="0.2">
      <c r="B2355" s="110" t="s">
        <v>1658</v>
      </c>
    </row>
    <row r="2356" spans="1:10" ht="3.6" customHeight="1" x14ac:dyDescent="0.2"/>
    <row r="2357" spans="1:10" ht="0.6" customHeight="1" x14ac:dyDescent="0.2">
      <c r="A2357" s="13"/>
      <c r="B2357" s="13" t="s">
        <v>1587</v>
      </c>
    </row>
    <row r="2358" spans="1:10" ht="12.75" customHeight="1" x14ac:dyDescent="0.2">
      <c r="A2358" s="17" t="s">
        <v>1588</v>
      </c>
      <c r="B2358" s="16"/>
      <c r="C2358" s="76"/>
      <c r="D2358" s="16"/>
      <c r="E2358" s="16"/>
      <c r="F2358" s="16"/>
      <c r="G2358" s="16"/>
      <c r="H2358" s="16"/>
      <c r="I2358" s="16"/>
      <c r="J2358" s="16"/>
    </row>
    <row r="2359" spans="1:10" ht="5.0999999999999996" customHeight="1" x14ac:dyDescent="0.2">
      <c r="C2359" s="13"/>
    </row>
    <row r="2360" spans="1:10" ht="11.1" customHeight="1" x14ac:dyDescent="0.2">
      <c r="A2360" s="7" t="s">
        <v>1589</v>
      </c>
      <c r="B2360" s="77"/>
      <c r="C2360" s="7" t="s">
        <v>1590</v>
      </c>
      <c r="D2360" s="8"/>
      <c r="E2360" s="8"/>
      <c r="F2360" s="8"/>
      <c r="G2360" s="77"/>
      <c r="H2360" s="43" t="s">
        <v>1369</v>
      </c>
      <c r="I2360" s="78">
        <v>44</v>
      </c>
      <c r="J2360" s="79"/>
    </row>
    <row r="2361" spans="1:10" ht="11.1" customHeight="1" x14ac:dyDescent="0.2">
      <c r="A2361" s="45" t="s">
        <v>1137</v>
      </c>
      <c r="B2361" s="3"/>
      <c r="C2361" s="45" t="s">
        <v>1137</v>
      </c>
      <c r="D2361" s="25"/>
      <c r="E2361" s="25"/>
      <c r="F2361" s="25"/>
      <c r="G2361" s="80"/>
      <c r="I2361" s="81"/>
      <c r="J2361" s="82"/>
    </row>
    <row r="2362" spans="1:10" ht="12.75" customHeight="1" x14ac:dyDescent="0.2">
      <c r="A2362" s="45"/>
      <c r="B2362" s="28"/>
      <c r="C2362" s="3"/>
      <c r="D2362" s="3"/>
      <c r="E2362" s="3"/>
      <c r="F2362" s="3"/>
      <c r="G2362" s="28"/>
      <c r="J2362" s="83" t="s">
        <v>581</v>
      </c>
    </row>
    <row r="2363" spans="1:10" ht="11.1" customHeight="1" x14ac:dyDescent="0.2">
      <c r="A2363" s="55"/>
      <c r="B2363" s="29"/>
      <c r="C2363" s="12"/>
      <c r="D2363" s="12"/>
      <c r="E2363" s="12"/>
      <c r="F2363" s="12"/>
      <c r="G2363" s="28"/>
      <c r="I2363" s="81"/>
      <c r="J2363" s="82"/>
    </row>
    <row r="2364" spans="1:10" ht="12.75" customHeight="1" x14ac:dyDescent="0.2">
      <c r="A2364" s="84" t="s">
        <v>1591</v>
      </c>
      <c r="B2364" s="54"/>
      <c r="C2364" s="45" t="s">
        <v>1547</v>
      </c>
      <c r="D2364" s="85"/>
      <c r="E2364" s="85"/>
      <c r="F2364" s="4"/>
      <c r="G2364" s="52"/>
      <c r="H2364" s="86" t="s">
        <v>29</v>
      </c>
      <c r="J2364" s="87" t="s">
        <v>1137</v>
      </c>
    </row>
    <row r="2365" spans="1:10" ht="9.9499999999999993" customHeight="1" x14ac:dyDescent="0.2">
      <c r="A2365" s="45" t="s">
        <v>1137</v>
      </c>
      <c r="B2365" s="88"/>
      <c r="C2365" s="4"/>
      <c r="D2365" s="85"/>
      <c r="E2365" s="85"/>
      <c r="F2365" s="4"/>
      <c r="G2365" s="54"/>
      <c r="H2365" s="89"/>
      <c r="I2365" s="81"/>
      <c r="J2365" s="82"/>
    </row>
    <row r="2366" spans="1:10" ht="9.9499999999999993" customHeight="1" x14ac:dyDescent="0.2">
      <c r="A2366" s="90"/>
      <c r="B2366" s="91"/>
      <c r="C2366" s="92"/>
      <c r="D2366" s="92"/>
      <c r="E2366" s="92"/>
      <c r="F2366" s="92"/>
      <c r="G2366" s="91"/>
      <c r="H2366" s="64"/>
      <c r="I2366" s="93"/>
      <c r="J2366" s="94"/>
    </row>
    <row r="2367" spans="1:10" ht="5.0999999999999996" customHeight="1" x14ac:dyDescent="0.2">
      <c r="A2367" s="95"/>
      <c r="B2367" s="95"/>
      <c r="C2367" s="95"/>
      <c r="D2367" s="95"/>
      <c r="E2367" s="95"/>
      <c r="F2367" s="95"/>
      <c r="G2367" s="95"/>
      <c r="J2367" s="5"/>
    </row>
    <row r="2368" spans="1:10" ht="11.1" customHeight="1" x14ac:dyDescent="0.2">
      <c r="A2368" s="96"/>
      <c r="B2368" s="97"/>
      <c r="C2368" s="96"/>
      <c r="D2368" s="98"/>
      <c r="E2368" s="99" t="s">
        <v>1592</v>
      </c>
      <c r="F2368" s="100"/>
      <c r="G2368" s="97"/>
      <c r="H2368" s="101"/>
      <c r="I2368" s="96"/>
      <c r="J2368" s="102"/>
    </row>
    <row r="2369" spans="1:10" ht="11.1" customHeight="1" x14ac:dyDescent="0.2">
      <c r="A2369" s="103" t="s">
        <v>1200</v>
      </c>
      <c r="B2369" s="104" t="s">
        <v>1593</v>
      </c>
      <c r="C2369" s="103" t="s">
        <v>504</v>
      </c>
      <c r="D2369" s="104" t="s">
        <v>217</v>
      </c>
      <c r="E2369" s="105" t="s">
        <v>1594</v>
      </c>
      <c r="F2369" s="90"/>
      <c r="G2369" s="34" t="s">
        <v>1595</v>
      </c>
      <c r="H2369" s="106"/>
      <c r="I2369" s="105" t="s">
        <v>1038</v>
      </c>
      <c r="J2369" s="107" t="s">
        <v>1548</v>
      </c>
    </row>
    <row r="2370" spans="1:10" ht="409.6" hidden="1" customHeight="1" x14ac:dyDescent="0.2"/>
    <row r="2371" spans="1:10" ht="11.1" customHeight="1" x14ac:dyDescent="0.2">
      <c r="B2371" s="110" t="s">
        <v>1659</v>
      </c>
    </row>
    <row r="2372" spans="1:10" ht="409.6" hidden="1" customHeight="1" x14ac:dyDescent="0.2"/>
    <row r="2373" spans="1:10" ht="11.1" customHeight="1" x14ac:dyDescent="0.2">
      <c r="A2373" s="109" t="s">
        <v>60</v>
      </c>
      <c r="B2373" s="110" t="s">
        <v>2672</v>
      </c>
      <c r="C2373" s="111" t="s">
        <v>790</v>
      </c>
      <c r="D2373" s="112">
        <v>1</v>
      </c>
      <c r="E2373" s="113">
        <v>1279.1099999999999</v>
      </c>
      <c r="F2373" s="110" t="s">
        <v>2673</v>
      </c>
      <c r="G2373" s="114"/>
      <c r="H2373" s="114"/>
      <c r="I2373" s="115">
        <v>1279.1099999999999</v>
      </c>
      <c r="J2373" s="116">
        <v>0.14345537547067699</v>
      </c>
    </row>
    <row r="2374" spans="1:10" ht="11.1" customHeight="1" x14ac:dyDescent="0.2">
      <c r="B2374" s="110" t="s">
        <v>2674</v>
      </c>
      <c r="F2374" s="110" t="s">
        <v>1856</v>
      </c>
    </row>
    <row r="2375" spans="1:10" ht="11.1" customHeight="1" x14ac:dyDescent="0.2">
      <c r="B2375" s="110" t="s">
        <v>1487</v>
      </c>
    </row>
    <row r="2376" spans="1:10" ht="11.1" customHeight="1" x14ac:dyDescent="0.2">
      <c r="B2376" s="110" t="s">
        <v>2675</v>
      </c>
    </row>
    <row r="2377" spans="1:10" ht="11.1" customHeight="1" x14ac:dyDescent="0.2">
      <c r="B2377" s="110" t="s">
        <v>2676</v>
      </c>
    </row>
    <row r="2378" spans="1:10" ht="11.1" customHeight="1" x14ac:dyDescent="0.2">
      <c r="B2378" s="110" t="s">
        <v>2677</v>
      </c>
    </row>
    <row r="2379" spans="1:10" ht="11.1" customHeight="1" x14ac:dyDescent="0.2">
      <c r="B2379" s="110" t="s">
        <v>2022</v>
      </c>
    </row>
    <row r="2380" spans="1:10" ht="11.1" customHeight="1" x14ac:dyDescent="0.2">
      <c r="B2380" s="110" t="s">
        <v>731</v>
      </c>
    </row>
    <row r="2381" spans="1:10" ht="0.2" customHeight="1" x14ac:dyDescent="0.2"/>
    <row r="2382" spans="1:10" ht="11.1" customHeight="1" x14ac:dyDescent="0.2">
      <c r="A2382" s="109" t="s">
        <v>55</v>
      </c>
      <c r="B2382" s="110" t="s">
        <v>2678</v>
      </c>
      <c r="C2382" s="111" t="s">
        <v>1525</v>
      </c>
      <c r="D2382" s="112">
        <v>1</v>
      </c>
      <c r="E2382" s="113">
        <v>1737.69</v>
      </c>
      <c r="F2382" s="110" t="s">
        <v>2679</v>
      </c>
      <c r="G2382" s="114"/>
      <c r="H2382" s="114"/>
      <c r="I2382" s="115">
        <v>1737.69</v>
      </c>
      <c r="J2382" s="116">
        <v>0.19488626576419599</v>
      </c>
    </row>
    <row r="2383" spans="1:10" ht="11.1" customHeight="1" x14ac:dyDescent="0.2">
      <c r="B2383" s="110" t="s">
        <v>2680</v>
      </c>
      <c r="F2383" s="110" t="s">
        <v>1856</v>
      </c>
    </row>
    <row r="2384" spans="1:10" ht="11.1" customHeight="1" x14ac:dyDescent="0.2">
      <c r="B2384" s="110" t="s">
        <v>2681</v>
      </c>
    </row>
    <row r="2385" spans="1:10" ht="11.1" customHeight="1" x14ac:dyDescent="0.2">
      <c r="B2385" s="110" t="s">
        <v>2682</v>
      </c>
    </row>
    <row r="2386" spans="1:10" ht="11.1" customHeight="1" x14ac:dyDescent="0.2">
      <c r="B2386" s="110" t="s">
        <v>2683</v>
      </c>
    </row>
    <row r="2387" spans="1:10" ht="11.1" customHeight="1" x14ac:dyDescent="0.2">
      <c r="B2387" s="110" t="s">
        <v>2684</v>
      </c>
    </row>
    <row r="2388" spans="1:10" ht="11.1" customHeight="1" x14ac:dyDescent="0.2">
      <c r="B2388" s="110" t="s">
        <v>2685</v>
      </c>
    </row>
    <row r="2389" spans="1:10" ht="11.1" customHeight="1" x14ac:dyDescent="0.2">
      <c r="B2389" s="110" t="s">
        <v>2686</v>
      </c>
    </row>
    <row r="2390" spans="1:10" ht="11.1" customHeight="1" x14ac:dyDescent="0.2">
      <c r="B2390" s="110" t="s">
        <v>2687</v>
      </c>
    </row>
    <row r="2391" spans="1:10" ht="11.1" customHeight="1" x14ac:dyDescent="0.2">
      <c r="B2391" s="110" t="s">
        <v>2688</v>
      </c>
    </row>
    <row r="2392" spans="1:10" ht="11.1" customHeight="1" x14ac:dyDescent="0.2">
      <c r="B2392" s="110" t="s">
        <v>1749</v>
      </c>
    </row>
    <row r="2393" spans="1:10" ht="11.1" customHeight="1" x14ac:dyDescent="0.2">
      <c r="B2393" s="110" t="s">
        <v>1750</v>
      </c>
    </row>
    <row r="2394" spans="1:10" ht="11.1" customHeight="1" x14ac:dyDescent="0.2">
      <c r="B2394" s="110" t="s">
        <v>1608</v>
      </c>
    </row>
    <row r="2395" spans="1:10" ht="409.6" hidden="1" customHeight="1" x14ac:dyDescent="0.2"/>
    <row r="2396" spans="1:10" ht="11.1" customHeight="1" x14ac:dyDescent="0.2">
      <c r="A2396" s="109" t="s">
        <v>812</v>
      </c>
      <c r="B2396" s="110" t="s">
        <v>1539</v>
      </c>
      <c r="C2396" s="111" t="s">
        <v>790</v>
      </c>
      <c r="D2396" s="112">
        <v>1</v>
      </c>
      <c r="E2396" s="113">
        <v>1754.91</v>
      </c>
      <c r="F2396" s="110" t="s">
        <v>2689</v>
      </c>
      <c r="G2396" s="114"/>
      <c r="H2396" s="114"/>
      <c r="I2396" s="115">
        <v>1754.91</v>
      </c>
      <c r="J2396" s="116">
        <v>0.19681753169566801</v>
      </c>
    </row>
    <row r="2397" spans="1:10" ht="11.1" customHeight="1" x14ac:dyDescent="0.2">
      <c r="B2397" s="110" t="s">
        <v>2690</v>
      </c>
      <c r="F2397" s="110" t="s">
        <v>2691</v>
      </c>
    </row>
    <row r="2398" spans="1:10" ht="11.1" customHeight="1" x14ac:dyDescent="0.2">
      <c r="B2398" s="110" t="s">
        <v>2692</v>
      </c>
    </row>
    <row r="2399" spans="1:10" ht="11.1" customHeight="1" x14ac:dyDescent="0.2">
      <c r="B2399" s="110" t="s">
        <v>2693</v>
      </c>
    </row>
    <row r="2400" spans="1:10" ht="11.1" customHeight="1" x14ac:dyDescent="0.2">
      <c r="B2400" s="110" t="s">
        <v>2694</v>
      </c>
    </row>
    <row r="2401" spans="1:10" ht="11.1" customHeight="1" x14ac:dyDescent="0.2">
      <c r="B2401" s="110" t="s">
        <v>2695</v>
      </c>
    </row>
    <row r="2402" spans="1:10" ht="11.1" customHeight="1" x14ac:dyDescent="0.2">
      <c r="B2402" s="110" t="s">
        <v>2696</v>
      </c>
    </row>
    <row r="2403" spans="1:10" ht="409.6" hidden="1" customHeight="1" x14ac:dyDescent="0.2"/>
    <row r="2404" spans="1:10" ht="12.75" customHeight="1" x14ac:dyDescent="0.2">
      <c r="A2404" s="117" t="s">
        <v>1609</v>
      </c>
      <c r="B2404" s="118" t="s">
        <v>1867</v>
      </c>
      <c r="C2404" s="106"/>
      <c r="D2404" s="106"/>
      <c r="E2404" s="119"/>
      <c r="F2404" s="119"/>
      <c r="G2404" s="106"/>
      <c r="H2404" s="119"/>
      <c r="I2404" s="120">
        <v>6236.31</v>
      </c>
      <c r="J2404" s="121"/>
    </row>
    <row r="2405" spans="1:10" ht="409.6" hidden="1" customHeight="1" x14ac:dyDescent="0.2"/>
    <row r="2406" spans="1:10" ht="11.1" customHeight="1" x14ac:dyDescent="0.2">
      <c r="A2406" s="108" t="s">
        <v>1137</v>
      </c>
      <c r="B2406" s="108" t="s">
        <v>2697</v>
      </c>
      <c r="C2406" s="3"/>
      <c r="E2406" s="3"/>
      <c r="G2406" s="3"/>
      <c r="H2406" s="3"/>
      <c r="I2406" s="3"/>
      <c r="J2406" s="3"/>
    </row>
    <row r="2407" spans="1:10" ht="409.6" hidden="1" customHeight="1" x14ac:dyDescent="0.2"/>
    <row r="2408" spans="1:10" ht="11.1" customHeight="1" x14ac:dyDescent="0.2">
      <c r="A2408" s="109" t="s">
        <v>187</v>
      </c>
      <c r="B2408" s="110" t="s">
        <v>587</v>
      </c>
      <c r="C2408" s="111" t="s">
        <v>790</v>
      </c>
      <c r="D2408" s="112">
        <v>1</v>
      </c>
      <c r="E2408" s="113">
        <v>15638.9</v>
      </c>
      <c r="F2408" s="110" t="s">
        <v>2698</v>
      </c>
      <c r="G2408" s="114"/>
      <c r="H2408" s="114"/>
      <c r="I2408" s="115">
        <v>15638.9</v>
      </c>
      <c r="J2408" s="116">
        <v>1.7539416246049</v>
      </c>
    </row>
    <row r="2409" spans="1:10" ht="11.1" customHeight="1" x14ac:dyDescent="0.2">
      <c r="B2409" s="110" t="s">
        <v>118</v>
      </c>
    </row>
    <row r="2410" spans="1:10" ht="11.1" customHeight="1" x14ac:dyDescent="0.2">
      <c r="B2410" s="110" t="s">
        <v>2207</v>
      </c>
    </row>
    <row r="2411" spans="1:10" ht="11.1" customHeight="1" x14ac:dyDescent="0.2">
      <c r="B2411" s="110" t="s">
        <v>2699</v>
      </c>
    </row>
    <row r="2412" spans="1:10" ht="11.1" customHeight="1" x14ac:dyDescent="0.2">
      <c r="B2412" s="110" t="s">
        <v>2700</v>
      </c>
    </row>
    <row r="2413" spans="1:10" ht="11.1" customHeight="1" x14ac:dyDescent="0.2">
      <c r="B2413" s="110" t="s">
        <v>2701</v>
      </c>
    </row>
    <row r="2414" spans="1:10" ht="3.4" customHeight="1" x14ac:dyDescent="0.2"/>
    <row r="2415" spans="1:10" ht="0.6" customHeight="1" x14ac:dyDescent="0.2">
      <c r="A2415" s="13"/>
      <c r="B2415" s="13" t="s">
        <v>1587</v>
      </c>
    </row>
    <row r="2416" spans="1:10" ht="12.75" customHeight="1" x14ac:dyDescent="0.2">
      <c r="A2416" s="17" t="s">
        <v>1588</v>
      </c>
      <c r="B2416" s="16"/>
      <c r="C2416" s="76"/>
      <c r="D2416" s="16"/>
      <c r="E2416" s="16"/>
      <c r="F2416" s="16"/>
      <c r="G2416" s="16"/>
      <c r="H2416" s="16"/>
      <c r="I2416" s="16"/>
      <c r="J2416" s="16"/>
    </row>
    <row r="2417" spans="1:10" ht="5.0999999999999996" customHeight="1" x14ac:dyDescent="0.2">
      <c r="C2417" s="13"/>
    </row>
    <row r="2418" spans="1:10" ht="11.1" customHeight="1" x14ac:dyDescent="0.2">
      <c r="A2418" s="7" t="s">
        <v>1589</v>
      </c>
      <c r="B2418" s="77"/>
      <c r="C2418" s="7" t="s">
        <v>1590</v>
      </c>
      <c r="D2418" s="8"/>
      <c r="E2418" s="8"/>
      <c r="F2418" s="8"/>
      <c r="G2418" s="77"/>
      <c r="H2418" s="43" t="s">
        <v>1369</v>
      </c>
      <c r="I2418" s="78">
        <v>45</v>
      </c>
      <c r="J2418" s="79"/>
    </row>
    <row r="2419" spans="1:10" ht="11.1" customHeight="1" x14ac:dyDescent="0.2">
      <c r="A2419" s="45" t="s">
        <v>1137</v>
      </c>
      <c r="B2419" s="3"/>
      <c r="C2419" s="45" t="s">
        <v>1137</v>
      </c>
      <c r="D2419" s="25"/>
      <c r="E2419" s="25"/>
      <c r="F2419" s="25"/>
      <c r="G2419" s="80"/>
      <c r="I2419" s="81"/>
      <c r="J2419" s="82"/>
    </row>
    <row r="2420" spans="1:10" ht="12.75" customHeight="1" x14ac:dyDescent="0.2">
      <c r="A2420" s="45"/>
      <c r="B2420" s="28"/>
      <c r="C2420" s="3"/>
      <c r="D2420" s="3"/>
      <c r="E2420" s="3"/>
      <c r="F2420" s="3"/>
      <c r="G2420" s="28"/>
      <c r="J2420" s="83" t="s">
        <v>581</v>
      </c>
    </row>
    <row r="2421" spans="1:10" ht="11.1" customHeight="1" x14ac:dyDescent="0.2">
      <c r="A2421" s="55"/>
      <c r="B2421" s="29"/>
      <c r="C2421" s="12"/>
      <c r="D2421" s="12"/>
      <c r="E2421" s="12"/>
      <c r="F2421" s="12"/>
      <c r="G2421" s="28"/>
      <c r="I2421" s="81"/>
      <c r="J2421" s="82"/>
    </row>
    <row r="2422" spans="1:10" ht="12.75" customHeight="1" x14ac:dyDescent="0.2">
      <c r="A2422" s="84" t="s">
        <v>1591</v>
      </c>
      <c r="B2422" s="54"/>
      <c r="C2422" s="45" t="s">
        <v>1547</v>
      </c>
      <c r="D2422" s="85"/>
      <c r="E2422" s="85"/>
      <c r="F2422" s="4"/>
      <c r="G2422" s="52"/>
      <c r="H2422" s="86" t="s">
        <v>29</v>
      </c>
      <c r="J2422" s="87" t="s">
        <v>1137</v>
      </c>
    </row>
    <row r="2423" spans="1:10" ht="9.9499999999999993" customHeight="1" x14ac:dyDescent="0.2">
      <c r="A2423" s="45" t="s">
        <v>1137</v>
      </c>
      <c r="B2423" s="88"/>
      <c r="C2423" s="4"/>
      <c r="D2423" s="85"/>
      <c r="E2423" s="85"/>
      <c r="F2423" s="4"/>
      <c r="G2423" s="54"/>
      <c r="H2423" s="89"/>
      <c r="I2423" s="81"/>
      <c r="J2423" s="82"/>
    </row>
    <row r="2424" spans="1:10" ht="9.9499999999999993" customHeight="1" x14ac:dyDescent="0.2">
      <c r="A2424" s="90"/>
      <c r="B2424" s="91"/>
      <c r="C2424" s="92"/>
      <c r="D2424" s="92"/>
      <c r="E2424" s="92"/>
      <c r="F2424" s="92"/>
      <c r="G2424" s="91"/>
      <c r="H2424" s="64"/>
      <c r="I2424" s="93"/>
      <c r="J2424" s="94"/>
    </row>
    <row r="2425" spans="1:10" ht="5.0999999999999996" customHeight="1" x14ac:dyDescent="0.2">
      <c r="A2425" s="95"/>
      <c r="B2425" s="95"/>
      <c r="C2425" s="95"/>
      <c r="D2425" s="95"/>
      <c r="E2425" s="95"/>
      <c r="F2425" s="95"/>
      <c r="G2425" s="95"/>
      <c r="J2425" s="5"/>
    </row>
    <row r="2426" spans="1:10" ht="11.1" customHeight="1" x14ac:dyDescent="0.2">
      <c r="A2426" s="96"/>
      <c r="B2426" s="97"/>
      <c r="C2426" s="96"/>
      <c r="D2426" s="98"/>
      <c r="E2426" s="99" t="s">
        <v>1592</v>
      </c>
      <c r="F2426" s="100"/>
      <c r="G2426" s="97"/>
      <c r="H2426" s="101"/>
      <c r="I2426" s="96"/>
      <c r="J2426" s="102"/>
    </row>
    <row r="2427" spans="1:10" ht="11.1" customHeight="1" x14ac:dyDescent="0.2">
      <c r="A2427" s="103" t="s">
        <v>1200</v>
      </c>
      <c r="B2427" s="104" t="s">
        <v>1593</v>
      </c>
      <c r="C2427" s="103" t="s">
        <v>504</v>
      </c>
      <c r="D2427" s="104" t="s">
        <v>217</v>
      </c>
      <c r="E2427" s="105" t="s">
        <v>1594</v>
      </c>
      <c r="F2427" s="90"/>
      <c r="G2427" s="34" t="s">
        <v>1595</v>
      </c>
      <c r="H2427" s="106"/>
      <c r="I2427" s="105" t="s">
        <v>1038</v>
      </c>
      <c r="J2427" s="107" t="s">
        <v>1548</v>
      </c>
    </row>
    <row r="2428" spans="1:10" ht="409.6" hidden="1" customHeight="1" x14ac:dyDescent="0.2"/>
    <row r="2429" spans="1:10" ht="11.1" customHeight="1" x14ac:dyDescent="0.2">
      <c r="B2429" s="110" t="s">
        <v>1749</v>
      </c>
      <c r="F2429" s="110" t="s">
        <v>2702</v>
      </c>
    </row>
    <row r="2430" spans="1:10" ht="11.1" customHeight="1" x14ac:dyDescent="0.2">
      <c r="B2430" s="110" t="s">
        <v>1750</v>
      </c>
    </row>
    <row r="2431" spans="1:10" ht="11.1" customHeight="1" x14ac:dyDescent="0.2">
      <c r="B2431" s="110" t="s">
        <v>1608</v>
      </c>
    </row>
    <row r="2432" spans="1:10" ht="11.1" customHeight="1" x14ac:dyDescent="0.2">
      <c r="A2432" s="109" t="s">
        <v>728</v>
      </c>
      <c r="B2432" s="110" t="s">
        <v>2703</v>
      </c>
      <c r="C2432" s="111" t="s">
        <v>790</v>
      </c>
      <c r="D2432" s="112">
        <v>1</v>
      </c>
      <c r="E2432" s="113">
        <v>2002.26</v>
      </c>
      <c r="F2432" s="110" t="s">
        <v>2704</v>
      </c>
      <c r="G2432" s="114"/>
      <c r="H2432" s="114"/>
      <c r="I2432" s="115">
        <v>2002.26</v>
      </c>
      <c r="J2432" s="116">
        <v>0.22455845086811799</v>
      </c>
    </row>
    <row r="2433" spans="1:10" ht="11.1" customHeight="1" x14ac:dyDescent="0.2">
      <c r="B2433" s="110" t="s">
        <v>2705</v>
      </c>
    </row>
    <row r="2434" spans="1:10" ht="11.1" customHeight="1" x14ac:dyDescent="0.2">
      <c r="B2434" s="110" t="s">
        <v>2706</v>
      </c>
    </row>
    <row r="2435" spans="1:10" ht="11.1" customHeight="1" x14ac:dyDescent="0.2">
      <c r="B2435" s="110" t="s">
        <v>2479</v>
      </c>
    </row>
    <row r="2436" spans="1:10" ht="11.1" customHeight="1" x14ac:dyDescent="0.2">
      <c r="B2436" s="110" t="s">
        <v>2707</v>
      </c>
    </row>
    <row r="2437" spans="1:10" ht="11.1" customHeight="1" x14ac:dyDescent="0.2">
      <c r="B2437" s="110" t="s">
        <v>2708</v>
      </c>
    </row>
    <row r="2438" spans="1:10" ht="11.1" customHeight="1" x14ac:dyDescent="0.2">
      <c r="B2438" s="110" t="s">
        <v>2709</v>
      </c>
    </row>
    <row r="2439" spans="1:10" ht="11.1" customHeight="1" x14ac:dyDescent="0.2">
      <c r="B2439" s="110" t="s">
        <v>1630</v>
      </c>
    </row>
    <row r="2440" spans="1:10" ht="11.1" customHeight="1" x14ac:dyDescent="0.2">
      <c r="B2440" s="110" t="s">
        <v>1631</v>
      </c>
    </row>
    <row r="2441" spans="1:10" ht="12.75" customHeight="1" x14ac:dyDescent="0.2">
      <c r="A2441" s="117" t="s">
        <v>1609</v>
      </c>
      <c r="B2441" s="118" t="s">
        <v>2697</v>
      </c>
      <c r="C2441" s="106"/>
      <c r="D2441" s="106"/>
      <c r="E2441" s="119"/>
      <c r="F2441" s="119"/>
      <c r="G2441" s="106"/>
      <c r="H2441" s="119"/>
      <c r="I2441" s="120">
        <v>17641.16</v>
      </c>
      <c r="J2441" s="121"/>
    </row>
    <row r="2442" spans="1:10" ht="409.6" hidden="1" customHeight="1" x14ac:dyDescent="0.2"/>
    <row r="2443" spans="1:10" ht="11.1" customHeight="1" x14ac:dyDescent="0.2">
      <c r="A2443" s="108" t="s">
        <v>1137</v>
      </c>
      <c r="B2443" s="108" t="s">
        <v>1983</v>
      </c>
      <c r="C2443" s="3"/>
      <c r="E2443" s="3"/>
      <c r="G2443" s="3"/>
      <c r="H2443" s="3"/>
      <c r="I2443" s="3"/>
      <c r="J2443" s="3"/>
    </row>
    <row r="2444" spans="1:10" ht="409.6" hidden="1" customHeight="1" x14ac:dyDescent="0.2"/>
    <row r="2445" spans="1:10" ht="11.1" customHeight="1" x14ac:dyDescent="0.2">
      <c r="A2445" s="109" t="s">
        <v>335</v>
      </c>
      <c r="B2445" s="110" t="s">
        <v>2710</v>
      </c>
      <c r="C2445" s="111" t="s">
        <v>1222</v>
      </c>
      <c r="D2445" s="112">
        <v>10.24</v>
      </c>
      <c r="E2445" s="113">
        <v>53.08</v>
      </c>
      <c r="F2445" s="110" t="s">
        <v>2711</v>
      </c>
      <c r="G2445" s="114"/>
      <c r="H2445" s="114"/>
      <c r="I2445" s="115">
        <v>543.54</v>
      </c>
      <c r="J2445" s="116">
        <v>6.0959366108725599E-2</v>
      </c>
    </row>
    <row r="2446" spans="1:10" ht="11.1" customHeight="1" x14ac:dyDescent="0.2">
      <c r="B2446" s="110" t="s">
        <v>2712</v>
      </c>
    </row>
    <row r="2447" spans="1:10" ht="11.1" customHeight="1" x14ac:dyDescent="0.2">
      <c r="B2447" s="110" t="s">
        <v>2713</v>
      </c>
    </row>
    <row r="2448" spans="1:10" ht="11.1" customHeight="1" x14ac:dyDescent="0.2">
      <c r="B2448" s="110" t="s">
        <v>2714</v>
      </c>
    </row>
    <row r="2449" spans="1:10" ht="11.1" customHeight="1" x14ac:dyDescent="0.2">
      <c r="B2449" s="110" t="s">
        <v>1658</v>
      </c>
    </row>
    <row r="2450" spans="1:10" ht="11.1" customHeight="1" x14ac:dyDescent="0.2">
      <c r="B2450" s="110" t="s">
        <v>1659</v>
      </c>
    </row>
    <row r="2451" spans="1:10" ht="12.75" customHeight="1" x14ac:dyDescent="0.2">
      <c r="A2451" s="117" t="s">
        <v>1609</v>
      </c>
      <c r="B2451" s="118" t="s">
        <v>1983</v>
      </c>
      <c r="C2451" s="106"/>
      <c r="D2451" s="106"/>
      <c r="E2451" s="119"/>
      <c r="F2451" s="119"/>
      <c r="G2451" s="106"/>
      <c r="H2451" s="119"/>
      <c r="I2451" s="120">
        <v>543.54</v>
      </c>
      <c r="J2451" s="121"/>
    </row>
    <row r="2452" spans="1:10" ht="409.6" hidden="1" customHeight="1" x14ac:dyDescent="0.2"/>
    <row r="2453" spans="1:10" ht="12.75" customHeight="1" x14ac:dyDescent="0.2">
      <c r="A2453" s="117" t="s">
        <v>1609</v>
      </c>
      <c r="B2453" s="118" t="s">
        <v>2530</v>
      </c>
      <c r="C2453" s="106"/>
      <c r="D2453" s="106"/>
      <c r="E2453" s="119"/>
      <c r="F2453" s="119"/>
      <c r="G2453" s="106"/>
      <c r="H2453" s="119"/>
      <c r="I2453" s="120">
        <v>60602.02</v>
      </c>
      <c r="J2453" s="121"/>
    </row>
    <row r="2454" spans="1:10" ht="409.6" hidden="1" customHeight="1" x14ac:dyDescent="0.2"/>
    <row r="2455" spans="1:10" ht="11.1" customHeight="1" x14ac:dyDescent="0.2">
      <c r="A2455" s="108" t="s">
        <v>1137</v>
      </c>
      <c r="B2455" s="108" t="s">
        <v>2715</v>
      </c>
      <c r="C2455" s="3"/>
      <c r="E2455" s="3"/>
      <c r="G2455" s="3"/>
      <c r="H2455" s="3"/>
      <c r="I2455" s="3"/>
      <c r="J2455" s="3"/>
    </row>
    <row r="2456" spans="1:10" ht="409.6" hidden="1" customHeight="1" x14ac:dyDescent="0.2"/>
    <row r="2457" spans="1:10" ht="11.1" customHeight="1" x14ac:dyDescent="0.2">
      <c r="A2457" s="108" t="s">
        <v>1137</v>
      </c>
      <c r="B2457" s="108" t="s">
        <v>2716</v>
      </c>
      <c r="C2457" s="3"/>
      <c r="E2457" s="3"/>
      <c r="G2457" s="3"/>
      <c r="H2457" s="3"/>
      <c r="I2457" s="3"/>
      <c r="J2457" s="3"/>
    </row>
    <row r="2458" spans="1:10" ht="409.6" hidden="1" customHeight="1" x14ac:dyDescent="0.2"/>
    <row r="2459" spans="1:10" ht="11.1" customHeight="1" x14ac:dyDescent="0.2">
      <c r="A2459" s="108" t="s">
        <v>2717</v>
      </c>
      <c r="B2459" s="108" t="s">
        <v>2718</v>
      </c>
      <c r="C2459" s="3"/>
      <c r="E2459" s="3"/>
      <c r="G2459" s="3"/>
      <c r="H2459" s="3"/>
      <c r="I2459" s="3"/>
      <c r="J2459" s="3"/>
    </row>
    <row r="2460" spans="1:10" ht="409.6" hidden="1" customHeight="1" x14ac:dyDescent="0.2"/>
    <row r="2461" spans="1:10" ht="11.1" customHeight="1" x14ac:dyDescent="0.2">
      <c r="A2461" s="109" t="s">
        <v>1004</v>
      </c>
      <c r="B2461" s="110" t="s">
        <v>2536</v>
      </c>
      <c r="C2461" s="111" t="s">
        <v>546</v>
      </c>
      <c r="D2461" s="112">
        <v>15.23</v>
      </c>
      <c r="E2461" s="113">
        <v>42.46</v>
      </c>
      <c r="F2461" s="110" t="s">
        <v>2537</v>
      </c>
      <c r="G2461" s="114"/>
      <c r="H2461" s="114"/>
      <c r="I2461" s="115">
        <v>646.66999999999996</v>
      </c>
      <c r="J2461" s="116">
        <v>7.2525652723865006E-2</v>
      </c>
    </row>
    <row r="2462" spans="1:10" ht="11.1" customHeight="1" x14ac:dyDescent="0.2">
      <c r="B2462" s="110" t="s">
        <v>2538</v>
      </c>
    </row>
    <row r="2463" spans="1:10" ht="11.1" customHeight="1" x14ac:dyDescent="0.2">
      <c r="B2463" s="110" t="s">
        <v>2539</v>
      </c>
    </row>
    <row r="2464" spans="1:10" ht="11.1" customHeight="1" x14ac:dyDescent="0.2">
      <c r="B2464" s="110" t="s">
        <v>2540</v>
      </c>
    </row>
    <row r="2465" spans="1:10" ht="11.1" customHeight="1" x14ac:dyDescent="0.2">
      <c r="B2465" s="110" t="s">
        <v>2541</v>
      </c>
    </row>
    <row r="2466" spans="1:10" ht="11.1" customHeight="1" x14ac:dyDescent="0.2">
      <c r="B2466" s="110" t="s">
        <v>2542</v>
      </c>
    </row>
    <row r="2467" spans="1:10" ht="11.1" customHeight="1" x14ac:dyDescent="0.2">
      <c r="B2467" s="110" t="s">
        <v>1750</v>
      </c>
    </row>
    <row r="2468" spans="1:10" ht="11.1" customHeight="1" x14ac:dyDescent="0.2">
      <c r="B2468" s="110" t="s">
        <v>1608</v>
      </c>
    </row>
    <row r="2469" spans="1:10" ht="0.2" customHeight="1" x14ac:dyDescent="0.2"/>
    <row r="2470" spans="1:10" ht="11.1" customHeight="1" x14ac:dyDescent="0.2">
      <c r="A2470" s="109" t="s">
        <v>822</v>
      </c>
      <c r="B2470" s="110" t="s">
        <v>2719</v>
      </c>
      <c r="C2470" s="111" t="s">
        <v>1222</v>
      </c>
      <c r="D2470" s="112">
        <v>19.600000000000001</v>
      </c>
      <c r="E2470" s="113">
        <v>134.84</v>
      </c>
      <c r="F2470" s="110" t="s">
        <v>2720</v>
      </c>
      <c r="G2470" s="114"/>
      <c r="H2470" s="114"/>
      <c r="I2470" s="115">
        <v>2642.86</v>
      </c>
      <c r="J2470" s="116">
        <v>0.296403337958764</v>
      </c>
    </row>
    <row r="2471" spans="1:10" ht="11.1" customHeight="1" x14ac:dyDescent="0.2">
      <c r="B2471" s="110" t="s">
        <v>2721</v>
      </c>
    </row>
    <row r="2472" spans="1:10" ht="11.1" customHeight="1" x14ac:dyDescent="0.2">
      <c r="B2472" s="110" t="s">
        <v>2722</v>
      </c>
    </row>
    <row r="2473" spans="1:10" ht="11.1" customHeight="1" x14ac:dyDescent="0.2">
      <c r="B2473" s="110" t="s">
        <v>1665</v>
      </c>
    </row>
    <row r="2474" spans="1:10" ht="0.2" customHeight="1" x14ac:dyDescent="0.2"/>
    <row r="2475" spans="1:10" ht="0.6" customHeight="1" x14ac:dyDescent="0.2">
      <c r="A2475" s="13"/>
      <c r="B2475" s="13" t="s">
        <v>1587</v>
      </c>
    </row>
    <row r="2476" spans="1:10" ht="12.75" customHeight="1" x14ac:dyDescent="0.2">
      <c r="A2476" s="17" t="s">
        <v>1588</v>
      </c>
      <c r="B2476" s="16"/>
      <c r="C2476" s="76"/>
      <c r="D2476" s="16"/>
      <c r="E2476" s="16"/>
      <c r="F2476" s="16"/>
      <c r="G2476" s="16"/>
      <c r="H2476" s="16"/>
      <c r="I2476" s="16"/>
      <c r="J2476" s="16"/>
    </row>
    <row r="2477" spans="1:10" ht="5.0999999999999996" customHeight="1" x14ac:dyDescent="0.2">
      <c r="C2477" s="13"/>
    </row>
    <row r="2478" spans="1:10" ht="11.1" customHeight="1" x14ac:dyDescent="0.2">
      <c r="A2478" s="7" t="s">
        <v>1589</v>
      </c>
      <c r="B2478" s="77"/>
      <c r="C2478" s="7" t="s">
        <v>1590</v>
      </c>
      <c r="D2478" s="8"/>
      <c r="E2478" s="8"/>
      <c r="F2478" s="8"/>
      <c r="G2478" s="77"/>
      <c r="H2478" s="43" t="s">
        <v>1369</v>
      </c>
      <c r="I2478" s="78">
        <v>46</v>
      </c>
      <c r="J2478" s="79"/>
    </row>
    <row r="2479" spans="1:10" ht="11.1" customHeight="1" x14ac:dyDescent="0.2">
      <c r="A2479" s="45" t="s">
        <v>1137</v>
      </c>
      <c r="B2479" s="3"/>
      <c r="C2479" s="45" t="s">
        <v>1137</v>
      </c>
      <c r="D2479" s="25"/>
      <c r="E2479" s="25"/>
      <c r="F2479" s="25"/>
      <c r="G2479" s="80"/>
      <c r="I2479" s="81"/>
      <c r="J2479" s="82"/>
    </row>
    <row r="2480" spans="1:10" ht="12.75" customHeight="1" x14ac:dyDescent="0.2">
      <c r="A2480" s="45"/>
      <c r="B2480" s="28"/>
      <c r="C2480" s="3"/>
      <c r="D2480" s="3"/>
      <c r="E2480" s="3"/>
      <c r="F2480" s="3"/>
      <c r="G2480" s="28"/>
      <c r="J2480" s="83" t="s">
        <v>581</v>
      </c>
    </row>
    <row r="2481" spans="1:10" ht="11.1" customHeight="1" x14ac:dyDescent="0.2">
      <c r="A2481" s="55"/>
      <c r="B2481" s="29"/>
      <c r="C2481" s="12"/>
      <c r="D2481" s="12"/>
      <c r="E2481" s="12"/>
      <c r="F2481" s="12"/>
      <c r="G2481" s="28"/>
      <c r="I2481" s="81"/>
      <c r="J2481" s="82"/>
    </row>
    <row r="2482" spans="1:10" ht="12.75" customHeight="1" x14ac:dyDescent="0.2">
      <c r="A2482" s="84" t="s">
        <v>1591</v>
      </c>
      <c r="B2482" s="54"/>
      <c r="C2482" s="45" t="s">
        <v>1547</v>
      </c>
      <c r="D2482" s="85"/>
      <c r="E2482" s="85"/>
      <c r="F2482" s="4"/>
      <c r="G2482" s="52"/>
      <c r="H2482" s="86" t="s">
        <v>29</v>
      </c>
      <c r="J2482" s="87" t="s">
        <v>1137</v>
      </c>
    </row>
    <row r="2483" spans="1:10" ht="9.9499999999999993" customHeight="1" x14ac:dyDescent="0.2">
      <c r="A2483" s="45" t="s">
        <v>1137</v>
      </c>
      <c r="B2483" s="88"/>
      <c r="C2483" s="4"/>
      <c r="D2483" s="85"/>
      <c r="E2483" s="85"/>
      <c r="F2483" s="4"/>
      <c r="G2483" s="54"/>
      <c r="H2483" s="89"/>
      <c r="I2483" s="81"/>
      <c r="J2483" s="82"/>
    </row>
    <row r="2484" spans="1:10" ht="9.9499999999999993" customHeight="1" x14ac:dyDescent="0.2">
      <c r="A2484" s="90"/>
      <c r="B2484" s="91"/>
      <c r="C2484" s="92"/>
      <c r="D2484" s="92"/>
      <c r="E2484" s="92"/>
      <c r="F2484" s="92"/>
      <c r="G2484" s="91"/>
      <c r="H2484" s="64"/>
      <c r="I2484" s="93"/>
      <c r="J2484" s="94"/>
    </row>
    <row r="2485" spans="1:10" ht="5.0999999999999996" customHeight="1" x14ac:dyDescent="0.2">
      <c r="A2485" s="95"/>
      <c r="B2485" s="95"/>
      <c r="C2485" s="95"/>
      <c r="D2485" s="95"/>
      <c r="E2485" s="95"/>
      <c r="F2485" s="95"/>
      <c r="G2485" s="95"/>
      <c r="J2485" s="5"/>
    </row>
    <row r="2486" spans="1:10" ht="11.1" customHeight="1" x14ac:dyDescent="0.2">
      <c r="A2486" s="96"/>
      <c r="B2486" s="97"/>
      <c r="C2486" s="96"/>
      <c r="D2486" s="98"/>
      <c r="E2486" s="99" t="s">
        <v>1592</v>
      </c>
      <c r="F2486" s="100"/>
      <c r="G2486" s="97"/>
      <c r="H2486" s="101"/>
      <c r="I2486" s="96"/>
      <c r="J2486" s="102"/>
    </row>
    <row r="2487" spans="1:10" ht="11.1" customHeight="1" x14ac:dyDescent="0.2">
      <c r="A2487" s="103" t="s">
        <v>1200</v>
      </c>
      <c r="B2487" s="104" t="s">
        <v>1593</v>
      </c>
      <c r="C2487" s="103" t="s">
        <v>504</v>
      </c>
      <c r="D2487" s="104" t="s">
        <v>217</v>
      </c>
      <c r="E2487" s="105" t="s">
        <v>1594</v>
      </c>
      <c r="F2487" s="90"/>
      <c r="G2487" s="34" t="s">
        <v>1595</v>
      </c>
      <c r="H2487" s="106"/>
      <c r="I2487" s="105" t="s">
        <v>1038</v>
      </c>
      <c r="J2487" s="107" t="s">
        <v>1548</v>
      </c>
    </row>
    <row r="2488" spans="1:10" ht="409.6" hidden="1" customHeight="1" x14ac:dyDescent="0.2"/>
    <row r="2489" spans="1:10" ht="11.1" customHeight="1" x14ac:dyDescent="0.2">
      <c r="B2489" s="110" t="s">
        <v>1631</v>
      </c>
    </row>
    <row r="2490" spans="1:10" ht="409.6" hidden="1" customHeight="1" x14ac:dyDescent="0.2"/>
    <row r="2491" spans="1:10" ht="11.1" customHeight="1" x14ac:dyDescent="0.2">
      <c r="A2491" s="109" t="s">
        <v>676</v>
      </c>
      <c r="B2491" s="110" t="s">
        <v>2556</v>
      </c>
      <c r="C2491" s="111" t="s">
        <v>546</v>
      </c>
      <c r="D2491" s="112">
        <v>19.489999999999998</v>
      </c>
      <c r="E2491" s="113">
        <v>305.72000000000003</v>
      </c>
      <c r="F2491" s="110" t="s">
        <v>2557</v>
      </c>
      <c r="G2491" s="114"/>
      <c r="H2491" s="114"/>
      <c r="I2491" s="115">
        <v>5958.48</v>
      </c>
      <c r="J2491" s="116">
        <v>0.66825838718681096</v>
      </c>
    </row>
    <row r="2492" spans="1:10" ht="11.1" customHeight="1" x14ac:dyDescent="0.2">
      <c r="B2492" s="110" t="s">
        <v>2723</v>
      </c>
    </row>
    <row r="2493" spans="1:10" ht="11.1" customHeight="1" x14ac:dyDescent="0.2">
      <c r="B2493" s="110" t="s">
        <v>2724</v>
      </c>
    </row>
    <row r="2494" spans="1:10" ht="11.1" customHeight="1" x14ac:dyDescent="0.2">
      <c r="B2494" s="110" t="s">
        <v>2725</v>
      </c>
    </row>
    <row r="2495" spans="1:10" ht="11.1" customHeight="1" x14ac:dyDescent="0.2">
      <c r="B2495" s="110" t="s">
        <v>2726</v>
      </c>
    </row>
    <row r="2496" spans="1:10" ht="11.1" customHeight="1" x14ac:dyDescent="0.2">
      <c r="B2496" s="110" t="s">
        <v>2727</v>
      </c>
    </row>
    <row r="2497" spans="1:10" ht="11.1" customHeight="1" x14ac:dyDescent="0.2">
      <c r="B2497" s="110" t="s">
        <v>2728</v>
      </c>
    </row>
    <row r="2498" spans="1:10" ht="11.1" customHeight="1" x14ac:dyDescent="0.2">
      <c r="B2498" s="110" t="s">
        <v>2729</v>
      </c>
    </row>
    <row r="2499" spans="1:10" ht="11.1" customHeight="1" x14ac:dyDescent="0.2">
      <c r="B2499" s="110" t="s">
        <v>1658</v>
      </c>
    </row>
    <row r="2500" spans="1:10" ht="11.1" customHeight="1" x14ac:dyDescent="0.2">
      <c r="B2500" s="110" t="s">
        <v>1659</v>
      </c>
    </row>
    <row r="2501" spans="1:10" ht="409.6" hidden="1" customHeight="1" x14ac:dyDescent="0.2"/>
    <row r="2502" spans="1:10" ht="11.1" customHeight="1" x14ac:dyDescent="0.2">
      <c r="A2502" s="109" t="s">
        <v>1519</v>
      </c>
      <c r="B2502" s="110" t="s">
        <v>2730</v>
      </c>
      <c r="C2502" s="111" t="s">
        <v>546</v>
      </c>
      <c r="D2502" s="112">
        <v>33.6</v>
      </c>
      <c r="E2502" s="113">
        <v>50.5</v>
      </c>
      <c r="F2502" s="110" t="s">
        <v>2731</v>
      </c>
      <c r="G2502" s="114"/>
      <c r="H2502" s="114"/>
      <c r="I2502" s="115">
        <v>1696.8</v>
      </c>
      <c r="J2502" s="116">
        <v>0.19030035032064899</v>
      </c>
    </row>
    <row r="2503" spans="1:10" ht="11.1" customHeight="1" x14ac:dyDescent="0.2">
      <c r="B2503" s="110" t="s">
        <v>2732</v>
      </c>
    </row>
    <row r="2504" spans="1:10" ht="11.1" customHeight="1" x14ac:dyDescent="0.2">
      <c r="B2504" s="110" t="s">
        <v>2733</v>
      </c>
    </row>
    <row r="2505" spans="1:10" ht="11.1" customHeight="1" x14ac:dyDescent="0.2">
      <c r="B2505" s="110" t="s">
        <v>2734</v>
      </c>
    </row>
    <row r="2506" spans="1:10" ht="11.1" customHeight="1" x14ac:dyDescent="0.2">
      <c r="B2506" s="110" t="s">
        <v>2735</v>
      </c>
    </row>
    <row r="2507" spans="1:10" ht="11.1" customHeight="1" x14ac:dyDescent="0.2">
      <c r="B2507" s="110" t="s">
        <v>1658</v>
      </c>
    </row>
    <row r="2508" spans="1:10" ht="11.1" customHeight="1" x14ac:dyDescent="0.2">
      <c r="B2508" s="110" t="s">
        <v>1659</v>
      </c>
    </row>
    <row r="2509" spans="1:10" ht="409.6" hidden="1" customHeight="1" x14ac:dyDescent="0.2"/>
    <row r="2510" spans="1:10" ht="11.1" customHeight="1" x14ac:dyDescent="0.2">
      <c r="A2510" s="109" t="s">
        <v>162</v>
      </c>
      <c r="B2510" s="110" t="s">
        <v>2736</v>
      </c>
      <c r="C2510" s="111" t="s">
        <v>546</v>
      </c>
      <c r="D2510" s="112">
        <v>22.52</v>
      </c>
      <c r="E2510" s="113">
        <v>305.72000000000003</v>
      </c>
      <c r="F2510" s="110" t="s">
        <v>2557</v>
      </c>
      <c r="G2510" s="114"/>
      <c r="H2510" s="114"/>
      <c r="I2510" s="115">
        <v>6884.81</v>
      </c>
      <c r="J2510" s="116">
        <v>0.772148606135731</v>
      </c>
    </row>
    <row r="2511" spans="1:10" ht="11.1" customHeight="1" x14ac:dyDescent="0.2">
      <c r="B2511" s="110" t="s">
        <v>2723</v>
      </c>
    </row>
    <row r="2512" spans="1:10" ht="11.1" customHeight="1" x14ac:dyDescent="0.2">
      <c r="B2512" s="110" t="s">
        <v>2724</v>
      </c>
    </row>
    <row r="2513" spans="1:10" ht="11.1" customHeight="1" x14ac:dyDescent="0.2">
      <c r="B2513" s="110" t="s">
        <v>2737</v>
      </c>
    </row>
    <row r="2514" spans="1:10" ht="11.1" customHeight="1" x14ac:dyDescent="0.2">
      <c r="B2514" s="110" t="s">
        <v>2738</v>
      </c>
    </row>
    <row r="2515" spans="1:10" ht="11.1" customHeight="1" x14ac:dyDescent="0.2">
      <c r="B2515" s="110" t="s">
        <v>2739</v>
      </c>
    </row>
    <row r="2516" spans="1:10" ht="11.1" customHeight="1" x14ac:dyDescent="0.2">
      <c r="B2516" s="110" t="s">
        <v>2728</v>
      </c>
    </row>
    <row r="2517" spans="1:10" ht="11.1" customHeight="1" x14ac:dyDescent="0.2">
      <c r="B2517" s="110" t="s">
        <v>2729</v>
      </c>
    </row>
    <row r="2518" spans="1:10" ht="11.1" customHeight="1" x14ac:dyDescent="0.2">
      <c r="B2518" s="110" t="s">
        <v>1658</v>
      </c>
    </row>
    <row r="2519" spans="1:10" ht="11.1" customHeight="1" x14ac:dyDescent="0.2">
      <c r="B2519" s="110" t="s">
        <v>1659</v>
      </c>
    </row>
    <row r="2520" spans="1:10" ht="409.6" hidden="1" customHeight="1" x14ac:dyDescent="0.2"/>
    <row r="2521" spans="1:10" ht="11.1" customHeight="1" x14ac:dyDescent="0.2">
      <c r="A2521" s="109" t="s">
        <v>1381</v>
      </c>
      <c r="B2521" s="110" t="s">
        <v>2740</v>
      </c>
      <c r="C2521" s="111" t="s">
        <v>1222</v>
      </c>
      <c r="D2521" s="112">
        <v>14.44</v>
      </c>
      <c r="E2521" s="113">
        <v>269.14999999999998</v>
      </c>
      <c r="F2521" s="110" t="s">
        <v>2741</v>
      </c>
      <c r="G2521" s="114"/>
      <c r="H2521" s="114"/>
      <c r="I2521" s="115">
        <v>3886.53</v>
      </c>
      <c r="J2521" s="116">
        <v>0.43588402907338097</v>
      </c>
    </row>
    <row r="2522" spans="1:10" ht="11.1" customHeight="1" x14ac:dyDescent="0.2">
      <c r="B2522" s="110" t="s">
        <v>2742</v>
      </c>
    </row>
    <row r="2523" spans="1:10" ht="11.1" customHeight="1" x14ac:dyDescent="0.2">
      <c r="B2523" s="110" t="s">
        <v>2743</v>
      </c>
    </row>
    <row r="2524" spans="1:10" ht="11.1" customHeight="1" x14ac:dyDescent="0.2">
      <c r="B2524" s="110" t="s">
        <v>2744</v>
      </c>
    </row>
    <row r="2525" spans="1:10" ht="11.1" customHeight="1" x14ac:dyDescent="0.2">
      <c r="B2525" s="110" t="s">
        <v>2443</v>
      </c>
    </row>
    <row r="2526" spans="1:10" ht="11.1" customHeight="1" x14ac:dyDescent="0.2">
      <c r="B2526" s="110" t="s">
        <v>2745</v>
      </c>
    </row>
    <row r="2527" spans="1:10" ht="11.1" customHeight="1" x14ac:dyDescent="0.2">
      <c r="B2527" s="110" t="s">
        <v>1659</v>
      </c>
    </row>
    <row r="2528" spans="1:10" ht="409.6" hidden="1" customHeight="1" x14ac:dyDescent="0.2"/>
    <row r="2529" spans="1:10" ht="11.1" customHeight="1" x14ac:dyDescent="0.2">
      <c r="A2529" s="109" t="s">
        <v>40</v>
      </c>
      <c r="B2529" s="110" t="s">
        <v>2746</v>
      </c>
      <c r="C2529" s="111" t="s">
        <v>546</v>
      </c>
      <c r="D2529" s="112">
        <v>5.4</v>
      </c>
      <c r="E2529" s="113">
        <v>2365.9699999999998</v>
      </c>
      <c r="F2529" s="110" t="s">
        <v>2747</v>
      </c>
      <c r="G2529" s="114"/>
      <c r="H2529" s="114"/>
      <c r="I2529" s="115">
        <v>12776.24</v>
      </c>
      <c r="J2529" s="116">
        <v>1.4328871686590601</v>
      </c>
    </row>
    <row r="2530" spans="1:10" ht="11.1" customHeight="1" x14ac:dyDescent="0.2">
      <c r="B2530" s="110" t="s">
        <v>2748</v>
      </c>
    </row>
    <row r="2531" spans="1:10" ht="4.9000000000000004" customHeight="1" x14ac:dyDescent="0.2"/>
    <row r="2532" spans="1:10" ht="0.6" customHeight="1" x14ac:dyDescent="0.2">
      <c r="A2532" s="13"/>
      <c r="B2532" s="13" t="s">
        <v>1587</v>
      </c>
    </row>
    <row r="2533" spans="1:10" ht="12.75" customHeight="1" x14ac:dyDescent="0.2">
      <c r="A2533" s="17" t="s">
        <v>1588</v>
      </c>
      <c r="B2533" s="16"/>
      <c r="C2533" s="76"/>
      <c r="D2533" s="16"/>
      <c r="E2533" s="16"/>
      <c r="F2533" s="16"/>
      <c r="G2533" s="16"/>
      <c r="H2533" s="16"/>
      <c r="I2533" s="16"/>
      <c r="J2533" s="16"/>
    </row>
    <row r="2534" spans="1:10" ht="5.0999999999999996" customHeight="1" x14ac:dyDescent="0.2">
      <c r="C2534" s="13"/>
    </row>
    <row r="2535" spans="1:10" ht="11.1" customHeight="1" x14ac:dyDescent="0.2">
      <c r="A2535" s="7" t="s">
        <v>1589</v>
      </c>
      <c r="B2535" s="77"/>
      <c r="C2535" s="7" t="s">
        <v>1590</v>
      </c>
      <c r="D2535" s="8"/>
      <c r="E2535" s="8"/>
      <c r="F2535" s="8"/>
      <c r="G2535" s="77"/>
      <c r="H2535" s="43" t="s">
        <v>1369</v>
      </c>
      <c r="I2535" s="78">
        <v>47</v>
      </c>
      <c r="J2535" s="79"/>
    </row>
    <row r="2536" spans="1:10" ht="11.1" customHeight="1" x14ac:dyDescent="0.2">
      <c r="A2536" s="45" t="s">
        <v>1137</v>
      </c>
      <c r="B2536" s="3"/>
      <c r="C2536" s="45" t="s">
        <v>1137</v>
      </c>
      <c r="D2536" s="25"/>
      <c r="E2536" s="25"/>
      <c r="F2536" s="25"/>
      <c r="G2536" s="80"/>
      <c r="I2536" s="81"/>
      <c r="J2536" s="82"/>
    </row>
    <row r="2537" spans="1:10" ht="12.75" customHeight="1" x14ac:dyDescent="0.2">
      <c r="A2537" s="45"/>
      <c r="B2537" s="28"/>
      <c r="C2537" s="3"/>
      <c r="D2537" s="3"/>
      <c r="E2537" s="3"/>
      <c r="F2537" s="3"/>
      <c r="G2537" s="28"/>
      <c r="J2537" s="83" t="s">
        <v>581</v>
      </c>
    </row>
    <row r="2538" spans="1:10" ht="11.1" customHeight="1" x14ac:dyDescent="0.2">
      <c r="A2538" s="55"/>
      <c r="B2538" s="29"/>
      <c r="C2538" s="12"/>
      <c r="D2538" s="12"/>
      <c r="E2538" s="12"/>
      <c r="F2538" s="12"/>
      <c r="G2538" s="28"/>
      <c r="I2538" s="81"/>
      <c r="J2538" s="82"/>
    </row>
    <row r="2539" spans="1:10" ht="12.75" customHeight="1" x14ac:dyDescent="0.2">
      <c r="A2539" s="84" t="s">
        <v>1591</v>
      </c>
      <c r="B2539" s="54"/>
      <c r="C2539" s="45" t="s">
        <v>1547</v>
      </c>
      <c r="D2539" s="85"/>
      <c r="E2539" s="85"/>
      <c r="F2539" s="4"/>
      <c r="G2539" s="52"/>
      <c r="H2539" s="86" t="s">
        <v>29</v>
      </c>
      <c r="J2539" s="87" t="s">
        <v>1137</v>
      </c>
    </row>
    <row r="2540" spans="1:10" ht="9.9499999999999993" customHeight="1" x14ac:dyDescent="0.2">
      <c r="A2540" s="45" t="s">
        <v>1137</v>
      </c>
      <c r="B2540" s="88"/>
      <c r="C2540" s="4"/>
      <c r="D2540" s="85"/>
      <c r="E2540" s="85"/>
      <c r="F2540" s="4"/>
      <c r="G2540" s="54"/>
      <c r="H2540" s="89"/>
      <c r="I2540" s="81"/>
      <c r="J2540" s="82"/>
    </row>
    <row r="2541" spans="1:10" ht="9.9499999999999993" customHeight="1" x14ac:dyDescent="0.2">
      <c r="A2541" s="90"/>
      <c r="B2541" s="91"/>
      <c r="C2541" s="92"/>
      <c r="D2541" s="92"/>
      <c r="E2541" s="92"/>
      <c r="F2541" s="92"/>
      <c r="G2541" s="91"/>
      <c r="H2541" s="64"/>
      <c r="I2541" s="93"/>
      <c r="J2541" s="94"/>
    </row>
    <row r="2542" spans="1:10" ht="5.0999999999999996" customHeight="1" x14ac:dyDescent="0.2">
      <c r="A2542" s="95"/>
      <c r="B2542" s="95"/>
      <c r="C2542" s="95"/>
      <c r="D2542" s="95"/>
      <c r="E2542" s="95"/>
      <c r="F2542" s="95"/>
      <c r="G2542" s="95"/>
      <c r="J2542" s="5"/>
    </row>
    <row r="2543" spans="1:10" ht="11.1" customHeight="1" x14ac:dyDescent="0.2">
      <c r="A2543" s="96"/>
      <c r="B2543" s="97"/>
      <c r="C2543" s="96"/>
      <c r="D2543" s="98"/>
      <c r="E2543" s="99" t="s">
        <v>1592</v>
      </c>
      <c r="F2543" s="100"/>
      <c r="G2543" s="97"/>
      <c r="H2543" s="101"/>
      <c r="I2543" s="96"/>
      <c r="J2543" s="102"/>
    </row>
    <row r="2544" spans="1:10" ht="11.1" customHeight="1" x14ac:dyDescent="0.2">
      <c r="A2544" s="103" t="s">
        <v>1200</v>
      </c>
      <c r="B2544" s="104" t="s">
        <v>1593</v>
      </c>
      <c r="C2544" s="103" t="s">
        <v>504</v>
      </c>
      <c r="D2544" s="104" t="s">
        <v>217</v>
      </c>
      <c r="E2544" s="105" t="s">
        <v>1594</v>
      </c>
      <c r="F2544" s="90"/>
      <c r="G2544" s="34" t="s">
        <v>1595</v>
      </c>
      <c r="H2544" s="106"/>
      <c r="I2544" s="105" t="s">
        <v>1038</v>
      </c>
      <c r="J2544" s="107" t="s">
        <v>1548</v>
      </c>
    </row>
    <row r="2545" spans="1:10" ht="409.6" hidden="1" customHeight="1" x14ac:dyDescent="0.2"/>
    <row r="2546" spans="1:10" ht="11.1" customHeight="1" x14ac:dyDescent="0.2">
      <c r="B2546" s="110" t="s">
        <v>2749</v>
      </c>
      <c r="F2546" s="110" t="s">
        <v>2750</v>
      </c>
    </row>
    <row r="2547" spans="1:10" ht="11.1" customHeight="1" x14ac:dyDescent="0.2">
      <c r="B2547" s="110" t="s">
        <v>1640</v>
      </c>
    </row>
    <row r="2548" spans="1:10" ht="11.1" customHeight="1" x14ac:dyDescent="0.2">
      <c r="B2548" s="110" t="s">
        <v>1781</v>
      </c>
    </row>
    <row r="2549" spans="1:10" ht="11.1" customHeight="1" x14ac:dyDescent="0.2">
      <c r="B2549" s="110" t="s">
        <v>1750</v>
      </c>
    </row>
    <row r="2550" spans="1:10" ht="11.1" customHeight="1" x14ac:dyDescent="0.2">
      <c r="B2550" s="110" t="s">
        <v>1608</v>
      </c>
    </row>
    <row r="2551" spans="1:10" ht="11.1" customHeight="1" x14ac:dyDescent="0.2">
      <c r="A2551" s="109" t="s">
        <v>97</v>
      </c>
      <c r="B2551" s="110" t="s">
        <v>2751</v>
      </c>
      <c r="C2551" s="111" t="s">
        <v>1533</v>
      </c>
      <c r="D2551" s="112">
        <v>226.91</v>
      </c>
      <c r="E2551" s="113">
        <v>25.8</v>
      </c>
      <c r="F2551" s="110" t="s">
        <v>2752</v>
      </c>
      <c r="G2551" s="114"/>
      <c r="H2551" s="114"/>
      <c r="I2551" s="115">
        <v>5854.28</v>
      </c>
      <c r="J2551" s="116">
        <v>0.65657209740403599</v>
      </c>
    </row>
    <row r="2552" spans="1:10" ht="11.1" customHeight="1" x14ac:dyDescent="0.2">
      <c r="B2552" s="110" t="s">
        <v>2753</v>
      </c>
    </row>
    <row r="2553" spans="1:10" ht="11.1" customHeight="1" x14ac:dyDescent="0.2">
      <c r="B2553" s="110" t="s">
        <v>2754</v>
      </c>
    </row>
    <row r="2554" spans="1:10" ht="11.1" customHeight="1" x14ac:dyDescent="0.2">
      <c r="B2554" s="110" t="s">
        <v>2755</v>
      </c>
    </row>
    <row r="2555" spans="1:10" ht="11.1" customHeight="1" x14ac:dyDescent="0.2">
      <c r="B2555" s="110" t="s">
        <v>2756</v>
      </c>
    </row>
    <row r="2556" spans="1:10" ht="11.1" customHeight="1" x14ac:dyDescent="0.2">
      <c r="B2556" s="110" t="s">
        <v>2757</v>
      </c>
    </row>
    <row r="2557" spans="1:10" ht="11.1" customHeight="1" x14ac:dyDescent="0.2">
      <c r="B2557" s="110" t="s">
        <v>1630</v>
      </c>
    </row>
    <row r="2558" spans="1:10" ht="11.1" customHeight="1" x14ac:dyDescent="0.2">
      <c r="B2558" s="110" t="s">
        <v>1631</v>
      </c>
    </row>
    <row r="2559" spans="1:10" ht="0.2" customHeight="1" x14ac:dyDescent="0.2"/>
    <row r="2560" spans="1:10" ht="11.1" customHeight="1" x14ac:dyDescent="0.2">
      <c r="A2560" s="109" t="s">
        <v>1142</v>
      </c>
      <c r="B2560" s="110" t="s">
        <v>2751</v>
      </c>
      <c r="C2560" s="111" t="s">
        <v>1533</v>
      </c>
      <c r="D2560" s="112">
        <v>168.48</v>
      </c>
      <c r="E2560" s="113">
        <v>26.43</v>
      </c>
      <c r="F2560" s="110" t="s">
        <v>2758</v>
      </c>
      <c r="G2560" s="114"/>
      <c r="H2560" s="114"/>
      <c r="I2560" s="115">
        <v>4452.93</v>
      </c>
      <c r="J2560" s="116">
        <v>0.49940720117475701</v>
      </c>
    </row>
    <row r="2561" spans="1:10" ht="11.1" customHeight="1" x14ac:dyDescent="0.2">
      <c r="B2561" s="110" t="s">
        <v>2759</v>
      </c>
    </row>
    <row r="2562" spans="1:10" ht="11.1" customHeight="1" x14ac:dyDescent="0.2">
      <c r="B2562" s="110" t="s">
        <v>2754</v>
      </c>
    </row>
    <row r="2563" spans="1:10" ht="11.1" customHeight="1" x14ac:dyDescent="0.2">
      <c r="B2563" s="110" t="s">
        <v>2755</v>
      </c>
    </row>
    <row r="2564" spans="1:10" ht="11.1" customHeight="1" x14ac:dyDescent="0.2">
      <c r="B2564" s="110" t="s">
        <v>2756</v>
      </c>
    </row>
    <row r="2565" spans="1:10" ht="11.1" customHeight="1" x14ac:dyDescent="0.2">
      <c r="B2565" s="110" t="s">
        <v>2757</v>
      </c>
    </row>
    <row r="2566" spans="1:10" ht="11.1" customHeight="1" x14ac:dyDescent="0.2">
      <c r="B2566" s="110" t="s">
        <v>1630</v>
      </c>
    </row>
    <row r="2567" spans="1:10" ht="11.1" customHeight="1" x14ac:dyDescent="0.2">
      <c r="B2567" s="110" t="s">
        <v>1631</v>
      </c>
    </row>
    <row r="2568" spans="1:10" ht="0.2" customHeight="1" x14ac:dyDescent="0.2"/>
    <row r="2569" spans="1:10" ht="11.1" customHeight="1" x14ac:dyDescent="0.2">
      <c r="A2569" s="109" t="s">
        <v>663</v>
      </c>
      <c r="B2569" s="110" t="s">
        <v>2760</v>
      </c>
      <c r="C2569" s="111" t="s">
        <v>1222</v>
      </c>
      <c r="D2569" s="112">
        <v>32.4</v>
      </c>
      <c r="E2569" s="113">
        <v>163.38999999999999</v>
      </c>
      <c r="F2569" s="110" t="s">
        <v>2761</v>
      </c>
      <c r="G2569" s="114"/>
      <c r="H2569" s="114"/>
      <c r="I2569" s="115">
        <v>5293.84</v>
      </c>
      <c r="J2569" s="116">
        <v>0.59371735416163596</v>
      </c>
    </row>
    <row r="2570" spans="1:10" ht="11.1" customHeight="1" x14ac:dyDescent="0.2">
      <c r="B2570" s="110" t="s">
        <v>2762</v>
      </c>
    </row>
    <row r="2571" spans="1:10" ht="11.1" customHeight="1" x14ac:dyDescent="0.2">
      <c r="B2571" s="110" t="s">
        <v>2763</v>
      </c>
    </row>
    <row r="2572" spans="1:10" ht="11.1" customHeight="1" x14ac:dyDescent="0.2">
      <c r="B2572" s="110" t="s">
        <v>2764</v>
      </c>
    </row>
    <row r="2573" spans="1:10" ht="11.1" customHeight="1" x14ac:dyDescent="0.2">
      <c r="B2573" s="110" t="s">
        <v>2765</v>
      </c>
    </row>
    <row r="2574" spans="1:10" ht="11.1" customHeight="1" x14ac:dyDescent="0.2">
      <c r="B2574" s="110" t="s">
        <v>2766</v>
      </c>
    </row>
    <row r="2575" spans="1:10" ht="11.1" customHeight="1" x14ac:dyDescent="0.2">
      <c r="B2575" s="110" t="s">
        <v>2767</v>
      </c>
    </row>
    <row r="2576" spans="1:10" ht="11.1" customHeight="1" x14ac:dyDescent="0.2">
      <c r="B2576" s="110" t="s">
        <v>2768</v>
      </c>
    </row>
    <row r="2577" spans="1:10" ht="11.1" customHeight="1" x14ac:dyDescent="0.2">
      <c r="B2577" s="110" t="s">
        <v>2745</v>
      </c>
    </row>
    <row r="2578" spans="1:10" ht="11.1" customHeight="1" x14ac:dyDescent="0.2">
      <c r="B2578" s="110" t="s">
        <v>1659</v>
      </c>
    </row>
    <row r="2579" spans="1:10" ht="409.6" hidden="1" customHeight="1" x14ac:dyDescent="0.2"/>
    <row r="2580" spans="1:10" ht="11.1" customHeight="1" x14ac:dyDescent="0.2">
      <c r="A2580" s="109" t="s">
        <v>405</v>
      </c>
      <c r="B2580" s="110" t="s">
        <v>2769</v>
      </c>
      <c r="C2580" s="111" t="s">
        <v>1481</v>
      </c>
      <c r="D2580" s="112">
        <v>21.85</v>
      </c>
      <c r="E2580" s="113">
        <v>210.36</v>
      </c>
      <c r="F2580" s="110" t="s">
        <v>2770</v>
      </c>
      <c r="G2580" s="114"/>
      <c r="H2580" s="114"/>
      <c r="I2580" s="115">
        <v>4596.37</v>
      </c>
      <c r="J2580" s="116">
        <v>0.51549435478743599</v>
      </c>
    </row>
    <row r="2581" spans="1:10" ht="11.1" customHeight="1" x14ac:dyDescent="0.2">
      <c r="B2581" s="110" t="s">
        <v>2771</v>
      </c>
    </row>
    <row r="2582" spans="1:10" ht="11.1" customHeight="1" x14ac:dyDescent="0.2">
      <c r="B2582" s="110" t="s">
        <v>2772</v>
      </c>
    </row>
    <row r="2583" spans="1:10" ht="11.1" customHeight="1" x14ac:dyDescent="0.2">
      <c r="B2583" s="110" t="s">
        <v>2773</v>
      </c>
    </row>
    <row r="2584" spans="1:10" ht="11.1" customHeight="1" x14ac:dyDescent="0.2">
      <c r="B2584" s="110" t="s">
        <v>2774</v>
      </c>
    </row>
    <row r="2585" spans="1:10" ht="11.1" customHeight="1" x14ac:dyDescent="0.2">
      <c r="B2585" s="110" t="s">
        <v>2775</v>
      </c>
    </row>
    <row r="2586" spans="1:10" ht="4.9000000000000004" customHeight="1" x14ac:dyDescent="0.2"/>
    <row r="2587" spans="1:10" ht="0.6" customHeight="1" x14ac:dyDescent="0.2">
      <c r="A2587" s="13"/>
      <c r="B2587" s="13" t="s">
        <v>1587</v>
      </c>
    </row>
    <row r="2588" spans="1:10" ht="12.75" customHeight="1" x14ac:dyDescent="0.2">
      <c r="A2588" s="17" t="s">
        <v>1588</v>
      </c>
      <c r="B2588" s="16"/>
      <c r="C2588" s="76"/>
      <c r="D2588" s="16"/>
      <c r="E2588" s="16"/>
      <c r="F2588" s="16"/>
      <c r="G2588" s="16"/>
      <c r="H2588" s="16"/>
      <c r="I2588" s="16"/>
      <c r="J2588" s="16"/>
    </row>
    <row r="2589" spans="1:10" ht="5.0999999999999996" customHeight="1" x14ac:dyDescent="0.2">
      <c r="C2589" s="13"/>
    </row>
    <row r="2590" spans="1:10" ht="11.1" customHeight="1" x14ac:dyDescent="0.2">
      <c r="A2590" s="7" t="s">
        <v>1589</v>
      </c>
      <c r="B2590" s="77"/>
      <c r="C2590" s="7" t="s">
        <v>1590</v>
      </c>
      <c r="D2590" s="8"/>
      <c r="E2590" s="8"/>
      <c r="F2590" s="8"/>
      <c r="G2590" s="77"/>
      <c r="H2590" s="43" t="s">
        <v>1369</v>
      </c>
      <c r="I2590" s="78">
        <v>48</v>
      </c>
      <c r="J2590" s="79"/>
    </row>
    <row r="2591" spans="1:10" ht="11.1" customHeight="1" x14ac:dyDescent="0.2">
      <c r="A2591" s="45" t="s">
        <v>1137</v>
      </c>
      <c r="B2591" s="3"/>
      <c r="C2591" s="45" t="s">
        <v>1137</v>
      </c>
      <c r="D2591" s="25"/>
      <c r="E2591" s="25"/>
      <c r="F2591" s="25"/>
      <c r="G2591" s="80"/>
      <c r="I2591" s="81"/>
      <c r="J2591" s="82"/>
    </row>
    <row r="2592" spans="1:10" ht="12.75" customHeight="1" x14ac:dyDescent="0.2">
      <c r="A2592" s="45"/>
      <c r="B2592" s="28"/>
      <c r="C2592" s="3"/>
      <c r="D2592" s="3"/>
      <c r="E2592" s="3"/>
      <c r="F2592" s="3"/>
      <c r="G2592" s="28"/>
      <c r="J2592" s="83" t="s">
        <v>581</v>
      </c>
    </row>
    <row r="2593" spans="1:10" ht="11.1" customHeight="1" x14ac:dyDescent="0.2">
      <c r="A2593" s="55"/>
      <c r="B2593" s="29"/>
      <c r="C2593" s="12"/>
      <c r="D2593" s="12"/>
      <c r="E2593" s="12"/>
      <c r="F2593" s="12"/>
      <c r="G2593" s="28"/>
      <c r="I2593" s="81"/>
      <c r="J2593" s="82"/>
    </row>
    <row r="2594" spans="1:10" ht="12.75" customHeight="1" x14ac:dyDescent="0.2">
      <c r="A2594" s="84" t="s">
        <v>1591</v>
      </c>
      <c r="B2594" s="54"/>
      <c r="C2594" s="45" t="s">
        <v>1547</v>
      </c>
      <c r="D2594" s="85"/>
      <c r="E2594" s="85"/>
      <c r="F2594" s="4"/>
      <c r="G2594" s="52"/>
      <c r="H2594" s="86" t="s">
        <v>29</v>
      </c>
      <c r="J2594" s="87" t="s">
        <v>1137</v>
      </c>
    </row>
    <row r="2595" spans="1:10" ht="9.9499999999999993" customHeight="1" x14ac:dyDescent="0.2">
      <c r="A2595" s="45" t="s">
        <v>1137</v>
      </c>
      <c r="B2595" s="88"/>
      <c r="C2595" s="4"/>
      <c r="D2595" s="85"/>
      <c r="E2595" s="85"/>
      <c r="F2595" s="4"/>
      <c r="G2595" s="54"/>
      <c r="H2595" s="89"/>
      <c r="I2595" s="81"/>
      <c r="J2595" s="82"/>
    </row>
    <row r="2596" spans="1:10" ht="9.9499999999999993" customHeight="1" x14ac:dyDescent="0.2">
      <c r="A2596" s="90"/>
      <c r="B2596" s="91"/>
      <c r="C2596" s="92"/>
      <c r="D2596" s="92"/>
      <c r="E2596" s="92"/>
      <c r="F2596" s="92"/>
      <c r="G2596" s="91"/>
      <c r="H2596" s="64"/>
      <c r="I2596" s="93"/>
      <c r="J2596" s="94"/>
    </row>
    <row r="2597" spans="1:10" ht="5.0999999999999996" customHeight="1" x14ac:dyDescent="0.2">
      <c r="A2597" s="95"/>
      <c r="B2597" s="95"/>
      <c r="C2597" s="95"/>
      <c r="D2597" s="95"/>
      <c r="E2597" s="95"/>
      <c r="F2597" s="95"/>
      <c r="G2597" s="95"/>
      <c r="J2597" s="5"/>
    </row>
    <row r="2598" spans="1:10" ht="11.1" customHeight="1" x14ac:dyDescent="0.2">
      <c r="A2598" s="96"/>
      <c r="B2598" s="97"/>
      <c r="C2598" s="96"/>
      <c r="D2598" s="98"/>
      <c r="E2598" s="99" t="s">
        <v>1592</v>
      </c>
      <c r="F2598" s="100"/>
      <c r="G2598" s="97"/>
      <c r="H2598" s="101"/>
      <c r="I2598" s="96"/>
      <c r="J2598" s="102"/>
    </row>
    <row r="2599" spans="1:10" ht="11.1" customHeight="1" x14ac:dyDescent="0.2">
      <c r="A2599" s="103" t="s">
        <v>1200</v>
      </c>
      <c r="B2599" s="104" t="s">
        <v>1593</v>
      </c>
      <c r="C2599" s="103" t="s">
        <v>504</v>
      </c>
      <c r="D2599" s="104" t="s">
        <v>217</v>
      </c>
      <c r="E2599" s="105" t="s">
        <v>1594</v>
      </c>
      <c r="F2599" s="90"/>
      <c r="G2599" s="34" t="s">
        <v>1595</v>
      </c>
      <c r="H2599" s="106"/>
      <c r="I2599" s="105" t="s">
        <v>1038</v>
      </c>
      <c r="J2599" s="107" t="s">
        <v>1548</v>
      </c>
    </row>
    <row r="2600" spans="1:10" ht="409.6" hidden="1" customHeight="1" x14ac:dyDescent="0.2"/>
    <row r="2601" spans="1:10" ht="11.1" customHeight="1" x14ac:dyDescent="0.2">
      <c r="B2601" s="110" t="s">
        <v>2776</v>
      </c>
    </row>
    <row r="2602" spans="1:10" ht="11.1" customHeight="1" x14ac:dyDescent="0.2">
      <c r="B2602" s="110" t="s">
        <v>2777</v>
      </c>
    </row>
    <row r="2603" spans="1:10" ht="11.1" customHeight="1" x14ac:dyDescent="0.2">
      <c r="B2603" s="110" t="s">
        <v>2778</v>
      </c>
    </row>
    <row r="2604" spans="1:10" ht="11.1" customHeight="1" x14ac:dyDescent="0.2">
      <c r="B2604" s="110" t="s">
        <v>1658</v>
      </c>
    </row>
    <row r="2605" spans="1:10" ht="11.1" customHeight="1" x14ac:dyDescent="0.2">
      <c r="B2605" s="110" t="s">
        <v>1659</v>
      </c>
    </row>
    <row r="2606" spans="1:10" ht="12.75" customHeight="1" x14ac:dyDescent="0.2">
      <c r="A2606" s="117" t="s">
        <v>1609</v>
      </c>
      <c r="B2606" s="118" t="s">
        <v>2718</v>
      </c>
      <c r="C2606" s="106"/>
      <c r="D2606" s="106"/>
      <c r="E2606" s="119"/>
      <c r="F2606" s="119"/>
      <c r="G2606" s="106"/>
      <c r="H2606" s="119"/>
      <c r="I2606" s="120">
        <v>54689.81</v>
      </c>
      <c r="J2606" s="121"/>
    </row>
    <row r="2607" spans="1:10" ht="409.6" hidden="1" customHeight="1" x14ac:dyDescent="0.2"/>
    <row r="2608" spans="1:10" ht="11.1" customHeight="1" x14ac:dyDescent="0.2">
      <c r="A2608" s="108" t="s">
        <v>2779</v>
      </c>
      <c r="B2608" s="108" t="s">
        <v>2780</v>
      </c>
      <c r="C2608" s="3"/>
      <c r="E2608" s="3"/>
      <c r="G2608" s="3"/>
      <c r="H2608" s="3"/>
      <c r="I2608" s="3"/>
      <c r="J2608" s="3"/>
    </row>
    <row r="2609" spans="1:10" ht="409.6" hidden="1" customHeight="1" x14ac:dyDescent="0.2"/>
    <row r="2610" spans="1:10" ht="11.1" customHeight="1" x14ac:dyDescent="0.2">
      <c r="A2610" s="109" t="s">
        <v>648</v>
      </c>
      <c r="B2610" s="110" t="s">
        <v>2781</v>
      </c>
      <c r="C2610" s="111" t="s">
        <v>546</v>
      </c>
      <c r="D2610" s="112">
        <v>8.27</v>
      </c>
      <c r="E2610" s="113">
        <v>311.23</v>
      </c>
      <c r="F2610" s="110" t="s">
        <v>2782</v>
      </c>
      <c r="G2610" s="114"/>
      <c r="H2610" s="114"/>
      <c r="I2610" s="115">
        <v>2573.87</v>
      </c>
      <c r="J2610" s="116">
        <v>0.288665937458633</v>
      </c>
    </row>
    <row r="2611" spans="1:10" ht="11.1" customHeight="1" x14ac:dyDescent="0.2">
      <c r="B2611" s="110" t="s">
        <v>2783</v>
      </c>
    </row>
    <row r="2612" spans="1:10" ht="11.1" customHeight="1" x14ac:dyDescent="0.2">
      <c r="B2612" s="110" t="s">
        <v>2784</v>
      </c>
    </row>
    <row r="2613" spans="1:10" ht="11.1" customHeight="1" x14ac:dyDescent="0.2">
      <c r="B2613" s="110" t="s">
        <v>2785</v>
      </c>
    </row>
    <row r="2614" spans="1:10" ht="11.1" customHeight="1" x14ac:dyDescent="0.2">
      <c r="B2614" s="110" t="s">
        <v>2786</v>
      </c>
    </row>
    <row r="2615" spans="1:10" ht="11.1" customHeight="1" x14ac:dyDescent="0.2">
      <c r="B2615" s="110" t="s">
        <v>2787</v>
      </c>
    </row>
    <row r="2616" spans="1:10" ht="11.1" customHeight="1" x14ac:dyDescent="0.2">
      <c r="B2616" s="110" t="s">
        <v>1658</v>
      </c>
    </row>
    <row r="2617" spans="1:10" ht="11.1" customHeight="1" x14ac:dyDescent="0.2">
      <c r="B2617" s="110" t="s">
        <v>1659</v>
      </c>
    </row>
    <row r="2618" spans="1:10" ht="0.2" customHeight="1" x14ac:dyDescent="0.2"/>
    <row r="2619" spans="1:10" ht="11.1" customHeight="1" x14ac:dyDescent="0.2">
      <c r="A2619" s="109" t="s">
        <v>1443</v>
      </c>
      <c r="B2619" s="110" t="s">
        <v>2543</v>
      </c>
      <c r="C2619" s="111" t="s">
        <v>546</v>
      </c>
      <c r="D2619" s="112">
        <v>57.1</v>
      </c>
      <c r="E2619" s="113">
        <v>26.86</v>
      </c>
      <c r="F2619" s="110" t="s">
        <v>2544</v>
      </c>
      <c r="G2619" s="114"/>
      <c r="H2619" s="114"/>
      <c r="I2619" s="115">
        <v>1533.71</v>
      </c>
      <c r="J2619" s="116">
        <v>0.172009400218224</v>
      </c>
    </row>
    <row r="2620" spans="1:10" ht="11.1" customHeight="1" x14ac:dyDescent="0.2">
      <c r="B2620" s="110" t="s">
        <v>2545</v>
      </c>
    </row>
    <row r="2621" spans="1:10" ht="11.1" customHeight="1" x14ac:dyDescent="0.2">
      <c r="B2621" s="110" t="s">
        <v>2546</v>
      </c>
    </row>
    <row r="2622" spans="1:10" ht="11.1" customHeight="1" x14ac:dyDescent="0.2">
      <c r="B2622" s="110" t="s">
        <v>2547</v>
      </c>
    </row>
    <row r="2623" spans="1:10" ht="11.1" customHeight="1" x14ac:dyDescent="0.2">
      <c r="B2623" s="110" t="s">
        <v>2548</v>
      </c>
    </row>
    <row r="2624" spans="1:10" ht="11.1" customHeight="1" x14ac:dyDescent="0.2">
      <c r="B2624" s="110" t="s">
        <v>2549</v>
      </c>
    </row>
    <row r="2625" spans="1:10" ht="11.1" customHeight="1" x14ac:dyDescent="0.2">
      <c r="B2625" s="110" t="s">
        <v>1750</v>
      </c>
    </row>
    <row r="2626" spans="1:10" ht="11.1" customHeight="1" x14ac:dyDescent="0.2">
      <c r="B2626" s="110" t="s">
        <v>1608</v>
      </c>
    </row>
    <row r="2627" spans="1:10" ht="0.2" customHeight="1" x14ac:dyDescent="0.2"/>
    <row r="2628" spans="1:10" ht="11.1" customHeight="1" x14ac:dyDescent="0.2">
      <c r="A2628" s="109" t="s">
        <v>520</v>
      </c>
      <c r="B2628" s="110" t="s">
        <v>2550</v>
      </c>
      <c r="C2628" s="111" t="s">
        <v>1311</v>
      </c>
      <c r="D2628" s="112">
        <v>228.4</v>
      </c>
      <c r="E2628" s="113">
        <v>6.12</v>
      </c>
      <c r="F2628" s="110" t="s">
        <v>2551</v>
      </c>
      <c r="G2628" s="114"/>
      <c r="H2628" s="114"/>
      <c r="I2628" s="115">
        <v>1397.81</v>
      </c>
      <c r="J2628" s="116">
        <v>0.15676787640364601</v>
      </c>
    </row>
    <row r="2629" spans="1:10" ht="11.1" customHeight="1" x14ac:dyDescent="0.2">
      <c r="B2629" s="110" t="s">
        <v>2552</v>
      </c>
    </row>
    <row r="2630" spans="1:10" ht="11.1" customHeight="1" x14ac:dyDescent="0.2">
      <c r="B2630" s="110" t="s">
        <v>2553</v>
      </c>
    </row>
    <row r="2631" spans="1:10" ht="11.1" customHeight="1" x14ac:dyDescent="0.2">
      <c r="B2631" s="110" t="s">
        <v>2554</v>
      </c>
    </row>
    <row r="2632" spans="1:10" ht="11.1" customHeight="1" x14ac:dyDescent="0.2">
      <c r="B2632" s="110" t="s">
        <v>2555</v>
      </c>
    </row>
    <row r="2633" spans="1:10" ht="11.1" customHeight="1" x14ac:dyDescent="0.2">
      <c r="B2633" s="110" t="s">
        <v>2022</v>
      </c>
    </row>
    <row r="2634" spans="1:10" ht="11.1" customHeight="1" x14ac:dyDescent="0.2">
      <c r="B2634" s="110" t="s">
        <v>731</v>
      </c>
    </row>
    <row r="2635" spans="1:10" ht="409.6" hidden="1" customHeight="1" x14ac:dyDescent="0.2"/>
    <row r="2636" spans="1:10" ht="12.75" customHeight="1" x14ac:dyDescent="0.2">
      <c r="A2636" s="117" t="s">
        <v>1609</v>
      </c>
      <c r="B2636" s="118" t="s">
        <v>2780</v>
      </c>
      <c r="C2636" s="106"/>
      <c r="D2636" s="106"/>
      <c r="E2636" s="119"/>
      <c r="F2636" s="119"/>
      <c r="G2636" s="106"/>
      <c r="H2636" s="119"/>
      <c r="I2636" s="120">
        <v>5505.39</v>
      </c>
      <c r="J2636" s="121"/>
    </row>
    <row r="2637" spans="1:10" ht="409.6" hidden="1" customHeight="1" x14ac:dyDescent="0.2"/>
    <row r="2638" spans="1:10" ht="11.1" customHeight="1" x14ac:dyDescent="0.2">
      <c r="A2638" s="108" t="s">
        <v>2788</v>
      </c>
      <c r="B2638" s="108" t="s">
        <v>2789</v>
      </c>
      <c r="C2638" s="3"/>
      <c r="E2638" s="3"/>
      <c r="G2638" s="3"/>
      <c r="H2638" s="3"/>
      <c r="I2638" s="3"/>
      <c r="J2638" s="3"/>
    </row>
    <row r="2639" spans="1:10" ht="409.6" hidden="1" customHeight="1" x14ac:dyDescent="0.2"/>
    <row r="2640" spans="1:10" ht="11.1" customHeight="1" x14ac:dyDescent="0.2">
      <c r="A2640" s="109" t="s">
        <v>64</v>
      </c>
      <c r="B2640" s="110" t="s">
        <v>2790</v>
      </c>
      <c r="C2640" s="111" t="s">
        <v>1525</v>
      </c>
      <c r="D2640" s="112">
        <v>1</v>
      </c>
      <c r="E2640" s="113">
        <v>1161.8499999999999</v>
      </c>
      <c r="F2640" s="110" t="s">
        <v>2791</v>
      </c>
      <c r="G2640" s="114"/>
      <c r="H2640" s="114"/>
      <c r="I2640" s="115">
        <v>1161.8499999999999</v>
      </c>
      <c r="J2640" s="116">
        <v>0.130304374127797</v>
      </c>
    </row>
    <row r="2641" spans="1:10" ht="11.1" customHeight="1" x14ac:dyDescent="0.2">
      <c r="B2641" s="110" t="s">
        <v>2792</v>
      </c>
    </row>
    <row r="2642" spans="1:10" ht="11.1" customHeight="1" x14ac:dyDescent="0.2">
      <c r="B2642" s="110" t="s">
        <v>2793</v>
      </c>
    </row>
    <row r="2643" spans="1:10" ht="11.1" customHeight="1" x14ac:dyDescent="0.2">
      <c r="B2643" s="110" t="s">
        <v>2794</v>
      </c>
    </row>
    <row r="2644" spans="1:10" ht="11.1" customHeight="1" x14ac:dyDescent="0.2">
      <c r="B2644" s="110" t="s">
        <v>2795</v>
      </c>
    </row>
    <row r="2645" spans="1:10" ht="1.7" customHeight="1" x14ac:dyDescent="0.2"/>
    <row r="2646" spans="1:10" ht="0.6" customHeight="1" x14ac:dyDescent="0.2">
      <c r="A2646" s="13"/>
      <c r="B2646" s="13" t="s">
        <v>1587</v>
      </c>
    </row>
    <row r="2647" spans="1:10" ht="12.75" customHeight="1" x14ac:dyDescent="0.2">
      <c r="A2647" s="17" t="s">
        <v>1588</v>
      </c>
      <c r="B2647" s="16"/>
      <c r="C2647" s="76"/>
      <c r="D2647" s="16"/>
      <c r="E2647" s="16"/>
      <c r="F2647" s="16"/>
      <c r="G2647" s="16"/>
      <c r="H2647" s="16"/>
      <c r="I2647" s="16"/>
      <c r="J2647" s="16"/>
    </row>
    <row r="2648" spans="1:10" ht="5.0999999999999996" customHeight="1" x14ac:dyDescent="0.2">
      <c r="C2648" s="13"/>
    </row>
    <row r="2649" spans="1:10" ht="11.1" customHeight="1" x14ac:dyDescent="0.2">
      <c r="A2649" s="7" t="s">
        <v>1589</v>
      </c>
      <c r="B2649" s="77"/>
      <c r="C2649" s="7" t="s">
        <v>1590</v>
      </c>
      <c r="D2649" s="8"/>
      <c r="E2649" s="8"/>
      <c r="F2649" s="8"/>
      <c r="G2649" s="77"/>
      <c r="H2649" s="43" t="s">
        <v>1369</v>
      </c>
      <c r="I2649" s="78">
        <v>49</v>
      </c>
      <c r="J2649" s="79"/>
    </row>
    <row r="2650" spans="1:10" ht="11.1" customHeight="1" x14ac:dyDescent="0.2">
      <c r="A2650" s="45" t="s">
        <v>1137</v>
      </c>
      <c r="B2650" s="3"/>
      <c r="C2650" s="45" t="s">
        <v>1137</v>
      </c>
      <c r="D2650" s="25"/>
      <c r="E2650" s="25"/>
      <c r="F2650" s="25"/>
      <c r="G2650" s="80"/>
      <c r="I2650" s="81"/>
      <c r="J2650" s="82"/>
    </row>
    <row r="2651" spans="1:10" ht="12.75" customHeight="1" x14ac:dyDescent="0.2">
      <c r="A2651" s="45"/>
      <c r="B2651" s="28"/>
      <c r="C2651" s="3"/>
      <c r="D2651" s="3"/>
      <c r="E2651" s="3"/>
      <c r="F2651" s="3"/>
      <c r="G2651" s="28"/>
      <c r="J2651" s="83" t="s">
        <v>581</v>
      </c>
    </row>
    <row r="2652" spans="1:10" ht="11.1" customHeight="1" x14ac:dyDescent="0.2">
      <c r="A2652" s="55"/>
      <c r="B2652" s="29"/>
      <c r="C2652" s="12"/>
      <c r="D2652" s="12"/>
      <c r="E2652" s="12"/>
      <c r="F2652" s="12"/>
      <c r="G2652" s="28"/>
      <c r="I2652" s="81"/>
      <c r="J2652" s="82"/>
    </row>
    <row r="2653" spans="1:10" ht="12.75" customHeight="1" x14ac:dyDescent="0.2">
      <c r="A2653" s="84" t="s">
        <v>1591</v>
      </c>
      <c r="B2653" s="54"/>
      <c r="C2653" s="45" t="s">
        <v>1547</v>
      </c>
      <c r="D2653" s="85"/>
      <c r="E2653" s="85"/>
      <c r="F2653" s="4"/>
      <c r="G2653" s="52"/>
      <c r="H2653" s="86" t="s">
        <v>29</v>
      </c>
      <c r="J2653" s="87" t="s">
        <v>1137</v>
      </c>
    </row>
    <row r="2654" spans="1:10" ht="9.9499999999999993" customHeight="1" x14ac:dyDescent="0.2">
      <c r="A2654" s="45" t="s">
        <v>1137</v>
      </c>
      <c r="B2654" s="88"/>
      <c r="C2654" s="4"/>
      <c r="D2654" s="85"/>
      <c r="E2654" s="85"/>
      <c r="F2654" s="4"/>
      <c r="G2654" s="54"/>
      <c r="H2654" s="89"/>
      <c r="I2654" s="81"/>
      <c r="J2654" s="82"/>
    </row>
    <row r="2655" spans="1:10" ht="9.9499999999999993" customHeight="1" x14ac:dyDescent="0.2">
      <c r="A2655" s="90"/>
      <c r="B2655" s="91"/>
      <c r="C2655" s="92"/>
      <c r="D2655" s="92"/>
      <c r="E2655" s="92"/>
      <c r="F2655" s="92"/>
      <c r="G2655" s="91"/>
      <c r="H2655" s="64"/>
      <c r="I2655" s="93"/>
      <c r="J2655" s="94"/>
    </row>
    <row r="2656" spans="1:10" ht="5.0999999999999996" customHeight="1" x14ac:dyDescent="0.2">
      <c r="A2656" s="95"/>
      <c r="B2656" s="95"/>
      <c r="C2656" s="95"/>
      <c r="D2656" s="95"/>
      <c r="E2656" s="95"/>
      <c r="F2656" s="95"/>
      <c r="G2656" s="95"/>
      <c r="J2656" s="5"/>
    </row>
    <row r="2657" spans="1:10" ht="11.1" customHeight="1" x14ac:dyDescent="0.2">
      <c r="A2657" s="96"/>
      <c r="B2657" s="97"/>
      <c r="C2657" s="96"/>
      <c r="D2657" s="98"/>
      <c r="E2657" s="99" t="s">
        <v>1592</v>
      </c>
      <c r="F2657" s="100"/>
      <c r="G2657" s="97"/>
      <c r="H2657" s="101"/>
      <c r="I2657" s="96"/>
      <c r="J2657" s="102"/>
    </row>
    <row r="2658" spans="1:10" ht="11.1" customHeight="1" x14ac:dyDescent="0.2">
      <c r="A2658" s="103" t="s">
        <v>1200</v>
      </c>
      <c r="B2658" s="104" t="s">
        <v>1593</v>
      </c>
      <c r="C2658" s="103" t="s">
        <v>504</v>
      </c>
      <c r="D2658" s="104" t="s">
        <v>217</v>
      </c>
      <c r="E2658" s="105" t="s">
        <v>1594</v>
      </c>
      <c r="F2658" s="90"/>
      <c r="G2658" s="34" t="s">
        <v>1595</v>
      </c>
      <c r="H2658" s="106"/>
      <c r="I2658" s="105" t="s">
        <v>1038</v>
      </c>
      <c r="J2658" s="107" t="s">
        <v>1548</v>
      </c>
    </row>
    <row r="2659" spans="1:10" ht="409.6" hidden="1" customHeight="1" x14ac:dyDescent="0.2"/>
    <row r="2660" spans="1:10" ht="11.1" customHeight="1" x14ac:dyDescent="0.2">
      <c r="B2660" s="110" t="s">
        <v>2796</v>
      </c>
    </row>
    <row r="2661" spans="1:10" ht="11.1" customHeight="1" x14ac:dyDescent="0.2">
      <c r="B2661" s="110" t="s">
        <v>1664</v>
      </c>
    </row>
    <row r="2662" spans="1:10" ht="11.1" customHeight="1" x14ac:dyDescent="0.2">
      <c r="B2662" s="110" t="s">
        <v>1781</v>
      </c>
    </row>
    <row r="2663" spans="1:10" ht="11.1" customHeight="1" x14ac:dyDescent="0.2">
      <c r="B2663" s="110" t="s">
        <v>1750</v>
      </c>
    </row>
    <row r="2664" spans="1:10" ht="11.1" customHeight="1" x14ac:dyDescent="0.2">
      <c r="B2664" s="110" t="s">
        <v>1608</v>
      </c>
    </row>
    <row r="2665" spans="1:10" ht="11.1" customHeight="1" x14ac:dyDescent="0.2">
      <c r="A2665" s="109" t="s">
        <v>362</v>
      </c>
      <c r="B2665" s="110" t="s">
        <v>2797</v>
      </c>
      <c r="C2665" s="111" t="s">
        <v>1525</v>
      </c>
      <c r="D2665" s="112">
        <v>1</v>
      </c>
      <c r="E2665" s="113">
        <v>579.59</v>
      </c>
      <c r="F2665" s="110" t="s">
        <v>2798</v>
      </c>
      <c r="G2665" s="114"/>
      <c r="H2665" s="114"/>
      <c r="I2665" s="115">
        <v>579.59</v>
      </c>
      <c r="J2665" s="116">
        <v>6.5002463485587594E-2</v>
      </c>
    </row>
    <row r="2666" spans="1:10" ht="11.1" customHeight="1" x14ac:dyDescent="0.2">
      <c r="B2666" s="110" t="s">
        <v>2799</v>
      </c>
    </row>
    <row r="2667" spans="1:10" ht="11.1" customHeight="1" x14ac:dyDescent="0.2">
      <c r="B2667" s="110" t="s">
        <v>2800</v>
      </c>
    </row>
    <row r="2668" spans="1:10" ht="11.1" customHeight="1" x14ac:dyDescent="0.2">
      <c r="B2668" s="110" t="s">
        <v>2801</v>
      </c>
    </row>
    <row r="2669" spans="1:10" ht="11.1" customHeight="1" x14ac:dyDescent="0.2">
      <c r="B2669" s="110" t="s">
        <v>2802</v>
      </c>
    </row>
    <row r="2670" spans="1:10" ht="11.1" customHeight="1" x14ac:dyDescent="0.2">
      <c r="B2670" s="110" t="s">
        <v>2803</v>
      </c>
    </row>
    <row r="2671" spans="1:10" ht="11.1" customHeight="1" x14ac:dyDescent="0.2">
      <c r="B2671" s="110" t="s">
        <v>2804</v>
      </c>
    </row>
    <row r="2672" spans="1:10" ht="11.1" customHeight="1" x14ac:dyDescent="0.2">
      <c r="B2672" s="110" t="s">
        <v>2805</v>
      </c>
    </row>
    <row r="2673" spans="1:10" ht="11.1" customHeight="1" x14ac:dyDescent="0.2">
      <c r="B2673" s="110" t="s">
        <v>2806</v>
      </c>
    </row>
    <row r="2674" spans="1:10" ht="11.1" customHeight="1" x14ac:dyDescent="0.2">
      <c r="B2674" s="110" t="s">
        <v>2807</v>
      </c>
    </row>
    <row r="2675" spans="1:10" ht="11.1" customHeight="1" x14ac:dyDescent="0.2">
      <c r="B2675" s="110" t="s">
        <v>2808</v>
      </c>
    </row>
    <row r="2676" spans="1:10" ht="11.1" customHeight="1" x14ac:dyDescent="0.2">
      <c r="B2676" s="110" t="s">
        <v>2274</v>
      </c>
    </row>
    <row r="2677" spans="1:10" ht="11.1" customHeight="1" x14ac:dyDescent="0.2">
      <c r="B2677" s="110" t="s">
        <v>2809</v>
      </c>
    </row>
    <row r="2678" spans="1:10" ht="11.1" customHeight="1" x14ac:dyDescent="0.2">
      <c r="B2678" s="110" t="s">
        <v>1781</v>
      </c>
    </row>
    <row r="2679" spans="1:10" ht="11.1" customHeight="1" x14ac:dyDescent="0.2">
      <c r="B2679" s="110" t="s">
        <v>1750</v>
      </c>
    </row>
    <row r="2680" spans="1:10" ht="11.1" customHeight="1" x14ac:dyDescent="0.2">
      <c r="B2680" s="110" t="s">
        <v>1608</v>
      </c>
    </row>
    <row r="2681" spans="1:10" ht="11.1" customHeight="1" x14ac:dyDescent="0.2">
      <c r="A2681" s="109" t="s">
        <v>1082</v>
      </c>
      <c r="B2681" s="110" t="s">
        <v>2810</v>
      </c>
      <c r="C2681" s="111" t="s">
        <v>790</v>
      </c>
      <c r="D2681" s="112">
        <v>1</v>
      </c>
      <c r="E2681" s="113">
        <v>1822.78</v>
      </c>
      <c r="F2681" s="110" t="s">
        <v>2811</v>
      </c>
      <c r="G2681" s="114"/>
      <c r="H2681" s="114"/>
      <c r="I2681" s="115">
        <v>1822.78</v>
      </c>
      <c r="J2681" s="116">
        <v>0.204429321403508</v>
      </c>
    </row>
    <row r="2682" spans="1:10" ht="11.1" customHeight="1" x14ac:dyDescent="0.2">
      <c r="B2682" s="110" t="s">
        <v>2812</v>
      </c>
    </row>
    <row r="2683" spans="1:10" ht="11.1" customHeight="1" x14ac:dyDescent="0.2">
      <c r="B2683" s="110" t="s">
        <v>2813</v>
      </c>
    </row>
    <row r="2684" spans="1:10" ht="11.1" customHeight="1" x14ac:dyDescent="0.2">
      <c r="B2684" s="110" t="s">
        <v>2814</v>
      </c>
    </row>
    <row r="2685" spans="1:10" ht="11.1" customHeight="1" x14ac:dyDescent="0.2">
      <c r="B2685" s="110" t="s">
        <v>2815</v>
      </c>
    </row>
    <row r="2686" spans="1:10" ht="11.1" customHeight="1" x14ac:dyDescent="0.2">
      <c r="B2686" s="110" t="s">
        <v>948</v>
      </c>
    </row>
    <row r="2687" spans="1:10" ht="11.1" customHeight="1" x14ac:dyDescent="0.2">
      <c r="B2687" s="110" t="s">
        <v>248</v>
      </c>
    </row>
    <row r="2688" spans="1:10" ht="11.1" customHeight="1" x14ac:dyDescent="0.2">
      <c r="B2688" s="110" t="s">
        <v>2816</v>
      </c>
    </row>
    <row r="2689" spans="1:10" ht="11.1" customHeight="1" x14ac:dyDescent="0.2">
      <c r="B2689" s="110" t="s">
        <v>2817</v>
      </c>
    </row>
    <row r="2690" spans="1:10" ht="11.1" customHeight="1" x14ac:dyDescent="0.2">
      <c r="B2690" s="110" t="s">
        <v>2818</v>
      </c>
    </row>
    <row r="2691" spans="1:10" ht="11.1" customHeight="1" x14ac:dyDescent="0.2">
      <c r="B2691" s="110" t="s">
        <v>2819</v>
      </c>
    </row>
    <row r="2692" spans="1:10" ht="11.1" customHeight="1" x14ac:dyDescent="0.2">
      <c r="B2692" s="110" t="s">
        <v>2820</v>
      </c>
    </row>
    <row r="2693" spans="1:10" ht="11.1" customHeight="1" x14ac:dyDescent="0.2">
      <c r="B2693" s="110" t="s">
        <v>2821</v>
      </c>
    </row>
    <row r="2694" spans="1:10" ht="11.1" customHeight="1" x14ac:dyDescent="0.2">
      <c r="B2694" s="110" t="s">
        <v>2822</v>
      </c>
    </row>
    <row r="2695" spans="1:10" ht="11.1" customHeight="1" x14ac:dyDescent="0.2">
      <c r="B2695" s="110" t="s">
        <v>2823</v>
      </c>
    </row>
    <row r="2696" spans="1:10" ht="11.1" customHeight="1" x14ac:dyDescent="0.2">
      <c r="B2696" s="110" t="s">
        <v>2824</v>
      </c>
    </row>
    <row r="2697" spans="1:10" ht="5.25" customHeight="1" x14ac:dyDescent="0.2"/>
    <row r="2698" spans="1:10" ht="0.6" customHeight="1" x14ac:dyDescent="0.2">
      <c r="A2698" s="13"/>
      <c r="B2698" s="13" t="s">
        <v>1587</v>
      </c>
    </row>
    <row r="2699" spans="1:10" ht="12.75" customHeight="1" x14ac:dyDescent="0.2">
      <c r="A2699" s="17" t="s">
        <v>1588</v>
      </c>
      <c r="B2699" s="16"/>
      <c r="C2699" s="76"/>
      <c r="D2699" s="16"/>
      <c r="E2699" s="16"/>
      <c r="F2699" s="16"/>
      <c r="G2699" s="16"/>
      <c r="H2699" s="16"/>
      <c r="I2699" s="16"/>
      <c r="J2699" s="16"/>
    </row>
    <row r="2700" spans="1:10" ht="5.0999999999999996" customHeight="1" x14ac:dyDescent="0.2">
      <c r="C2700" s="13"/>
    </row>
    <row r="2701" spans="1:10" ht="11.1" customHeight="1" x14ac:dyDescent="0.2">
      <c r="A2701" s="7" t="s">
        <v>1589</v>
      </c>
      <c r="B2701" s="77"/>
      <c r="C2701" s="7" t="s">
        <v>1590</v>
      </c>
      <c r="D2701" s="8"/>
      <c r="E2701" s="8"/>
      <c r="F2701" s="8"/>
      <c r="G2701" s="77"/>
      <c r="H2701" s="43" t="s">
        <v>1369</v>
      </c>
      <c r="I2701" s="78">
        <v>50</v>
      </c>
      <c r="J2701" s="79"/>
    </row>
    <row r="2702" spans="1:10" ht="11.1" customHeight="1" x14ac:dyDescent="0.2">
      <c r="A2702" s="45" t="s">
        <v>1137</v>
      </c>
      <c r="B2702" s="3"/>
      <c r="C2702" s="45" t="s">
        <v>1137</v>
      </c>
      <c r="D2702" s="25"/>
      <c r="E2702" s="25"/>
      <c r="F2702" s="25"/>
      <c r="G2702" s="80"/>
      <c r="I2702" s="81"/>
      <c r="J2702" s="82"/>
    </row>
    <row r="2703" spans="1:10" ht="12.75" customHeight="1" x14ac:dyDescent="0.2">
      <c r="A2703" s="45"/>
      <c r="B2703" s="28"/>
      <c r="C2703" s="3"/>
      <c r="D2703" s="3"/>
      <c r="E2703" s="3"/>
      <c r="F2703" s="3"/>
      <c r="G2703" s="28"/>
      <c r="J2703" s="83" t="s">
        <v>581</v>
      </c>
    </row>
    <row r="2704" spans="1:10" ht="11.1" customHeight="1" x14ac:dyDescent="0.2">
      <c r="A2704" s="55"/>
      <c r="B2704" s="29"/>
      <c r="C2704" s="12"/>
      <c r="D2704" s="12"/>
      <c r="E2704" s="12"/>
      <c r="F2704" s="12"/>
      <c r="G2704" s="28"/>
      <c r="I2704" s="81"/>
      <c r="J2704" s="82"/>
    </row>
    <row r="2705" spans="1:10" ht="12.75" customHeight="1" x14ac:dyDescent="0.2">
      <c r="A2705" s="84" t="s">
        <v>1591</v>
      </c>
      <c r="B2705" s="54"/>
      <c r="C2705" s="45" t="s">
        <v>1547</v>
      </c>
      <c r="D2705" s="85"/>
      <c r="E2705" s="85"/>
      <c r="F2705" s="4"/>
      <c r="G2705" s="52"/>
      <c r="H2705" s="86" t="s">
        <v>29</v>
      </c>
      <c r="J2705" s="87" t="s">
        <v>1137</v>
      </c>
    </row>
    <row r="2706" spans="1:10" ht="9.9499999999999993" customHeight="1" x14ac:dyDescent="0.2">
      <c r="A2706" s="45" t="s">
        <v>1137</v>
      </c>
      <c r="B2706" s="88"/>
      <c r="C2706" s="4"/>
      <c r="D2706" s="85"/>
      <c r="E2706" s="85"/>
      <c r="F2706" s="4"/>
      <c r="G2706" s="54"/>
      <c r="H2706" s="89"/>
      <c r="I2706" s="81"/>
      <c r="J2706" s="82"/>
    </row>
    <row r="2707" spans="1:10" ht="9.9499999999999993" customHeight="1" x14ac:dyDescent="0.2">
      <c r="A2707" s="90"/>
      <c r="B2707" s="91"/>
      <c r="C2707" s="92"/>
      <c r="D2707" s="92"/>
      <c r="E2707" s="92"/>
      <c r="F2707" s="92"/>
      <c r="G2707" s="91"/>
      <c r="H2707" s="64"/>
      <c r="I2707" s="93"/>
      <c r="J2707" s="94"/>
    </row>
    <row r="2708" spans="1:10" ht="5.0999999999999996" customHeight="1" x14ac:dyDescent="0.2">
      <c r="A2708" s="95"/>
      <c r="B2708" s="95"/>
      <c r="C2708" s="95"/>
      <c r="D2708" s="95"/>
      <c r="E2708" s="95"/>
      <c r="F2708" s="95"/>
      <c r="G2708" s="95"/>
      <c r="J2708" s="5"/>
    </row>
    <row r="2709" spans="1:10" ht="11.1" customHeight="1" x14ac:dyDescent="0.2">
      <c r="A2709" s="96"/>
      <c r="B2709" s="97"/>
      <c r="C2709" s="96"/>
      <c r="D2709" s="98"/>
      <c r="E2709" s="99" t="s">
        <v>1592</v>
      </c>
      <c r="F2709" s="100"/>
      <c r="G2709" s="97"/>
      <c r="H2709" s="101"/>
      <c r="I2709" s="96"/>
      <c r="J2709" s="102"/>
    </row>
    <row r="2710" spans="1:10" ht="11.1" customHeight="1" x14ac:dyDescent="0.2">
      <c r="A2710" s="103" t="s">
        <v>1200</v>
      </c>
      <c r="B2710" s="104" t="s">
        <v>1593</v>
      </c>
      <c r="C2710" s="103" t="s">
        <v>504</v>
      </c>
      <c r="D2710" s="104" t="s">
        <v>217</v>
      </c>
      <c r="E2710" s="105" t="s">
        <v>1594</v>
      </c>
      <c r="F2710" s="90"/>
      <c r="G2710" s="34" t="s">
        <v>1595</v>
      </c>
      <c r="H2710" s="106"/>
      <c r="I2710" s="105" t="s">
        <v>1038</v>
      </c>
      <c r="J2710" s="107" t="s">
        <v>1548</v>
      </c>
    </row>
    <row r="2711" spans="1:10" ht="409.6" hidden="1" customHeight="1" x14ac:dyDescent="0.2"/>
    <row r="2712" spans="1:10" ht="11.1" customHeight="1" x14ac:dyDescent="0.2">
      <c r="B2712" s="110" t="s">
        <v>2825</v>
      </c>
    </row>
    <row r="2713" spans="1:10" ht="11.1" customHeight="1" x14ac:dyDescent="0.2">
      <c r="B2713" s="110" t="s">
        <v>2826</v>
      </c>
    </row>
    <row r="2714" spans="1:10" ht="11.1" customHeight="1" x14ac:dyDescent="0.2">
      <c r="B2714" s="110" t="s">
        <v>2827</v>
      </c>
    </row>
    <row r="2715" spans="1:10" ht="11.1" customHeight="1" x14ac:dyDescent="0.2">
      <c r="B2715" s="110" t="s">
        <v>2828</v>
      </c>
    </row>
    <row r="2716" spans="1:10" ht="11.1" customHeight="1" x14ac:dyDescent="0.2">
      <c r="B2716" s="110" t="s">
        <v>2829</v>
      </c>
    </row>
    <row r="2717" spans="1:10" ht="11.1" customHeight="1" x14ac:dyDescent="0.2">
      <c r="B2717" s="110" t="s">
        <v>2830</v>
      </c>
    </row>
    <row r="2718" spans="1:10" ht="11.1" customHeight="1" x14ac:dyDescent="0.2">
      <c r="B2718" s="110" t="s">
        <v>2831</v>
      </c>
    </row>
    <row r="2719" spans="1:10" ht="11.1" customHeight="1" x14ac:dyDescent="0.2">
      <c r="B2719" s="110" t="s">
        <v>2832</v>
      </c>
    </row>
    <row r="2720" spans="1:10" ht="11.1" customHeight="1" x14ac:dyDescent="0.2">
      <c r="B2720" s="110" t="s">
        <v>2833</v>
      </c>
    </row>
    <row r="2721" spans="1:10" ht="11.1" customHeight="1" x14ac:dyDescent="0.2">
      <c r="B2721" s="110" t="s">
        <v>2834</v>
      </c>
    </row>
    <row r="2722" spans="1:10" ht="11.1" customHeight="1" x14ac:dyDescent="0.2">
      <c r="B2722" s="110" t="s">
        <v>2835</v>
      </c>
    </row>
    <row r="2723" spans="1:10" ht="11.1" customHeight="1" x14ac:dyDescent="0.2">
      <c r="B2723" s="110" t="s">
        <v>1386</v>
      </c>
    </row>
    <row r="2724" spans="1:10" ht="11.1" customHeight="1" x14ac:dyDescent="0.2">
      <c r="B2724" s="110" t="s">
        <v>2836</v>
      </c>
    </row>
    <row r="2725" spans="1:10" ht="11.1" customHeight="1" x14ac:dyDescent="0.2">
      <c r="B2725" s="110" t="s">
        <v>1608</v>
      </c>
    </row>
    <row r="2726" spans="1:10" ht="0.2" customHeight="1" x14ac:dyDescent="0.2"/>
    <row r="2727" spans="1:10" ht="11.1" customHeight="1" x14ac:dyDescent="0.2">
      <c r="A2727" s="109" t="s">
        <v>369</v>
      </c>
      <c r="B2727" s="110" t="s">
        <v>2837</v>
      </c>
      <c r="C2727" s="111" t="s">
        <v>627</v>
      </c>
      <c r="D2727" s="112">
        <v>1</v>
      </c>
      <c r="E2727" s="113">
        <v>55866.11</v>
      </c>
      <c r="F2727" s="110" t="s">
        <v>2838</v>
      </c>
      <c r="G2727" s="114"/>
      <c r="H2727" s="114"/>
      <c r="I2727" s="115">
        <v>55866.11</v>
      </c>
      <c r="J2727" s="116">
        <v>6.2655235172394601</v>
      </c>
    </row>
    <row r="2728" spans="1:10" ht="11.1" customHeight="1" x14ac:dyDescent="0.2">
      <c r="B2728" s="110" t="s">
        <v>2839</v>
      </c>
    </row>
    <row r="2729" spans="1:10" ht="11.1" customHeight="1" x14ac:dyDescent="0.2">
      <c r="B2729" s="110" t="s">
        <v>2840</v>
      </c>
    </row>
    <row r="2730" spans="1:10" ht="11.1" customHeight="1" x14ac:dyDescent="0.2">
      <c r="B2730" s="110" t="s">
        <v>2841</v>
      </c>
    </row>
    <row r="2731" spans="1:10" ht="11.1" customHeight="1" x14ac:dyDescent="0.2">
      <c r="B2731" s="110" t="s">
        <v>2842</v>
      </c>
    </row>
    <row r="2732" spans="1:10" ht="11.1" customHeight="1" x14ac:dyDescent="0.2">
      <c r="B2732" s="110" t="s">
        <v>2843</v>
      </c>
    </row>
    <row r="2733" spans="1:10" ht="11.1" customHeight="1" x14ac:dyDescent="0.2">
      <c r="B2733" s="110" t="s">
        <v>2844</v>
      </c>
    </row>
    <row r="2734" spans="1:10" ht="11.1" customHeight="1" x14ac:dyDescent="0.2">
      <c r="B2734" s="110" t="s">
        <v>2845</v>
      </c>
    </row>
    <row r="2735" spans="1:10" ht="11.1" customHeight="1" x14ac:dyDescent="0.2">
      <c r="B2735" s="110" t="s">
        <v>2846</v>
      </c>
    </row>
    <row r="2736" spans="1:10" ht="11.1" customHeight="1" x14ac:dyDescent="0.2">
      <c r="B2736" s="110" t="s">
        <v>2847</v>
      </c>
    </row>
    <row r="2737" spans="1:10" ht="11.1" customHeight="1" x14ac:dyDescent="0.2">
      <c r="B2737" s="110" t="s">
        <v>2848</v>
      </c>
    </row>
    <row r="2738" spans="1:10" ht="11.1" customHeight="1" x14ac:dyDescent="0.2">
      <c r="B2738" s="110" t="s">
        <v>2849</v>
      </c>
    </row>
    <row r="2739" spans="1:10" ht="11.1" customHeight="1" x14ac:dyDescent="0.2">
      <c r="B2739" s="110" t="s">
        <v>2850</v>
      </c>
    </row>
    <row r="2740" spans="1:10" ht="11.1" customHeight="1" x14ac:dyDescent="0.2">
      <c r="B2740" s="110" t="s">
        <v>2851</v>
      </c>
    </row>
    <row r="2741" spans="1:10" ht="11.1" customHeight="1" x14ac:dyDescent="0.2">
      <c r="B2741" s="110" t="s">
        <v>2852</v>
      </c>
    </row>
    <row r="2742" spans="1:10" ht="11.1" customHeight="1" x14ac:dyDescent="0.2">
      <c r="B2742" s="110" t="s">
        <v>2853</v>
      </c>
    </row>
    <row r="2743" spans="1:10" ht="11.1" customHeight="1" x14ac:dyDescent="0.2">
      <c r="B2743" s="110" t="s">
        <v>2854</v>
      </c>
    </row>
    <row r="2744" spans="1:10" ht="11.1" customHeight="1" x14ac:dyDescent="0.2">
      <c r="B2744" s="110" t="s">
        <v>2855</v>
      </c>
    </row>
    <row r="2745" spans="1:10" ht="11.1" customHeight="1" x14ac:dyDescent="0.2">
      <c r="B2745" s="110" t="s">
        <v>2856</v>
      </c>
    </row>
    <row r="2746" spans="1:10" ht="11.1" customHeight="1" x14ac:dyDescent="0.2">
      <c r="B2746" s="110" t="s">
        <v>2857</v>
      </c>
    </row>
    <row r="2747" spans="1:10" ht="11.1" customHeight="1" x14ac:dyDescent="0.2">
      <c r="B2747" s="110" t="s">
        <v>2858</v>
      </c>
    </row>
    <row r="2748" spans="1:10" ht="11.1" customHeight="1" x14ac:dyDescent="0.2">
      <c r="B2748" s="110" t="s">
        <v>2859</v>
      </c>
    </row>
    <row r="2749" spans="1:10" ht="11.1" customHeight="1" x14ac:dyDescent="0.2">
      <c r="B2749" s="110" t="s">
        <v>2860</v>
      </c>
    </row>
    <row r="2750" spans="1:10" ht="5.0999999999999996" customHeight="1" x14ac:dyDescent="0.2"/>
    <row r="2751" spans="1:10" ht="0.6" customHeight="1" x14ac:dyDescent="0.2">
      <c r="A2751" s="13"/>
      <c r="B2751" s="13" t="s">
        <v>1587</v>
      </c>
    </row>
    <row r="2752" spans="1:10" ht="12.75" customHeight="1" x14ac:dyDescent="0.2">
      <c r="A2752" s="17" t="s">
        <v>1588</v>
      </c>
      <c r="B2752" s="16"/>
      <c r="C2752" s="76"/>
      <c r="D2752" s="16"/>
      <c r="E2752" s="16"/>
      <c r="F2752" s="16"/>
      <c r="G2752" s="16"/>
      <c r="H2752" s="16"/>
      <c r="I2752" s="16"/>
      <c r="J2752" s="16"/>
    </row>
    <row r="2753" spans="1:10" ht="5.0999999999999996" customHeight="1" x14ac:dyDescent="0.2">
      <c r="C2753" s="13"/>
    </row>
    <row r="2754" spans="1:10" ht="11.1" customHeight="1" x14ac:dyDescent="0.2">
      <c r="A2754" s="7" t="s">
        <v>1589</v>
      </c>
      <c r="B2754" s="77"/>
      <c r="C2754" s="7" t="s">
        <v>1590</v>
      </c>
      <c r="D2754" s="8"/>
      <c r="E2754" s="8"/>
      <c r="F2754" s="8"/>
      <c r="G2754" s="77"/>
      <c r="H2754" s="43" t="s">
        <v>1369</v>
      </c>
      <c r="I2754" s="78">
        <v>51</v>
      </c>
      <c r="J2754" s="79"/>
    </row>
    <row r="2755" spans="1:10" ht="11.1" customHeight="1" x14ac:dyDescent="0.2">
      <c r="A2755" s="45" t="s">
        <v>1137</v>
      </c>
      <c r="B2755" s="3"/>
      <c r="C2755" s="45" t="s">
        <v>1137</v>
      </c>
      <c r="D2755" s="25"/>
      <c r="E2755" s="25"/>
      <c r="F2755" s="25"/>
      <c r="G2755" s="80"/>
      <c r="I2755" s="81"/>
      <c r="J2755" s="82"/>
    </row>
    <row r="2756" spans="1:10" ht="12.75" customHeight="1" x14ac:dyDescent="0.2">
      <c r="A2756" s="45"/>
      <c r="B2756" s="28"/>
      <c r="C2756" s="3"/>
      <c r="D2756" s="3"/>
      <c r="E2756" s="3"/>
      <c r="F2756" s="3"/>
      <c r="G2756" s="28"/>
      <c r="J2756" s="83" t="s">
        <v>581</v>
      </c>
    </row>
    <row r="2757" spans="1:10" ht="11.1" customHeight="1" x14ac:dyDescent="0.2">
      <c r="A2757" s="55"/>
      <c r="B2757" s="29"/>
      <c r="C2757" s="12"/>
      <c r="D2757" s="12"/>
      <c r="E2757" s="12"/>
      <c r="F2757" s="12"/>
      <c r="G2757" s="28"/>
      <c r="I2757" s="81"/>
      <c r="J2757" s="82"/>
    </row>
    <row r="2758" spans="1:10" ht="12.75" customHeight="1" x14ac:dyDescent="0.2">
      <c r="A2758" s="84" t="s">
        <v>1591</v>
      </c>
      <c r="B2758" s="54"/>
      <c r="C2758" s="45" t="s">
        <v>1547</v>
      </c>
      <c r="D2758" s="85"/>
      <c r="E2758" s="85"/>
      <c r="F2758" s="4"/>
      <c r="G2758" s="52"/>
      <c r="H2758" s="86" t="s">
        <v>29</v>
      </c>
      <c r="J2758" s="87" t="s">
        <v>1137</v>
      </c>
    </row>
    <row r="2759" spans="1:10" ht="9.9499999999999993" customHeight="1" x14ac:dyDescent="0.2">
      <c r="A2759" s="45" t="s">
        <v>1137</v>
      </c>
      <c r="B2759" s="88"/>
      <c r="C2759" s="4"/>
      <c r="D2759" s="85"/>
      <c r="E2759" s="85"/>
      <c r="F2759" s="4"/>
      <c r="G2759" s="54"/>
      <c r="H2759" s="89"/>
      <c r="I2759" s="81"/>
      <c r="J2759" s="82"/>
    </row>
    <row r="2760" spans="1:10" ht="9.9499999999999993" customHeight="1" x14ac:dyDescent="0.2">
      <c r="A2760" s="90"/>
      <c r="B2760" s="91"/>
      <c r="C2760" s="92"/>
      <c r="D2760" s="92"/>
      <c r="E2760" s="92"/>
      <c r="F2760" s="92"/>
      <c r="G2760" s="91"/>
      <c r="H2760" s="64"/>
      <c r="I2760" s="93"/>
      <c r="J2760" s="94"/>
    </row>
    <row r="2761" spans="1:10" ht="5.0999999999999996" customHeight="1" x14ac:dyDescent="0.2">
      <c r="A2761" s="95"/>
      <c r="B2761" s="95"/>
      <c r="C2761" s="95"/>
      <c r="D2761" s="95"/>
      <c r="E2761" s="95"/>
      <c r="F2761" s="95"/>
      <c r="G2761" s="95"/>
      <c r="J2761" s="5"/>
    </row>
    <row r="2762" spans="1:10" ht="11.1" customHeight="1" x14ac:dyDescent="0.2">
      <c r="A2762" s="96"/>
      <c r="B2762" s="97"/>
      <c r="C2762" s="96"/>
      <c r="D2762" s="98"/>
      <c r="E2762" s="99" t="s">
        <v>1592</v>
      </c>
      <c r="F2762" s="100"/>
      <c r="G2762" s="97"/>
      <c r="H2762" s="101"/>
      <c r="I2762" s="96"/>
      <c r="J2762" s="102"/>
    </row>
    <row r="2763" spans="1:10" ht="11.1" customHeight="1" x14ac:dyDescent="0.2">
      <c r="A2763" s="103" t="s">
        <v>1200</v>
      </c>
      <c r="B2763" s="104" t="s">
        <v>1593</v>
      </c>
      <c r="C2763" s="103" t="s">
        <v>504</v>
      </c>
      <c r="D2763" s="104" t="s">
        <v>217</v>
      </c>
      <c r="E2763" s="105" t="s">
        <v>1594</v>
      </c>
      <c r="F2763" s="90"/>
      <c r="G2763" s="34" t="s">
        <v>1595</v>
      </c>
      <c r="H2763" s="106"/>
      <c r="I2763" s="105" t="s">
        <v>1038</v>
      </c>
      <c r="J2763" s="107" t="s">
        <v>1548</v>
      </c>
    </row>
    <row r="2764" spans="1:10" ht="409.6" hidden="1" customHeight="1" x14ac:dyDescent="0.2"/>
    <row r="2765" spans="1:10" ht="11.1" customHeight="1" x14ac:dyDescent="0.2">
      <c r="B2765" s="110" t="s">
        <v>2861</v>
      </c>
      <c r="F2765" s="110" t="s">
        <v>2862</v>
      </c>
    </row>
    <row r="2766" spans="1:10" ht="11.1" customHeight="1" x14ac:dyDescent="0.2">
      <c r="B2766" s="110" t="s">
        <v>2863</v>
      </c>
    </row>
    <row r="2767" spans="1:10" ht="11.1" customHeight="1" x14ac:dyDescent="0.2">
      <c r="B2767" s="110" t="s">
        <v>2864</v>
      </c>
    </row>
    <row r="2768" spans="1:10" ht="11.1" customHeight="1" x14ac:dyDescent="0.2">
      <c r="B2768" s="110" t="s">
        <v>2865</v>
      </c>
    </row>
    <row r="2769" spans="2:2" ht="11.1" customHeight="1" x14ac:dyDescent="0.2">
      <c r="B2769" s="110" t="s">
        <v>2866</v>
      </c>
    </row>
    <row r="2770" spans="2:2" ht="11.1" customHeight="1" x14ac:dyDescent="0.2">
      <c r="B2770" s="110" t="s">
        <v>2867</v>
      </c>
    </row>
    <row r="2771" spans="2:2" ht="11.1" customHeight="1" x14ac:dyDescent="0.2">
      <c r="B2771" s="110" t="s">
        <v>2868</v>
      </c>
    </row>
    <row r="2772" spans="2:2" ht="11.1" customHeight="1" x14ac:dyDescent="0.2">
      <c r="B2772" s="110" t="s">
        <v>2869</v>
      </c>
    </row>
    <row r="2773" spans="2:2" ht="11.1" customHeight="1" x14ac:dyDescent="0.2">
      <c r="B2773" s="110" t="s">
        <v>2870</v>
      </c>
    </row>
    <row r="2774" spans="2:2" ht="11.1" customHeight="1" x14ac:dyDescent="0.2">
      <c r="B2774" s="110" t="s">
        <v>2871</v>
      </c>
    </row>
    <row r="2775" spans="2:2" ht="11.1" customHeight="1" x14ac:dyDescent="0.2">
      <c r="B2775" s="110" t="s">
        <v>2872</v>
      </c>
    </row>
    <row r="2776" spans="2:2" ht="11.1" customHeight="1" x14ac:dyDescent="0.2">
      <c r="B2776" s="110" t="s">
        <v>2873</v>
      </c>
    </row>
    <row r="2777" spans="2:2" ht="11.1" customHeight="1" x14ac:dyDescent="0.2">
      <c r="B2777" s="110" t="s">
        <v>2874</v>
      </c>
    </row>
    <row r="2778" spans="2:2" ht="11.1" customHeight="1" x14ac:dyDescent="0.2">
      <c r="B2778" s="110" t="s">
        <v>2875</v>
      </c>
    </row>
    <row r="2779" spans="2:2" ht="11.1" customHeight="1" x14ac:dyDescent="0.2">
      <c r="B2779" s="110" t="s">
        <v>2876</v>
      </c>
    </row>
    <row r="2780" spans="2:2" ht="11.1" customHeight="1" x14ac:dyDescent="0.2">
      <c r="B2780" s="110" t="s">
        <v>2877</v>
      </c>
    </row>
    <row r="2781" spans="2:2" ht="11.1" customHeight="1" x14ac:dyDescent="0.2">
      <c r="B2781" s="110" t="s">
        <v>2878</v>
      </c>
    </row>
    <row r="2782" spans="2:2" ht="11.1" customHeight="1" x14ac:dyDescent="0.2">
      <c r="B2782" s="110" t="s">
        <v>2879</v>
      </c>
    </row>
    <row r="2783" spans="2:2" ht="11.1" customHeight="1" x14ac:dyDescent="0.2">
      <c r="B2783" s="110" t="s">
        <v>2880</v>
      </c>
    </row>
    <row r="2784" spans="2:2" ht="11.1" customHeight="1" x14ac:dyDescent="0.2">
      <c r="B2784" s="110" t="s">
        <v>2881</v>
      </c>
    </row>
    <row r="2785" spans="2:2" ht="11.1" customHeight="1" x14ac:dyDescent="0.2">
      <c r="B2785" s="110" t="s">
        <v>2882</v>
      </c>
    </row>
    <row r="2786" spans="2:2" ht="11.1" customHeight="1" x14ac:dyDescent="0.2">
      <c r="B2786" s="110" t="s">
        <v>2883</v>
      </c>
    </row>
    <row r="2787" spans="2:2" ht="11.1" customHeight="1" x14ac:dyDescent="0.2">
      <c r="B2787" s="110" t="s">
        <v>2884</v>
      </c>
    </row>
    <row r="2788" spans="2:2" ht="11.1" customHeight="1" x14ac:dyDescent="0.2">
      <c r="B2788" s="110" t="s">
        <v>2885</v>
      </c>
    </row>
    <row r="2789" spans="2:2" ht="11.1" customHeight="1" x14ac:dyDescent="0.2">
      <c r="B2789" s="110" t="s">
        <v>2886</v>
      </c>
    </row>
    <row r="2790" spans="2:2" ht="11.1" customHeight="1" x14ac:dyDescent="0.2">
      <c r="B2790" s="110" t="s">
        <v>2887</v>
      </c>
    </row>
    <row r="2791" spans="2:2" ht="11.1" customHeight="1" x14ac:dyDescent="0.2">
      <c r="B2791" s="110" t="s">
        <v>2888</v>
      </c>
    </row>
    <row r="2792" spans="2:2" ht="11.1" customHeight="1" x14ac:dyDescent="0.2">
      <c r="B2792" s="110" t="s">
        <v>2889</v>
      </c>
    </row>
    <row r="2793" spans="2:2" ht="11.1" customHeight="1" x14ac:dyDescent="0.2">
      <c r="B2793" s="110" t="s">
        <v>2890</v>
      </c>
    </row>
    <row r="2794" spans="2:2" ht="11.1" customHeight="1" x14ac:dyDescent="0.2">
      <c r="B2794" s="110" t="s">
        <v>254</v>
      </c>
    </row>
    <row r="2795" spans="2:2" ht="11.1" customHeight="1" x14ac:dyDescent="0.2">
      <c r="B2795" s="110" t="s">
        <v>1469</v>
      </c>
    </row>
    <row r="2796" spans="2:2" ht="11.1" customHeight="1" x14ac:dyDescent="0.2">
      <c r="B2796" s="110" t="s">
        <v>2891</v>
      </c>
    </row>
    <row r="2797" spans="2:2" ht="11.1" customHeight="1" x14ac:dyDescent="0.2">
      <c r="B2797" s="110" t="s">
        <v>2892</v>
      </c>
    </row>
    <row r="2798" spans="2:2" ht="11.1" customHeight="1" x14ac:dyDescent="0.2">
      <c r="B2798" s="110" t="s">
        <v>2893</v>
      </c>
    </row>
    <row r="2799" spans="2:2" ht="11.1" customHeight="1" x14ac:dyDescent="0.2">
      <c r="B2799" s="110" t="s">
        <v>2894</v>
      </c>
    </row>
    <row r="2800" spans="2:2" ht="11.1" customHeight="1" x14ac:dyDescent="0.2">
      <c r="B2800" s="110" t="s">
        <v>2895</v>
      </c>
    </row>
    <row r="2801" spans="1:10" ht="11.1" customHeight="1" x14ac:dyDescent="0.2">
      <c r="B2801" s="110" t="s">
        <v>1608</v>
      </c>
    </row>
    <row r="2802" spans="1:10" ht="5.25" customHeight="1" x14ac:dyDescent="0.2"/>
    <row r="2803" spans="1:10" ht="0.6" customHeight="1" x14ac:dyDescent="0.2">
      <c r="A2803" s="13"/>
      <c r="B2803" s="13" t="s">
        <v>1587</v>
      </c>
    </row>
    <row r="2804" spans="1:10" ht="12.75" customHeight="1" x14ac:dyDescent="0.2">
      <c r="A2804" s="17" t="s">
        <v>1588</v>
      </c>
      <c r="B2804" s="16"/>
      <c r="C2804" s="76"/>
      <c r="D2804" s="16"/>
      <c r="E2804" s="16"/>
      <c r="F2804" s="16"/>
      <c r="G2804" s="16"/>
      <c r="H2804" s="16"/>
      <c r="I2804" s="16"/>
      <c r="J2804" s="16"/>
    </row>
    <row r="2805" spans="1:10" ht="5.0999999999999996" customHeight="1" x14ac:dyDescent="0.2">
      <c r="C2805" s="13"/>
    </row>
    <row r="2806" spans="1:10" ht="11.1" customHeight="1" x14ac:dyDescent="0.2">
      <c r="A2806" s="7" t="s">
        <v>1589</v>
      </c>
      <c r="B2806" s="77"/>
      <c r="C2806" s="7" t="s">
        <v>1590</v>
      </c>
      <c r="D2806" s="8"/>
      <c r="E2806" s="8"/>
      <c r="F2806" s="8"/>
      <c r="G2806" s="77"/>
      <c r="H2806" s="43" t="s">
        <v>1369</v>
      </c>
      <c r="I2806" s="78">
        <v>52</v>
      </c>
      <c r="J2806" s="79"/>
    </row>
    <row r="2807" spans="1:10" ht="11.1" customHeight="1" x14ac:dyDescent="0.2">
      <c r="A2807" s="45" t="s">
        <v>1137</v>
      </c>
      <c r="B2807" s="3"/>
      <c r="C2807" s="45" t="s">
        <v>1137</v>
      </c>
      <c r="D2807" s="25"/>
      <c r="E2807" s="25"/>
      <c r="F2807" s="25"/>
      <c r="G2807" s="80"/>
      <c r="I2807" s="81"/>
      <c r="J2807" s="82"/>
    </row>
    <row r="2808" spans="1:10" ht="12.75" customHeight="1" x14ac:dyDescent="0.2">
      <c r="A2808" s="45"/>
      <c r="B2808" s="28"/>
      <c r="C2808" s="3"/>
      <c r="D2808" s="3"/>
      <c r="E2808" s="3"/>
      <c r="F2808" s="3"/>
      <c r="G2808" s="28"/>
      <c r="J2808" s="83" t="s">
        <v>581</v>
      </c>
    </row>
    <row r="2809" spans="1:10" ht="11.1" customHeight="1" x14ac:dyDescent="0.2">
      <c r="A2809" s="55"/>
      <c r="B2809" s="29"/>
      <c r="C2809" s="12"/>
      <c r="D2809" s="12"/>
      <c r="E2809" s="12"/>
      <c r="F2809" s="12"/>
      <c r="G2809" s="28"/>
      <c r="I2809" s="81"/>
      <c r="J2809" s="82"/>
    </row>
    <row r="2810" spans="1:10" ht="12.75" customHeight="1" x14ac:dyDescent="0.2">
      <c r="A2810" s="84" t="s">
        <v>1591</v>
      </c>
      <c r="B2810" s="54"/>
      <c r="C2810" s="45" t="s">
        <v>1547</v>
      </c>
      <c r="D2810" s="85"/>
      <c r="E2810" s="85"/>
      <c r="F2810" s="4"/>
      <c r="G2810" s="52"/>
      <c r="H2810" s="86" t="s">
        <v>29</v>
      </c>
      <c r="J2810" s="87" t="s">
        <v>1137</v>
      </c>
    </row>
    <row r="2811" spans="1:10" ht="9.9499999999999993" customHeight="1" x14ac:dyDescent="0.2">
      <c r="A2811" s="45" t="s">
        <v>1137</v>
      </c>
      <c r="B2811" s="88"/>
      <c r="C2811" s="4"/>
      <c r="D2811" s="85"/>
      <c r="E2811" s="85"/>
      <c r="F2811" s="4"/>
      <c r="G2811" s="54"/>
      <c r="H2811" s="89"/>
      <c r="I2811" s="81"/>
      <c r="J2811" s="82"/>
    </row>
    <row r="2812" spans="1:10" ht="9.9499999999999993" customHeight="1" x14ac:dyDescent="0.2">
      <c r="A2812" s="90"/>
      <c r="B2812" s="91"/>
      <c r="C2812" s="92"/>
      <c r="D2812" s="92"/>
      <c r="E2812" s="92"/>
      <c r="F2812" s="92"/>
      <c r="G2812" s="91"/>
      <c r="H2812" s="64"/>
      <c r="I2812" s="93"/>
      <c r="J2812" s="94"/>
    </row>
    <row r="2813" spans="1:10" ht="5.0999999999999996" customHeight="1" x14ac:dyDescent="0.2">
      <c r="A2813" s="95"/>
      <c r="B2813" s="95"/>
      <c r="C2813" s="95"/>
      <c r="D2813" s="95"/>
      <c r="E2813" s="95"/>
      <c r="F2813" s="95"/>
      <c r="G2813" s="95"/>
      <c r="J2813" s="5"/>
    </row>
    <row r="2814" spans="1:10" ht="11.1" customHeight="1" x14ac:dyDescent="0.2">
      <c r="A2814" s="96"/>
      <c r="B2814" s="97"/>
      <c r="C2814" s="96"/>
      <c r="D2814" s="98"/>
      <c r="E2814" s="99" t="s">
        <v>1592</v>
      </c>
      <c r="F2814" s="100"/>
      <c r="G2814" s="97"/>
      <c r="H2814" s="101"/>
      <c r="I2814" s="96"/>
      <c r="J2814" s="102"/>
    </row>
    <row r="2815" spans="1:10" ht="11.1" customHeight="1" x14ac:dyDescent="0.2">
      <c r="A2815" s="103" t="s">
        <v>1200</v>
      </c>
      <c r="B2815" s="104" t="s">
        <v>1593</v>
      </c>
      <c r="C2815" s="103" t="s">
        <v>504</v>
      </c>
      <c r="D2815" s="104" t="s">
        <v>217</v>
      </c>
      <c r="E2815" s="105" t="s">
        <v>1594</v>
      </c>
      <c r="F2815" s="90"/>
      <c r="G2815" s="34" t="s">
        <v>1595</v>
      </c>
      <c r="H2815" s="106"/>
      <c r="I2815" s="105" t="s">
        <v>1038</v>
      </c>
      <c r="J2815" s="107" t="s">
        <v>1548</v>
      </c>
    </row>
    <row r="2816" spans="1:10" ht="409.6" hidden="1" customHeight="1" x14ac:dyDescent="0.2"/>
    <row r="2817" spans="1:10" ht="12.75" customHeight="1" x14ac:dyDescent="0.2">
      <c r="A2817" s="117" t="s">
        <v>1609</v>
      </c>
      <c r="B2817" s="118" t="s">
        <v>2789</v>
      </c>
      <c r="C2817" s="106"/>
      <c r="D2817" s="106"/>
      <c r="E2817" s="119"/>
      <c r="F2817" s="119"/>
      <c r="G2817" s="106"/>
      <c r="H2817" s="119"/>
      <c r="I2817" s="120">
        <v>59430.33</v>
      </c>
      <c r="J2817" s="121"/>
    </row>
    <row r="2818" spans="1:10" ht="409.6" hidden="1" customHeight="1" x14ac:dyDescent="0.2"/>
    <row r="2819" spans="1:10" ht="11.1" customHeight="1" x14ac:dyDescent="0.2">
      <c r="A2819" s="108" t="s">
        <v>2896</v>
      </c>
      <c r="B2819" s="108" t="s">
        <v>2897</v>
      </c>
      <c r="C2819" s="3"/>
      <c r="E2819" s="3"/>
      <c r="G2819" s="3"/>
      <c r="H2819" s="3"/>
      <c r="I2819" s="3"/>
      <c r="J2819" s="3"/>
    </row>
    <row r="2820" spans="1:10" ht="409.6" hidden="1" customHeight="1" x14ac:dyDescent="0.2"/>
    <row r="2821" spans="1:10" ht="11.1" customHeight="1" x14ac:dyDescent="0.2">
      <c r="A2821" s="109" t="s">
        <v>1538</v>
      </c>
      <c r="B2821" s="110" t="s">
        <v>2898</v>
      </c>
      <c r="C2821" s="111" t="s">
        <v>790</v>
      </c>
      <c r="D2821" s="112">
        <v>1</v>
      </c>
      <c r="E2821" s="113">
        <v>917.38</v>
      </c>
      <c r="F2821" s="110" t="s">
        <v>2899</v>
      </c>
      <c r="G2821" s="114"/>
      <c r="H2821" s="114"/>
      <c r="I2821" s="115">
        <v>917.38</v>
      </c>
      <c r="J2821" s="116">
        <v>0.102886454135524</v>
      </c>
    </row>
    <row r="2822" spans="1:10" ht="11.1" customHeight="1" x14ac:dyDescent="0.2">
      <c r="B2822" s="110" t="s">
        <v>2900</v>
      </c>
    </row>
    <row r="2823" spans="1:10" ht="11.1" customHeight="1" x14ac:dyDescent="0.2">
      <c r="B2823" s="110" t="s">
        <v>2901</v>
      </c>
    </row>
    <row r="2824" spans="1:10" ht="11.1" customHeight="1" x14ac:dyDescent="0.2">
      <c r="B2824" s="110" t="s">
        <v>2902</v>
      </c>
    </row>
    <row r="2825" spans="1:10" ht="11.1" customHeight="1" x14ac:dyDescent="0.2">
      <c r="B2825" s="110" t="s">
        <v>2903</v>
      </c>
    </row>
    <row r="2826" spans="1:10" ht="11.1" customHeight="1" x14ac:dyDescent="0.2">
      <c r="B2826" s="110" t="s">
        <v>2904</v>
      </c>
    </row>
    <row r="2827" spans="1:10" ht="11.1" customHeight="1" x14ac:dyDescent="0.2">
      <c r="B2827" s="110" t="s">
        <v>2905</v>
      </c>
    </row>
    <row r="2828" spans="1:10" ht="11.1" customHeight="1" x14ac:dyDescent="0.2">
      <c r="B2828" s="110" t="s">
        <v>2906</v>
      </c>
    </row>
    <row r="2829" spans="1:10" ht="11.1" customHeight="1" x14ac:dyDescent="0.2">
      <c r="B2829" s="110" t="s">
        <v>2907</v>
      </c>
    </row>
    <row r="2830" spans="1:10" ht="11.1" customHeight="1" x14ac:dyDescent="0.2">
      <c r="B2830" s="110" t="s">
        <v>2908</v>
      </c>
    </row>
    <row r="2831" spans="1:10" ht="11.1" customHeight="1" x14ac:dyDescent="0.2">
      <c r="B2831" s="110" t="s">
        <v>1606</v>
      </c>
    </row>
    <row r="2832" spans="1:10" ht="11.1" customHeight="1" x14ac:dyDescent="0.2">
      <c r="B2832" s="110" t="s">
        <v>1607</v>
      </c>
    </row>
    <row r="2833" spans="1:10" ht="11.1" customHeight="1" x14ac:dyDescent="0.2">
      <c r="B2833" s="110" t="s">
        <v>1608</v>
      </c>
    </row>
    <row r="2834" spans="1:10" ht="409.6" hidden="1" customHeight="1" x14ac:dyDescent="0.2"/>
    <row r="2835" spans="1:10" ht="12.75" customHeight="1" x14ac:dyDescent="0.2">
      <c r="A2835" s="117" t="s">
        <v>1609</v>
      </c>
      <c r="B2835" s="118" t="s">
        <v>2897</v>
      </c>
      <c r="C2835" s="106"/>
      <c r="D2835" s="106"/>
      <c r="E2835" s="119"/>
      <c r="F2835" s="119"/>
      <c r="G2835" s="106"/>
      <c r="H2835" s="119"/>
      <c r="I2835" s="120">
        <v>917.38</v>
      </c>
      <c r="J2835" s="121"/>
    </row>
    <row r="2836" spans="1:10" ht="409.6" hidden="1" customHeight="1" x14ac:dyDescent="0.2"/>
    <row r="2837" spans="1:10" ht="12.75" customHeight="1" x14ac:dyDescent="0.2">
      <c r="A2837" s="117" t="s">
        <v>1609</v>
      </c>
      <c r="B2837" s="118" t="s">
        <v>2716</v>
      </c>
      <c r="C2837" s="106"/>
      <c r="D2837" s="106"/>
      <c r="E2837" s="119"/>
      <c r="F2837" s="119"/>
      <c r="G2837" s="106"/>
      <c r="H2837" s="119"/>
      <c r="I2837" s="120">
        <v>120542.91</v>
      </c>
      <c r="J2837" s="121"/>
    </row>
    <row r="2838" spans="1:10" ht="409.6" hidden="1" customHeight="1" x14ac:dyDescent="0.2"/>
    <row r="2839" spans="1:10" ht="11.1" customHeight="1" x14ac:dyDescent="0.2">
      <c r="A2839" s="108" t="s">
        <v>1137</v>
      </c>
      <c r="B2839" s="108" t="s">
        <v>1990</v>
      </c>
      <c r="C2839" s="3"/>
      <c r="E2839" s="3"/>
      <c r="G2839" s="3"/>
      <c r="H2839" s="3"/>
      <c r="I2839" s="3"/>
      <c r="J2839" s="3"/>
    </row>
    <row r="2840" spans="1:10" ht="409.6" hidden="1" customHeight="1" x14ac:dyDescent="0.2"/>
    <row r="2841" spans="1:10" ht="11.1" customHeight="1" x14ac:dyDescent="0.2">
      <c r="A2841" s="108" t="s">
        <v>2909</v>
      </c>
      <c r="B2841" s="108" t="s">
        <v>2910</v>
      </c>
      <c r="C2841" s="3"/>
      <c r="E2841" s="3"/>
      <c r="G2841" s="3"/>
      <c r="H2841" s="3"/>
      <c r="I2841" s="3"/>
      <c r="J2841" s="3"/>
    </row>
    <row r="2842" spans="1:10" ht="409.6" hidden="1" customHeight="1" x14ac:dyDescent="0.2"/>
    <row r="2843" spans="1:10" ht="11.1" customHeight="1" x14ac:dyDescent="0.2">
      <c r="A2843" s="109" t="s">
        <v>136</v>
      </c>
      <c r="B2843" s="110" t="s">
        <v>2911</v>
      </c>
      <c r="C2843" s="111" t="s">
        <v>1222</v>
      </c>
      <c r="D2843" s="112">
        <v>32.409999999999997</v>
      </c>
      <c r="E2843" s="113">
        <v>6.13</v>
      </c>
      <c r="F2843" s="110" t="s">
        <v>2912</v>
      </c>
      <c r="G2843" s="114"/>
      <c r="H2843" s="114"/>
      <c r="I2843" s="115">
        <v>198.67</v>
      </c>
      <c r="J2843" s="116">
        <v>2.2281335807522E-2</v>
      </c>
    </row>
    <row r="2844" spans="1:10" ht="11.1" customHeight="1" x14ac:dyDescent="0.2">
      <c r="B2844" s="110" t="s">
        <v>2913</v>
      </c>
    </row>
    <row r="2845" spans="1:10" ht="11.1" customHeight="1" x14ac:dyDescent="0.2">
      <c r="B2845" s="110" t="s">
        <v>2914</v>
      </c>
    </row>
    <row r="2846" spans="1:10" ht="11.1" customHeight="1" x14ac:dyDescent="0.2">
      <c r="B2846" s="110" t="s">
        <v>2915</v>
      </c>
    </row>
    <row r="2847" spans="1:10" ht="11.1" customHeight="1" x14ac:dyDescent="0.2">
      <c r="B2847" s="110" t="s">
        <v>2916</v>
      </c>
    </row>
    <row r="2848" spans="1:10" ht="11.1" customHeight="1" x14ac:dyDescent="0.2">
      <c r="B2848" s="110" t="s">
        <v>2542</v>
      </c>
    </row>
    <row r="2849" spans="1:10" ht="11.1" customHeight="1" x14ac:dyDescent="0.2">
      <c r="B2849" s="110" t="s">
        <v>1750</v>
      </c>
    </row>
    <row r="2850" spans="1:10" ht="11.1" customHeight="1" x14ac:dyDescent="0.2">
      <c r="B2850" s="110" t="s">
        <v>1608</v>
      </c>
    </row>
    <row r="2851" spans="1:10" ht="0.2" customHeight="1" x14ac:dyDescent="0.2"/>
    <row r="2852" spans="1:10" ht="11.1" customHeight="1" x14ac:dyDescent="0.2">
      <c r="A2852" s="109" t="s">
        <v>1004</v>
      </c>
      <c r="B2852" s="110" t="s">
        <v>2536</v>
      </c>
      <c r="C2852" s="111" t="s">
        <v>546</v>
      </c>
      <c r="D2852" s="112">
        <v>6.48</v>
      </c>
      <c r="E2852" s="113">
        <v>42.46</v>
      </c>
      <c r="F2852" s="110" t="s">
        <v>2537</v>
      </c>
      <c r="G2852" s="114"/>
      <c r="H2852" s="114"/>
      <c r="I2852" s="115">
        <v>275.14</v>
      </c>
      <c r="J2852" s="116">
        <v>3.0857636956166501E-2</v>
      </c>
    </row>
    <row r="2853" spans="1:10" ht="11.1" customHeight="1" x14ac:dyDescent="0.2">
      <c r="B2853" s="110" t="s">
        <v>2538</v>
      </c>
    </row>
    <row r="2854" spans="1:10" ht="11.1" customHeight="1" x14ac:dyDescent="0.2">
      <c r="B2854" s="110" t="s">
        <v>2539</v>
      </c>
    </row>
    <row r="2855" spans="1:10" ht="11.1" customHeight="1" x14ac:dyDescent="0.2">
      <c r="B2855" s="110" t="s">
        <v>2540</v>
      </c>
    </row>
    <row r="2856" spans="1:10" ht="11.1" customHeight="1" x14ac:dyDescent="0.2">
      <c r="B2856" s="110" t="s">
        <v>2541</v>
      </c>
    </row>
    <row r="2857" spans="1:10" ht="11.1" customHeight="1" x14ac:dyDescent="0.2">
      <c r="B2857" s="110" t="s">
        <v>2542</v>
      </c>
    </row>
    <row r="2858" spans="1:10" ht="11.1" customHeight="1" x14ac:dyDescent="0.2">
      <c r="B2858" s="110" t="s">
        <v>1750</v>
      </c>
    </row>
    <row r="2859" spans="1:10" ht="11.1" customHeight="1" x14ac:dyDescent="0.2">
      <c r="B2859" s="110" t="s">
        <v>1608</v>
      </c>
    </row>
    <row r="2860" spans="1:10" ht="0.2" customHeight="1" x14ac:dyDescent="0.2"/>
    <row r="2861" spans="1:10" ht="11.1" customHeight="1" x14ac:dyDescent="0.2">
      <c r="A2861" s="109" t="s">
        <v>1519</v>
      </c>
      <c r="B2861" s="110" t="s">
        <v>2730</v>
      </c>
      <c r="C2861" s="111" t="s">
        <v>546</v>
      </c>
      <c r="D2861" s="112">
        <v>10.46</v>
      </c>
      <c r="E2861" s="113">
        <v>50.5</v>
      </c>
      <c r="F2861" s="110" t="s">
        <v>2731</v>
      </c>
      <c r="G2861" s="114"/>
      <c r="H2861" s="114"/>
      <c r="I2861" s="115">
        <v>528.23</v>
      </c>
      <c r="J2861" s="116">
        <v>5.9242311439106798E-2</v>
      </c>
    </row>
    <row r="2862" spans="1:10" ht="11.1" customHeight="1" x14ac:dyDescent="0.2">
      <c r="B2862" s="110" t="s">
        <v>2732</v>
      </c>
    </row>
    <row r="2863" spans="1:10" ht="0.2" customHeight="1" x14ac:dyDescent="0.2"/>
    <row r="2864" spans="1:10" ht="0.6" customHeight="1" x14ac:dyDescent="0.2">
      <c r="A2864" s="13"/>
      <c r="B2864" s="13" t="s">
        <v>1587</v>
      </c>
    </row>
    <row r="2865" spans="1:10" ht="12.75" customHeight="1" x14ac:dyDescent="0.2">
      <c r="A2865" s="17" t="s">
        <v>1588</v>
      </c>
      <c r="B2865" s="16"/>
      <c r="C2865" s="76"/>
      <c r="D2865" s="16"/>
      <c r="E2865" s="16"/>
      <c r="F2865" s="16"/>
      <c r="G2865" s="16"/>
      <c r="H2865" s="16"/>
      <c r="I2865" s="16"/>
      <c r="J2865" s="16"/>
    </row>
    <row r="2866" spans="1:10" ht="5.0999999999999996" customHeight="1" x14ac:dyDescent="0.2">
      <c r="C2866" s="13"/>
    </row>
    <row r="2867" spans="1:10" ht="11.1" customHeight="1" x14ac:dyDescent="0.2">
      <c r="A2867" s="7" t="s">
        <v>1589</v>
      </c>
      <c r="B2867" s="77"/>
      <c r="C2867" s="7" t="s">
        <v>1590</v>
      </c>
      <c r="D2867" s="8"/>
      <c r="E2867" s="8"/>
      <c r="F2867" s="8"/>
      <c r="G2867" s="77"/>
      <c r="H2867" s="43" t="s">
        <v>1369</v>
      </c>
      <c r="I2867" s="78">
        <v>53</v>
      </c>
      <c r="J2867" s="79"/>
    </row>
    <row r="2868" spans="1:10" ht="11.1" customHeight="1" x14ac:dyDescent="0.2">
      <c r="A2868" s="45" t="s">
        <v>1137</v>
      </c>
      <c r="B2868" s="3"/>
      <c r="C2868" s="45" t="s">
        <v>1137</v>
      </c>
      <c r="D2868" s="25"/>
      <c r="E2868" s="25"/>
      <c r="F2868" s="25"/>
      <c r="G2868" s="80"/>
      <c r="I2868" s="81"/>
      <c r="J2868" s="82"/>
    </row>
    <row r="2869" spans="1:10" ht="12.75" customHeight="1" x14ac:dyDescent="0.2">
      <c r="A2869" s="45"/>
      <c r="B2869" s="28"/>
      <c r="C2869" s="3"/>
      <c r="D2869" s="3"/>
      <c r="E2869" s="3"/>
      <c r="F2869" s="3"/>
      <c r="G2869" s="28"/>
      <c r="J2869" s="83" t="s">
        <v>581</v>
      </c>
    </row>
    <row r="2870" spans="1:10" ht="11.1" customHeight="1" x14ac:dyDescent="0.2">
      <c r="A2870" s="55"/>
      <c r="B2870" s="29"/>
      <c r="C2870" s="12"/>
      <c r="D2870" s="12"/>
      <c r="E2870" s="12"/>
      <c r="F2870" s="12"/>
      <c r="G2870" s="28"/>
      <c r="I2870" s="81"/>
      <c r="J2870" s="82"/>
    </row>
    <row r="2871" spans="1:10" ht="12.75" customHeight="1" x14ac:dyDescent="0.2">
      <c r="A2871" s="84" t="s">
        <v>1591</v>
      </c>
      <c r="B2871" s="54"/>
      <c r="C2871" s="45" t="s">
        <v>1547</v>
      </c>
      <c r="D2871" s="85"/>
      <c r="E2871" s="85"/>
      <c r="F2871" s="4"/>
      <c r="G2871" s="52"/>
      <c r="H2871" s="86" t="s">
        <v>29</v>
      </c>
      <c r="J2871" s="87" t="s">
        <v>1137</v>
      </c>
    </row>
    <row r="2872" spans="1:10" ht="9.9499999999999993" customHeight="1" x14ac:dyDescent="0.2">
      <c r="A2872" s="45" t="s">
        <v>1137</v>
      </c>
      <c r="B2872" s="88"/>
      <c r="C2872" s="4"/>
      <c r="D2872" s="85"/>
      <c r="E2872" s="85"/>
      <c r="F2872" s="4"/>
      <c r="G2872" s="54"/>
      <c r="H2872" s="89"/>
      <c r="I2872" s="81"/>
      <c r="J2872" s="82"/>
    </row>
    <row r="2873" spans="1:10" ht="9.9499999999999993" customHeight="1" x14ac:dyDescent="0.2">
      <c r="A2873" s="90"/>
      <c r="B2873" s="91"/>
      <c r="C2873" s="92"/>
      <c r="D2873" s="92"/>
      <c r="E2873" s="92"/>
      <c r="F2873" s="92"/>
      <c r="G2873" s="91"/>
      <c r="H2873" s="64"/>
      <c r="I2873" s="93"/>
      <c r="J2873" s="94"/>
    </row>
    <row r="2874" spans="1:10" ht="5.0999999999999996" customHeight="1" x14ac:dyDescent="0.2">
      <c r="A2874" s="95"/>
      <c r="B2874" s="95"/>
      <c r="C2874" s="95"/>
      <c r="D2874" s="95"/>
      <c r="E2874" s="95"/>
      <c r="F2874" s="95"/>
      <c r="G2874" s="95"/>
      <c r="J2874" s="5"/>
    </row>
    <row r="2875" spans="1:10" ht="11.1" customHeight="1" x14ac:dyDescent="0.2">
      <c r="A2875" s="96"/>
      <c r="B2875" s="97"/>
      <c r="C2875" s="96"/>
      <c r="D2875" s="98"/>
      <c r="E2875" s="99" t="s">
        <v>1592</v>
      </c>
      <c r="F2875" s="100"/>
      <c r="G2875" s="97"/>
      <c r="H2875" s="101"/>
      <c r="I2875" s="96"/>
      <c r="J2875" s="102"/>
    </row>
    <row r="2876" spans="1:10" ht="11.1" customHeight="1" x14ac:dyDescent="0.2">
      <c r="A2876" s="103" t="s">
        <v>1200</v>
      </c>
      <c r="B2876" s="104" t="s">
        <v>1593</v>
      </c>
      <c r="C2876" s="103" t="s">
        <v>504</v>
      </c>
      <c r="D2876" s="104" t="s">
        <v>217</v>
      </c>
      <c r="E2876" s="105" t="s">
        <v>1594</v>
      </c>
      <c r="F2876" s="90"/>
      <c r="G2876" s="34" t="s">
        <v>1595</v>
      </c>
      <c r="H2876" s="106"/>
      <c r="I2876" s="105" t="s">
        <v>1038</v>
      </c>
      <c r="J2876" s="107" t="s">
        <v>1548</v>
      </c>
    </row>
    <row r="2877" spans="1:10" ht="409.6" hidden="1" customHeight="1" x14ac:dyDescent="0.2"/>
    <row r="2878" spans="1:10" ht="11.1" customHeight="1" x14ac:dyDescent="0.2">
      <c r="B2878" s="110" t="s">
        <v>2733</v>
      </c>
    </row>
    <row r="2879" spans="1:10" ht="11.1" customHeight="1" x14ac:dyDescent="0.2">
      <c r="B2879" s="110" t="s">
        <v>2734</v>
      </c>
    </row>
    <row r="2880" spans="1:10" ht="11.1" customHeight="1" x14ac:dyDescent="0.2">
      <c r="B2880" s="110" t="s">
        <v>2735</v>
      </c>
    </row>
    <row r="2881" spans="1:10" ht="11.1" customHeight="1" x14ac:dyDescent="0.2">
      <c r="B2881" s="110" t="s">
        <v>1658</v>
      </c>
    </row>
    <row r="2882" spans="1:10" ht="11.1" customHeight="1" x14ac:dyDescent="0.2">
      <c r="B2882" s="110" t="s">
        <v>1659</v>
      </c>
    </row>
    <row r="2883" spans="1:10" ht="11.1" customHeight="1" x14ac:dyDescent="0.2">
      <c r="A2883" s="109" t="s">
        <v>1443</v>
      </c>
      <c r="B2883" s="110" t="s">
        <v>2543</v>
      </c>
      <c r="C2883" s="111" t="s">
        <v>546</v>
      </c>
      <c r="D2883" s="112">
        <v>23.42</v>
      </c>
      <c r="E2883" s="113">
        <v>26.86</v>
      </c>
      <c r="F2883" s="110" t="s">
        <v>2544</v>
      </c>
      <c r="G2883" s="114"/>
      <c r="H2883" s="114"/>
      <c r="I2883" s="115">
        <v>629.05999999999995</v>
      </c>
      <c r="J2883" s="116">
        <v>7.05506473200775E-2</v>
      </c>
    </row>
    <row r="2884" spans="1:10" ht="11.1" customHeight="1" x14ac:dyDescent="0.2">
      <c r="B2884" s="110" t="s">
        <v>2545</v>
      </c>
    </row>
    <row r="2885" spans="1:10" ht="11.1" customHeight="1" x14ac:dyDescent="0.2">
      <c r="B2885" s="110" t="s">
        <v>2546</v>
      </c>
    </row>
    <row r="2886" spans="1:10" ht="11.1" customHeight="1" x14ac:dyDescent="0.2">
      <c r="B2886" s="110" t="s">
        <v>2547</v>
      </c>
    </row>
    <row r="2887" spans="1:10" ht="11.1" customHeight="1" x14ac:dyDescent="0.2">
      <c r="B2887" s="110" t="s">
        <v>2548</v>
      </c>
    </row>
    <row r="2888" spans="1:10" ht="11.1" customHeight="1" x14ac:dyDescent="0.2">
      <c r="B2888" s="110" t="s">
        <v>2549</v>
      </c>
    </row>
    <row r="2889" spans="1:10" ht="11.1" customHeight="1" x14ac:dyDescent="0.2">
      <c r="B2889" s="110" t="s">
        <v>1750</v>
      </c>
    </row>
    <row r="2890" spans="1:10" ht="11.1" customHeight="1" x14ac:dyDescent="0.2">
      <c r="B2890" s="110" t="s">
        <v>1608</v>
      </c>
    </row>
    <row r="2891" spans="1:10" ht="0.2" customHeight="1" x14ac:dyDescent="0.2"/>
    <row r="2892" spans="1:10" ht="11.1" customHeight="1" x14ac:dyDescent="0.2">
      <c r="A2892" s="109" t="s">
        <v>520</v>
      </c>
      <c r="B2892" s="110" t="s">
        <v>2550</v>
      </c>
      <c r="C2892" s="111" t="s">
        <v>1311</v>
      </c>
      <c r="D2892" s="112">
        <v>93.68</v>
      </c>
      <c r="E2892" s="113">
        <v>6.12</v>
      </c>
      <c r="F2892" s="110" t="s">
        <v>2551</v>
      </c>
      <c r="G2892" s="114"/>
      <c r="H2892" s="114"/>
      <c r="I2892" s="115">
        <v>573.32000000000005</v>
      </c>
      <c r="J2892" s="116">
        <v>6.4299267353744999E-2</v>
      </c>
    </row>
    <row r="2893" spans="1:10" ht="11.1" customHeight="1" x14ac:dyDescent="0.2">
      <c r="B2893" s="110" t="s">
        <v>2552</v>
      </c>
    </row>
    <row r="2894" spans="1:10" ht="11.1" customHeight="1" x14ac:dyDescent="0.2">
      <c r="B2894" s="110" t="s">
        <v>2553</v>
      </c>
    </row>
    <row r="2895" spans="1:10" ht="11.1" customHeight="1" x14ac:dyDescent="0.2">
      <c r="B2895" s="110" t="s">
        <v>2554</v>
      </c>
    </row>
    <row r="2896" spans="1:10" ht="11.1" customHeight="1" x14ac:dyDescent="0.2">
      <c r="B2896" s="110" t="s">
        <v>2555</v>
      </c>
    </row>
    <row r="2897" spans="1:10" ht="11.1" customHeight="1" x14ac:dyDescent="0.2">
      <c r="B2897" s="110" t="s">
        <v>2022</v>
      </c>
    </row>
    <row r="2898" spans="1:10" ht="11.1" customHeight="1" x14ac:dyDescent="0.2">
      <c r="B2898" s="110" t="s">
        <v>731</v>
      </c>
    </row>
    <row r="2899" spans="1:10" ht="409.6" hidden="1" customHeight="1" x14ac:dyDescent="0.2"/>
    <row r="2900" spans="1:10" ht="11.1" customHeight="1" x14ac:dyDescent="0.2">
      <c r="A2900" s="109" t="s">
        <v>822</v>
      </c>
      <c r="B2900" s="110" t="s">
        <v>2719</v>
      </c>
      <c r="C2900" s="111" t="s">
        <v>1222</v>
      </c>
      <c r="D2900" s="112">
        <v>12.11</v>
      </c>
      <c r="E2900" s="113">
        <v>134.84</v>
      </c>
      <c r="F2900" s="110" t="s">
        <v>2720</v>
      </c>
      <c r="G2900" s="114"/>
      <c r="H2900" s="114"/>
      <c r="I2900" s="115">
        <v>1632.91</v>
      </c>
      <c r="J2900" s="116">
        <v>0.18313492753541399</v>
      </c>
    </row>
    <row r="2901" spans="1:10" ht="11.1" customHeight="1" x14ac:dyDescent="0.2">
      <c r="B2901" s="110" t="s">
        <v>2721</v>
      </c>
    </row>
    <row r="2902" spans="1:10" ht="11.1" customHeight="1" x14ac:dyDescent="0.2">
      <c r="B2902" s="110" t="s">
        <v>2722</v>
      </c>
    </row>
    <row r="2903" spans="1:10" ht="11.1" customHeight="1" x14ac:dyDescent="0.2">
      <c r="B2903" s="110" t="s">
        <v>1665</v>
      </c>
    </row>
    <row r="2904" spans="1:10" ht="11.1" customHeight="1" x14ac:dyDescent="0.2">
      <c r="B2904" s="110" t="s">
        <v>1631</v>
      </c>
    </row>
    <row r="2905" spans="1:10" ht="11.1" customHeight="1" x14ac:dyDescent="0.2">
      <c r="A2905" s="109" t="s">
        <v>40</v>
      </c>
      <c r="B2905" s="110" t="s">
        <v>2746</v>
      </c>
      <c r="C2905" s="111" t="s">
        <v>546</v>
      </c>
      <c r="D2905" s="112">
        <v>3.22</v>
      </c>
      <c r="E2905" s="113">
        <v>2365.9699999999998</v>
      </c>
      <c r="F2905" s="110" t="s">
        <v>2747</v>
      </c>
      <c r="G2905" s="114"/>
      <c r="H2905" s="114"/>
      <c r="I2905" s="115">
        <v>7618.42</v>
      </c>
      <c r="J2905" s="116">
        <v>0.85442479661117299</v>
      </c>
    </row>
    <row r="2906" spans="1:10" ht="11.1" customHeight="1" x14ac:dyDescent="0.2">
      <c r="B2906" s="110" t="s">
        <v>2748</v>
      </c>
      <c r="F2906" s="110" t="s">
        <v>2750</v>
      </c>
    </row>
    <row r="2907" spans="1:10" ht="11.1" customHeight="1" x14ac:dyDescent="0.2">
      <c r="B2907" s="110" t="s">
        <v>2749</v>
      </c>
    </row>
    <row r="2908" spans="1:10" ht="11.1" customHeight="1" x14ac:dyDescent="0.2">
      <c r="B2908" s="110" t="s">
        <v>1640</v>
      </c>
    </row>
    <row r="2909" spans="1:10" ht="11.1" customHeight="1" x14ac:dyDescent="0.2">
      <c r="B2909" s="110" t="s">
        <v>1781</v>
      </c>
    </row>
    <row r="2910" spans="1:10" ht="11.1" customHeight="1" x14ac:dyDescent="0.2">
      <c r="B2910" s="110" t="s">
        <v>1750</v>
      </c>
    </row>
    <row r="2911" spans="1:10" ht="11.1" customHeight="1" x14ac:dyDescent="0.2">
      <c r="B2911" s="110" t="s">
        <v>1608</v>
      </c>
    </row>
    <row r="2912" spans="1:10" ht="409.6" hidden="1" customHeight="1" x14ac:dyDescent="0.2"/>
    <row r="2913" spans="1:10" ht="11.1" customHeight="1" x14ac:dyDescent="0.2">
      <c r="A2913" s="109" t="s">
        <v>292</v>
      </c>
      <c r="B2913" s="110" t="s">
        <v>2917</v>
      </c>
      <c r="C2913" s="111" t="s">
        <v>546</v>
      </c>
      <c r="D2913" s="112">
        <v>0.16</v>
      </c>
      <c r="E2913" s="113">
        <v>2021.34</v>
      </c>
      <c r="F2913" s="110" t="s">
        <v>2918</v>
      </c>
      <c r="G2913" s="114"/>
      <c r="H2913" s="114"/>
      <c r="I2913" s="115">
        <v>323.41000000000003</v>
      </c>
      <c r="J2913" s="116">
        <v>3.6271237798916299E-2</v>
      </c>
    </row>
    <row r="2914" spans="1:10" ht="11.1" customHeight="1" x14ac:dyDescent="0.2">
      <c r="B2914" s="110" t="s">
        <v>2748</v>
      </c>
    </row>
    <row r="2915" spans="1:10" ht="11.1" customHeight="1" x14ac:dyDescent="0.2">
      <c r="B2915" s="110" t="s">
        <v>2749</v>
      </c>
    </row>
    <row r="2916" spans="1:10" ht="11.1" customHeight="1" x14ac:dyDescent="0.2">
      <c r="B2916" s="110" t="s">
        <v>1640</v>
      </c>
    </row>
    <row r="2917" spans="1:10" ht="11.1" customHeight="1" x14ac:dyDescent="0.2">
      <c r="B2917" s="110" t="s">
        <v>1781</v>
      </c>
    </row>
    <row r="2918" spans="1:10" ht="5.0999999999999996" customHeight="1" x14ac:dyDescent="0.2"/>
    <row r="2919" spans="1:10" ht="0.6" customHeight="1" x14ac:dyDescent="0.2">
      <c r="A2919" s="13"/>
      <c r="B2919" s="13" t="s">
        <v>1587</v>
      </c>
    </row>
    <row r="2920" spans="1:10" ht="12.75" customHeight="1" x14ac:dyDescent="0.2">
      <c r="A2920" s="17" t="s">
        <v>1588</v>
      </c>
      <c r="B2920" s="16"/>
      <c r="C2920" s="76"/>
      <c r="D2920" s="16"/>
      <c r="E2920" s="16"/>
      <c r="F2920" s="16"/>
      <c r="G2920" s="16"/>
      <c r="H2920" s="16"/>
      <c r="I2920" s="16"/>
      <c r="J2920" s="16"/>
    </row>
    <row r="2921" spans="1:10" ht="5.0999999999999996" customHeight="1" x14ac:dyDescent="0.2">
      <c r="C2921" s="13"/>
    </row>
    <row r="2922" spans="1:10" ht="11.1" customHeight="1" x14ac:dyDescent="0.2">
      <c r="A2922" s="7" t="s">
        <v>1589</v>
      </c>
      <c r="B2922" s="77"/>
      <c r="C2922" s="7" t="s">
        <v>1590</v>
      </c>
      <c r="D2922" s="8"/>
      <c r="E2922" s="8"/>
      <c r="F2922" s="8"/>
      <c r="G2922" s="77"/>
      <c r="H2922" s="43" t="s">
        <v>1369</v>
      </c>
      <c r="I2922" s="78">
        <v>54</v>
      </c>
      <c r="J2922" s="79"/>
    </row>
    <row r="2923" spans="1:10" ht="11.1" customHeight="1" x14ac:dyDescent="0.2">
      <c r="A2923" s="45" t="s">
        <v>1137</v>
      </c>
      <c r="B2923" s="3"/>
      <c r="C2923" s="45" t="s">
        <v>1137</v>
      </c>
      <c r="D2923" s="25"/>
      <c r="E2923" s="25"/>
      <c r="F2923" s="25"/>
      <c r="G2923" s="80"/>
      <c r="I2923" s="81"/>
      <c r="J2923" s="82"/>
    </row>
    <row r="2924" spans="1:10" ht="12.75" customHeight="1" x14ac:dyDescent="0.2">
      <c r="A2924" s="45"/>
      <c r="B2924" s="28"/>
      <c r="C2924" s="3"/>
      <c r="D2924" s="3"/>
      <c r="E2924" s="3"/>
      <c r="F2924" s="3"/>
      <c r="G2924" s="28"/>
      <c r="J2924" s="83" t="s">
        <v>581</v>
      </c>
    </row>
    <row r="2925" spans="1:10" ht="11.1" customHeight="1" x14ac:dyDescent="0.2">
      <c r="A2925" s="55"/>
      <c r="B2925" s="29"/>
      <c r="C2925" s="12"/>
      <c r="D2925" s="12"/>
      <c r="E2925" s="12"/>
      <c r="F2925" s="12"/>
      <c r="G2925" s="28"/>
      <c r="I2925" s="81"/>
      <c r="J2925" s="82"/>
    </row>
    <row r="2926" spans="1:10" ht="12.75" customHeight="1" x14ac:dyDescent="0.2">
      <c r="A2926" s="84" t="s">
        <v>1591</v>
      </c>
      <c r="B2926" s="54"/>
      <c r="C2926" s="45" t="s">
        <v>1547</v>
      </c>
      <c r="D2926" s="85"/>
      <c r="E2926" s="85"/>
      <c r="F2926" s="4"/>
      <c r="G2926" s="52"/>
      <c r="H2926" s="86" t="s">
        <v>29</v>
      </c>
      <c r="J2926" s="87" t="s">
        <v>1137</v>
      </c>
    </row>
    <row r="2927" spans="1:10" ht="9.9499999999999993" customHeight="1" x14ac:dyDescent="0.2">
      <c r="A2927" s="45" t="s">
        <v>1137</v>
      </c>
      <c r="B2927" s="88"/>
      <c r="C2927" s="4"/>
      <c r="D2927" s="85"/>
      <c r="E2927" s="85"/>
      <c r="F2927" s="4"/>
      <c r="G2927" s="54"/>
      <c r="H2927" s="89"/>
      <c r="I2927" s="81"/>
      <c r="J2927" s="82"/>
    </row>
    <row r="2928" spans="1:10" ht="9.9499999999999993" customHeight="1" x14ac:dyDescent="0.2">
      <c r="A2928" s="90"/>
      <c r="B2928" s="91"/>
      <c r="C2928" s="92"/>
      <c r="D2928" s="92"/>
      <c r="E2928" s="92"/>
      <c r="F2928" s="92"/>
      <c r="G2928" s="91"/>
      <c r="H2928" s="64"/>
      <c r="I2928" s="93"/>
      <c r="J2928" s="94"/>
    </row>
    <row r="2929" spans="1:10" ht="5.0999999999999996" customHeight="1" x14ac:dyDescent="0.2">
      <c r="A2929" s="95"/>
      <c r="B2929" s="95"/>
      <c r="C2929" s="95"/>
      <c r="D2929" s="95"/>
      <c r="E2929" s="95"/>
      <c r="F2929" s="95"/>
      <c r="G2929" s="95"/>
      <c r="J2929" s="5"/>
    </row>
    <row r="2930" spans="1:10" ht="11.1" customHeight="1" x14ac:dyDescent="0.2">
      <c r="A2930" s="96"/>
      <c r="B2930" s="97"/>
      <c r="C2930" s="96"/>
      <c r="D2930" s="98"/>
      <c r="E2930" s="99" t="s">
        <v>1592</v>
      </c>
      <c r="F2930" s="100"/>
      <c r="G2930" s="97"/>
      <c r="H2930" s="101"/>
      <c r="I2930" s="96"/>
      <c r="J2930" s="102"/>
    </row>
    <row r="2931" spans="1:10" ht="11.1" customHeight="1" x14ac:dyDescent="0.2">
      <c r="A2931" s="103" t="s">
        <v>1200</v>
      </c>
      <c r="B2931" s="104" t="s">
        <v>1593</v>
      </c>
      <c r="C2931" s="103" t="s">
        <v>504</v>
      </c>
      <c r="D2931" s="104" t="s">
        <v>217</v>
      </c>
      <c r="E2931" s="105" t="s">
        <v>1594</v>
      </c>
      <c r="F2931" s="90"/>
      <c r="G2931" s="34" t="s">
        <v>1595</v>
      </c>
      <c r="H2931" s="106"/>
      <c r="I2931" s="105" t="s">
        <v>1038</v>
      </c>
      <c r="J2931" s="107" t="s">
        <v>1548</v>
      </c>
    </row>
    <row r="2932" spans="1:10" ht="409.6" hidden="1" customHeight="1" x14ac:dyDescent="0.2"/>
    <row r="2933" spans="1:10" ht="11.1" customHeight="1" x14ac:dyDescent="0.2">
      <c r="B2933" s="110" t="s">
        <v>1750</v>
      </c>
    </row>
    <row r="2934" spans="1:10" ht="11.1" customHeight="1" x14ac:dyDescent="0.2">
      <c r="B2934" s="110" t="s">
        <v>1608</v>
      </c>
    </row>
    <row r="2935" spans="1:10" ht="11.1" customHeight="1" x14ac:dyDescent="0.2">
      <c r="A2935" s="109" t="s">
        <v>663</v>
      </c>
      <c r="B2935" s="110" t="s">
        <v>2760</v>
      </c>
      <c r="C2935" s="111" t="s">
        <v>1222</v>
      </c>
      <c r="D2935" s="112">
        <v>23.21</v>
      </c>
      <c r="E2935" s="113">
        <v>163.38999999999999</v>
      </c>
      <c r="F2935" s="110" t="s">
        <v>2761</v>
      </c>
      <c r="G2935" s="114"/>
      <c r="H2935" s="114"/>
      <c r="I2935" s="115">
        <v>3792.28</v>
      </c>
      <c r="J2935" s="116">
        <v>0.42531365659711901</v>
      </c>
    </row>
    <row r="2936" spans="1:10" ht="11.1" customHeight="1" x14ac:dyDescent="0.2">
      <c r="B2936" s="110" t="s">
        <v>2762</v>
      </c>
    </row>
    <row r="2937" spans="1:10" ht="11.1" customHeight="1" x14ac:dyDescent="0.2">
      <c r="B2937" s="110" t="s">
        <v>2763</v>
      </c>
    </row>
    <row r="2938" spans="1:10" ht="11.1" customHeight="1" x14ac:dyDescent="0.2">
      <c r="B2938" s="110" t="s">
        <v>2764</v>
      </c>
    </row>
    <row r="2939" spans="1:10" ht="11.1" customHeight="1" x14ac:dyDescent="0.2">
      <c r="B2939" s="110" t="s">
        <v>2765</v>
      </c>
    </row>
    <row r="2940" spans="1:10" ht="11.1" customHeight="1" x14ac:dyDescent="0.2">
      <c r="B2940" s="110" t="s">
        <v>2766</v>
      </c>
    </row>
    <row r="2941" spans="1:10" ht="11.1" customHeight="1" x14ac:dyDescent="0.2">
      <c r="B2941" s="110" t="s">
        <v>2767</v>
      </c>
    </row>
    <row r="2942" spans="1:10" ht="11.1" customHeight="1" x14ac:dyDescent="0.2">
      <c r="B2942" s="110" t="s">
        <v>2768</v>
      </c>
    </row>
    <row r="2943" spans="1:10" ht="11.1" customHeight="1" x14ac:dyDescent="0.2">
      <c r="B2943" s="110" t="s">
        <v>2745</v>
      </c>
    </row>
    <row r="2944" spans="1:10" ht="11.1" customHeight="1" x14ac:dyDescent="0.2">
      <c r="B2944" s="110" t="s">
        <v>1659</v>
      </c>
    </row>
    <row r="2945" spans="1:10" ht="409.6" hidden="1" customHeight="1" x14ac:dyDescent="0.2"/>
    <row r="2946" spans="1:10" ht="11.1" customHeight="1" x14ac:dyDescent="0.2">
      <c r="A2946" s="109" t="s">
        <v>506</v>
      </c>
      <c r="B2946" s="110" t="s">
        <v>2751</v>
      </c>
      <c r="C2946" s="111" t="s">
        <v>1533</v>
      </c>
      <c r="D2946" s="112">
        <v>7.73</v>
      </c>
      <c r="E2946" s="113">
        <v>32.479999999999997</v>
      </c>
      <c r="F2946" s="110" t="s">
        <v>2919</v>
      </c>
      <c r="G2946" s="114"/>
      <c r="H2946" s="114"/>
      <c r="I2946" s="115">
        <v>251.07</v>
      </c>
      <c r="J2946" s="116">
        <v>2.81581264468443E-2</v>
      </c>
    </row>
    <row r="2947" spans="1:10" ht="11.1" customHeight="1" x14ac:dyDescent="0.2">
      <c r="B2947" s="110" t="s">
        <v>2920</v>
      </c>
    </row>
    <row r="2948" spans="1:10" ht="11.1" customHeight="1" x14ac:dyDescent="0.2">
      <c r="B2948" s="110" t="s">
        <v>2921</v>
      </c>
    </row>
    <row r="2949" spans="1:10" ht="11.1" customHeight="1" x14ac:dyDescent="0.2">
      <c r="B2949" s="110" t="s">
        <v>2755</v>
      </c>
    </row>
    <row r="2950" spans="1:10" ht="11.1" customHeight="1" x14ac:dyDescent="0.2">
      <c r="B2950" s="110" t="s">
        <v>2756</v>
      </c>
    </row>
    <row r="2951" spans="1:10" ht="11.1" customHeight="1" x14ac:dyDescent="0.2">
      <c r="B2951" s="110" t="s">
        <v>2757</v>
      </c>
    </row>
    <row r="2952" spans="1:10" ht="11.1" customHeight="1" x14ac:dyDescent="0.2">
      <c r="B2952" s="110" t="s">
        <v>1630</v>
      </c>
    </row>
    <row r="2953" spans="1:10" ht="11.1" customHeight="1" x14ac:dyDescent="0.2">
      <c r="B2953" s="110" t="s">
        <v>1631</v>
      </c>
    </row>
    <row r="2954" spans="1:10" ht="0.2" customHeight="1" x14ac:dyDescent="0.2"/>
    <row r="2955" spans="1:10" ht="11.1" customHeight="1" x14ac:dyDescent="0.2">
      <c r="A2955" s="109" t="s">
        <v>97</v>
      </c>
      <c r="B2955" s="110" t="s">
        <v>2751</v>
      </c>
      <c r="C2955" s="111" t="s">
        <v>1533</v>
      </c>
      <c r="D2955" s="112">
        <v>156.74</v>
      </c>
      <c r="E2955" s="113">
        <v>25.8</v>
      </c>
      <c r="F2955" s="110" t="s">
        <v>2752</v>
      </c>
      <c r="G2955" s="114"/>
      <c r="H2955" s="114"/>
      <c r="I2955" s="115">
        <v>4043.89</v>
      </c>
      <c r="J2955" s="116">
        <v>0.45353234539024601</v>
      </c>
    </row>
    <row r="2956" spans="1:10" ht="11.1" customHeight="1" x14ac:dyDescent="0.2">
      <c r="B2956" s="110" t="s">
        <v>2753</v>
      </c>
    </row>
    <row r="2957" spans="1:10" ht="11.1" customHeight="1" x14ac:dyDescent="0.2">
      <c r="B2957" s="110" t="s">
        <v>2754</v>
      </c>
    </row>
    <row r="2958" spans="1:10" ht="11.1" customHeight="1" x14ac:dyDescent="0.2">
      <c r="B2958" s="110" t="s">
        <v>2755</v>
      </c>
    </row>
    <row r="2959" spans="1:10" ht="11.1" customHeight="1" x14ac:dyDescent="0.2">
      <c r="B2959" s="110" t="s">
        <v>2756</v>
      </c>
    </row>
    <row r="2960" spans="1:10" ht="11.1" customHeight="1" x14ac:dyDescent="0.2">
      <c r="B2960" s="110" t="s">
        <v>2757</v>
      </c>
    </row>
    <row r="2961" spans="1:10" ht="11.1" customHeight="1" x14ac:dyDescent="0.2">
      <c r="B2961" s="110" t="s">
        <v>1630</v>
      </c>
    </row>
    <row r="2962" spans="1:10" ht="11.1" customHeight="1" x14ac:dyDescent="0.2">
      <c r="B2962" s="110" t="s">
        <v>1631</v>
      </c>
    </row>
    <row r="2963" spans="1:10" ht="0.2" customHeight="1" x14ac:dyDescent="0.2"/>
    <row r="2964" spans="1:10" ht="11.1" customHeight="1" x14ac:dyDescent="0.2">
      <c r="A2964" s="109" t="s">
        <v>351</v>
      </c>
      <c r="B2964" s="110" t="s">
        <v>2751</v>
      </c>
      <c r="C2964" s="111" t="s">
        <v>1533</v>
      </c>
      <c r="D2964" s="112">
        <v>39.159999999999997</v>
      </c>
      <c r="E2964" s="113">
        <v>24.64</v>
      </c>
      <c r="F2964" s="110" t="s">
        <v>2922</v>
      </c>
      <c r="G2964" s="114"/>
      <c r="H2964" s="114"/>
      <c r="I2964" s="115">
        <v>964.9</v>
      </c>
      <c r="J2964" s="116">
        <v>0.10821594060843601</v>
      </c>
    </row>
    <row r="2965" spans="1:10" ht="11.1" customHeight="1" x14ac:dyDescent="0.2">
      <c r="B2965" s="110" t="s">
        <v>2923</v>
      </c>
    </row>
    <row r="2966" spans="1:10" ht="11.1" customHeight="1" x14ac:dyDescent="0.2">
      <c r="B2966" s="110" t="s">
        <v>2754</v>
      </c>
    </row>
    <row r="2967" spans="1:10" ht="11.1" customHeight="1" x14ac:dyDescent="0.2">
      <c r="B2967" s="110" t="s">
        <v>2755</v>
      </c>
    </row>
    <row r="2968" spans="1:10" ht="11.1" customHeight="1" x14ac:dyDescent="0.2">
      <c r="B2968" s="110" t="s">
        <v>2756</v>
      </c>
    </row>
    <row r="2969" spans="1:10" ht="11.1" customHeight="1" x14ac:dyDescent="0.2">
      <c r="B2969" s="110" t="s">
        <v>2757</v>
      </c>
    </row>
    <row r="2970" spans="1:10" ht="11.1" customHeight="1" x14ac:dyDescent="0.2">
      <c r="B2970" s="110" t="s">
        <v>1630</v>
      </c>
    </row>
    <row r="2971" spans="1:10" ht="11.1" customHeight="1" x14ac:dyDescent="0.2">
      <c r="B2971" s="110" t="s">
        <v>1631</v>
      </c>
    </row>
    <row r="2972" spans="1:10" ht="0.2" customHeight="1" x14ac:dyDescent="0.2"/>
    <row r="2973" spans="1:10" ht="11.1" customHeight="1" x14ac:dyDescent="0.2">
      <c r="A2973" s="109" t="s">
        <v>506</v>
      </c>
      <c r="B2973" s="110" t="s">
        <v>2751</v>
      </c>
      <c r="C2973" s="111" t="s">
        <v>1533</v>
      </c>
      <c r="D2973" s="112">
        <v>122.14</v>
      </c>
      <c r="E2973" s="113">
        <v>32.479999999999997</v>
      </c>
      <c r="F2973" s="110" t="s">
        <v>2919</v>
      </c>
      <c r="G2973" s="114"/>
      <c r="H2973" s="114"/>
      <c r="I2973" s="115">
        <v>3967.11</v>
      </c>
      <c r="J2973" s="116">
        <v>0.44492127696873501</v>
      </c>
    </row>
    <row r="2974" spans="1:10" ht="4.9000000000000004" customHeight="1" x14ac:dyDescent="0.2"/>
    <row r="2975" spans="1:10" ht="0.6" customHeight="1" x14ac:dyDescent="0.2">
      <c r="A2975" s="13"/>
      <c r="B2975" s="13" t="s">
        <v>1587</v>
      </c>
    </row>
    <row r="2976" spans="1:10" ht="12.75" customHeight="1" x14ac:dyDescent="0.2">
      <c r="A2976" s="17" t="s">
        <v>1588</v>
      </c>
      <c r="B2976" s="16"/>
      <c r="C2976" s="76"/>
      <c r="D2976" s="16"/>
      <c r="E2976" s="16"/>
      <c r="F2976" s="16"/>
      <c r="G2976" s="16"/>
      <c r="H2976" s="16"/>
      <c r="I2976" s="16"/>
      <c r="J2976" s="16"/>
    </row>
    <row r="2977" spans="1:10" ht="5.0999999999999996" customHeight="1" x14ac:dyDescent="0.2">
      <c r="C2977" s="13"/>
    </row>
    <row r="2978" spans="1:10" ht="11.1" customHeight="1" x14ac:dyDescent="0.2">
      <c r="A2978" s="7" t="s">
        <v>1589</v>
      </c>
      <c r="B2978" s="77"/>
      <c r="C2978" s="7" t="s">
        <v>1590</v>
      </c>
      <c r="D2978" s="8"/>
      <c r="E2978" s="8"/>
      <c r="F2978" s="8"/>
      <c r="G2978" s="77"/>
      <c r="H2978" s="43" t="s">
        <v>1369</v>
      </c>
      <c r="I2978" s="78">
        <v>55</v>
      </c>
      <c r="J2978" s="79"/>
    </row>
    <row r="2979" spans="1:10" ht="11.1" customHeight="1" x14ac:dyDescent="0.2">
      <c r="A2979" s="45" t="s">
        <v>1137</v>
      </c>
      <c r="B2979" s="3"/>
      <c r="C2979" s="45" t="s">
        <v>1137</v>
      </c>
      <c r="D2979" s="25"/>
      <c r="E2979" s="25"/>
      <c r="F2979" s="25"/>
      <c r="G2979" s="80"/>
      <c r="I2979" s="81"/>
      <c r="J2979" s="82"/>
    </row>
    <row r="2980" spans="1:10" ht="12.75" customHeight="1" x14ac:dyDescent="0.2">
      <c r="A2980" s="45"/>
      <c r="B2980" s="28"/>
      <c r="C2980" s="3"/>
      <c r="D2980" s="3"/>
      <c r="E2980" s="3"/>
      <c r="F2980" s="3"/>
      <c r="G2980" s="28"/>
      <c r="J2980" s="83" t="s">
        <v>581</v>
      </c>
    </row>
    <row r="2981" spans="1:10" ht="11.1" customHeight="1" x14ac:dyDescent="0.2">
      <c r="A2981" s="55"/>
      <c r="B2981" s="29"/>
      <c r="C2981" s="12"/>
      <c r="D2981" s="12"/>
      <c r="E2981" s="12"/>
      <c r="F2981" s="12"/>
      <c r="G2981" s="28"/>
      <c r="I2981" s="81"/>
      <c r="J2981" s="82"/>
    </row>
    <row r="2982" spans="1:10" ht="12.75" customHeight="1" x14ac:dyDescent="0.2">
      <c r="A2982" s="84" t="s">
        <v>1591</v>
      </c>
      <c r="B2982" s="54"/>
      <c r="C2982" s="45" t="s">
        <v>1547</v>
      </c>
      <c r="D2982" s="85"/>
      <c r="E2982" s="85"/>
      <c r="F2982" s="4"/>
      <c r="G2982" s="52"/>
      <c r="H2982" s="86" t="s">
        <v>29</v>
      </c>
      <c r="J2982" s="87" t="s">
        <v>1137</v>
      </c>
    </row>
    <row r="2983" spans="1:10" ht="9.9499999999999993" customHeight="1" x14ac:dyDescent="0.2">
      <c r="A2983" s="45" t="s">
        <v>1137</v>
      </c>
      <c r="B2983" s="88"/>
      <c r="C2983" s="4"/>
      <c r="D2983" s="85"/>
      <c r="E2983" s="85"/>
      <c r="F2983" s="4"/>
      <c r="G2983" s="54"/>
      <c r="H2983" s="89"/>
      <c r="I2983" s="81"/>
      <c r="J2983" s="82"/>
    </row>
    <row r="2984" spans="1:10" ht="9.9499999999999993" customHeight="1" x14ac:dyDescent="0.2">
      <c r="A2984" s="90"/>
      <c r="B2984" s="91"/>
      <c r="C2984" s="92"/>
      <c r="D2984" s="92"/>
      <c r="E2984" s="92"/>
      <c r="F2984" s="92"/>
      <c r="G2984" s="91"/>
      <c r="H2984" s="64"/>
      <c r="I2984" s="93"/>
      <c r="J2984" s="94"/>
    </row>
    <row r="2985" spans="1:10" ht="5.0999999999999996" customHeight="1" x14ac:dyDescent="0.2">
      <c r="A2985" s="95"/>
      <c r="B2985" s="95"/>
      <c r="C2985" s="95"/>
      <c r="D2985" s="95"/>
      <c r="E2985" s="95"/>
      <c r="F2985" s="95"/>
      <c r="G2985" s="95"/>
      <c r="J2985" s="5"/>
    </row>
    <row r="2986" spans="1:10" ht="11.1" customHeight="1" x14ac:dyDescent="0.2">
      <c r="A2986" s="96"/>
      <c r="B2986" s="97"/>
      <c r="C2986" s="96"/>
      <c r="D2986" s="98"/>
      <c r="E2986" s="99" t="s">
        <v>1592</v>
      </c>
      <c r="F2986" s="100"/>
      <c r="G2986" s="97"/>
      <c r="H2986" s="101"/>
      <c r="I2986" s="96"/>
      <c r="J2986" s="102"/>
    </row>
    <row r="2987" spans="1:10" ht="11.1" customHeight="1" x14ac:dyDescent="0.2">
      <c r="A2987" s="103" t="s">
        <v>1200</v>
      </c>
      <c r="B2987" s="104" t="s">
        <v>1593</v>
      </c>
      <c r="C2987" s="103" t="s">
        <v>504</v>
      </c>
      <c r="D2987" s="104" t="s">
        <v>217</v>
      </c>
      <c r="E2987" s="105" t="s">
        <v>1594</v>
      </c>
      <c r="F2987" s="90"/>
      <c r="G2987" s="34" t="s">
        <v>1595</v>
      </c>
      <c r="H2987" s="106"/>
      <c r="I2987" s="105" t="s">
        <v>1038</v>
      </c>
      <c r="J2987" s="107" t="s">
        <v>1548</v>
      </c>
    </row>
    <row r="2988" spans="1:10" ht="409.6" hidden="1" customHeight="1" x14ac:dyDescent="0.2"/>
    <row r="2989" spans="1:10" ht="11.1" customHeight="1" x14ac:dyDescent="0.2">
      <c r="B2989" s="110" t="s">
        <v>2920</v>
      </c>
    </row>
    <row r="2990" spans="1:10" ht="11.1" customHeight="1" x14ac:dyDescent="0.2">
      <c r="B2990" s="110" t="s">
        <v>2921</v>
      </c>
    </row>
    <row r="2991" spans="1:10" ht="11.1" customHeight="1" x14ac:dyDescent="0.2">
      <c r="B2991" s="110" t="s">
        <v>2755</v>
      </c>
    </row>
    <row r="2992" spans="1:10" ht="11.1" customHeight="1" x14ac:dyDescent="0.2">
      <c r="B2992" s="110" t="s">
        <v>2756</v>
      </c>
    </row>
    <row r="2993" spans="1:10" ht="11.1" customHeight="1" x14ac:dyDescent="0.2">
      <c r="B2993" s="110" t="s">
        <v>2757</v>
      </c>
    </row>
    <row r="2994" spans="1:10" ht="11.1" customHeight="1" x14ac:dyDescent="0.2">
      <c r="B2994" s="110" t="s">
        <v>1630</v>
      </c>
    </row>
    <row r="2995" spans="1:10" ht="11.1" customHeight="1" x14ac:dyDescent="0.2">
      <c r="B2995" s="110" t="s">
        <v>1631</v>
      </c>
    </row>
    <row r="2996" spans="1:10" ht="409.6" hidden="1" customHeight="1" x14ac:dyDescent="0.2"/>
    <row r="2997" spans="1:10" ht="11.1" customHeight="1" x14ac:dyDescent="0.2">
      <c r="A2997" s="109" t="s">
        <v>618</v>
      </c>
      <c r="B2997" s="110" t="s">
        <v>2924</v>
      </c>
      <c r="C2997" s="111" t="s">
        <v>1222</v>
      </c>
      <c r="D2997" s="112">
        <v>6.48</v>
      </c>
      <c r="E2997" s="113">
        <v>412.14</v>
      </c>
      <c r="F2997" s="110" t="s">
        <v>2925</v>
      </c>
      <c r="G2997" s="114"/>
      <c r="H2997" s="114"/>
      <c r="I2997" s="115">
        <v>2670.67</v>
      </c>
      <c r="J2997" s="116">
        <v>0.29952229879234299</v>
      </c>
    </row>
    <row r="2998" spans="1:10" ht="11.1" customHeight="1" x14ac:dyDescent="0.2">
      <c r="B2998" s="110" t="s">
        <v>2926</v>
      </c>
    </row>
    <row r="2999" spans="1:10" ht="11.1" customHeight="1" x14ac:dyDescent="0.2">
      <c r="B2999" s="110" t="s">
        <v>2927</v>
      </c>
    </row>
    <row r="3000" spans="1:10" ht="11.1" customHeight="1" x14ac:dyDescent="0.2">
      <c r="B3000" s="110" t="s">
        <v>2928</v>
      </c>
    </row>
    <row r="3001" spans="1:10" ht="11.1" customHeight="1" x14ac:dyDescent="0.2">
      <c r="B3001" s="110" t="s">
        <v>2443</v>
      </c>
    </row>
    <row r="3002" spans="1:10" ht="11.1" customHeight="1" x14ac:dyDescent="0.2">
      <c r="B3002" s="110" t="s">
        <v>2745</v>
      </c>
    </row>
    <row r="3003" spans="1:10" ht="11.1" customHeight="1" x14ac:dyDescent="0.2">
      <c r="B3003" s="110" t="s">
        <v>1659</v>
      </c>
    </row>
    <row r="3004" spans="1:10" ht="409.6" hidden="1" customHeight="1" x14ac:dyDescent="0.2"/>
    <row r="3005" spans="1:10" ht="11.1" customHeight="1" x14ac:dyDescent="0.2">
      <c r="A3005" s="109" t="s">
        <v>608</v>
      </c>
      <c r="B3005" s="110" t="s">
        <v>2929</v>
      </c>
      <c r="C3005" s="111" t="s">
        <v>1481</v>
      </c>
      <c r="D3005" s="112">
        <v>9.6999999999999993</v>
      </c>
      <c r="E3005" s="113">
        <v>290.63</v>
      </c>
      <c r="F3005" s="110" t="s">
        <v>2930</v>
      </c>
      <c r="G3005" s="114"/>
      <c r="H3005" s="114"/>
      <c r="I3005" s="115">
        <v>2819.11</v>
      </c>
      <c r="J3005" s="116">
        <v>0.31617021487060598</v>
      </c>
    </row>
    <row r="3006" spans="1:10" ht="11.1" customHeight="1" x14ac:dyDescent="0.2">
      <c r="B3006" s="110" t="s">
        <v>2931</v>
      </c>
    </row>
    <row r="3007" spans="1:10" ht="11.1" customHeight="1" x14ac:dyDescent="0.2">
      <c r="B3007" s="110" t="s">
        <v>2932</v>
      </c>
    </row>
    <row r="3008" spans="1:10" ht="11.1" customHeight="1" x14ac:dyDescent="0.2">
      <c r="B3008" s="110" t="s">
        <v>2933</v>
      </c>
    </row>
    <row r="3009" spans="1:10" ht="11.1" customHeight="1" x14ac:dyDescent="0.2">
      <c r="B3009" s="110" t="s">
        <v>2934</v>
      </c>
    </row>
    <row r="3010" spans="1:10" ht="11.1" customHeight="1" x14ac:dyDescent="0.2">
      <c r="B3010" s="110" t="s">
        <v>2935</v>
      </c>
    </row>
    <row r="3011" spans="1:10" ht="11.1" customHeight="1" x14ac:dyDescent="0.2">
      <c r="B3011" s="110" t="s">
        <v>2936</v>
      </c>
    </row>
    <row r="3012" spans="1:10" ht="11.1" customHeight="1" x14ac:dyDescent="0.2">
      <c r="B3012" s="110" t="s">
        <v>2937</v>
      </c>
    </row>
    <row r="3013" spans="1:10" ht="11.1" customHeight="1" x14ac:dyDescent="0.2">
      <c r="B3013" s="110" t="s">
        <v>2938</v>
      </c>
    </row>
    <row r="3014" spans="1:10" ht="11.1" customHeight="1" x14ac:dyDescent="0.2">
      <c r="B3014" s="110" t="s">
        <v>1606</v>
      </c>
    </row>
    <row r="3015" spans="1:10" ht="11.1" customHeight="1" x14ac:dyDescent="0.2">
      <c r="B3015" s="110" t="s">
        <v>1607</v>
      </c>
    </row>
    <row r="3016" spans="1:10" ht="11.1" customHeight="1" x14ac:dyDescent="0.2">
      <c r="B3016" s="110" t="s">
        <v>1608</v>
      </c>
    </row>
    <row r="3017" spans="1:10" ht="11.1" customHeight="1" x14ac:dyDescent="0.2">
      <c r="A3017" s="109" t="s">
        <v>162</v>
      </c>
      <c r="B3017" s="110" t="s">
        <v>2736</v>
      </c>
      <c r="C3017" s="111" t="s">
        <v>546</v>
      </c>
      <c r="D3017" s="112">
        <v>3.8</v>
      </c>
      <c r="E3017" s="113">
        <v>305.72000000000003</v>
      </c>
      <c r="F3017" s="110" t="s">
        <v>2557</v>
      </c>
      <c r="G3017" s="114"/>
      <c r="H3017" s="114"/>
      <c r="I3017" s="115">
        <v>1161.74</v>
      </c>
      <c r="J3017" s="116">
        <v>0.13029203735355399</v>
      </c>
    </row>
    <row r="3018" spans="1:10" ht="11.1" customHeight="1" x14ac:dyDescent="0.2">
      <c r="B3018" s="110" t="s">
        <v>2723</v>
      </c>
    </row>
    <row r="3019" spans="1:10" ht="11.1" customHeight="1" x14ac:dyDescent="0.2">
      <c r="B3019" s="110" t="s">
        <v>2724</v>
      </c>
    </row>
    <row r="3020" spans="1:10" ht="11.1" customHeight="1" x14ac:dyDescent="0.2">
      <c r="B3020" s="110" t="s">
        <v>2737</v>
      </c>
    </row>
    <row r="3021" spans="1:10" ht="11.1" customHeight="1" x14ac:dyDescent="0.2">
      <c r="B3021" s="110" t="s">
        <v>2738</v>
      </c>
    </row>
    <row r="3022" spans="1:10" ht="11.1" customHeight="1" x14ac:dyDescent="0.2">
      <c r="B3022" s="110" t="s">
        <v>2739</v>
      </c>
    </row>
    <row r="3023" spans="1:10" ht="11.1" customHeight="1" x14ac:dyDescent="0.2">
      <c r="B3023" s="110" t="s">
        <v>2728</v>
      </c>
    </row>
    <row r="3024" spans="1:10" ht="11.1" customHeight="1" x14ac:dyDescent="0.2">
      <c r="B3024" s="110" t="s">
        <v>2729</v>
      </c>
    </row>
    <row r="3025" spans="1:10" ht="11.1" customHeight="1" x14ac:dyDescent="0.2">
      <c r="B3025" s="110" t="s">
        <v>1658</v>
      </c>
    </row>
    <row r="3026" spans="1:10" ht="11.1" customHeight="1" x14ac:dyDescent="0.2">
      <c r="B3026" s="110" t="s">
        <v>1659</v>
      </c>
    </row>
    <row r="3027" spans="1:10" ht="409.6" hidden="1" customHeight="1" x14ac:dyDescent="0.2"/>
    <row r="3028" spans="1:10" ht="11.1" customHeight="1" x14ac:dyDescent="0.2">
      <c r="A3028" s="109" t="s">
        <v>676</v>
      </c>
      <c r="B3028" s="110" t="s">
        <v>2556</v>
      </c>
      <c r="C3028" s="111" t="s">
        <v>546</v>
      </c>
      <c r="D3028" s="112">
        <v>14.58</v>
      </c>
      <c r="E3028" s="113">
        <v>305.72000000000003</v>
      </c>
      <c r="F3028" s="110" t="s">
        <v>2557</v>
      </c>
      <c r="G3028" s="114"/>
      <c r="H3028" s="114"/>
      <c r="I3028" s="115">
        <v>4457.3999999999996</v>
      </c>
      <c r="J3028" s="116">
        <v>0.49990852281898901</v>
      </c>
    </row>
    <row r="3029" spans="1:10" ht="5.0999999999999996" customHeight="1" x14ac:dyDescent="0.2"/>
    <row r="3030" spans="1:10" ht="0.6" customHeight="1" x14ac:dyDescent="0.2">
      <c r="A3030" s="13"/>
      <c r="B3030" s="13" t="s">
        <v>1587</v>
      </c>
    </row>
    <row r="3031" spans="1:10" ht="12.75" customHeight="1" x14ac:dyDescent="0.2">
      <c r="A3031" s="17" t="s">
        <v>1588</v>
      </c>
      <c r="B3031" s="16"/>
      <c r="C3031" s="76"/>
      <c r="D3031" s="16"/>
      <c r="E3031" s="16"/>
      <c r="F3031" s="16"/>
      <c r="G3031" s="16"/>
      <c r="H3031" s="16"/>
      <c r="I3031" s="16"/>
      <c r="J3031" s="16"/>
    </row>
    <row r="3032" spans="1:10" ht="5.0999999999999996" customHeight="1" x14ac:dyDescent="0.2">
      <c r="C3032" s="13"/>
    </row>
    <row r="3033" spans="1:10" ht="11.1" customHeight="1" x14ac:dyDescent="0.2">
      <c r="A3033" s="7" t="s">
        <v>1589</v>
      </c>
      <c r="B3033" s="77"/>
      <c r="C3033" s="7" t="s">
        <v>1590</v>
      </c>
      <c r="D3033" s="8"/>
      <c r="E3033" s="8"/>
      <c r="F3033" s="8"/>
      <c r="G3033" s="77"/>
      <c r="H3033" s="43" t="s">
        <v>1369</v>
      </c>
      <c r="I3033" s="78">
        <v>56</v>
      </c>
      <c r="J3033" s="79"/>
    </row>
    <row r="3034" spans="1:10" ht="11.1" customHeight="1" x14ac:dyDescent="0.2">
      <c r="A3034" s="45" t="s">
        <v>1137</v>
      </c>
      <c r="B3034" s="3"/>
      <c r="C3034" s="45" t="s">
        <v>1137</v>
      </c>
      <c r="D3034" s="25"/>
      <c r="E3034" s="25"/>
      <c r="F3034" s="25"/>
      <c r="G3034" s="80"/>
      <c r="I3034" s="81"/>
      <c r="J3034" s="82"/>
    </row>
    <row r="3035" spans="1:10" ht="12.75" customHeight="1" x14ac:dyDescent="0.2">
      <c r="A3035" s="45"/>
      <c r="B3035" s="28"/>
      <c r="C3035" s="3"/>
      <c r="D3035" s="3"/>
      <c r="E3035" s="3"/>
      <c r="F3035" s="3"/>
      <c r="G3035" s="28"/>
      <c r="J3035" s="83" t="s">
        <v>581</v>
      </c>
    </row>
    <row r="3036" spans="1:10" ht="11.1" customHeight="1" x14ac:dyDescent="0.2">
      <c r="A3036" s="55"/>
      <c r="B3036" s="29"/>
      <c r="C3036" s="12"/>
      <c r="D3036" s="12"/>
      <c r="E3036" s="12"/>
      <c r="F3036" s="12"/>
      <c r="G3036" s="28"/>
      <c r="I3036" s="81"/>
      <c r="J3036" s="82"/>
    </row>
    <row r="3037" spans="1:10" ht="12.75" customHeight="1" x14ac:dyDescent="0.2">
      <c r="A3037" s="84" t="s">
        <v>1591</v>
      </c>
      <c r="B3037" s="54"/>
      <c r="C3037" s="45" t="s">
        <v>1547</v>
      </c>
      <c r="D3037" s="85"/>
      <c r="E3037" s="85"/>
      <c r="F3037" s="4"/>
      <c r="G3037" s="52"/>
      <c r="H3037" s="86" t="s">
        <v>29</v>
      </c>
      <c r="J3037" s="87" t="s">
        <v>1137</v>
      </c>
    </row>
    <row r="3038" spans="1:10" ht="9.9499999999999993" customHeight="1" x14ac:dyDescent="0.2">
      <c r="A3038" s="45" t="s">
        <v>1137</v>
      </c>
      <c r="B3038" s="88"/>
      <c r="C3038" s="4"/>
      <c r="D3038" s="85"/>
      <c r="E3038" s="85"/>
      <c r="F3038" s="4"/>
      <c r="G3038" s="54"/>
      <c r="H3038" s="89"/>
      <c r="I3038" s="81"/>
      <c r="J3038" s="82"/>
    </row>
    <row r="3039" spans="1:10" ht="9.9499999999999993" customHeight="1" x14ac:dyDescent="0.2">
      <c r="A3039" s="90"/>
      <c r="B3039" s="91"/>
      <c r="C3039" s="92"/>
      <c r="D3039" s="92"/>
      <c r="E3039" s="92"/>
      <c r="F3039" s="92"/>
      <c r="G3039" s="91"/>
      <c r="H3039" s="64"/>
      <c r="I3039" s="93"/>
      <c r="J3039" s="94"/>
    </row>
    <row r="3040" spans="1:10" ht="5.0999999999999996" customHeight="1" x14ac:dyDescent="0.2">
      <c r="A3040" s="95"/>
      <c r="B3040" s="95"/>
      <c r="C3040" s="95"/>
      <c r="D3040" s="95"/>
      <c r="E3040" s="95"/>
      <c r="F3040" s="95"/>
      <c r="G3040" s="95"/>
      <c r="J3040" s="5"/>
    </row>
    <row r="3041" spans="1:10" ht="11.1" customHeight="1" x14ac:dyDescent="0.2">
      <c r="A3041" s="96"/>
      <c r="B3041" s="97"/>
      <c r="C3041" s="96"/>
      <c r="D3041" s="98"/>
      <c r="E3041" s="99" t="s">
        <v>1592</v>
      </c>
      <c r="F3041" s="100"/>
      <c r="G3041" s="97"/>
      <c r="H3041" s="101"/>
      <c r="I3041" s="96"/>
      <c r="J3041" s="102"/>
    </row>
    <row r="3042" spans="1:10" ht="11.1" customHeight="1" x14ac:dyDescent="0.2">
      <c r="A3042" s="103" t="s">
        <v>1200</v>
      </c>
      <c r="B3042" s="104" t="s">
        <v>1593</v>
      </c>
      <c r="C3042" s="103" t="s">
        <v>504</v>
      </c>
      <c r="D3042" s="104" t="s">
        <v>217</v>
      </c>
      <c r="E3042" s="105" t="s">
        <v>1594</v>
      </c>
      <c r="F3042" s="90"/>
      <c r="G3042" s="34" t="s">
        <v>1595</v>
      </c>
      <c r="H3042" s="106"/>
      <c r="I3042" s="105" t="s">
        <v>1038</v>
      </c>
      <c r="J3042" s="107" t="s">
        <v>1548</v>
      </c>
    </row>
    <row r="3043" spans="1:10" ht="409.6" hidden="1" customHeight="1" x14ac:dyDescent="0.2"/>
    <row r="3044" spans="1:10" ht="11.1" customHeight="1" x14ac:dyDescent="0.2">
      <c r="B3044" s="110" t="s">
        <v>2723</v>
      </c>
    </row>
    <row r="3045" spans="1:10" ht="11.1" customHeight="1" x14ac:dyDescent="0.2">
      <c r="B3045" s="110" t="s">
        <v>2724</v>
      </c>
    </row>
    <row r="3046" spans="1:10" ht="11.1" customHeight="1" x14ac:dyDescent="0.2">
      <c r="B3046" s="110" t="s">
        <v>2725</v>
      </c>
    </row>
    <row r="3047" spans="1:10" ht="11.1" customHeight="1" x14ac:dyDescent="0.2">
      <c r="B3047" s="110" t="s">
        <v>2726</v>
      </c>
    </row>
    <row r="3048" spans="1:10" ht="11.1" customHeight="1" x14ac:dyDescent="0.2">
      <c r="B3048" s="110" t="s">
        <v>2727</v>
      </c>
    </row>
    <row r="3049" spans="1:10" ht="11.1" customHeight="1" x14ac:dyDescent="0.2">
      <c r="B3049" s="110" t="s">
        <v>2728</v>
      </c>
    </row>
    <row r="3050" spans="1:10" ht="11.1" customHeight="1" x14ac:dyDescent="0.2">
      <c r="B3050" s="110" t="s">
        <v>2729</v>
      </c>
    </row>
    <row r="3051" spans="1:10" ht="11.1" customHeight="1" x14ac:dyDescent="0.2">
      <c r="B3051" s="110" t="s">
        <v>1658</v>
      </c>
    </row>
    <row r="3052" spans="1:10" ht="11.1" customHeight="1" x14ac:dyDescent="0.2">
      <c r="B3052" s="110" t="s">
        <v>1659</v>
      </c>
    </row>
    <row r="3053" spans="1:10" ht="12.75" customHeight="1" x14ac:dyDescent="0.2">
      <c r="A3053" s="117" t="s">
        <v>1609</v>
      </c>
      <c r="B3053" s="118" t="s">
        <v>2910</v>
      </c>
      <c r="C3053" s="106"/>
      <c r="D3053" s="106"/>
      <c r="E3053" s="119"/>
      <c r="F3053" s="119"/>
      <c r="G3053" s="106"/>
      <c r="H3053" s="119"/>
      <c r="I3053" s="120">
        <v>35907.33</v>
      </c>
      <c r="J3053" s="121"/>
    </row>
    <row r="3054" spans="1:10" ht="409.6" hidden="1" customHeight="1" x14ac:dyDescent="0.2"/>
    <row r="3055" spans="1:10" ht="11.1" customHeight="1" x14ac:dyDescent="0.2">
      <c r="A3055" s="108" t="s">
        <v>2939</v>
      </c>
      <c r="B3055" s="108" t="s">
        <v>2940</v>
      </c>
      <c r="C3055" s="3"/>
      <c r="E3055" s="3"/>
      <c r="G3055" s="3"/>
      <c r="H3055" s="3"/>
      <c r="I3055" s="3"/>
      <c r="J3055" s="3"/>
    </row>
    <row r="3056" spans="1:10" ht="409.6" hidden="1" customHeight="1" x14ac:dyDescent="0.2"/>
    <row r="3057" spans="1:10" ht="11.1" customHeight="1" x14ac:dyDescent="0.2">
      <c r="A3057" s="109" t="s">
        <v>871</v>
      </c>
      <c r="B3057" s="110" t="s">
        <v>1599</v>
      </c>
      <c r="C3057" s="111" t="s">
        <v>1222</v>
      </c>
      <c r="D3057" s="112">
        <v>13.5</v>
      </c>
      <c r="E3057" s="113">
        <v>5.31</v>
      </c>
      <c r="F3057" s="110" t="s">
        <v>1600</v>
      </c>
      <c r="G3057" s="114"/>
      <c r="H3057" s="114"/>
      <c r="I3057" s="115">
        <v>71.680000000000007</v>
      </c>
      <c r="J3057" s="116">
        <v>8.0390907066148799E-3</v>
      </c>
    </row>
    <row r="3058" spans="1:10" ht="11.1" customHeight="1" x14ac:dyDescent="0.2">
      <c r="B3058" s="110" t="s">
        <v>1601</v>
      </c>
    </row>
    <row r="3059" spans="1:10" ht="11.1" customHeight="1" x14ac:dyDescent="0.2">
      <c r="B3059" s="110" t="s">
        <v>1602</v>
      </c>
    </row>
    <row r="3060" spans="1:10" ht="11.1" customHeight="1" x14ac:dyDescent="0.2">
      <c r="B3060" s="110" t="s">
        <v>2531</v>
      </c>
    </row>
    <row r="3061" spans="1:10" ht="11.1" customHeight="1" x14ac:dyDescent="0.2">
      <c r="B3061" s="110" t="s">
        <v>2532</v>
      </c>
    </row>
    <row r="3062" spans="1:10" ht="11.1" customHeight="1" x14ac:dyDescent="0.2">
      <c r="B3062" s="110" t="s">
        <v>2533</v>
      </c>
    </row>
    <row r="3063" spans="1:10" ht="11.1" customHeight="1" x14ac:dyDescent="0.2">
      <c r="B3063" s="110" t="s">
        <v>2534</v>
      </c>
    </row>
    <row r="3064" spans="1:10" ht="11.1" customHeight="1" x14ac:dyDescent="0.2">
      <c r="B3064" s="110" t="s">
        <v>1658</v>
      </c>
    </row>
    <row r="3065" spans="1:10" ht="11.1" customHeight="1" x14ac:dyDescent="0.2">
      <c r="B3065" s="110" t="s">
        <v>1659</v>
      </c>
    </row>
    <row r="3066" spans="1:10" ht="11.1" customHeight="1" x14ac:dyDescent="0.2">
      <c r="A3066" s="109" t="s">
        <v>1004</v>
      </c>
      <c r="B3066" s="110" t="s">
        <v>2536</v>
      </c>
      <c r="C3066" s="111" t="s">
        <v>546</v>
      </c>
      <c r="D3066" s="112">
        <v>11.46</v>
      </c>
      <c r="E3066" s="113">
        <v>42.46</v>
      </c>
      <c r="F3066" s="110" t="s">
        <v>2537</v>
      </c>
      <c r="G3066" s="114"/>
      <c r="H3066" s="114"/>
      <c r="I3066" s="115">
        <v>486.59</v>
      </c>
      <c r="J3066" s="116">
        <v>5.4572281625721697E-2</v>
      </c>
    </row>
    <row r="3067" spans="1:10" ht="11.1" customHeight="1" x14ac:dyDescent="0.2">
      <c r="B3067" s="110" t="s">
        <v>2538</v>
      </c>
    </row>
    <row r="3068" spans="1:10" ht="11.1" customHeight="1" x14ac:dyDescent="0.2">
      <c r="B3068" s="110" t="s">
        <v>2539</v>
      </c>
    </row>
    <row r="3069" spans="1:10" ht="11.1" customHeight="1" x14ac:dyDescent="0.2">
      <c r="B3069" s="110" t="s">
        <v>2540</v>
      </c>
    </row>
    <row r="3070" spans="1:10" ht="11.1" customHeight="1" x14ac:dyDescent="0.2">
      <c r="B3070" s="110" t="s">
        <v>2541</v>
      </c>
    </row>
    <row r="3071" spans="1:10" ht="11.1" customHeight="1" x14ac:dyDescent="0.2">
      <c r="B3071" s="110" t="s">
        <v>2542</v>
      </c>
    </row>
    <row r="3072" spans="1:10" ht="11.1" customHeight="1" x14ac:dyDescent="0.2">
      <c r="B3072" s="110" t="s">
        <v>1750</v>
      </c>
    </row>
    <row r="3073" spans="1:10" ht="11.1" customHeight="1" x14ac:dyDescent="0.2">
      <c r="B3073" s="110" t="s">
        <v>1608</v>
      </c>
    </row>
    <row r="3074" spans="1:10" ht="0.2" customHeight="1" x14ac:dyDescent="0.2"/>
    <row r="3075" spans="1:10" ht="11.1" customHeight="1" x14ac:dyDescent="0.2">
      <c r="A3075" s="109" t="s">
        <v>744</v>
      </c>
      <c r="B3075" s="110" t="s">
        <v>2556</v>
      </c>
      <c r="C3075" s="111" t="s">
        <v>546</v>
      </c>
      <c r="D3075" s="112">
        <v>5.05</v>
      </c>
      <c r="E3075" s="113">
        <v>305.72000000000003</v>
      </c>
      <c r="F3075" s="110" t="s">
        <v>2557</v>
      </c>
      <c r="G3075" s="114"/>
      <c r="H3075" s="114"/>
      <c r="I3075" s="115">
        <v>1543.89</v>
      </c>
      <c r="J3075" s="116">
        <v>0.173151112598153</v>
      </c>
    </row>
    <row r="3076" spans="1:10" ht="11.1" customHeight="1" x14ac:dyDescent="0.2">
      <c r="B3076" s="110" t="s">
        <v>2558</v>
      </c>
    </row>
    <row r="3077" spans="1:10" ht="11.1" customHeight="1" x14ac:dyDescent="0.2">
      <c r="B3077" s="110" t="s">
        <v>2559</v>
      </c>
    </row>
    <row r="3078" spans="1:10" ht="11.1" customHeight="1" x14ac:dyDescent="0.2">
      <c r="B3078" s="110" t="s">
        <v>2560</v>
      </c>
    </row>
    <row r="3079" spans="1:10" ht="11.1" customHeight="1" x14ac:dyDescent="0.2">
      <c r="B3079" s="110" t="s">
        <v>2561</v>
      </c>
    </row>
    <row r="3080" spans="1:10" ht="11.1" customHeight="1" x14ac:dyDescent="0.2">
      <c r="B3080" s="110" t="s">
        <v>2562</v>
      </c>
    </row>
    <row r="3081" spans="1:10" ht="11.1" customHeight="1" x14ac:dyDescent="0.2">
      <c r="B3081" s="110" t="s">
        <v>1606</v>
      </c>
    </row>
    <row r="3082" spans="1:10" ht="11.1" customHeight="1" x14ac:dyDescent="0.2">
      <c r="B3082" s="110" t="s">
        <v>1607</v>
      </c>
    </row>
    <row r="3083" spans="1:10" ht="11.1" customHeight="1" x14ac:dyDescent="0.2">
      <c r="B3083" s="110" t="s">
        <v>1608</v>
      </c>
    </row>
    <row r="3084" spans="1:10" ht="3.6" customHeight="1" x14ac:dyDescent="0.2"/>
    <row r="3085" spans="1:10" ht="0.6" customHeight="1" x14ac:dyDescent="0.2">
      <c r="A3085" s="13"/>
      <c r="B3085" s="13" t="s">
        <v>1587</v>
      </c>
    </row>
    <row r="3086" spans="1:10" ht="12.75" customHeight="1" x14ac:dyDescent="0.2">
      <c r="A3086" s="17" t="s">
        <v>1588</v>
      </c>
      <c r="B3086" s="16"/>
      <c r="C3086" s="76"/>
      <c r="D3086" s="16"/>
      <c r="E3086" s="16"/>
      <c r="F3086" s="16"/>
      <c r="G3086" s="16"/>
      <c r="H3086" s="16"/>
      <c r="I3086" s="16"/>
      <c r="J3086" s="16"/>
    </row>
    <row r="3087" spans="1:10" ht="5.0999999999999996" customHeight="1" x14ac:dyDescent="0.2">
      <c r="C3087" s="13"/>
    </row>
    <row r="3088" spans="1:10" ht="11.1" customHeight="1" x14ac:dyDescent="0.2">
      <c r="A3088" s="7" t="s">
        <v>1589</v>
      </c>
      <c r="B3088" s="77"/>
      <c r="C3088" s="7" t="s">
        <v>1590</v>
      </c>
      <c r="D3088" s="8"/>
      <c r="E3088" s="8"/>
      <c r="F3088" s="8"/>
      <c r="G3088" s="77"/>
      <c r="H3088" s="43" t="s">
        <v>1369</v>
      </c>
      <c r="I3088" s="78">
        <v>57</v>
      </c>
      <c r="J3088" s="79"/>
    </row>
    <row r="3089" spans="1:10" ht="11.1" customHeight="1" x14ac:dyDescent="0.2">
      <c r="A3089" s="45" t="s">
        <v>1137</v>
      </c>
      <c r="B3089" s="3"/>
      <c r="C3089" s="45" t="s">
        <v>1137</v>
      </c>
      <c r="D3089" s="25"/>
      <c r="E3089" s="25"/>
      <c r="F3089" s="25"/>
      <c r="G3089" s="80"/>
      <c r="I3089" s="81"/>
      <c r="J3089" s="82"/>
    </row>
    <row r="3090" spans="1:10" ht="12.75" customHeight="1" x14ac:dyDescent="0.2">
      <c r="A3090" s="45"/>
      <c r="B3090" s="28"/>
      <c r="C3090" s="3"/>
      <c r="D3090" s="3"/>
      <c r="E3090" s="3"/>
      <c r="F3090" s="3"/>
      <c r="G3090" s="28"/>
      <c r="J3090" s="83" t="s">
        <v>581</v>
      </c>
    </row>
    <row r="3091" spans="1:10" ht="11.1" customHeight="1" x14ac:dyDescent="0.2">
      <c r="A3091" s="55"/>
      <c r="B3091" s="29"/>
      <c r="C3091" s="12"/>
      <c r="D3091" s="12"/>
      <c r="E3091" s="12"/>
      <c r="F3091" s="12"/>
      <c r="G3091" s="28"/>
      <c r="I3091" s="81"/>
      <c r="J3091" s="82"/>
    </row>
    <row r="3092" spans="1:10" ht="12.75" customHeight="1" x14ac:dyDescent="0.2">
      <c r="A3092" s="84" t="s">
        <v>1591</v>
      </c>
      <c r="B3092" s="54"/>
      <c r="C3092" s="45" t="s">
        <v>1547</v>
      </c>
      <c r="D3092" s="85"/>
      <c r="E3092" s="85"/>
      <c r="F3092" s="4"/>
      <c r="G3092" s="52"/>
      <c r="H3092" s="86" t="s">
        <v>29</v>
      </c>
      <c r="J3092" s="87" t="s">
        <v>1137</v>
      </c>
    </row>
    <row r="3093" spans="1:10" ht="9.9499999999999993" customHeight="1" x14ac:dyDescent="0.2">
      <c r="A3093" s="45" t="s">
        <v>1137</v>
      </c>
      <c r="B3093" s="88"/>
      <c r="C3093" s="4"/>
      <c r="D3093" s="85"/>
      <c r="E3093" s="85"/>
      <c r="F3093" s="4"/>
      <c r="G3093" s="54"/>
      <c r="H3093" s="89"/>
      <c r="I3093" s="81"/>
      <c r="J3093" s="82"/>
    </row>
    <row r="3094" spans="1:10" ht="9.9499999999999993" customHeight="1" x14ac:dyDescent="0.2">
      <c r="A3094" s="90"/>
      <c r="B3094" s="91"/>
      <c r="C3094" s="92"/>
      <c r="D3094" s="92"/>
      <c r="E3094" s="92"/>
      <c r="F3094" s="92"/>
      <c r="G3094" s="91"/>
      <c r="H3094" s="64"/>
      <c r="I3094" s="93"/>
      <c r="J3094" s="94"/>
    </row>
    <row r="3095" spans="1:10" ht="5.0999999999999996" customHeight="1" x14ac:dyDescent="0.2">
      <c r="A3095" s="95"/>
      <c r="B3095" s="95"/>
      <c r="C3095" s="95"/>
      <c r="D3095" s="95"/>
      <c r="E3095" s="95"/>
      <c r="F3095" s="95"/>
      <c r="G3095" s="95"/>
      <c r="J3095" s="5"/>
    </row>
    <row r="3096" spans="1:10" ht="11.1" customHeight="1" x14ac:dyDescent="0.2">
      <c r="A3096" s="96"/>
      <c r="B3096" s="97"/>
      <c r="C3096" s="96"/>
      <c r="D3096" s="98"/>
      <c r="E3096" s="99" t="s">
        <v>1592</v>
      </c>
      <c r="F3096" s="100"/>
      <c r="G3096" s="97"/>
      <c r="H3096" s="101"/>
      <c r="I3096" s="96"/>
      <c r="J3096" s="102"/>
    </row>
    <row r="3097" spans="1:10" ht="11.1" customHeight="1" x14ac:dyDescent="0.2">
      <c r="A3097" s="103" t="s">
        <v>1200</v>
      </c>
      <c r="B3097" s="104" t="s">
        <v>1593</v>
      </c>
      <c r="C3097" s="103" t="s">
        <v>504</v>
      </c>
      <c r="D3097" s="104" t="s">
        <v>217</v>
      </c>
      <c r="E3097" s="105" t="s">
        <v>1594</v>
      </c>
      <c r="F3097" s="90"/>
      <c r="G3097" s="34" t="s">
        <v>1595</v>
      </c>
      <c r="H3097" s="106"/>
      <c r="I3097" s="105" t="s">
        <v>1038</v>
      </c>
      <c r="J3097" s="107" t="s">
        <v>1548</v>
      </c>
    </row>
    <row r="3098" spans="1:10" ht="409.6" hidden="1" customHeight="1" x14ac:dyDescent="0.2"/>
    <row r="3099" spans="1:10" ht="11.1" customHeight="1" x14ac:dyDescent="0.2">
      <c r="A3099" s="109" t="s">
        <v>1443</v>
      </c>
      <c r="B3099" s="110" t="s">
        <v>2543</v>
      </c>
      <c r="C3099" s="111" t="s">
        <v>546</v>
      </c>
      <c r="D3099" s="112">
        <v>11.46</v>
      </c>
      <c r="E3099" s="113">
        <v>26.86</v>
      </c>
      <c r="F3099" s="110" t="s">
        <v>2544</v>
      </c>
      <c r="G3099" s="114"/>
      <c r="H3099" s="114"/>
      <c r="I3099" s="115">
        <v>307.82</v>
      </c>
      <c r="J3099" s="116">
        <v>3.4522780431224802E-2</v>
      </c>
    </row>
    <row r="3100" spans="1:10" ht="11.1" customHeight="1" x14ac:dyDescent="0.2">
      <c r="B3100" s="110" t="s">
        <v>2545</v>
      </c>
    </row>
    <row r="3101" spans="1:10" ht="11.1" customHeight="1" x14ac:dyDescent="0.2">
      <c r="B3101" s="110" t="s">
        <v>2546</v>
      </c>
    </row>
    <row r="3102" spans="1:10" ht="11.1" customHeight="1" x14ac:dyDescent="0.2">
      <c r="B3102" s="110" t="s">
        <v>2547</v>
      </c>
    </row>
    <row r="3103" spans="1:10" ht="11.1" customHeight="1" x14ac:dyDescent="0.2">
      <c r="B3103" s="110" t="s">
        <v>2548</v>
      </c>
    </row>
    <row r="3104" spans="1:10" ht="11.1" customHeight="1" x14ac:dyDescent="0.2">
      <c r="B3104" s="110" t="s">
        <v>2549</v>
      </c>
    </row>
    <row r="3105" spans="1:10" ht="11.1" customHeight="1" x14ac:dyDescent="0.2">
      <c r="B3105" s="110" t="s">
        <v>1750</v>
      </c>
    </row>
    <row r="3106" spans="1:10" ht="11.1" customHeight="1" x14ac:dyDescent="0.2">
      <c r="B3106" s="110" t="s">
        <v>1608</v>
      </c>
    </row>
    <row r="3107" spans="1:10" ht="0.2" customHeight="1" x14ac:dyDescent="0.2"/>
    <row r="3108" spans="1:10" ht="11.1" customHeight="1" x14ac:dyDescent="0.2">
      <c r="A3108" s="109" t="s">
        <v>520</v>
      </c>
      <c r="B3108" s="110" t="s">
        <v>2550</v>
      </c>
      <c r="C3108" s="111" t="s">
        <v>1311</v>
      </c>
      <c r="D3108" s="112">
        <v>45.83</v>
      </c>
      <c r="E3108" s="113">
        <v>6.12</v>
      </c>
      <c r="F3108" s="110" t="s">
        <v>2551</v>
      </c>
      <c r="G3108" s="114"/>
      <c r="H3108" s="114"/>
      <c r="I3108" s="115">
        <v>280.48</v>
      </c>
      <c r="J3108" s="116">
        <v>3.14565312694104E-2</v>
      </c>
    </row>
    <row r="3109" spans="1:10" ht="11.1" customHeight="1" x14ac:dyDescent="0.2">
      <c r="B3109" s="110" t="s">
        <v>2552</v>
      </c>
    </row>
    <row r="3110" spans="1:10" ht="11.1" customHeight="1" x14ac:dyDescent="0.2">
      <c r="B3110" s="110" t="s">
        <v>2553</v>
      </c>
    </row>
    <row r="3111" spans="1:10" ht="11.1" customHeight="1" x14ac:dyDescent="0.2">
      <c r="B3111" s="110" t="s">
        <v>2554</v>
      </c>
    </row>
    <row r="3112" spans="1:10" ht="11.1" customHeight="1" x14ac:dyDescent="0.2">
      <c r="B3112" s="110" t="s">
        <v>2555</v>
      </c>
    </row>
    <row r="3113" spans="1:10" ht="11.1" customHeight="1" x14ac:dyDescent="0.2">
      <c r="B3113" s="110" t="s">
        <v>2022</v>
      </c>
    </row>
    <row r="3114" spans="1:10" ht="11.1" customHeight="1" x14ac:dyDescent="0.2">
      <c r="B3114" s="110" t="s">
        <v>731</v>
      </c>
    </row>
    <row r="3115" spans="1:10" ht="409.6" hidden="1" customHeight="1" x14ac:dyDescent="0.2"/>
    <row r="3116" spans="1:10" ht="11.1" customHeight="1" x14ac:dyDescent="0.2">
      <c r="A3116" s="109" t="s">
        <v>1436</v>
      </c>
      <c r="B3116" s="110" t="s">
        <v>2941</v>
      </c>
      <c r="C3116" s="111" t="s">
        <v>1481</v>
      </c>
      <c r="D3116" s="112">
        <v>4</v>
      </c>
      <c r="E3116" s="113">
        <v>73.19</v>
      </c>
      <c r="F3116" s="110" t="s">
        <v>2942</v>
      </c>
      <c r="G3116" s="114"/>
      <c r="H3116" s="114"/>
      <c r="I3116" s="115">
        <v>292.76</v>
      </c>
      <c r="J3116" s="116">
        <v>3.2833763884885202E-2</v>
      </c>
    </row>
    <row r="3117" spans="1:10" ht="11.1" customHeight="1" x14ac:dyDescent="0.2">
      <c r="B3117" s="110" t="s">
        <v>2943</v>
      </c>
    </row>
    <row r="3118" spans="1:10" ht="11.1" customHeight="1" x14ac:dyDescent="0.2">
      <c r="B3118" s="110" t="s">
        <v>2944</v>
      </c>
    </row>
    <row r="3119" spans="1:10" ht="11.1" customHeight="1" x14ac:dyDescent="0.2">
      <c r="B3119" s="110" t="s">
        <v>2945</v>
      </c>
    </row>
    <row r="3120" spans="1:10" ht="11.1" customHeight="1" x14ac:dyDescent="0.2">
      <c r="B3120" s="110" t="s">
        <v>2946</v>
      </c>
    </row>
    <row r="3121" spans="1:10" ht="11.1" customHeight="1" x14ac:dyDescent="0.2">
      <c r="B3121" s="110" t="s">
        <v>2947</v>
      </c>
    </row>
    <row r="3122" spans="1:10" ht="11.1" customHeight="1" x14ac:dyDescent="0.2">
      <c r="B3122" s="110" t="s">
        <v>2022</v>
      </c>
    </row>
    <row r="3123" spans="1:10" ht="11.1" customHeight="1" x14ac:dyDescent="0.2">
      <c r="B3123" s="110" t="s">
        <v>731</v>
      </c>
    </row>
    <row r="3124" spans="1:10" ht="0.2" customHeight="1" x14ac:dyDescent="0.2"/>
    <row r="3125" spans="1:10" ht="11.1" customHeight="1" x14ac:dyDescent="0.2">
      <c r="A3125" s="109" t="s">
        <v>1187</v>
      </c>
      <c r="B3125" s="110" t="s">
        <v>2948</v>
      </c>
      <c r="C3125" s="111" t="s">
        <v>790</v>
      </c>
      <c r="D3125" s="112">
        <v>1</v>
      </c>
      <c r="E3125" s="113">
        <v>4805.87</v>
      </c>
      <c r="F3125" s="110" t="s">
        <v>2949</v>
      </c>
      <c r="G3125" s="114"/>
      <c r="H3125" s="114"/>
      <c r="I3125" s="115">
        <v>4805.87</v>
      </c>
      <c r="J3125" s="116">
        <v>0.53899030209541299</v>
      </c>
    </row>
    <row r="3126" spans="1:10" ht="11.1" customHeight="1" x14ac:dyDescent="0.2">
      <c r="B3126" s="110" t="s">
        <v>2950</v>
      </c>
    </row>
    <row r="3127" spans="1:10" ht="11.1" customHeight="1" x14ac:dyDescent="0.2">
      <c r="B3127" s="110" t="s">
        <v>2951</v>
      </c>
    </row>
    <row r="3128" spans="1:10" ht="11.1" customHeight="1" x14ac:dyDescent="0.2">
      <c r="B3128" s="110" t="s">
        <v>2952</v>
      </c>
    </row>
    <row r="3129" spans="1:10" ht="11.1" customHeight="1" x14ac:dyDescent="0.2">
      <c r="B3129" s="110" t="s">
        <v>2953</v>
      </c>
    </row>
    <row r="3130" spans="1:10" ht="11.1" customHeight="1" x14ac:dyDescent="0.2">
      <c r="B3130" s="110" t="s">
        <v>2954</v>
      </c>
    </row>
    <row r="3131" spans="1:10" ht="11.1" customHeight="1" x14ac:dyDescent="0.2">
      <c r="B3131" s="110" t="s">
        <v>2955</v>
      </c>
    </row>
    <row r="3132" spans="1:10" ht="11.1" customHeight="1" x14ac:dyDescent="0.2">
      <c r="B3132" s="110" t="s">
        <v>2956</v>
      </c>
    </row>
    <row r="3133" spans="1:10" ht="11.1" customHeight="1" x14ac:dyDescent="0.2">
      <c r="B3133" s="110" t="s">
        <v>2957</v>
      </c>
    </row>
    <row r="3134" spans="1:10" ht="11.1" customHeight="1" x14ac:dyDescent="0.2">
      <c r="B3134" s="110" t="s">
        <v>2958</v>
      </c>
    </row>
    <row r="3135" spans="1:10" ht="11.1" customHeight="1" x14ac:dyDescent="0.2">
      <c r="B3135" s="110" t="s">
        <v>2959</v>
      </c>
    </row>
    <row r="3136" spans="1:10" ht="11.1" customHeight="1" x14ac:dyDescent="0.2">
      <c r="B3136" s="110" t="s">
        <v>2960</v>
      </c>
    </row>
    <row r="3137" spans="1:10" ht="11.1" customHeight="1" x14ac:dyDescent="0.2">
      <c r="B3137" s="110" t="s">
        <v>2961</v>
      </c>
    </row>
    <row r="3138" spans="1:10" ht="11.1" customHeight="1" x14ac:dyDescent="0.2">
      <c r="B3138" s="110" t="s">
        <v>1630</v>
      </c>
    </row>
    <row r="3139" spans="1:10" ht="4.9000000000000004" customHeight="1" x14ac:dyDescent="0.2"/>
    <row r="3140" spans="1:10" ht="0.6" customHeight="1" x14ac:dyDescent="0.2">
      <c r="A3140" s="13"/>
      <c r="B3140" s="13" t="s">
        <v>1587</v>
      </c>
    </row>
    <row r="3141" spans="1:10" ht="12.75" customHeight="1" x14ac:dyDescent="0.2">
      <c r="A3141" s="17" t="s">
        <v>1588</v>
      </c>
      <c r="B3141" s="16"/>
      <c r="C3141" s="76"/>
      <c r="D3141" s="16"/>
      <c r="E3141" s="16"/>
      <c r="F3141" s="16"/>
      <c r="G3141" s="16"/>
      <c r="H3141" s="16"/>
      <c r="I3141" s="16"/>
      <c r="J3141" s="16"/>
    </row>
    <row r="3142" spans="1:10" ht="5.0999999999999996" customHeight="1" x14ac:dyDescent="0.2">
      <c r="C3142" s="13"/>
    </row>
    <row r="3143" spans="1:10" ht="11.1" customHeight="1" x14ac:dyDescent="0.2">
      <c r="A3143" s="7" t="s">
        <v>1589</v>
      </c>
      <c r="B3143" s="77"/>
      <c r="C3143" s="7" t="s">
        <v>1590</v>
      </c>
      <c r="D3143" s="8"/>
      <c r="E3143" s="8"/>
      <c r="F3143" s="8"/>
      <c r="G3143" s="77"/>
      <c r="H3143" s="43" t="s">
        <v>1369</v>
      </c>
      <c r="I3143" s="78">
        <v>58</v>
      </c>
      <c r="J3143" s="79"/>
    </row>
    <row r="3144" spans="1:10" ht="11.1" customHeight="1" x14ac:dyDescent="0.2">
      <c r="A3144" s="45" t="s">
        <v>1137</v>
      </c>
      <c r="B3144" s="3"/>
      <c r="C3144" s="45" t="s">
        <v>1137</v>
      </c>
      <c r="D3144" s="25"/>
      <c r="E3144" s="25"/>
      <c r="F3144" s="25"/>
      <c r="G3144" s="80"/>
      <c r="I3144" s="81"/>
      <c r="J3144" s="82"/>
    </row>
    <row r="3145" spans="1:10" ht="12.75" customHeight="1" x14ac:dyDescent="0.2">
      <c r="A3145" s="45"/>
      <c r="B3145" s="28"/>
      <c r="C3145" s="3"/>
      <c r="D3145" s="3"/>
      <c r="E3145" s="3"/>
      <c r="F3145" s="3"/>
      <c r="G3145" s="28"/>
      <c r="J3145" s="83" t="s">
        <v>581</v>
      </c>
    </row>
    <row r="3146" spans="1:10" ht="11.1" customHeight="1" x14ac:dyDescent="0.2">
      <c r="A3146" s="55"/>
      <c r="B3146" s="29"/>
      <c r="C3146" s="12"/>
      <c r="D3146" s="12"/>
      <c r="E3146" s="12"/>
      <c r="F3146" s="12"/>
      <c r="G3146" s="28"/>
      <c r="I3146" s="81"/>
      <c r="J3146" s="82"/>
    </row>
    <row r="3147" spans="1:10" ht="12.75" customHeight="1" x14ac:dyDescent="0.2">
      <c r="A3147" s="84" t="s">
        <v>1591</v>
      </c>
      <c r="B3147" s="54"/>
      <c r="C3147" s="45" t="s">
        <v>1547</v>
      </c>
      <c r="D3147" s="85"/>
      <c r="E3147" s="85"/>
      <c r="F3147" s="4"/>
      <c r="G3147" s="52"/>
      <c r="H3147" s="86" t="s">
        <v>29</v>
      </c>
      <c r="J3147" s="87" t="s">
        <v>1137</v>
      </c>
    </row>
    <row r="3148" spans="1:10" ht="9.9499999999999993" customHeight="1" x14ac:dyDescent="0.2">
      <c r="A3148" s="45" t="s">
        <v>1137</v>
      </c>
      <c r="B3148" s="88"/>
      <c r="C3148" s="4"/>
      <c r="D3148" s="85"/>
      <c r="E3148" s="85"/>
      <c r="F3148" s="4"/>
      <c r="G3148" s="54"/>
      <c r="H3148" s="89"/>
      <c r="I3148" s="81"/>
      <c r="J3148" s="82"/>
    </row>
    <row r="3149" spans="1:10" ht="9.9499999999999993" customHeight="1" x14ac:dyDescent="0.2">
      <c r="A3149" s="90"/>
      <c r="B3149" s="91"/>
      <c r="C3149" s="92"/>
      <c r="D3149" s="92"/>
      <c r="E3149" s="92"/>
      <c r="F3149" s="92"/>
      <c r="G3149" s="91"/>
      <c r="H3149" s="64"/>
      <c r="I3149" s="93"/>
      <c r="J3149" s="94"/>
    </row>
    <row r="3150" spans="1:10" ht="5.0999999999999996" customHeight="1" x14ac:dyDescent="0.2">
      <c r="A3150" s="95"/>
      <c r="B3150" s="95"/>
      <c r="C3150" s="95"/>
      <c r="D3150" s="95"/>
      <c r="E3150" s="95"/>
      <c r="F3150" s="95"/>
      <c r="G3150" s="95"/>
      <c r="J3150" s="5"/>
    </row>
    <row r="3151" spans="1:10" ht="11.1" customHeight="1" x14ac:dyDescent="0.2">
      <c r="A3151" s="96"/>
      <c r="B3151" s="97"/>
      <c r="C3151" s="96"/>
      <c r="D3151" s="98"/>
      <c r="E3151" s="99" t="s">
        <v>1592</v>
      </c>
      <c r="F3151" s="100"/>
      <c r="G3151" s="97"/>
      <c r="H3151" s="101"/>
      <c r="I3151" s="96"/>
      <c r="J3151" s="102"/>
    </row>
    <row r="3152" spans="1:10" ht="11.1" customHeight="1" x14ac:dyDescent="0.2">
      <c r="A3152" s="103" t="s">
        <v>1200</v>
      </c>
      <c r="B3152" s="104" t="s">
        <v>1593</v>
      </c>
      <c r="C3152" s="103" t="s">
        <v>504</v>
      </c>
      <c r="D3152" s="104" t="s">
        <v>217</v>
      </c>
      <c r="E3152" s="105" t="s">
        <v>1594</v>
      </c>
      <c r="F3152" s="90"/>
      <c r="G3152" s="34" t="s">
        <v>1595</v>
      </c>
      <c r="H3152" s="106"/>
      <c r="I3152" s="105" t="s">
        <v>1038</v>
      </c>
      <c r="J3152" s="107" t="s">
        <v>1548</v>
      </c>
    </row>
    <row r="3153" spans="1:10" ht="409.6" hidden="1" customHeight="1" x14ac:dyDescent="0.2"/>
    <row r="3154" spans="1:10" ht="11.1" customHeight="1" x14ac:dyDescent="0.2">
      <c r="B3154" s="110" t="s">
        <v>1631</v>
      </c>
    </row>
    <row r="3155" spans="1:10" ht="409.6" hidden="1" customHeight="1" x14ac:dyDescent="0.2"/>
    <row r="3156" spans="1:10" ht="11.1" customHeight="1" x14ac:dyDescent="0.2">
      <c r="A3156" s="109" t="s">
        <v>646</v>
      </c>
      <c r="B3156" s="110" t="s">
        <v>2962</v>
      </c>
      <c r="C3156" s="111" t="s">
        <v>790</v>
      </c>
      <c r="D3156" s="112">
        <v>1</v>
      </c>
      <c r="E3156" s="113">
        <v>20208.169999999998</v>
      </c>
      <c r="F3156" s="110" t="s">
        <v>2963</v>
      </c>
      <c r="G3156" s="114"/>
      <c r="H3156" s="114"/>
      <c r="I3156" s="115">
        <v>20208.169999999998</v>
      </c>
      <c r="J3156" s="116">
        <v>2.2663966468288699</v>
      </c>
    </row>
    <row r="3157" spans="1:10" ht="11.1" customHeight="1" x14ac:dyDescent="0.2">
      <c r="B3157" s="110" t="s">
        <v>2964</v>
      </c>
    </row>
    <row r="3158" spans="1:10" ht="11.1" customHeight="1" x14ac:dyDescent="0.2">
      <c r="B3158" s="110" t="s">
        <v>2965</v>
      </c>
    </row>
    <row r="3159" spans="1:10" ht="11.1" customHeight="1" x14ac:dyDescent="0.2">
      <c r="B3159" s="110" t="s">
        <v>2966</v>
      </c>
    </row>
    <row r="3160" spans="1:10" ht="11.1" customHeight="1" x14ac:dyDescent="0.2">
      <c r="B3160" s="110" t="s">
        <v>2967</v>
      </c>
    </row>
    <row r="3161" spans="1:10" ht="11.1" customHeight="1" x14ac:dyDescent="0.2">
      <c r="B3161" s="110" t="s">
        <v>2968</v>
      </c>
    </row>
    <row r="3162" spans="1:10" ht="11.1" customHeight="1" x14ac:dyDescent="0.2">
      <c r="B3162" s="110" t="s">
        <v>1630</v>
      </c>
    </row>
    <row r="3163" spans="1:10" ht="11.1" customHeight="1" x14ac:dyDescent="0.2">
      <c r="B3163" s="110" t="s">
        <v>1631</v>
      </c>
    </row>
    <row r="3164" spans="1:10" ht="0.2" customHeight="1" x14ac:dyDescent="0.2"/>
    <row r="3165" spans="1:10" ht="11.1" customHeight="1" x14ac:dyDescent="0.2">
      <c r="A3165" s="109" t="s">
        <v>1240</v>
      </c>
      <c r="B3165" s="110" t="s">
        <v>2969</v>
      </c>
      <c r="C3165" s="111" t="s">
        <v>790</v>
      </c>
      <c r="D3165" s="112">
        <v>1</v>
      </c>
      <c r="E3165" s="113">
        <v>4018.09</v>
      </c>
      <c r="F3165" s="110" t="s">
        <v>2970</v>
      </c>
      <c r="G3165" s="114"/>
      <c r="H3165" s="114"/>
      <c r="I3165" s="115">
        <v>4018.09</v>
      </c>
      <c r="J3165" s="116">
        <v>0.45063881106783199</v>
      </c>
    </row>
    <row r="3166" spans="1:10" ht="11.1" customHeight="1" x14ac:dyDescent="0.2">
      <c r="B3166" s="110" t="s">
        <v>2971</v>
      </c>
    </row>
    <row r="3167" spans="1:10" ht="11.1" customHeight="1" x14ac:dyDescent="0.2">
      <c r="B3167" s="110" t="s">
        <v>2972</v>
      </c>
    </row>
    <row r="3168" spans="1:10" ht="11.1" customHeight="1" x14ac:dyDescent="0.2">
      <c r="B3168" s="110" t="s">
        <v>2973</v>
      </c>
    </row>
    <row r="3169" spans="1:10" ht="11.1" customHeight="1" x14ac:dyDescent="0.2">
      <c r="B3169" s="110" t="s">
        <v>1606</v>
      </c>
    </row>
    <row r="3170" spans="1:10" ht="11.1" customHeight="1" x14ac:dyDescent="0.2">
      <c r="B3170" s="110" t="s">
        <v>1607</v>
      </c>
    </row>
    <row r="3171" spans="1:10" ht="11.1" customHeight="1" x14ac:dyDescent="0.2">
      <c r="B3171" s="110" t="s">
        <v>1608</v>
      </c>
    </row>
    <row r="3172" spans="1:10" ht="409.6" hidden="1" customHeight="1" x14ac:dyDescent="0.2"/>
    <row r="3173" spans="1:10" ht="11.1" customHeight="1" x14ac:dyDescent="0.2">
      <c r="A3173" s="109" t="s">
        <v>946</v>
      </c>
      <c r="B3173" s="110" t="s">
        <v>2974</v>
      </c>
      <c r="C3173" s="111" t="s">
        <v>790</v>
      </c>
      <c r="D3173" s="112">
        <v>1</v>
      </c>
      <c r="E3173" s="113">
        <v>35516.57</v>
      </c>
      <c r="F3173" s="110" t="s">
        <v>2975</v>
      </c>
      <c r="G3173" s="114"/>
      <c r="H3173" s="114"/>
      <c r="I3173" s="115">
        <v>35516.57</v>
      </c>
      <c r="J3173" s="116">
        <v>3.9832718724586602</v>
      </c>
    </row>
    <row r="3174" spans="1:10" ht="11.1" customHeight="1" x14ac:dyDescent="0.2">
      <c r="B3174" s="110" t="s">
        <v>2976</v>
      </c>
    </row>
    <row r="3175" spans="1:10" ht="11.1" customHeight="1" x14ac:dyDescent="0.2">
      <c r="B3175" s="110" t="s">
        <v>118</v>
      </c>
    </row>
    <row r="3176" spans="1:10" ht="11.1" customHeight="1" x14ac:dyDescent="0.2">
      <c r="B3176" s="110" t="s">
        <v>1768</v>
      </c>
    </row>
    <row r="3177" spans="1:10" ht="11.1" customHeight="1" x14ac:dyDescent="0.2">
      <c r="B3177" s="110" t="s">
        <v>2977</v>
      </c>
    </row>
    <row r="3178" spans="1:10" ht="11.1" customHeight="1" x14ac:dyDescent="0.2">
      <c r="B3178" s="110" t="s">
        <v>2978</v>
      </c>
    </row>
    <row r="3179" spans="1:10" ht="11.1" customHeight="1" x14ac:dyDescent="0.2">
      <c r="B3179" s="110" t="s">
        <v>2979</v>
      </c>
    </row>
    <row r="3180" spans="1:10" ht="11.1" customHeight="1" x14ac:dyDescent="0.2">
      <c r="B3180" s="110" t="s">
        <v>2980</v>
      </c>
    </row>
    <row r="3181" spans="1:10" ht="11.1" customHeight="1" x14ac:dyDescent="0.2">
      <c r="B3181" s="110" t="s">
        <v>2981</v>
      </c>
    </row>
    <row r="3182" spans="1:10" ht="11.1" customHeight="1" x14ac:dyDescent="0.2">
      <c r="B3182" s="110" t="s">
        <v>2982</v>
      </c>
    </row>
    <row r="3183" spans="1:10" ht="11.1" customHeight="1" x14ac:dyDescent="0.2">
      <c r="B3183" s="110" t="s">
        <v>2983</v>
      </c>
    </row>
    <row r="3184" spans="1:10" ht="11.1" customHeight="1" x14ac:dyDescent="0.2">
      <c r="B3184" s="110" t="s">
        <v>2984</v>
      </c>
    </row>
    <row r="3185" spans="1:10" ht="11.1" customHeight="1" x14ac:dyDescent="0.2">
      <c r="B3185" s="110" t="s">
        <v>2985</v>
      </c>
    </row>
    <row r="3186" spans="1:10" ht="11.1" customHeight="1" x14ac:dyDescent="0.2">
      <c r="B3186" s="110" t="s">
        <v>2986</v>
      </c>
    </row>
    <row r="3187" spans="1:10" ht="11.1" customHeight="1" x14ac:dyDescent="0.2">
      <c r="B3187" s="110" t="s">
        <v>2987</v>
      </c>
    </row>
    <row r="3188" spans="1:10" ht="11.1" customHeight="1" x14ac:dyDescent="0.2">
      <c r="B3188" s="110" t="s">
        <v>2988</v>
      </c>
    </row>
    <row r="3189" spans="1:10" ht="11.1" customHeight="1" x14ac:dyDescent="0.2">
      <c r="B3189" s="110" t="s">
        <v>2989</v>
      </c>
    </row>
    <row r="3190" spans="1:10" ht="11.1" customHeight="1" x14ac:dyDescent="0.2">
      <c r="B3190" s="110" t="s">
        <v>2990</v>
      </c>
    </row>
    <row r="3191" spans="1:10" ht="11.1" customHeight="1" x14ac:dyDescent="0.2">
      <c r="B3191" s="110" t="s">
        <v>2991</v>
      </c>
    </row>
    <row r="3192" spans="1:10" ht="11.1" customHeight="1" x14ac:dyDescent="0.2">
      <c r="B3192" s="110" t="s">
        <v>2992</v>
      </c>
    </row>
    <row r="3193" spans="1:10" ht="11.1" customHeight="1" x14ac:dyDescent="0.2">
      <c r="B3193" s="110" t="s">
        <v>2993</v>
      </c>
    </row>
    <row r="3194" spans="1:10" ht="4.9000000000000004" customHeight="1" x14ac:dyDescent="0.2"/>
    <row r="3195" spans="1:10" ht="0.6" customHeight="1" x14ac:dyDescent="0.2">
      <c r="A3195" s="13"/>
      <c r="B3195" s="13" t="s">
        <v>1587</v>
      </c>
    </row>
    <row r="3196" spans="1:10" ht="12.75" customHeight="1" x14ac:dyDescent="0.2">
      <c r="A3196" s="17" t="s">
        <v>1588</v>
      </c>
      <c r="B3196" s="16"/>
      <c r="C3196" s="76"/>
      <c r="D3196" s="16"/>
      <c r="E3196" s="16"/>
      <c r="F3196" s="16"/>
      <c r="G3196" s="16"/>
      <c r="H3196" s="16"/>
      <c r="I3196" s="16"/>
      <c r="J3196" s="16"/>
    </row>
    <row r="3197" spans="1:10" ht="5.0999999999999996" customHeight="1" x14ac:dyDescent="0.2">
      <c r="C3197" s="13"/>
    </row>
    <row r="3198" spans="1:10" ht="11.1" customHeight="1" x14ac:dyDescent="0.2">
      <c r="A3198" s="7" t="s">
        <v>1589</v>
      </c>
      <c r="B3198" s="77"/>
      <c r="C3198" s="7" t="s">
        <v>1590</v>
      </c>
      <c r="D3198" s="8"/>
      <c r="E3198" s="8"/>
      <c r="F3198" s="8"/>
      <c r="G3198" s="77"/>
      <c r="H3198" s="43" t="s">
        <v>1369</v>
      </c>
      <c r="I3198" s="78">
        <v>59</v>
      </c>
      <c r="J3198" s="79"/>
    </row>
    <row r="3199" spans="1:10" ht="11.1" customHeight="1" x14ac:dyDescent="0.2">
      <c r="A3199" s="45" t="s">
        <v>1137</v>
      </c>
      <c r="B3199" s="3"/>
      <c r="C3199" s="45" t="s">
        <v>1137</v>
      </c>
      <c r="D3199" s="25"/>
      <c r="E3199" s="25"/>
      <c r="F3199" s="25"/>
      <c r="G3199" s="80"/>
      <c r="I3199" s="81"/>
      <c r="J3199" s="82"/>
    </row>
    <row r="3200" spans="1:10" ht="12.75" customHeight="1" x14ac:dyDescent="0.2">
      <c r="A3200" s="45"/>
      <c r="B3200" s="28"/>
      <c r="C3200" s="3"/>
      <c r="D3200" s="3"/>
      <c r="E3200" s="3"/>
      <c r="F3200" s="3"/>
      <c r="G3200" s="28"/>
      <c r="J3200" s="83" t="s">
        <v>581</v>
      </c>
    </row>
    <row r="3201" spans="1:10" ht="11.1" customHeight="1" x14ac:dyDescent="0.2">
      <c r="A3201" s="55"/>
      <c r="B3201" s="29"/>
      <c r="C3201" s="12"/>
      <c r="D3201" s="12"/>
      <c r="E3201" s="12"/>
      <c r="F3201" s="12"/>
      <c r="G3201" s="28"/>
      <c r="I3201" s="81"/>
      <c r="J3201" s="82"/>
    </row>
    <row r="3202" spans="1:10" ht="12.75" customHeight="1" x14ac:dyDescent="0.2">
      <c r="A3202" s="84" t="s">
        <v>1591</v>
      </c>
      <c r="B3202" s="54"/>
      <c r="C3202" s="45" t="s">
        <v>1547</v>
      </c>
      <c r="D3202" s="85"/>
      <c r="E3202" s="85"/>
      <c r="F3202" s="4"/>
      <c r="G3202" s="52"/>
      <c r="H3202" s="86" t="s">
        <v>29</v>
      </c>
      <c r="J3202" s="87" t="s">
        <v>1137</v>
      </c>
    </row>
    <row r="3203" spans="1:10" ht="9.9499999999999993" customHeight="1" x14ac:dyDescent="0.2">
      <c r="A3203" s="45" t="s">
        <v>1137</v>
      </c>
      <c r="B3203" s="88"/>
      <c r="C3203" s="4"/>
      <c r="D3203" s="85"/>
      <c r="E3203" s="85"/>
      <c r="F3203" s="4"/>
      <c r="G3203" s="54"/>
      <c r="H3203" s="89"/>
      <c r="I3203" s="81"/>
      <c r="J3203" s="82"/>
    </row>
    <row r="3204" spans="1:10" ht="9.9499999999999993" customHeight="1" x14ac:dyDescent="0.2">
      <c r="A3204" s="90"/>
      <c r="B3204" s="91"/>
      <c r="C3204" s="92"/>
      <c r="D3204" s="92"/>
      <c r="E3204" s="92"/>
      <c r="F3204" s="92"/>
      <c r="G3204" s="91"/>
      <c r="H3204" s="64"/>
      <c r="I3204" s="93"/>
      <c r="J3204" s="94"/>
    </row>
    <row r="3205" spans="1:10" ht="5.0999999999999996" customHeight="1" x14ac:dyDescent="0.2">
      <c r="A3205" s="95"/>
      <c r="B3205" s="95"/>
      <c r="C3205" s="95"/>
      <c r="D3205" s="95"/>
      <c r="E3205" s="95"/>
      <c r="F3205" s="95"/>
      <c r="G3205" s="95"/>
      <c r="J3205" s="5"/>
    </row>
    <row r="3206" spans="1:10" ht="11.1" customHeight="1" x14ac:dyDescent="0.2">
      <c r="A3206" s="96"/>
      <c r="B3206" s="97"/>
      <c r="C3206" s="96"/>
      <c r="D3206" s="98"/>
      <c r="E3206" s="99" t="s">
        <v>1592</v>
      </c>
      <c r="F3206" s="100"/>
      <c r="G3206" s="97"/>
      <c r="H3206" s="101"/>
      <c r="I3206" s="96"/>
      <c r="J3206" s="102"/>
    </row>
    <row r="3207" spans="1:10" ht="11.1" customHeight="1" x14ac:dyDescent="0.2">
      <c r="A3207" s="103" t="s">
        <v>1200</v>
      </c>
      <c r="B3207" s="104" t="s">
        <v>1593</v>
      </c>
      <c r="C3207" s="103" t="s">
        <v>504</v>
      </c>
      <c r="D3207" s="104" t="s">
        <v>217</v>
      </c>
      <c r="E3207" s="105" t="s">
        <v>1594</v>
      </c>
      <c r="F3207" s="90"/>
      <c r="G3207" s="34" t="s">
        <v>1595</v>
      </c>
      <c r="H3207" s="106"/>
      <c r="I3207" s="105" t="s">
        <v>1038</v>
      </c>
      <c r="J3207" s="107" t="s">
        <v>1548</v>
      </c>
    </row>
    <row r="3208" spans="1:10" ht="409.6" hidden="1" customHeight="1" x14ac:dyDescent="0.2"/>
    <row r="3209" spans="1:10" ht="11.1" customHeight="1" x14ac:dyDescent="0.2">
      <c r="B3209" s="110" t="s">
        <v>2994</v>
      </c>
      <c r="F3209" s="110" t="s">
        <v>2995</v>
      </c>
    </row>
    <row r="3210" spans="1:10" ht="11.1" customHeight="1" x14ac:dyDescent="0.2">
      <c r="B3210" s="110" t="s">
        <v>2996</v>
      </c>
    </row>
    <row r="3211" spans="1:10" ht="11.1" customHeight="1" x14ac:dyDescent="0.2">
      <c r="B3211" s="110" t="s">
        <v>2997</v>
      </c>
    </row>
    <row r="3212" spans="1:10" ht="11.1" customHeight="1" x14ac:dyDescent="0.2">
      <c r="B3212" s="110" t="s">
        <v>2998</v>
      </c>
    </row>
    <row r="3213" spans="1:10" ht="11.1" customHeight="1" x14ac:dyDescent="0.2">
      <c r="B3213" s="110" t="s">
        <v>2999</v>
      </c>
    </row>
    <row r="3214" spans="1:10" ht="11.1" customHeight="1" x14ac:dyDescent="0.2">
      <c r="B3214" s="110" t="s">
        <v>3000</v>
      </c>
    </row>
    <row r="3215" spans="1:10" ht="11.1" customHeight="1" x14ac:dyDescent="0.2">
      <c r="B3215" s="110" t="s">
        <v>3001</v>
      </c>
    </row>
    <row r="3216" spans="1:10" ht="11.1" customHeight="1" x14ac:dyDescent="0.2">
      <c r="B3216" s="110" t="s">
        <v>3002</v>
      </c>
    </row>
    <row r="3217" spans="2:2" ht="11.1" customHeight="1" x14ac:dyDescent="0.2">
      <c r="B3217" s="110" t="s">
        <v>3003</v>
      </c>
    </row>
    <row r="3218" spans="2:2" ht="11.1" customHeight="1" x14ac:dyDescent="0.2">
      <c r="B3218" s="110" t="s">
        <v>3004</v>
      </c>
    </row>
    <row r="3219" spans="2:2" ht="11.1" customHeight="1" x14ac:dyDescent="0.2">
      <c r="B3219" s="110" t="s">
        <v>3005</v>
      </c>
    </row>
    <row r="3220" spans="2:2" ht="11.1" customHeight="1" x14ac:dyDescent="0.2">
      <c r="B3220" s="110" t="s">
        <v>3006</v>
      </c>
    </row>
    <row r="3221" spans="2:2" ht="11.1" customHeight="1" x14ac:dyDescent="0.2">
      <c r="B3221" s="110" t="s">
        <v>3007</v>
      </c>
    </row>
    <row r="3222" spans="2:2" ht="11.1" customHeight="1" x14ac:dyDescent="0.2">
      <c r="B3222" s="110" t="s">
        <v>559</v>
      </c>
    </row>
    <row r="3223" spans="2:2" ht="11.1" customHeight="1" x14ac:dyDescent="0.2">
      <c r="B3223" s="110" t="s">
        <v>3008</v>
      </c>
    </row>
    <row r="3224" spans="2:2" ht="11.1" customHeight="1" x14ac:dyDescent="0.2">
      <c r="B3224" s="110" t="s">
        <v>3009</v>
      </c>
    </row>
    <row r="3225" spans="2:2" ht="11.1" customHeight="1" x14ac:dyDescent="0.2">
      <c r="B3225" s="110" t="s">
        <v>3010</v>
      </c>
    </row>
    <row r="3226" spans="2:2" ht="11.1" customHeight="1" x14ac:dyDescent="0.2">
      <c r="B3226" s="110" t="s">
        <v>3011</v>
      </c>
    </row>
    <row r="3227" spans="2:2" ht="11.1" customHeight="1" x14ac:dyDescent="0.2">
      <c r="B3227" s="110" t="s">
        <v>3012</v>
      </c>
    </row>
    <row r="3228" spans="2:2" ht="11.1" customHeight="1" x14ac:dyDescent="0.2">
      <c r="B3228" s="110" t="s">
        <v>1658</v>
      </c>
    </row>
    <row r="3229" spans="2:2" ht="11.1" customHeight="1" x14ac:dyDescent="0.2">
      <c r="B3229" s="110" t="s">
        <v>3013</v>
      </c>
    </row>
    <row r="3230" spans="2:2" ht="11.1" customHeight="1" x14ac:dyDescent="0.2">
      <c r="B3230" s="110" t="s">
        <v>1781</v>
      </c>
    </row>
    <row r="3231" spans="2:2" ht="11.1" customHeight="1" x14ac:dyDescent="0.2">
      <c r="B3231" s="110" t="s">
        <v>3014</v>
      </c>
    </row>
    <row r="3232" spans="2:2" ht="11.1" customHeight="1" x14ac:dyDescent="0.2">
      <c r="B3232" s="110" t="s">
        <v>2696</v>
      </c>
    </row>
    <row r="3233" spans="1:10" ht="11.1" customHeight="1" x14ac:dyDescent="0.2">
      <c r="A3233" s="109" t="s">
        <v>125</v>
      </c>
      <c r="B3233" s="110" t="s">
        <v>922</v>
      </c>
      <c r="C3233" s="111" t="s">
        <v>790</v>
      </c>
      <c r="D3233" s="112">
        <v>1</v>
      </c>
      <c r="E3233" s="113">
        <v>5413.78</v>
      </c>
      <c r="F3233" s="110" t="s">
        <v>3015</v>
      </c>
      <c r="G3233" s="114"/>
      <c r="H3233" s="114"/>
      <c r="I3233" s="115">
        <v>5413.78</v>
      </c>
      <c r="J3233" s="116">
        <v>0.60716892418607005</v>
      </c>
    </row>
    <row r="3234" spans="1:10" ht="11.1" customHeight="1" x14ac:dyDescent="0.2">
      <c r="B3234" s="110" t="s">
        <v>3016</v>
      </c>
    </row>
    <row r="3235" spans="1:10" ht="11.1" customHeight="1" x14ac:dyDescent="0.2">
      <c r="B3235" s="110" t="s">
        <v>3017</v>
      </c>
    </row>
    <row r="3236" spans="1:10" ht="11.1" customHeight="1" x14ac:dyDescent="0.2">
      <c r="B3236" s="110" t="s">
        <v>3018</v>
      </c>
    </row>
    <row r="3237" spans="1:10" ht="11.1" customHeight="1" x14ac:dyDescent="0.2">
      <c r="B3237" s="110" t="s">
        <v>3019</v>
      </c>
    </row>
    <row r="3238" spans="1:10" ht="11.1" customHeight="1" x14ac:dyDescent="0.2">
      <c r="B3238" s="110" t="s">
        <v>3020</v>
      </c>
    </row>
    <row r="3239" spans="1:10" ht="11.1" customHeight="1" x14ac:dyDescent="0.2">
      <c r="B3239" s="110" t="s">
        <v>3021</v>
      </c>
    </row>
    <row r="3240" spans="1:10" ht="11.1" customHeight="1" x14ac:dyDescent="0.2">
      <c r="B3240" s="110" t="s">
        <v>3022</v>
      </c>
    </row>
    <row r="3241" spans="1:10" ht="11.1" customHeight="1" x14ac:dyDescent="0.2">
      <c r="B3241" s="110" t="s">
        <v>3023</v>
      </c>
    </row>
    <row r="3242" spans="1:10" ht="11.1" customHeight="1" x14ac:dyDescent="0.2">
      <c r="B3242" s="110" t="s">
        <v>3024</v>
      </c>
    </row>
    <row r="3243" spans="1:10" ht="11.1" customHeight="1" x14ac:dyDescent="0.2">
      <c r="B3243" s="110" t="s">
        <v>3025</v>
      </c>
    </row>
    <row r="3244" spans="1:10" ht="11.1" customHeight="1" x14ac:dyDescent="0.2">
      <c r="B3244" s="110" t="s">
        <v>3026</v>
      </c>
    </row>
    <row r="3245" spans="1:10" ht="11.1" customHeight="1" x14ac:dyDescent="0.2">
      <c r="B3245" s="110" t="s">
        <v>3027</v>
      </c>
    </row>
    <row r="3246" spans="1:10" ht="5.25" customHeight="1" x14ac:dyDescent="0.2"/>
    <row r="3247" spans="1:10" ht="0.6" customHeight="1" x14ac:dyDescent="0.2">
      <c r="A3247" s="13"/>
      <c r="B3247" s="13" t="s">
        <v>1587</v>
      </c>
    </row>
    <row r="3248" spans="1:10" ht="12.75" customHeight="1" x14ac:dyDescent="0.2">
      <c r="A3248" s="17" t="s">
        <v>1588</v>
      </c>
      <c r="B3248" s="16"/>
      <c r="C3248" s="76"/>
      <c r="D3248" s="16"/>
      <c r="E3248" s="16"/>
      <c r="F3248" s="16"/>
      <c r="G3248" s="16"/>
      <c r="H3248" s="16"/>
      <c r="I3248" s="16"/>
      <c r="J3248" s="16"/>
    </row>
    <row r="3249" spans="1:10" ht="5.0999999999999996" customHeight="1" x14ac:dyDescent="0.2">
      <c r="C3249" s="13"/>
    </row>
    <row r="3250" spans="1:10" ht="11.1" customHeight="1" x14ac:dyDescent="0.2">
      <c r="A3250" s="7" t="s">
        <v>1589</v>
      </c>
      <c r="B3250" s="77"/>
      <c r="C3250" s="7" t="s">
        <v>1590</v>
      </c>
      <c r="D3250" s="8"/>
      <c r="E3250" s="8"/>
      <c r="F3250" s="8"/>
      <c r="G3250" s="77"/>
      <c r="H3250" s="43" t="s">
        <v>1369</v>
      </c>
      <c r="I3250" s="78">
        <v>60</v>
      </c>
      <c r="J3250" s="79"/>
    </row>
    <row r="3251" spans="1:10" ht="11.1" customHeight="1" x14ac:dyDescent="0.2">
      <c r="A3251" s="45" t="s">
        <v>1137</v>
      </c>
      <c r="B3251" s="3"/>
      <c r="C3251" s="45" t="s">
        <v>1137</v>
      </c>
      <c r="D3251" s="25"/>
      <c r="E3251" s="25"/>
      <c r="F3251" s="25"/>
      <c r="G3251" s="80"/>
      <c r="I3251" s="81"/>
      <c r="J3251" s="82"/>
    </row>
    <row r="3252" spans="1:10" ht="12.75" customHeight="1" x14ac:dyDescent="0.2">
      <c r="A3252" s="45"/>
      <c r="B3252" s="28"/>
      <c r="C3252" s="3"/>
      <c r="D3252" s="3"/>
      <c r="E3252" s="3"/>
      <c r="F3252" s="3"/>
      <c r="G3252" s="28"/>
      <c r="J3252" s="83" t="s">
        <v>581</v>
      </c>
    </row>
    <row r="3253" spans="1:10" ht="11.1" customHeight="1" x14ac:dyDescent="0.2">
      <c r="A3253" s="55"/>
      <c r="B3253" s="29"/>
      <c r="C3253" s="12"/>
      <c r="D3253" s="12"/>
      <c r="E3253" s="12"/>
      <c r="F3253" s="12"/>
      <c r="G3253" s="28"/>
      <c r="I3253" s="81"/>
      <c r="J3253" s="82"/>
    </row>
    <row r="3254" spans="1:10" ht="12.75" customHeight="1" x14ac:dyDescent="0.2">
      <c r="A3254" s="84" t="s">
        <v>1591</v>
      </c>
      <c r="B3254" s="54"/>
      <c r="C3254" s="45" t="s">
        <v>1547</v>
      </c>
      <c r="D3254" s="85"/>
      <c r="E3254" s="85"/>
      <c r="F3254" s="4"/>
      <c r="G3254" s="52"/>
      <c r="H3254" s="86" t="s">
        <v>29</v>
      </c>
      <c r="J3254" s="87" t="s">
        <v>1137</v>
      </c>
    </row>
    <row r="3255" spans="1:10" ht="9.9499999999999993" customHeight="1" x14ac:dyDescent="0.2">
      <c r="A3255" s="45" t="s">
        <v>1137</v>
      </c>
      <c r="B3255" s="88"/>
      <c r="C3255" s="4"/>
      <c r="D3255" s="85"/>
      <c r="E3255" s="85"/>
      <c r="F3255" s="4"/>
      <c r="G3255" s="54"/>
      <c r="H3255" s="89"/>
      <c r="I3255" s="81"/>
      <c r="J3255" s="82"/>
    </row>
    <row r="3256" spans="1:10" ht="9.9499999999999993" customHeight="1" x14ac:dyDescent="0.2">
      <c r="A3256" s="90"/>
      <c r="B3256" s="91"/>
      <c r="C3256" s="92"/>
      <c r="D3256" s="92"/>
      <c r="E3256" s="92"/>
      <c r="F3256" s="92"/>
      <c r="G3256" s="91"/>
      <c r="H3256" s="64"/>
      <c r="I3256" s="93"/>
      <c r="J3256" s="94"/>
    </row>
    <row r="3257" spans="1:10" ht="5.0999999999999996" customHeight="1" x14ac:dyDescent="0.2">
      <c r="A3257" s="95"/>
      <c r="B3257" s="95"/>
      <c r="C3257" s="95"/>
      <c r="D3257" s="95"/>
      <c r="E3257" s="95"/>
      <c r="F3257" s="95"/>
      <c r="G3257" s="95"/>
      <c r="J3257" s="5"/>
    </row>
    <row r="3258" spans="1:10" ht="11.1" customHeight="1" x14ac:dyDescent="0.2">
      <c r="A3258" s="96"/>
      <c r="B3258" s="97"/>
      <c r="C3258" s="96"/>
      <c r="D3258" s="98"/>
      <c r="E3258" s="99" t="s">
        <v>1592</v>
      </c>
      <c r="F3258" s="100"/>
      <c r="G3258" s="97"/>
      <c r="H3258" s="101"/>
      <c r="I3258" s="96"/>
      <c r="J3258" s="102"/>
    </row>
    <row r="3259" spans="1:10" ht="11.1" customHeight="1" x14ac:dyDescent="0.2">
      <c r="A3259" s="103" t="s">
        <v>1200</v>
      </c>
      <c r="B3259" s="104" t="s">
        <v>1593</v>
      </c>
      <c r="C3259" s="103" t="s">
        <v>504</v>
      </c>
      <c r="D3259" s="104" t="s">
        <v>217</v>
      </c>
      <c r="E3259" s="105" t="s">
        <v>1594</v>
      </c>
      <c r="F3259" s="90"/>
      <c r="G3259" s="34" t="s">
        <v>1595</v>
      </c>
      <c r="H3259" s="106"/>
      <c r="I3259" s="105" t="s">
        <v>1038</v>
      </c>
      <c r="J3259" s="107" t="s">
        <v>1548</v>
      </c>
    </row>
    <row r="3260" spans="1:10" ht="409.6" hidden="1" customHeight="1" x14ac:dyDescent="0.2"/>
    <row r="3261" spans="1:10" ht="11.1" customHeight="1" x14ac:dyDescent="0.2">
      <c r="B3261" s="110" t="s">
        <v>3028</v>
      </c>
    </row>
    <row r="3262" spans="1:10" ht="11.1" customHeight="1" x14ac:dyDescent="0.2">
      <c r="B3262" s="110" t="s">
        <v>1750</v>
      </c>
    </row>
    <row r="3263" spans="1:10" ht="11.1" customHeight="1" x14ac:dyDescent="0.2">
      <c r="B3263" s="110" t="s">
        <v>1608</v>
      </c>
    </row>
    <row r="3264" spans="1:10" ht="11.1" customHeight="1" x14ac:dyDescent="0.2">
      <c r="A3264" s="109" t="s">
        <v>148</v>
      </c>
      <c r="B3264" s="110" t="s">
        <v>3029</v>
      </c>
      <c r="C3264" s="111" t="s">
        <v>790</v>
      </c>
      <c r="D3264" s="112">
        <v>1</v>
      </c>
      <c r="E3264" s="113">
        <v>3317.14</v>
      </c>
      <c r="F3264" s="110" t="s">
        <v>3030</v>
      </c>
      <c r="G3264" s="114"/>
      <c r="H3264" s="114"/>
      <c r="I3264" s="115">
        <v>3317.14</v>
      </c>
      <c r="J3264" s="116">
        <v>0.37202552101758501</v>
      </c>
    </row>
    <row r="3265" spans="1:10" ht="11.1" customHeight="1" x14ac:dyDescent="0.2">
      <c r="B3265" s="110" t="s">
        <v>3031</v>
      </c>
      <c r="F3265" s="110" t="s">
        <v>1856</v>
      </c>
    </row>
    <row r="3266" spans="1:10" ht="11.1" customHeight="1" x14ac:dyDescent="0.2">
      <c r="B3266" s="110" t="s">
        <v>3032</v>
      </c>
    </row>
    <row r="3267" spans="1:10" ht="11.1" customHeight="1" x14ac:dyDescent="0.2">
      <c r="B3267" s="110" t="s">
        <v>3033</v>
      </c>
    </row>
    <row r="3268" spans="1:10" ht="11.1" customHeight="1" x14ac:dyDescent="0.2">
      <c r="B3268" s="110" t="s">
        <v>3034</v>
      </c>
    </row>
    <row r="3269" spans="1:10" ht="11.1" customHeight="1" x14ac:dyDescent="0.2">
      <c r="B3269" s="110" t="s">
        <v>3035</v>
      </c>
    </row>
    <row r="3270" spans="1:10" ht="11.1" customHeight="1" x14ac:dyDescent="0.2">
      <c r="B3270" s="110" t="s">
        <v>3036</v>
      </c>
    </row>
    <row r="3271" spans="1:10" ht="11.1" customHeight="1" x14ac:dyDescent="0.2">
      <c r="B3271" s="110" t="s">
        <v>3037</v>
      </c>
    </row>
    <row r="3272" spans="1:10" ht="11.1" customHeight="1" x14ac:dyDescent="0.2">
      <c r="B3272" s="110" t="s">
        <v>3038</v>
      </c>
    </row>
    <row r="3273" spans="1:10" ht="11.1" customHeight="1" x14ac:dyDescent="0.2">
      <c r="B3273" s="110" t="s">
        <v>3039</v>
      </c>
    </row>
    <row r="3274" spans="1:10" ht="11.1" customHeight="1" x14ac:dyDescent="0.2">
      <c r="B3274" s="110" t="s">
        <v>3040</v>
      </c>
    </row>
    <row r="3275" spans="1:10" ht="0.2" customHeight="1" x14ac:dyDescent="0.2"/>
    <row r="3276" spans="1:10" ht="11.1" customHeight="1" x14ac:dyDescent="0.2">
      <c r="A3276" s="109" t="s">
        <v>1179</v>
      </c>
      <c r="B3276" s="110" t="s">
        <v>3041</v>
      </c>
      <c r="C3276" s="111" t="s">
        <v>790</v>
      </c>
      <c r="D3276" s="112">
        <v>1</v>
      </c>
      <c r="E3276" s="113">
        <v>2287.48</v>
      </c>
      <c r="F3276" s="110" t="s">
        <v>3042</v>
      </c>
      <c r="G3276" s="114"/>
      <c r="H3276" s="114"/>
      <c r="I3276" s="115">
        <v>2287.48</v>
      </c>
      <c r="J3276" s="116">
        <v>0.25654658495490201</v>
      </c>
    </row>
    <row r="3277" spans="1:10" ht="11.1" customHeight="1" x14ac:dyDescent="0.2">
      <c r="B3277" s="110" t="s">
        <v>3043</v>
      </c>
    </row>
    <row r="3278" spans="1:10" ht="11.1" customHeight="1" x14ac:dyDescent="0.2">
      <c r="B3278" s="110" t="s">
        <v>3044</v>
      </c>
    </row>
    <row r="3279" spans="1:10" ht="11.1" customHeight="1" x14ac:dyDescent="0.2">
      <c r="B3279" s="110" t="s">
        <v>3045</v>
      </c>
    </row>
    <row r="3280" spans="1:10" ht="11.1" customHeight="1" x14ac:dyDescent="0.2">
      <c r="B3280" s="110" t="s">
        <v>3046</v>
      </c>
    </row>
    <row r="3281" spans="2:2" ht="11.1" customHeight="1" x14ac:dyDescent="0.2">
      <c r="B3281" s="110" t="s">
        <v>3047</v>
      </c>
    </row>
    <row r="3282" spans="2:2" ht="11.1" customHeight="1" x14ac:dyDescent="0.2">
      <c r="B3282" s="110" t="s">
        <v>3048</v>
      </c>
    </row>
    <row r="3283" spans="2:2" ht="11.1" customHeight="1" x14ac:dyDescent="0.2">
      <c r="B3283" s="110" t="s">
        <v>3049</v>
      </c>
    </row>
    <row r="3284" spans="2:2" ht="11.1" customHeight="1" x14ac:dyDescent="0.2">
      <c r="B3284" s="110" t="s">
        <v>3050</v>
      </c>
    </row>
    <row r="3285" spans="2:2" ht="11.1" customHeight="1" x14ac:dyDescent="0.2">
      <c r="B3285" s="110" t="s">
        <v>3051</v>
      </c>
    </row>
    <row r="3286" spans="2:2" ht="11.1" customHeight="1" x14ac:dyDescent="0.2">
      <c r="B3286" s="110" t="s">
        <v>3052</v>
      </c>
    </row>
    <row r="3287" spans="2:2" ht="11.1" customHeight="1" x14ac:dyDescent="0.2">
      <c r="B3287" s="110" t="s">
        <v>3053</v>
      </c>
    </row>
    <row r="3288" spans="2:2" ht="11.1" customHeight="1" x14ac:dyDescent="0.2">
      <c r="B3288" s="110" t="s">
        <v>3054</v>
      </c>
    </row>
    <row r="3289" spans="2:2" ht="11.1" customHeight="1" x14ac:dyDescent="0.2">
      <c r="B3289" s="110" t="s">
        <v>3055</v>
      </c>
    </row>
    <row r="3290" spans="2:2" ht="11.1" customHeight="1" x14ac:dyDescent="0.2">
      <c r="B3290" s="110" t="s">
        <v>3056</v>
      </c>
    </row>
    <row r="3291" spans="2:2" ht="11.1" customHeight="1" x14ac:dyDescent="0.2">
      <c r="B3291" s="110" t="s">
        <v>3057</v>
      </c>
    </row>
    <row r="3292" spans="2:2" ht="11.1" customHeight="1" x14ac:dyDescent="0.2">
      <c r="B3292" s="110" t="s">
        <v>3058</v>
      </c>
    </row>
    <row r="3293" spans="2:2" ht="11.1" customHeight="1" x14ac:dyDescent="0.2">
      <c r="B3293" s="110" t="s">
        <v>3059</v>
      </c>
    </row>
    <row r="3294" spans="2:2" ht="11.1" customHeight="1" x14ac:dyDescent="0.2">
      <c r="B3294" s="110" t="s">
        <v>3060</v>
      </c>
    </row>
    <row r="3295" spans="2:2" ht="11.1" customHeight="1" x14ac:dyDescent="0.2">
      <c r="B3295" s="110" t="s">
        <v>3061</v>
      </c>
    </row>
    <row r="3296" spans="2:2" ht="11.1" customHeight="1" x14ac:dyDescent="0.2">
      <c r="B3296" s="110" t="s">
        <v>3062</v>
      </c>
    </row>
    <row r="3297" spans="1:10" ht="11.1" customHeight="1" x14ac:dyDescent="0.2">
      <c r="B3297" s="110" t="s">
        <v>1749</v>
      </c>
    </row>
    <row r="3298" spans="1:10" ht="11.1" customHeight="1" x14ac:dyDescent="0.2">
      <c r="B3298" s="110" t="s">
        <v>1750</v>
      </c>
    </row>
    <row r="3299" spans="1:10" ht="5.0999999999999996" customHeight="1" x14ac:dyDescent="0.2"/>
    <row r="3300" spans="1:10" ht="0.6" customHeight="1" x14ac:dyDescent="0.2">
      <c r="A3300" s="13"/>
      <c r="B3300" s="13" t="s">
        <v>1587</v>
      </c>
    </row>
    <row r="3301" spans="1:10" ht="12.75" customHeight="1" x14ac:dyDescent="0.2">
      <c r="A3301" s="17" t="s">
        <v>1588</v>
      </c>
      <c r="B3301" s="16"/>
      <c r="C3301" s="76"/>
      <c r="D3301" s="16"/>
      <c r="E3301" s="16"/>
      <c r="F3301" s="16"/>
      <c r="G3301" s="16"/>
      <c r="H3301" s="16"/>
      <c r="I3301" s="16"/>
      <c r="J3301" s="16"/>
    </row>
    <row r="3302" spans="1:10" ht="5.0999999999999996" customHeight="1" x14ac:dyDescent="0.2">
      <c r="C3302" s="13"/>
    </row>
    <row r="3303" spans="1:10" ht="11.1" customHeight="1" x14ac:dyDescent="0.2">
      <c r="A3303" s="7" t="s">
        <v>1589</v>
      </c>
      <c r="B3303" s="77"/>
      <c r="C3303" s="7" t="s">
        <v>1590</v>
      </c>
      <c r="D3303" s="8"/>
      <c r="E3303" s="8"/>
      <c r="F3303" s="8"/>
      <c r="G3303" s="77"/>
      <c r="H3303" s="43" t="s">
        <v>1369</v>
      </c>
      <c r="I3303" s="78">
        <v>61</v>
      </c>
      <c r="J3303" s="79"/>
    </row>
    <row r="3304" spans="1:10" ht="11.1" customHeight="1" x14ac:dyDescent="0.2">
      <c r="A3304" s="45" t="s">
        <v>1137</v>
      </c>
      <c r="B3304" s="3"/>
      <c r="C3304" s="45" t="s">
        <v>1137</v>
      </c>
      <c r="D3304" s="25"/>
      <c r="E3304" s="25"/>
      <c r="F3304" s="25"/>
      <c r="G3304" s="80"/>
      <c r="I3304" s="81"/>
      <c r="J3304" s="82"/>
    </row>
    <row r="3305" spans="1:10" ht="12.75" customHeight="1" x14ac:dyDescent="0.2">
      <c r="A3305" s="45"/>
      <c r="B3305" s="28"/>
      <c r="C3305" s="3"/>
      <c r="D3305" s="3"/>
      <c r="E3305" s="3"/>
      <c r="F3305" s="3"/>
      <c r="G3305" s="28"/>
      <c r="J3305" s="83" t="s">
        <v>581</v>
      </c>
    </row>
    <row r="3306" spans="1:10" ht="11.1" customHeight="1" x14ac:dyDescent="0.2">
      <c r="A3306" s="55"/>
      <c r="B3306" s="29"/>
      <c r="C3306" s="12"/>
      <c r="D3306" s="12"/>
      <c r="E3306" s="12"/>
      <c r="F3306" s="12"/>
      <c r="G3306" s="28"/>
      <c r="I3306" s="81"/>
      <c r="J3306" s="82"/>
    </row>
    <row r="3307" spans="1:10" ht="12.75" customHeight="1" x14ac:dyDescent="0.2">
      <c r="A3307" s="84" t="s">
        <v>1591</v>
      </c>
      <c r="B3307" s="54"/>
      <c r="C3307" s="45" t="s">
        <v>1547</v>
      </c>
      <c r="D3307" s="85"/>
      <c r="E3307" s="85"/>
      <c r="F3307" s="4"/>
      <c r="G3307" s="52"/>
      <c r="H3307" s="86" t="s">
        <v>29</v>
      </c>
      <c r="J3307" s="87" t="s">
        <v>1137</v>
      </c>
    </row>
    <row r="3308" spans="1:10" ht="9.9499999999999993" customHeight="1" x14ac:dyDescent="0.2">
      <c r="A3308" s="45" t="s">
        <v>1137</v>
      </c>
      <c r="B3308" s="88"/>
      <c r="C3308" s="4"/>
      <c r="D3308" s="85"/>
      <c r="E3308" s="85"/>
      <c r="F3308" s="4"/>
      <c r="G3308" s="54"/>
      <c r="H3308" s="89"/>
      <c r="I3308" s="81"/>
      <c r="J3308" s="82"/>
    </row>
    <row r="3309" spans="1:10" ht="9.9499999999999993" customHeight="1" x14ac:dyDescent="0.2">
      <c r="A3309" s="90"/>
      <c r="B3309" s="91"/>
      <c r="C3309" s="92"/>
      <c r="D3309" s="92"/>
      <c r="E3309" s="92"/>
      <c r="F3309" s="92"/>
      <c r="G3309" s="91"/>
      <c r="H3309" s="64"/>
      <c r="I3309" s="93"/>
      <c r="J3309" s="94"/>
    </row>
    <row r="3310" spans="1:10" ht="5.0999999999999996" customHeight="1" x14ac:dyDescent="0.2">
      <c r="A3310" s="95"/>
      <c r="B3310" s="95"/>
      <c r="C3310" s="95"/>
      <c r="D3310" s="95"/>
      <c r="E3310" s="95"/>
      <c r="F3310" s="95"/>
      <c r="G3310" s="95"/>
      <c r="J3310" s="5"/>
    </row>
    <row r="3311" spans="1:10" ht="11.1" customHeight="1" x14ac:dyDescent="0.2">
      <c r="A3311" s="96"/>
      <c r="B3311" s="97"/>
      <c r="C3311" s="96"/>
      <c r="D3311" s="98"/>
      <c r="E3311" s="99" t="s">
        <v>1592</v>
      </c>
      <c r="F3311" s="100"/>
      <c r="G3311" s="97"/>
      <c r="H3311" s="101"/>
      <c r="I3311" s="96"/>
      <c r="J3311" s="102"/>
    </row>
    <row r="3312" spans="1:10" ht="11.1" customHeight="1" x14ac:dyDescent="0.2">
      <c r="A3312" s="103" t="s">
        <v>1200</v>
      </c>
      <c r="B3312" s="104" t="s">
        <v>1593</v>
      </c>
      <c r="C3312" s="103" t="s">
        <v>504</v>
      </c>
      <c r="D3312" s="104" t="s">
        <v>217</v>
      </c>
      <c r="E3312" s="105" t="s">
        <v>1594</v>
      </c>
      <c r="F3312" s="90"/>
      <c r="G3312" s="34" t="s">
        <v>1595</v>
      </c>
      <c r="H3312" s="106"/>
      <c r="I3312" s="105" t="s">
        <v>1038</v>
      </c>
      <c r="J3312" s="107" t="s">
        <v>1548</v>
      </c>
    </row>
    <row r="3313" spans="1:10" ht="409.6" hidden="1" customHeight="1" x14ac:dyDescent="0.2"/>
    <row r="3314" spans="1:10" ht="11.1" customHeight="1" x14ac:dyDescent="0.2">
      <c r="B3314" s="110" t="s">
        <v>1608</v>
      </c>
      <c r="F3314" s="110" t="s">
        <v>3063</v>
      </c>
    </row>
    <row r="3315" spans="1:10" ht="409.6" hidden="1" customHeight="1" x14ac:dyDescent="0.2"/>
    <row r="3316" spans="1:10" ht="12.75" customHeight="1" x14ac:dyDescent="0.2">
      <c r="A3316" s="117" t="s">
        <v>1609</v>
      </c>
      <c r="B3316" s="118" t="s">
        <v>2940</v>
      </c>
      <c r="C3316" s="106"/>
      <c r="D3316" s="106"/>
      <c r="E3316" s="119"/>
      <c r="F3316" s="119"/>
      <c r="G3316" s="106"/>
      <c r="H3316" s="119"/>
      <c r="I3316" s="120">
        <v>78550.320000000007</v>
      </c>
      <c r="J3316" s="121"/>
    </row>
    <row r="3317" spans="1:10" ht="409.6" hidden="1" customHeight="1" x14ac:dyDescent="0.2"/>
    <row r="3318" spans="1:10" ht="11.1" customHeight="1" x14ac:dyDescent="0.2">
      <c r="A3318" s="108" t="s">
        <v>3064</v>
      </c>
      <c r="B3318" s="108" t="s">
        <v>3065</v>
      </c>
      <c r="C3318" s="3"/>
      <c r="E3318" s="3"/>
      <c r="G3318" s="3"/>
      <c r="H3318" s="3"/>
      <c r="I3318" s="3"/>
      <c r="J3318" s="3"/>
    </row>
    <row r="3319" spans="1:10" ht="409.6" hidden="1" customHeight="1" x14ac:dyDescent="0.2"/>
    <row r="3320" spans="1:10" ht="11.1" customHeight="1" x14ac:dyDescent="0.2">
      <c r="A3320" s="109" t="s">
        <v>374</v>
      </c>
      <c r="B3320" s="110" t="s">
        <v>3066</v>
      </c>
      <c r="C3320" s="111" t="s">
        <v>1481</v>
      </c>
      <c r="D3320" s="112">
        <v>10.5</v>
      </c>
      <c r="E3320" s="113">
        <v>1332.06</v>
      </c>
      <c r="F3320" s="110" t="s">
        <v>3067</v>
      </c>
      <c r="G3320" s="114"/>
      <c r="H3320" s="114"/>
      <c r="I3320" s="115">
        <v>13986.63</v>
      </c>
      <c r="J3320" s="116">
        <v>1.5686354248027501</v>
      </c>
    </row>
    <row r="3321" spans="1:10" ht="11.1" customHeight="1" x14ac:dyDescent="0.2">
      <c r="B3321" s="110" t="s">
        <v>3068</v>
      </c>
    </row>
    <row r="3322" spans="1:10" ht="11.1" customHeight="1" x14ac:dyDescent="0.2">
      <c r="B3322" s="110" t="s">
        <v>3069</v>
      </c>
    </row>
    <row r="3323" spans="1:10" ht="11.1" customHeight="1" x14ac:dyDescent="0.2">
      <c r="B3323" s="110" t="s">
        <v>3070</v>
      </c>
    </row>
    <row r="3324" spans="1:10" ht="11.1" customHeight="1" x14ac:dyDescent="0.2">
      <c r="B3324" s="110" t="s">
        <v>3071</v>
      </c>
    </row>
    <row r="3325" spans="1:10" ht="11.1" customHeight="1" x14ac:dyDescent="0.2">
      <c r="B3325" s="110" t="s">
        <v>3072</v>
      </c>
    </row>
    <row r="3326" spans="1:10" ht="11.1" customHeight="1" x14ac:dyDescent="0.2">
      <c r="B3326" s="110" t="s">
        <v>3073</v>
      </c>
    </row>
    <row r="3327" spans="1:10" ht="11.1" customHeight="1" x14ac:dyDescent="0.2">
      <c r="B3327" s="110" t="s">
        <v>3074</v>
      </c>
    </row>
    <row r="3328" spans="1:10" ht="11.1" customHeight="1" x14ac:dyDescent="0.2">
      <c r="B3328" s="110" t="s">
        <v>3075</v>
      </c>
    </row>
    <row r="3329" spans="1:10" ht="11.1" customHeight="1" x14ac:dyDescent="0.2">
      <c r="B3329" s="110" t="s">
        <v>3076</v>
      </c>
    </row>
    <row r="3330" spans="1:10" ht="11.1" customHeight="1" x14ac:dyDescent="0.2">
      <c r="B3330" s="110" t="s">
        <v>3077</v>
      </c>
    </row>
    <row r="3331" spans="1:10" ht="11.1" customHeight="1" x14ac:dyDescent="0.2">
      <c r="B3331" s="110" t="s">
        <v>2247</v>
      </c>
    </row>
    <row r="3332" spans="1:10" ht="11.1" customHeight="1" x14ac:dyDescent="0.2">
      <c r="B3332" s="110" t="s">
        <v>1781</v>
      </c>
    </row>
    <row r="3333" spans="1:10" ht="11.1" customHeight="1" x14ac:dyDescent="0.2">
      <c r="B3333" s="110" t="s">
        <v>1750</v>
      </c>
    </row>
    <row r="3334" spans="1:10" ht="11.1" customHeight="1" x14ac:dyDescent="0.2">
      <c r="B3334" s="110" t="s">
        <v>1608</v>
      </c>
    </row>
    <row r="3335" spans="1:10" ht="12.75" customHeight="1" x14ac:dyDescent="0.2">
      <c r="A3335" s="117" t="s">
        <v>1609</v>
      </c>
      <c r="B3335" s="118" t="s">
        <v>3065</v>
      </c>
      <c r="C3335" s="106"/>
      <c r="D3335" s="106"/>
      <c r="E3335" s="119"/>
      <c r="F3335" s="119"/>
      <c r="G3335" s="106"/>
      <c r="H3335" s="119"/>
      <c r="I3335" s="120">
        <v>13986.63</v>
      </c>
      <c r="J3335" s="121"/>
    </row>
    <row r="3336" spans="1:10" ht="409.6" hidden="1" customHeight="1" x14ac:dyDescent="0.2"/>
    <row r="3337" spans="1:10" ht="11.1" customHeight="1" x14ac:dyDescent="0.2">
      <c r="A3337" s="108" t="s">
        <v>3078</v>
      </c>
      <c r="B3337" s="108" t="s">
        <v>3079</v>
      </c>
      <c r="C3337" s="3"/>
      <c r="E3337" s="3"/>
      <c r="G3337" s="3"/>
      <c r="H3337" s="3"/>
      <c r="I3337" s="3"/>
      <c r="J3337" s="3"/>
    </row>
    <row r="3338" spans="1:10" ht="409.6" hidden="1" customHeight="1" x14ac:dyDescent="0.2"/>
    <row r="3339" spans="1:10" ht="11.1" customHeight="1" x14ac:dyDescent="0.2">
      <c r="A3339" s="109" t="s">
        <v>642</v>
      </c>
      <c r="B3339" s="110" t="s">
        <v>3080</v>
      </c>
      <c r="C3339" s="111" t="s">
        <v>1481</v>
      </c>
      <c r="D3339" s="112">
        <v>10</v>
      </c>
      <c r="E3339" s="113">
        <v>144.57</v>
      </c>
      <c r="F3339" s="110" t="s">
        <v>3081</v>
      </c>
      <c r="G3339" s="114"/>
      <c r="H3339" s="114"/>
      <c r="I3339" s="115">
        <v>1445.7</v>
      </c>
      <c r="J3339" s="116">
        <v>0.16213885929901101</v>
      </c>
    </row>
    <row r="3340" spans="1:10" ht="11.1" customHeight="1" x14ac:dyDescent="0.2">
      <c r="B3340" s="110" t="s">
        <v>3082</v>
      </c>
    </row>
    <row r="3341" spans="1:10" ht="11.1" customHeight="1" x14ac:dyDescent="0.2">
      <c r="B3341" s="110" t="s">
        <v>3083</v>
      </c>
    </row>
    <row r="3342" spans="1:10" ht="11.1" customHeight="1" x14ac:dyDescent="0.2">
      <c r="B3342" s="110" t="s">
        <v>3084</v>
      </c>
    </row>
    <row r="3343" spans="1:10" ht="11.1" customHeight="1" x14ac:dyDescent="0.2">
      <c r="B3343" s="110" t="s">
        <v>3085</v>
      </c>
    </row>
    <row r="3344" spans="1:10" ht="11.1" customHeight="1" x14ac:dyDescent="0.2">
      <c r="B3344" s="110" t="s">
        <v>3086</v>
      </c>
    </row>
    <row r="3345" spans="1:10" ht="11.1" customHeight="1" x14ac:dyDescent="0.2">
      <c r="B3345" s="110" t="s">
        <v>3087</v>
      </c>
    </row>
    <row r="3346" spans="1:10" ht="11.1" customHeight="1" x14ac:dyDescent="0.2">
      <c r="B3346" s="110" t="s">
        <v>1657</v>
      </c>
    </row>
    <row r="3347" spans="1:10" ht="11.1" customHeight="1" x14ac:dyDescent="0.2">
      <c r="B3347" s="110" t="s">
        <v>1658</v>
      </c>
    </row>
    <row r="3348" spans="1:10" ht="11.1" customHeight="1" x14ac:dyDescent="0.2">
      <c r="B3348" s="110" t="s">
        <v>1659</v>
      </c>
    </row>
    <row r="3349" spans="1:10" ht="409.6" hidden="1" customHeight="1" x14ac:dyDescent="0.2"/>
    <row r="3350" spans="1:10" ht="12.75" customHeight="1" x14ac:dyDescent="0.2">
      <c r="A3350" s="117" t="s">
        <v>1609</v>
      </c>
      <c r="B3350" s="118" t="s">
        <v>3079</v>
      </c>
      <c r="C3350" s="106"/>
      <c r="D3350" s="106"/>
      <c r="E3350" s="119"/>
      <c r="F3350" s="119"/>
      <c r="G3350" s="106"/>
      <c r="H3350" s="119"/>
      <c r="I3350" s="120">
        <v>1445.7</v>
      </c>
      <c r="J3350" s="121"/>
    </row>
    <row r="3351" spans="1:10" ht="409.6" hidden="1" customHeight="1" x14ac:dyDescent="0.2"/>
    <row r="3352" spans="1:10" ht="11.1" customHeight="1" x14ac:dyDescent="0.2">
      <c r="A3352" s="108" t="s">
        <v>3088</v>
      </c>
      <c r="B3352" s="108" t="s">
        <v>3089</v>
      </c>
      <c r="C3352" s="3"/>
      <c r="E3352" s="3"/>
      <c r="G3352" s="3"/>
      <c r="H3352" s="3"/>
      <c r="I3352" s="3"/>
      <c r="J3352" s="3"/>
    </row>
    <row r="3353" spans="1:10" ht="409.6" hidden="1" customHeight="1" x14ac:dyDescent="0.2"/>
    <row r="3354" spans="1:10" ht="11.1" customHeight="1" x14ac:dyDescent="0.2">
      <c r="A3354" s="109" t="s">
        <v>517</v>
      </c>
      <c r="B3354" s="110" t="s">
        <v>3090</v>
      </c>
      <c r="C3354" s="111" t="s">
        <v>1481</v>
      </c>
      <c r="D3354" s="112">
        <v>20.2</v>
      </c>
      <c r="E3354" s="113">
        <v>129.83000000000001</v>
      </c>
      <c r="F3354" s="110" t="s">
        <v>3091</v>
      </c>
      <c r="G3354" s="114"/>
      <c r="H3354" s="114"/>
      <c r="I3354" s="115">
        <v>2622.57</v>
      </c>
      <c r="J3354" s="116">
        <v>0.29412776387342299</v>
      </c>
    </row>
    <row r="3355" spans="1:10" ht="11.1" customHeight="1" x14ac:dyDescent="0.2">
      <c r="B3355" s="110" t="s">
        <v>3092</v>
      </c>
    </row>
    <row r="3356" spans="1:10" ht="11.1" customHeight="1" x14ac:dyDescent="0.2">
      <c r="B3356" s="110" t="s">
        <v>3093</v>
      </c>
    </row>
    <row r="3357" spans="1:10" ht="11.1" customHeight="1" x14ac:dyDescent="0.2">
      <c r="B3357" s="110" t="s">
        <v>3094</v>
      </c>
    </row>
    <row r="3358" spans="1:10" ht="11.1" customHeight="1" x14ac:dyDescent="0.2">
      <c r="B3358" s="110" t="s">
        <v>3095</v>
      </c>
    </row>
    <row r="3359" spans="1:10" ht="0.4" customHeight="1" x14ac:dyDescent="0.2"/>
    <row r="3360" spans="1:10" ht="0.6" customHeight="1" x14ac:dyDescent="0.2">
      <c r="A3360" s="13"/>
      <c r="B3360" s="13" t="s">
        <v>1587</v>
      </c>
    </row>
    <row r="3361" spans="1:10" ht="12.75" customHeight="1" x14ac:dyDescent="0.2">
      <c r="A3361" s="17" t="s">
        <v>1588</v>
      </c>
      <c r="B3361" s="16"/>
      <c r="C3361" s="76"/>
      <c r="D3361" s="16"/>
      <c r="E3361" s="16"/>
      <c r="F3361" s="16"/>
      <c r="G3361" s="16"/>
      <c r="H3361" s="16"/>
      <c r="I3361" s="16"/>
      <c r="J3361" s="16"/>
    </row>
    <row r="3362" spans="1:10" ht="5.0999999999999996" customHeight="1" x14ac:dyDescent="0.2">
      <c r="C3362" s="13"/>
    </row>
    <row r="3363" spans="1:10" ht="11.1" customHeight="1" x14ac:dyDescent="0.2">
      <c r="A3363" s="7" t="s">
        <v>1589</v>
      </c>
      <c r="B3363" s="77"/>
      <c r="C3363" s="7" t="s">
        <v>1590</v>
      </c>
      <c r="D3363" s="8"/>
      <c r="E3363" s="8"/>
      <c r="F3363" s="8"/>
      <c r="G3363" s="77"/>
      <c r="H3363" s="43" t="s">
        <v>1369</v>
      </c>
      <c r="I3363" s="78">
        <v>62</v>
      </c>
      <c r="J3363" s="79"/>
    </row>
    <row r="3364" spans="1:10" ht="11.1" customHeight="1" x14ac:dyDescent="0.2">
      <c r="A3364" s="45" t="s">
        <v>1137</v>
      </c>
      <c r="B3364" s="3"/>
      <c r="C3364" s="45" t="s">
        <v>1137</v>
      </c>
      <c r="D3364" s="25"/>
      <c r="E3364" s="25"/>
      <c r="F3364" s="25"/>
      <c r="G3364" s="80"/>
      <c r="I3364" s="81"/>
      <c r="J3364" s="82"/>
    </row>
    <row r="3365" spans="1:10" ht="12.75" customHeight="1" x14ac:dyDescent="0.2">
      <c r="A3365" s="45"/>
      <c r="B3365" s="28"/>
      <c r="C3365" s="3"/>
      <c r="D3365" s="3"/>
      <c r="E3365" s="3"/>
      <c r="F3365" s="3"/>
      <c r="G3365" s="28"/>
      <c r="J3365" s="83" t="s">
        <v>581</v>
      </c>
    </row>
    <row r="3366" spans="1:10" ht="11.1" customHeight="1" x14ac:dyDescent="0.2">
      <c r="A3366" s="55"/>
      <c r="B3366" s="29"/>
      <c r="C3366" s="12"/>
      <c r="D3366" s="12"/>
      <c r="E3366" s="12"/>
      <c r="F3366" s="12"/>
      <c r="G3366" s="28"/>
      <c r="I3366" s="81"/>
      <c r="J3366" s="82"/>
    </row>
    <row r="3367" spans="1:10" ht="12.75" customHeight="1" x14ac:dyDescent="0.2">
      <c r="A3367" s="84" t="s">
        <v>1591</v>
      </c>
      <c r="B3367" s="54"/>
      <c r="C3367" s="45" t="s">
        <v>1547</v>
      </c>
      <c r="D3367" s="85"/>
      <c r="E3367" s="85"/>
      <c r="F3367" s="4"/>
      <c r="G3367" s="52"/>
      <c r="H3367" s="86" t="s">
        <v>29</v>
      </c>
      <c r="J3367" s="87" t="s">
        <v>1137</v>
      </c>
    </row>
    <row r="3368" spans="1:10" ht="9.9499999999999993" customHeight="1" x14ac:dyDescent="0.2">
      <c r="A3368" s="45" t="s">
        <v>1137</v>
      </c>
      <c r="B3368" s="88"/>
      <c r="C3368" s="4"/>
      <c r="D3368" s="85"/>
      <c r="E3368" s="85"/>
      <c r="F3368" s="4"/>
      <c r="G3368" s="54"/>
      <c r="H3368" s="89"/>
      <c r="I3368" s="81"/>
      <c r="J3368" s="82"/>
    </row>
    <row r="3369" spans="1:10" ht="9.9499999999999993" customHeight="1" x14ac:dyDescent="0.2">
      <c r="A3369" s="90"/>
      <c r="B3369" s="91"/>
      <c r="C3369" s="92"/>
      <c r="D3369" s="92"/>
      <c r="E3369" s="92"/>
      <c r="F3369" s="92"/>
      <c r="G3369" s="91"/>
      <c r="H3369" s="64"/>
      <c r="I3369" s="93"/>
      <c r="J3369" s="94"/>
    </row>
    <row r="3370" spans="1:10" ht="5.0999999999999996" customHeight="1" x14ac:dyDescent="0.2">
      <c r="A3370" s="95"/>
      <c r="B3370" s="95"/>
      <c r="C3370" s="95"/>
      <c r="D3370" s="95"/>
      <c r="E3370" s="95"/>
      <c r="F3370" s="95"/>
      <c r="G3370" s="95"/>
      <c r="J3370" s="5"/>
    </row>
    <row r="3371" spans="1:10" ht="11.1" customHeight="1" x14ac:dyDescent="0.2">
      <c r="A3371" s="96"/>
      <c r="B3371" s="97"/>
      <c r="C3371" s="96"/>
      <c r="D3371" s="98"/>
      <c r="E3371" s="99" t="s">
        <v>1592</v>
      </c>
      <c r="F3371" s="100"/>
      <c r="G3371" s="97"/>
      <c r="H3371" s="101"/>
      <c r="I3371" s="96"/>
      <c r="J3371" s="102"/>
    </row>
    <row r="3372" spans="1:10" ht="11.1" customHeight="1" x14ac:dyDescent="0.2">
      <c r="A3372" s="103" t="s">
        <v>1200</v>
      </c>
      <c r="B3372" s="104" t="s">
        <v>1593</v>
      </c>
      <c r="C3372" s="103" t="s">
        <v>504</v>
      </c>
      <c r="D3372" s="104" t="s">
        <v>217</v>
      </c>
      <c r="E3372" s="105" t="s">
        <v>1594</v>
      </c>
      <c r="F3372" s="90"/>
      <c r="G3372" s="34" t="s">
        <v>1595</v>
      </c>
      <c r="H3372" s="106"/>
      <c r="I3372" s="105" t="s">
        <v>1038</v>
      </c>
      <c r="J3372" s="107" t="s">
        <v>1548</v>
      </c>
    </row>
    <row r="3373" spans="1:10" ht="409.6" hidden="1" customHeight="1" x14ac:dyDescent="0.2"/>
    <row r="3374" spans="1:10" ht="11.1" customHeight="1" x14ac:dyDescent="0.2">
      <c r="B3374" s="110" t="s">
        <v>3096</v>
      </c>
    </row>
    <row r="3375" spans="1:10" ht="11.1" customHeight="1" x14ac:dyDescent="0.2">
      <c r="B3375" s="110" t="s">
        <v>3097</v>
      </c>
    </row>
    <row r="3376" spans="1:10" ht="11.1" customHeight="1" x14ac:dyDescent="0.2">
      <c r="B3376" s="110" t="s">
        <v>3098</v>
      </c>
    </row>
    <row r="3377" spans="1:10" ht="11.1" customHeight="1" x14ac:dyDescent="0.2">
      <c r="B3377" s="110" t="s">
        <v>1630</v>
      </c>
    </row>
    <row r="3378" spans="1:10" ht="11.1" customHeight="1" x14ac:dyDescent="0.2">
      <c r="B3378" s="110" t="s">
        <v>1631</v>
      </c>
    </row>
    <row r="3379" spans="1:10" ht="12.75" customHeight="1" x14ac:dyDescent="0.2">
      <c r="A3379" s="117" t="s">
        <v>1609</v>
      </c>
      <c r="B3379" s="118" t="s">
        <v>3089</v>
      </c>
      <c r="C3379" s="106"/>
      <c r="D3379" s="106"/>
      <c r="E3379" s="119"/>
      <c r="F3379" s="119"/>
      <c r="G3379" s="106"/>
      <c r="H3379" s="119"/>
      <c r="I3379" s="120">
        <v>2622.57</v>
      </c>
      <c r="J3379" s="121"/>
    </row>
    <row r="3380" spans="1:10" ht="409.6" hidden="1" customHeight="1" x14ac:dyDescent="0.2"/>
    <row r="3381" spans="1:10" ht="11.1" customHeight="1" x14ac:dyDescent="0.2">
      <c r="A3381" s="108" t="s">
        <v>3099</v>
      </c>
      <c r="B3381" s="108" t="s">
        <v>3100</v>
      </c>
      <c r="C3381" s="3"/>
      <c r="E3381" s="3"/>
      <c r="G3381" s="3"/>
      <c r="H3381" s="3"/>
      <c r="I3381" s="3"/>
      <c r="J3381" s="3"/>
    </row>
    <row r="3382" spans="1:10" ht="409.6" hidden="1" customHeight="1" x14ac:dyDescent="0.2"/>
    <row r="3383" spans="1:10" ht="11.1" customHeight="1" x14ac:dyDescent="0.2">
      <c r="A3383" s="109" t="s">
        <v>467</v>
      </c>
      <c r="B3383" s="110" t="s">
        <v>3101</v>
      </c>
      <c r="C3383" s="111" t="s">
        <v>790</v>
      </c>
      <c r="D3383" s="112">
        <v>1</v>
      </c>
      <c r="E3383" s="113">
        <v>79.73</v>
      </c>
      <c r="F3383" s="110" t="s">
        <v>3102</v>
      </c>
      <c r="G3383" s="114"/>
      <c r="H3383" s="114"/>
      <c r="I3383" s="115">
        <v>79.73</v>
      </c>
      <c r="J3383" s="116">
        <v>8.9419182762054093E-3</v>
      </c>
    </row>
    <row r="3384" spans="1:10" ht="11.1" customHeight="1" x14ac:dyDescent="0.2">
      <c r="B3384" s="110" t="s">
        <v>3103</v>
      </c>
    </row>
    <row r="3385" spans="1:10" ht="11.1" customHeight="1" x14ac:dyDescent="0.2">
      <c r="B3385" s="110" t="s">
        <v>3104</v>
      </c>
    </row>
    <row r="3386" spans="1:10" ht="11.1" customHeight="1" x14ac:dyDescent="0.2">
      <c r="B3386" s="110" t="s">
        <v>3105</v>
      </c>
    </row>
    <row r="3387" spans="1:10" ht="11.1" customHeight="1" x14ac:dyDescent="0.2">
      <c r="B3387" s="110" t="s">
        <v>3106</v>
      </c>
    </row>
    <row r="3388" spans="1:10" ht="11.1" customHeight="1" x14ac:dyDescent="0.2">
      <c r="B3388" s="110" t="s">
        <v>3107</v>
      </c>
    </row>
    <row r="3389" spans="1:10" ht="11.1" customHeight="1" x14ac:dyDescent="0.2">
      <c r="B3389" s="110" t="s">
        <v>3108</v>
      </c>
    </row>
    <row r="3390" spans="1:10" ht="11.1" customHeight="1" x14ac:dyDescent="0.2">
      <c r="B3390" s="110" t="s">
        <v>1781</v>
      </c>
    </row>
    <row r="3391" spans="1:10" ht="11.1" customHeight="1" x14ac:dyDescent="0.2">
      <c r="B3391" s="110" t="s">
        <v>1750</v>
      </c>
    </row>
    <row r="3392" spans="1:10" ht="11.1" customHeight="1" x14ac:dyDescent="0.2">
      <c r="B3392" s="110" t="s">
        <v>1608</v>
      </c>
    </row>
    <row r="3393" spans="1:10" ht="409.6" hidden="1" customHeight="1" x14ac:dyDescent="0.2"/>
    <row r="3394" spans="1:10" ht="11.1" customHeight="1" x14ac:dyDescent="0.2">
      <c r="A3394" s="109" t="s">
        <v>662</v>
      </c>
      <c r="B3394" s="110" t="s">
        <v>3109</v>
      </c>
      <c r="C3394" s="111" t="s">
        <v>790</v>
      </c>
      <c r="D3394" s="112">
        <v>1</v>
      </c>
      <c r="E3394" s="113">
        <v>1318.36</v>
      </c>
      <c r="F3394" s="110" t="s">
        <v>3110</v>
      </c>
      <c r="G3394" s="114"/>
      <c r="H3394" s="114"/>
      <c r="I3394" s="115">
        <v>1318.36</v>
      </c>
      <c r="J3394" s="116">
        <v>0.14785736082551301</v>
      </c>
    </row>
    <row r="3395" spans="1:10" ht="11.1" customHeight="1" x14ac:dyDescent="0.2">
      <c r="B3395" s="110" t="s">
        <v>3111</v>
      </c>
    </row>
    <row r="3396" spans="1:10" ht="11.1" customHeight="1" x14ac:dyDescent="0.2">
      <c r="B3396" s="110" t="s">
        <v>3112</v>
      </c>
    </row>
    <row r="3397" spans="1:10" ht="11.1" customHeight="1" x14ac:dyDescent="0.2">
      <c r="B3397" s="110" t="s">
        <v>3113</v>
      </c>
    </row>
    <row r="3398" spans="1:10" ht="11.1" customHeight="1" x14ac:dyDescent="0.2">
      <c r="B3398" s="110" t="s">
        <v>3114</v>
      </c>
    </row>
    <row r="3399" spans="1:10" ht="11.1" customHeight="1" x14ac:dyDescent="0.2">
      <c r="B3399" s="110" t="s">
        <v>3115</v>
      </c>
    </row>
    <row r="3400" spans="1:10" ht="11.1" customHeight="1" x14ac:dyDescent="0.2">
      <c r="B3400" s="110" t="s">
        <v>3116</v>
      </c>
    </row>
    <row r="3401" spans="1:10" ht="11.1" customHeight="1" x14ac:dyDescent="0.2">
      <c r="B3401" s="110" t="s">
        <v>3117</v>
      </c>
    </row>
    <row r="3402" spans="1:10" ht="11.1" customHeight="1" x14ac:dyDescent="0.2">
      <c r="B3402" s="110" t="s">
        <v>1658</v>
      </c>
    </row>
    <row r="3403" spans="1:10" ht="11.1" customHeight="1" x14ac:dyDescent="0.2">
      <c r="B3403" s="110" t="s">
        <v>3118</v>
      </c>
    </row>
    <row r="3404" spans="1:10" ht="409.6" hidden="1" customHeight="1" x14ac:dyDescent="0.2"/>
    <row r="3405" spans="1:10" ht="12.75" customHeight="1" x14ac:dyDescent="0.2">
      <c r="A3405" s="117" t="s">
        <v>1609</v>
      </c>
      <c r="B3405" s="118" t="s">
        <v>3100</v>
      </c>
      <c r="C3405" s="106"/>
      <c r="D3405" s="106"/>
      <c r="E3405" s="119"/>
      <c r="F3405" s="119"/>
      <c r="G3405" s="106"/>
      <c r="H3405" s="119"/>
      <c r="I3405" s="120">
        <v>1398.09</v>
      </c>
      <c r="J3405" s="121"/>
    </row>
    <row r="3406" spans="1:10" ht="409.6" hidden="1" customHeight="1" x14ac:dyDescent="0.2"/>
    <row r="3407" spans="1:10" ht="11.1" customHeight="1" x14ac:dyDescent="0.2">
      <c r="A3407" s="108" t="s">
        <v>3119</v>
      </c>
      <c r="B3407" s="108" t="s">
        <v>3120</v>
      </c>
      <c r="C3407" s="3"/>
      <c r="E3407" s="3"/>
      <c r="G3407" s="3"/>
      <c r="H3407" s="3"/>
      <c r="I3407" s="3"/>
      <c r="J3407" s="3"/>
    </row>
    <row r="3408" spans="1:10" ht="409.6" hidden="1" customHeight="1" x14ac:dyDescent="0.2"/>
    <row r="3409" spans="1:10" ht="11.1" customHeight="1" x14ac:dyDescent="0.2">
      <c r="A3409" s="109" t="s">
        <v>374</v>
      </c>
      <c r="B3409" s="110" t="s">
        <v>3066</v>
      </c>
      <c r="C3409" s="111" t="s">
        <v>1481</v>
      </c>
      <c r="D3409" s="112">
        <v>6.75</v>
      </c>
      <c r="E3409" s="113">
        <v>1332.06</v>
      </c>
      <c r="F3409" s="110" t="s">
        <v>3067</v>
      </c>
      <c r="G3409" s="114"/>
      <c r="H3409" s="114"/>
      <c r="I3409" s="115">
        <v>8991.4</v>
      </c>
      <c r="J3409" s="116">
        <v>1.00840792661073</v>
      </c>
    </row>
    <row r="3410" spans="1:10" ht="11.1" customHeight="1" x14ac:dyDescent="0.2">
      <c r="B3410" s="110" t="s">
        <v>3068</v>
      </c>
    </row>
    <row r="3411" spans="1:10" ht="11.1" customHeight="1" x14ac:dyDescent="0.2">
      <c r="B3411" s="110" t="s">
        <v>3069</v>
      </c>
    </row>
    <row r="3412" spans="1:10" ht="11.1" customHeight="1" x14ac:dyDescent="0.2">
      <c r="B3412" s="110" t="s">
        <v>3070</v>
      </c>
    </row>
    <row r="3413" spans="1:10" ht="11.1" customHeight="1" x14ac:dyDescent="0.2">
      <c r="B3413" s="110" t="s">
        <v>3071</v>
      </c>
    </row>
    <row r="3414" spans="1:10" ht="11.1" customHeight="1" x14ac:dyDescent="0.2">
      <c r="B3414" s="110" t="s">
        <v>3072</v>
      </c>
    </row>
    <row r="3415" spans="1:10" ht="11.1" customHeight="1" x14ac:dyDescent="0.2">
      <c r="B3415" s="110" t="s">
        <v>3073</v>
      </c>
    </row>
    <row r="3416" spans="1:10" ht="11.1" customHeight="1" x14ac:dyDescent="0.2">
      <c r="B3416" s="110" t="s">
        <v>3074</v>
      </c>
    </row>
    <row r="3417" spans="1:10" ht="2.1" customHeight="1" x14ac:dyDescent="0.2"/>
    <row r="3418" spans="1:10" ht="0.6" customHeight="1" x14ac:dyDescent="0.2">
      <c r="A3418" s="13"/>
      <c r="B3418" s="13" t="s">
        <v>1587</v>
      </c>
    </row>
    <row r="3419" spans="1:10" ht="12.75" customHeight="1" x14ac:dyDescent="0.2">
      <c r="A3419" s="17" t="s">
        <v>1588</v>
      </c>
      <c r="B3419" s="16"/>
      <c r="C3419" s="76"/>
      <c r="D3419" s="16"/>
      <c r="E3419" s="16"/>
      <c r="F3419" s="16"/>
      <c r="G3419" s="16"/>
      <c r="H3419" s="16"/>
      <c r="I3419" s="16"/>
      <c r="J3419" s="16"/>
    </row>
    <row r="3420" spans="1:10" ht="5.0999999999999996" customHeight="1" x14ac:dyDescent="0.2">
      <c r="C3420" s="13"/>
    </row>
    <row r="3421" spans="1:10" ht="11.1" customHeight="1" x14ac:dyDescent="0.2">
      <c r="A3421" s="7" t="s">
        <v>1589</v>
      </c>
      <c r="B3421" s="77"/>
      <c r="C3421" s="7" t="s">
        <v>1590</v>
      </c>
      <c r="D3421" s="8"/>
      <c r="E3421" s="8"/>
      <c r="F3421" s="8"/>
      <c r="G3421" s="77"/>
      <c r="H3421" s="43" t="s">
        <v>1369</v>
      </c>
      <c r="I3421" s="78">
        <v>63</v>
      </c>
      <c r="J3421" s="79"/>
    </row>
    <row r="3422" spans="1:10" ht="11.1" customHeight="1" x14ac:dyDescent="0.2">
      <c r="A3422" s="45" t="s">
        <v>1137</v>
      </c>
      <c r="B3422" s="3"/>
      <c r="C3422" s="45" t="s">
        <v>1137</v>
      </c>
      <c r="D3422" s="25"/>
      <c r="E3422" s="25"/>
      <c r="F3422" s="25"/>
      <c r="G3422" s="80"/>
      <c r="I3422" s="81"/>
      <c r="J3422" s="82"/>
    </row>
    <row r="3423" spans="1:10" ht="12.75" customHeight="1" x14ac:dyDescent="0.2">
      <c r="A3423" s="45"/>
      <c r="B3423" s="28"/>
      <c r="C3423" s="3"/>
      <c r="D3423" s="3"/>
      <c r="E3423" s="3"/>
      <c r="F3423" s="3"/>
      <c r="G3423" s="28"/>
      <c r="J3423" s="83" t="s">
        <v>581</v>
      </c>
    </row>
    <row r="3424" spans="1:10" ht="11.1" customHeight="1" x14ac:dyDescent="0.2">
      <c r="A3424" s="55"/>
      <c r="B3424" s="29"/>
      <c r="C3424" s="12"/>
      <c r="D3424" s="12"/>
      <c r="E3424" s="12"/>
      <c r="F3424" s="12"/>
      <c r="G3424" s="28"/>
      <c r="I3424" s="81"/>
      <c r="J3424" s="82"/>
    </row>
    <row r="3425" spans="1:10" ht="12.75" customHeight="1" x14ac:dyDescent="0.2">
      <c r="A3425" s="84" t="s">
        <v>1591</v>
      </c>
      <c r="B3425" s="54"/>
      <c r="C3425" s="45" t="s">
        <v>1547</v>
      </c>
      <c r="D3425" s="85"/>
      <c r="E3425" s="85"/>
      <c r="F3425" s="4"/>
      <c r="G3425" s="52"/>
      <c r="H3425" s="86" t="s">
        <v>29</v>
      </c>
      <c r="J3425" s="87" t="s">
        <v>1137</v>
      </c>
    </row>
    <row r="3426" spans="1:10" ht="9.9499999999999993" customHeight="1" x14ac:dyDescent="0.2">
      <c r="A3426" s="45" t="s">
        <v>1137</v>
      </c>
      <c r="B3426" s="88"/>
      <c r="C3426" s="4"/>
      <c r="D3426" s="85"/>
      <c r="E3426" s="85"/>
      <c r="F3426" s="4"/>
      <c r="G3426" s="54"/>
      <c r="H3426" s="89"/>
      <c r="I3426" s="81"/>
      <c r="J3426" s="82"/>
    </row>
    <row r="3427" spans="1:10" ht="9.9499999999999993" customHeight="1" x14ac:dyDescent="0.2">
      <c r="A3427" s="90"/>
      <c r="B3427" s="91"/>
      <c r="C3427" s="92"/>
      <c r="D3427" s="92"/>
      <c r="E3427" s="92"/>
      <c r="F3427" s="92"/>
      <c r="G3427" s="91"/>
      <c r="H3427" s="64"/>
      <c r="I3427" s="93"/>
      <c r="J3427" s="94"/>
    </row>
    <row r="3428" spans="1:10" ht="5.0999999999999996" customHeight="1" x14ac:dyDescent="0.2">
      <c r="A3428" s="95"/>
      <c r="B3428" s="95"/>
      <c r="C3428" s="95"/>
      <c r="D3428" s="95"/>
      <c r="E3428" s="95"/>
      <c r="F3428" s="95"/>
      <c r="G3428" s="95"/>
      <c r="J3428" s="5"/>
    </row>
    <row r="3429" spans="1:10" ht="11.1" customHeight="1" x14ac:dyDescent="0.2">
      <c r="A3429" s="96"/>
      <c r="B3429" s="97"/>
      <c r="C3429" s="96"/>
      <c r="D3429" s="98"/>
      <c r="E3429" s="99" t="s">
        <v>1592</v>
      </c>
      <c r="F3429" s="100"/>
      <c r="G3429" s="97"/>
      <c r="H3429" s="101"/>
      <c r="I3429" s="96"/>
      <c r="J3429" s="102"/>
    </row>
    <row r="3430" spans="1:10" ht="11.1" customHeight="1" x14ac:dyDescent="0.2">
      <c r="A3430" s="103" t="s">
        <v>1200</v>
      </c>
      <c r="B3430" s="104" t="s">
        <v>1593</v>
      </c>
      <c r="C3430" s="103" t="s">
        <v>504</v>
      </c>
      <c r="D3430" s="104" t="s">
        <v>217</v>
      </c>
      <c r="E3430" s="105" t="s">
        <v>1594</v>
      </c>
      <c r="F3430" s="90"/>
      <c r="G3430" s="34" t="s">
        <v>1595</v>
      </c>
      <c r="H3430" s="106"/>
      <c r="I3430" s="105" t="s">
        <v>1038</v>
      </c>
      <c r="J3430" s="107" t="s">
        <v>1548</v>
      </c>
    </row>
    <row r="3431" spans="1:10" ht="409.6" hidden="1" customHeight="1" x14ac:dyDescent="0.2"/>
    <row r="3432" spans="1:10" ht="11.1" customHeight="1" x14ac:dyDescent="0.2">
      <c r="B3432" s="110" t="s">
        <v>3075</v>
      </c>
    </row>
    <row r="3433" spans="1:10" ht="11.1" customHeight="1" x14ac:dyDescent="0.2">
      <c r="B3433" s="110" t="s">
        <v>3076</v>
      </c>
    </row>
    <row r="3434" spans="1:10" ht="11.1" customHeight="1" x14ac:dyDescent="0.2">
      <c r="B3434" s="110" t="s">
        <v>3077</v>
      </c>
    </row>
    <row r="3435" spans="1:10" ht="11.1" customHeight="1" x14ac:dyDescent="0.2">
      <c r="B3435" s="110" t="s">
        <v>2247</v>
      </c>
    </row>
    <row r="3436" spans="1:10" ht="11.1" customHeight="1" x14ac:dyDescent="0.2">
      <c r="B3436" s="110" t="s">
        <v>1781</v>
      </c>
    </row>
    <row r="3437" spans="1:10" ht="11.1" customHeight="1" x14ac:dyDescent="0.2">
      <c r="B3437" s="110" t="s">
        <v>1750</v>
      </c>
    </row>
    <row r="3438" spans="1:10" ht="11.1" customHeight="1" x14ac:dyDescent="0.2">
      <c r="B3438" s="110" t="s">
        <v>1608</v>
      </c>
    </row>
    <row r="3439" spans="1:10" ht="409.6" hidden="1" customHeight="1" x14ac:dyDescent="0.2"/>
    <row r="3440" spans="1:10" ht="11.1" customHeight="1" x14ac:dyDescent="0.2">
      <c r="A3440" s="109" t="s">
        <v>577</v>
      </c>
      <c r="B3440" s="110" t="s">
        <v>1643</v>
      </c>
      <c r="C3440" s="111" t="s">
        <v>1222</v>
      </c>
      <c r="D3440" s="112">
        <v>51.91</v>
      </c>
      <c r="E3440" s="113">
        <v>313.01</v>
      </c>
      <c r="F3440" s="110" t="s">
        <v>2069</v>
      </c>
      <c r="G3440" s="114"/>
      <c r="H3440" s="114"/>
      <c r="I3440" s="115">
        <v>16248.35</v>
      </c>
      <c r="J3440" s="116">
        <v>1.8222929615349599</v>
      </c>
    </row>
    <row r="3441" spans="1:10" ht="11.1" customHeight="1" x14ac:dyDescent="0.2">
      <c r="B3441" s="110" t="s">
        <v>1645</v>
      </c>
    </row>
    <row r="3442" spans="1:10" ht="11.1" customHeight="1" x14ac:dyDescent="0.2">
      <c r="B3442" s="110" t="s">
        <v>1646</v>
      </c>
    </row>
    <row r="3443" spans="1:10" ht="11.1" customHeight="1" x14ac:dyDescent="0.2">
      <c r="B3443" s="110" t="s">
        <v>1647</v>
      </c>
    </row>
    <row r="3444" spans="1:10" ht="11.1" customHeight="1" x14ac:dyDescent="0.2">
      <c r="B3444" s="110" t="s">
        <v>1648</v>
      </c>
    </row>
    <row r="3445" spans="1:10" ht="11.1" customHeight="1" x14ac:dyDescent="0.2">
      <c r="B3445" s="110" t="s">
        <v>1649</v>
      </c>
    </row>
    <row r="3446" spans="1:10" ht="11.1" customHeight="1" x14ac:dyDescent="0.2">
      <c r="B3446" s="110" t="s">
        <v>1640</v>
      </c>
    </row>
    <row r="3447" spans="1:10" ht="11.1" customHeight="1" x14ac:dyDescent="0.2">
      <c r="B3447" s="110" t="s">
        <v>1641</v>
      </c>
    </row>
    <row r="3448" spans="1:10" ht="11.1" customHeight="1" x14ac:dyDescent="0.2">
      <c r="B3448" s="110" t="s">
        <v>1642</v>
      </c>
    </row>
    <row r="3449" spans="1:10" ht="11.1" customHeight="1" x14ac:dyDescent="0.2">
      <c r="B3449" s="110" t="s">
        <v>1607</v>
      </c>
    </row>
    <row r="3450" spans="1:10" ht="11.1" customHeight="1" x14ac:dyDescent="0.2">
      <c r="B3450" s="110" t="s">
        <v>1608</v>
      </c>
    </row>
    <row r="3451" spans="1:10" ht="0.2" customHeight="1" x14ac:dyDescent="0.2"/>
    <row r="3452" spans="1:10" ht="11.1" customHeight="1" x14ac:dyDescent="0.2">
      <c r="A3452" s="109" t="s">
        <v>639</v>
      </c>
      <c r="B3452" s="110" t="s">
        <v>3121</v>
      </c>
      <c r="C3452" s="111" t="s">
        <v>790</v>
      </c>
      <c r="D3452" s="112">
        <v>3</v>
      </c>
      <c r="E3452" s="113">
        <v>4146.3599999999997</v>
      </c>
      <c r="F3452" s="110" t="s">
        <v>3122</v>
      </c>
      <c r="G3452" s="114"/>
      <c r="H3452" s="114"/>
      <c r="I3452" s="115">
        <v>12439.08</v>
      </c>
      <c r="J3452" s="116">
        <v>1.3950738340797799</v>
      </c>
    </row>
    <row r="3453" spans="1:10" ht="11.1" customHeight="1" x14ac:dyDescent="0.2">
      <c r="B3453" s="110" t="s">
        <v>3123</v>
      </c>
      <c r="F3453" s="110" t="s">
        <v>1856</v>
      </c>
    </row>
    <row r="3454" spans="1:10" ht="11.1" customHeight="1" x14ac:dyDescent="0.2">
      <c r="B3454" s="110" t="s">
        <v>3124</v>
      </c>
    </row>
    <row r="3455" spans="1:10" ht="11.1" customHeight="1" x14ac:dyDescent="0.2">
      <c r="B3455" s="110" t="s">
        <v>3125</v>
      </c>
    </row>
    <row r="3456" spans="1:10" ht="11.1" customHeight="1" x14ac:dyDescent="0.2">
      <c r="B3456" s="110" t="s">
        <v>3126</v>
      </c>
    </row>
    <row r="3457" spans="1:10" ht="11.1" customHeight="1" x14ac:dyDescent="0.2">
      <c r="B3457" s="110" t="s">
        <v>3127</v>
      </c>
    </row>
    <row r="3458" spans="1:10" ht="11.1" customHeight="1" x14ac:dyDescent="0.2">
      <c r="B3458" s="110" t="s">
        <v>1658</v>
      </c>
    </row>
    <row r="3459" spans="1:10" ht="11.1" customHeight="1" x14ac:dyDescent="0.2">
      <c r="B3459" s="110" t="s">
        <v>1659</v>
      </c>
    </row>
    <row r="3460" spans="1:10" ht="0.2" customHeight="1" x14ac:dyDescent="0.2"/>
    <row r="3461" spans="1:10" ht="11.1" customHeight="1" x14ac:dyDescent="0.2">
      <c r="A3461" s="109" t="s">
        <v>863</v>
      </c>
      <c r="B3461" s="110" t="s">
        <v>3128</v>
      </c>
      <c r="C3461" s="111" t="s">
        <v>790</v>
      </c>
      <c r="D3461" s="112">
        <v>3</v>
      </c>
      <c r="E3461" s="113">
        <v>1269.9000000000001</v>
      </c>
      <c r="F3461" s="110" t="s">
        <v>3129</v>
      </c>
      <c r="G3461" s="114"/>
      <c r="H3461" s="114"/>
      <c r="I3461" s="115">
        <v>3809.7</v>
      </c>
      <c r="J3461" s="116">
        <v>0.42726735302721403</v>
      </c>
    </row>
    <row r="3462" spans="1:10" ht="11.1" customHeight="1" x14ac:dyDescent="0.2">
      <c r="B3462" s="110" t="s">
        <v>3130</v>
      </c>
      <c r="F3462" s="110" t="s">
        <v>1856</v>
      </c>
    </row>
    <row r="3463" spans="1:10" ht="11.1" customHeight="1" x14ac:dyDescent="0.2">
      <c r="B3463" s="110" t="s">
        <v>3131</v>
      </c>
    </row>
    <row r="3464" spans="1:10" ht="11.1" customHeight="1" x14ac:dyDescent="0.2">
      <c r="B3464" s="110" t="s">
        <v>3132</v>
      </c>
    </row>
    <row r="3465" spans="1:10" ht="11.1" customHeight="1" x14ac:dyDescent="0.2">
      <c r="B3465" s="110" t="s">
        <v>3133</v>
      </c>
    </row>
    <row r="3466" spans="1:10" ht="11.1" customHeight="1" x14ac:dyDescent="0.2">
      <c r="B3466" s="110" t="s">
        <v>3134</v>
      </c>
    </row>
    <row r="3467" spans="1:10" ht="11.1" customHeight="1" x14ac:dyDescent="0.2">
      <c r="B3467" s="110" t="s">
        <v>3135</v>
      </c>
    </row>
    <row r="3468" spans="1:10" ht="11.1" customHeight="1" x14ac:dyDescent="0.2">
      <c r="B3468" s="110" t="s">
        <v>2147</v>
      </c>
    </row>
    <row r="3469" spans="1:10" ht="11.1" customHeight="1" x14ac:dyDescent="0.2">
      <c r="B3469" s="110" t="s">
        <v>731</v>
      </c>
    </row>
    <row r="3470" spans="1:10" ht="11.1" customHeight="1" x14ac:dyDescent="0.2">
      <c r="A3470" s="109" t="s">
        <v>1218</v>
      </c>
      <c r="B3470" s="110" t="s">
        <v>3136</v>
      </c>
      <c r="C3470" s="111" t="s">
        <v>70</v>
      </c>
      <c r="D3470" s="112">
        <v>92.41</v>
      </c>
      <c r="E3470" s="113">
        <v>43.84</v>
      </c>
      <c r="F3470" s="110" t="s">
        <v>3137</v>
      </c>
      <c r="G3470" s="114"/>
      <c r="H3470" s="114"/>
      <c r="I3470" s="115">
        <v>4051.25</v>
      </c>
      <c r="J3470" s="116">
        <v>0.45435778773958602</v>
      </c>
    </row>
    <row r="3471" spans="1:10" ht="11.1" customHeight="1" x14ac:dyDescent="0.2">
      <c r="B3471" s="110" t="s">
        <v>3138</v>
      </c>
    </row>
    <row r="3472" spans="1:10" ht="4.9000000000000004" customHeight="1" x14ac:dyDescent="0.2"/>
    <row r="3473" spans="1:10" ht="0.6" customHeight="1" x14ac:dyDescent="0.2">
      <c r="A3473" s="13"/>
      <c r="B3473" s="13" t="s">
        <v>1587</v>
      </c>
    </row>
    <row r="3474" spans="1:10" ht="12.75" customHeight="1" x14ac:dyDescent="0.2">
      <c r="A3474" s="17" t="s">
        <v>1588</v>
      </c>
      <c r="B3474" s="16"/>
      <c r="C3474" s="76"/>
      <c r="D3474" s="16"/>
      <c r="E3474" s="16"/>
      <c r="F3474" s="16"/>
      <c r="G3474" s="16"/>
      <c r="H3474" s="16"/>
      <c r="I3474" s="16"/>
      <c r="J3474" s="16"/>
    </row>
    <row r="3475" spans="1:10" ht="5.0999999999999996" customHeight="1" x14ac:dyDescent="0.2">
      <c r="C3475" s="13"/>
    </row>
    <row r="3476" spans="1:10" ht="11.1" customHeight="1" x14ac:dyDescent="0.2">
      <c r="A3476" s="7" t="s">
        <v>1589</v>
      </c>
      <c r="B3476" s="77"/>
      <c r="C3476" s="7" t="s">
        <v>1590</v>
      </c>
      <c r="D3476" s="8"/>
      <c r="E3476" s="8"/>
      <c r="F3476" s="8"/>
      <c r="G3476" s="77"/>
      <c r="H3476" s="43" t="s">
        <v>1369</v>
      </c>
      <c r="I3476" s="78">
        <v>64</v>
      </c>
      <c r="J3476" s="79"/>
    </row>
    <row r="3477" spans="1:10" ht="11.1" customHeight="1" x14ac:dyDescent="0.2">
      <c r="A3477" s="45" t="s">
        <v>1137</v>
      </c>
      <c r="B3477" s="3"/>
      <c r="C3477" s="45" t="s">
        <v>1137</v>
      </c>
      <c r="D3477" s="25"/>
      <c r="E3477" s="25"/>
      <c r="F3477" s="25"/>
      <c r="G3477" s="80"/>
      <c r="I3477" s="81"/>
      <c r="J3477" s="82"/>
    </row>
    <row r="3478" spans="1:10" ht="12.75" customHeight="1" x14ac:dyDescent="0.2">
      <c r="A3478" s="45"/>
      <c r="B3478" s="28"/>
      <c r="C3478" s="3"/>
      <c r="D3478" s="3"/>
      <c r="E3478" s="3"/>
      <c r="F3478" s="3"/>
      <c r="G3478" s="28"/>
      <c r="J3478" s="83" t="s">
        <v>581</v>
      </c>
    </row>
    <row r="3479" spans="1:10" ht="11.1" customHeight="1" x14ac:dyDescent="0.2">
      <c r="A3479" s="55"/>
      <c r="B3479" s="29"/>
      <c r="C3479" s="12"/>
      <c r="D3479" s="12"/>
      <c r="E3479" s="12"/>
      <c r="F3479" s="12"/>
      <c r="G3479" s="28"/>
      <c r="I3479" s="81"/>
      <c r="J3479" s="82"/>
    </row>
    <row r="3480" spans="1:10" ht="12.75" customHeight="1" x14ac:dyDescent="0.2">
      <c r="A3480" s="84" t="s">
        <v>1591</v>
      </c>
      <c r="B3480" s="54"/>
      <c r="C3480" s="45" t="s">
        <v>1547</v>
      </c>
      <c r="D3480" s="85"/>
      <c r="E3480" s="85"/>
      <c r="F3480" s="4"/>
      <c r="G3480" s="52"/>
      <c r="H3480" s="86" t="s">
        <v>29</v>
      </c>
      <c r="J3480" s="87" t="s">
        <v>1137</v>
      </c>
    </row>
    <row r="3481" spans="1:10" ht="9.9499999999999993" customHeight="1" x14ac:dyDescent="0.2">
      <c r="A3481" s="45" t="s">
        <v>1137</v>
      </c>
      <c r="B3481" s="88"/>
      <c r="C3481" s="4"/>
      <c r="D3481" s="85"/>
      <c r="E3481" s="85"/>
      <c r="F3481" s="4"/>
      <c r="G3481" s="54"/>
      <c r="H3481" s="89"/>
      <c r="I3481" s="81"/>
      <c r="J3481" s="82"/>
    </row>
    <row r="3482" spans="1:10" ht="9.9499999999999993" customHeight="1" x14ac:dyDescent="0.2">
      <c r="A3482" s="90"/>
      <c r="B3482" s="91"/>
      <c r="C3482" s="92"/>
      <c r="D3482" s="92"/>
      <c r="E3482" s="92"/>
      <c r="F3482" s="92"/>
      <c r="G3482" s="91"/>
      <c r="H3482" s="64"/>
      <c r="I3482" s="93"/>
      <c r="J3482" s="94"/>
    </row>
    <row r="3483" spans="1:10" ht="5.0999999999999996" customHeight="1" x14ac:dyDescent="0.2">
      <c r="A3483" s="95"/>
      <c r="B3483" s="95"/>
      <c r="C3483" s="95"/>
      <c r="D3483" s="95"/>
      <c r="E3483" s="95"/>
      <c r="F3483" s="95"/>
      <c r="G3483" s="95"/>
      <c r="J3483" s="5"/>
    </row>
    <row r="3484" spans="1:10" ht="11.1" customHeight="1" x14ac:dyDescent="0.2">
      <c r="A3484" s="96"/>
      <c r="B3484" s="97"/>
      <c r="C3484" s="96"/>
      <c r="D3484" s="98"/>
      <c r="E3484" s="99" t="s">
        <v>1592</v>
      </c>
      <c r="F3484" s="100"/>
      <c r="G3484" s="97"/>
      <c r="H3484" s="101"/>
      <c r="I3484" s="96"/>
      <c r="J3484" s="102"/>
    </row>
    <row r="3485" spans="1:10" ht="11.1" customHeight="1" x14ac:dyDescent="0.2">
      <c r="A3485" s="103" t="s">
        <v>1200</v>
      </c>
      <c r="B3485" s="104" t="s">
        <v>1593</v>
      </c>
      <c r="C3485" s="103" t="s">
        <v>504</v>
      </c>
      <c r="D3485" s="104" t="s">
        <v>217</v>
      </c>
      <c r="E3485" s="105" t="s">
        <v>1594</v>
      </c>
      <c r="F3485" s="90"/>
      <c r="G3485" s="34" t="s">
        <v>1595</v>
      </c>
      <c r="H3485" s="106"/>
      <c r="I3485" s="105" t="s">
        <v>1038</v>
      </c>
      <c r="J3485" s="107" t="s">
        <v>1548</v>
      </c>
    </row>
    <row r="3486" spans="1:10" ht="409.6" hidden="1" customHeight="1" x14ac:dyDescent="0.2"/>
    <row r="3487" spans="1:10" ht="11.1" customHeight="1" x14ac:dyDescent="0.2">
      <c r="B3487" s="110" t="s">
        <v>3139</v>
      </c>
    </row>
    <row r="3488" spans="1:10" ht="11.1" customHeight="1" x14ac:dyDescent="0.2">
      <c r="B3488" s="110" t="s">
        <v>3140</v>
      </c>
    </row>
    <row r="3489" spans="1:10" ht="11.1" customHeight="1" x14ac:dyDescent="0.2">
      <c r="B3489" s="110" t="s">
        <v>3141</v>
      </c>
    </row>
    <row r="3490" spans="1:10" ht="11.1" customHeight="1" x14ac:dyDescent="0.2">
      <c r="B3490" s="110" t="s">
        <v>1630</v>
      </c>
    </row>
    <row r="3491" spans="1:10" ht="11.1" customHeight="1" x14ac:dyDescent="0.2">
      <c r="B3491" s="110" t="s">
        <v>1631</v>
      </c>
    </row>
    <row r="3492" spans="1:10" ht="11.1" customHeight="1" x14ac:dyDescent="0.2">
      <c r="A3492" s="109" t="s">
        <v>829</v>
      </c>
      <c r="B3492" s="110" t="s">
        <v>3142</v>
      </c>
      <c r="C3492" s="111" t="s">
        <v>546</v>
      </c>
      <c r="D3492" s="112">
        <v>1</v>
      </c>
      <c r="E3492" s="113">
        <v>426.83</v>
      </c>
      <c r="F3492" s="110" t="s">
        <v>3143</v>
      </c>
      <c r="G3492" s="114"/>
      <c r="H3492" s="114"/>
      <c r="I3492" s="115">
        <v>426.83</v>
      </c>
      <c r="J3492" s="116">
        <v>4.7870048637059501E-2</v>
      </c>
    </row>
    <row r="3493" spans="1:10" ht="11.1" customHeight="1" x14ac:dyDescent="0.2">
      <c r="B3493" s="110" t="s">
        <v>3144</v>
      </c>
    </row>
    <row r="3494" spans="1:10" ht="11.1" customHeight="1" x14ac:dyDescent="0.2">
      <c r="B3494" s="110" t="s">
        <v>3145</v>
      </c>
    </row>
    <row r="3495" spans="1:10" ht="11.1" customHeight="1" x14ac:dyDescent="0.2">
      <c r="B3495" s="110" t="s">
        <v>3146</v>
      </c>
    </row>
    <row r="3496" spans="1:10" ht="11.1" customHeight="1" x14ac:dyDescent="0.2">
      <c r="B3496" s="110" t="s">
        <v>3147</v>
      </c>
    </row>
    <row r="3497" spans="1:10" ht="11.1" customHeight="1" x14ac:dyDescent="0.2">
      <c r="B3497" s="110" t="s">
        <v>3148</v>
      </c>
    </row>
    <row r="3498" spans="1:10" ht="11.1" customHeight="1" x14ac:dyDescent="0.2">
      <c r="B3498" s="110" t="s">
        <v>1658</v>
      </c>
    </row>
    <row r="3499" spans="1:10" ht="11.1" customHeight="1" x14ac:dyDescent="0.2">
      <c r="B3499" s="110" t="s">
        <v>1659</v>
      </c>
    </row>
    <row r="3500" spans="1:10" ht="0.2" customHeight="1" x14ac:dyDescent="0.2"/>
    <row r="3501" spans="1:10" ht="11.1" customHeight="1" x14ac:dyDescent="0.2">
      <c r="A3501" s="109" t="s">
        <v>1537</v>
      </c>
      <c r="B3501" s="110" t="s">
        <v>3149</v>
      </c>
      <c r="C3501" s="111" t="s">
        <v>1481</v>
      </c>
      <c r="D3501" s="112">
        <v>13.5</v>
      </c>
      <c r="E3501" s="113">
        <v>803.15</v>
      </c>
      <c r="F3501" s="110" t="s">
        <v>3150</v>
      </c>
      <c r="G3501" s="114"/>
      <c r="H3501" s="114"/>
      <c r="I3501" s="115">
        <v>10842.52</v>
      </c>
      <c r="J3501" s="116">
        <v>1.2160156496691701</v>
      </c>
    </row>
    <row r="3502" spans="1:10" ht="11.1" customHeight="1" x14ac:dyDescent="0.2">
      <c r="B3502" s="110" t="s">
        <v>3151</v>
      </c>
    </row>
    <row r="3503" spans="1:10" ht="11.1" customHeight="1" x14ac:dyDescent="0.2">
      <c r="B3503" s="110" t="s">
        <v>3152</v>
      </c>
    </row>
    <row r="3504" spans="1:10" ht="11.1" customHeight="1" x14ac:dyDescent="0.2">
      <c r="B3504" s="110" t="s">
        <v>3153</v>
      </c>
    </row>
    <row r="3505" spans="2:2" ht="11.1" customHeight="1" x14ac:dyDescent="0.2">
      <c r="B3505" s="110" t="s">
        <v>3154</v>
      </c>
    </row>
    <row r="3506" spans="2:2" ht="11.1" customHeight="1" x14ac:dyDescent="0.2">
      <c r="B3506" s="110" t="s">
        <v>3155</v>
      </c>
    </row>
    <row r="3507" spans="2:2" ht="11.1" customHeight="1" x14ac:dyDescent="0.2">
      <c r="B3507" s="110" t="s">
        <v>3156</v>
      </c>
    </row>
    <row r="3508" spans="2:2" ht="11.1" customHeight="1" x14ac:dyDescent="0.2">
      <c r="B3508" s="110" t="s">
        <v>3157</v>
      </c>
    </row>
    <row r="3509" spans="2:2" ht="11.1" customHeight="1" x14ac:dyDescent="0.2">
      <c r="B3509" s="110" t="s">
        <v>3158</v>
      </c>
    </row>
    <row r="3510" spans="2:2" ht="11.1" customHeight="1" x14ac:dyDescent="0.2">
      <c r="B3510" s="110" t="s">
        <v>3159</v>
      </c>
    </row>
    <row r="3511" spans="2:2" ht="11.1" customHeight="1" x14ac:dyDescent="0.2">
      <c r="B3511" s="110" t="s">
        <v>3160</v>
      </c>
    </row>
    <row r="3512" spans="2:2" ht="11.1" customHeight="1" x14ac:dyDescent="0.2">
      <c r="B3512" s="110" t="s">
        <v>3161</v>
      </c>
    </row>
    <row r="3513" spans="2:2" ht="11.1" customHeight="1" x14ac:dyDescent="0.2">
      <c r="B3513" s="110" t="s">
        <v>3162</v>
      </c>
    </row>
    <row r="3514" spans="2:2" ht="11.1" customHeight="1" x14ac:dyDescent="0.2">
      <c r="B3514" s="110" t="s">
        <v>3163</v>
      </c>
    </row>
    <row r="3515" spans="2:2" ht="11.1" customHeight="1" x14ac:dyDescent="0.2">
      <c r="B3515" s="110" t="s">
        <v>3164</v>
      </c>
    </row>
    <row r="3516" spans="2:2" ht="11.1" customHeight="1" x14ac:dyDescent="0.2">
      <c r="B3516" s="110" t="s">
        <v>3165</v>
      </c>
    </row>
    <row r="3517" spans="2:2" ht="11.1" customHeight="1" x14ac:dyDescent="0.2">
      <c r="B3517" s="110" t="s">
        <v>3166</v>
      </c>
    </row>
    <row r="3518" spans="2:2" ht="11.1" customHeight="1" x14ac:dyDescent="0.2">
      <c r="B3518" s="110" t="s">
        <v>3167</v>
      </c>
    </row>
    <row r="3519" spans="2:2" ht="11.1" customHeight="1" x14ac:dyDescent="0.2">
      <c r="B3519" s="110" t="s">
        <v>3168</v>
      </c>
    </row>
    <row r="3520" spans="2:2" ht="11.1" customHeight="1" x14ac:dyDescent="0.2">
      <c r="B3520" s="110" t="s">
        <v>1607</v>
      </c>
    </row>
    <row r="3521" spans="1:10" ht="11.1" customHeight="1" x14ac:dyDescent="0.2">
      <c r="B3521" s="110" t="s">
        <v>1608</v>
      </c>
    </row>
    <row r="3522" spans="1:10" ht="11.1" customHeight="1" x14ac:dyDescent="0.2">
      <c r="A3522" s="109" t="s">
        <v>59</v>
      </c>
      <c r="B3522" s="110" t="s">
        <v>3169</v>
      </c>
      <c r="C3522" s="111" t="s">
        <v>790</v>
      </c>
      <c r="D3522" s="112">
        <v>1</v>
      </c>
      <c r="E3522" s="113">
        <v>2085.16</v>
      </c>
      <c r="F3522" s="110" t="s">
        <v>3170</v>
      </c>
      <c r="G3522" s="114"/>
      <c r="H3522" s="114"/>
      <c r="I3522" s="115">
        <v>2085.16</v>
      </c>
      <c r="J3522" s="116">
        <v>0.233855892547504</v>
      </c>
    </row>
    <row r="3523" spans="1:10" ht="11.1" customHeight="1" x14ac:dyDescent="0.2">
      <c r="B3523" s="110" t="s">
        <v>3171</v>
      </c>
    </row>
    <row r="3524" spans="1:10" ht="11.1" customHeight="1" x14ac:dyDescent="0.2">
      <c r="B3524" s="110" t="s">
        <v>3172</v>
      </c>
    </row>
    <row r="3525" spans="1:10" ht="5.0999999999999996" customHeight="1" x14ac:dyDescent="0.2"/>
    <row r="3526" spans="1:10" ht="0.6" customHeight="1" x14ac:dyDescent="0.2">
      <c r="A3526" s="13"/>
      <c r="B3526" s="13" t="s">
        <v>1587</v>
      </c>
    </row>
    <row r="3527" spans="1:10" ht="12.75" customHeight="1" x14ac:dyDescent="0.2">
      <c r="A3527" s="17" t="s">
        <v>1588</v>
      </c>
      <c r="B3527" s="16"/>
      <c r="C3527" s="76"/>
      <c r="D3527" s="16"/>
      <c r="E3527" s="16"/>
      <c r="F3527" s="16"/>
      <c r="G3527" s="16"/>
      <c r="H3527" s="16"/>
      <c r="I3527" s="16"/>
      <c r="J3527" s="16"/>
    </row>
    <row r="3528" spans="1:10" ht="5.0999999999999996" customHeight="1" x14ac:dyDescent="0.2">
      <c r="C3528" s="13"/>
    </row>
    <row r="3529" spans="1:10" ht="11.1" customHeight="1" x14ac:dyDescent="0.2">
      <c r="A3529" s="7" t="s">
        <v>1589</v>
      </c>
      <c r="B3529" s="77"/>
      <c r="C3529" s="7" t="s">
        <v>1590</v>
      </c>
      <c r="D3529" s="8"/>
      <c r="E3529" s="8"/>
      <c r="F3529" s="8"/>
      <c r="G3529" s="77"/>
      <c r="H3529" s="43" t="s">
        <v>1369</v>
      </c>
      <c r="I3529" s="78">
        <v>65</v>
      </c>
      <c r="J3529" s="79"/>
    </row>
    <row r="3530" spans="1:10" ht="11.1" customHeight="1" x14ac:dyDescent="0.2">
      <c r="A3530" s="45" t="s">
        <v>1137</v>
      </c>
      <c r="B3530" s="3"/>
      <c r="C3530" s="45" t="s">
        <v>1137</v>
      </c>
      <c r="D3530" s="25"/>
      <c r="E3530" s="25"/>
      <c r="F3530" s="25"/>
      <c r="G3530" s="80"/>
      <c r="I3530" s="81"/>
      <c r="J3530" s="82"/>
    </row>
    <row r="3531" spans="1:10" ht="12.75" customHeight="1" x14ac:dyDescent="0.2">
      <c r="A3531" s="45"/>
      <c r="B3531" s="28"/>
      <c r="C3531" s="3"/>
      <c r="D3531" s="3"/>
      <c r="E3531" s="3"/>
      <c r="F3531" s="3"/>
      <c r="G3531" s="28"/>
      <c r="J3531" s="83" t="s">
        <v>581</v>
      </c>
    </row>
    <row r="3532" spans="1:10" ht="11.1" customHeight="1" x14ac:dyDescent="0.2">
      <c r="A3532" s="55"/>
      <c r="B3532" s="29"/>
      <c r="C3532" s="12"/>
      <c r="D3532" s="12"/>
      <c r="E3532" s="12"/>
      <c r="F3532" s="12"/>
      <c r="G3532" s="28"/>
      <c r="I3532" s="81"/>
      <c r="J3532" s="82"/>
    </row>
    <row r="3533" spans="1:10" ht="12.75" customHeight="1" x14ac:dyDescent="0.2">
      <c r="A3533" s="84" t="s">
        <v>1591</v>
      </c>
      <c r="B3533" s="54"/>
      <c r="C3533" s="45" t="s">
        <v>1547</v>
      </c>
      <c r="D3533" s="85"/>
      <c r="E3533" s="85"/>
      <c r="F3533" s="4"/>
      <c r="G3533" s="52"/>
      <c r="H3533" s="86" t="s">
        <v>29</v>
      </c>
      <c r="J3533" s="87" t="s">
        <v>1137</v>
      </c>
    </row>
    <row r="3534" spans="1:10" ht="9.9499999999999993" customHeight="1" x14ac:dyDescent="0.2">
      <c r="A3534" s="45" t="s">
        <v>1137</v>
      </c>
      <c r="B3534" s="88"/>
      <c r="C3534" s="4"/>
      <c r="D3534" s="85"/>
      <c r="E3534" s="85"/>
      <c r="F3534" s="4"/>
      <c r="G3534" s="54"/>
      <c r="H3534" s="89"/>
      <c r="I3534" s="81"/>
      <c r="J3534" s="82"/>
    </row>
    <row r="3535" spans="1:10" ht="9.9499999999999993" customHeight="1" x14ac:dyDescent="0.2">
      <c r="A3535" s="90"/>
      <c r="B3535" s="91"/>
      <c r="C3535" s="92"/>
      <c r="D3535" s="92"/>
      <c r="E3535" s="92"/>
      <c r="F3535" s="92"/>
      <c r="G3535" s="91"/>
      <c r="H3535" s="64"/>
      <c r="I3535" s="93"/>
      <c r="J3535" s="94"/>
    </row>
    <row r="3536" spans="1:10" ht="5.0999999999999996" customHeight="1" x14ac:dyDescent="0.2">
      <c r="A3536" s="95"/>
      <c r="B3536" s="95"/>
      <c r="C3536" s="95"/>
      <c r="D3536" s="95"/>
      <c r="E3536" s="95"/>
      <c r="F3536" s="95"/>
      <c r="G3536" s="95"/>
      <c r="J3536" s="5"/>
    </row>
    <row r="3537" spans="1:10" ht="11.1" customHeight="1" x14ac:dyDescent="0.2">
      <c r="A3537" s="96"/>
      <c r="B3537" s="97"/>
      <c r="C3537" s="96"/>
      <c r="D3537" s="98"/>
      <c r="E3537" s="99" t="s">
        <v>1592</v>
      </c>
      <c r="F3537" s="100"/>
      <c r="G3537" s="97"/>
      <c r="H3537" s="101"/>
      <c r="I3537" s="96"/>
      <c r="J3537" s="102"/>
    </row>
    <row r="3538" spans="1:10" ht="11.1" customHeight="1" x14ac:dyDescent="0.2">
      <c r="A3538" s="103" t="s">
        <v>1200</v>
      </c>
      <c r="B3538" s="104" t="s">
        <v>1593</v>
      </c>
      <c r="C3538" s="103" t="s">
        <v>504</v>
      </c>
      <c r="D3538" s="104" t="s">
        <v>217</v>
      </c>
      <c r="E3538" s="105" t="s">
        <v>1594</v>
      </c>
      <c r="F3538" s="90"/>
      <c r="G3538" s="34" t="s">
        <v>1595</v>
      </c>
      <c r="H3538" s="106"/>
      <c r="I3538" s="105" t="s">
        <v>1038</v>
      </c>
      <c r="J3538" s="107" t="s">
        <v>1548</v>
      </c>
    </row>
    <row r="3539" spans="1:10" ht="409.6" hidden="1" customHeight="1" x14ac:dyDescent="0.2"/>
    <row r="3540" spans="1:10" ht="11.1" customHeight="1" x14ac:dyDescent="0.2">
      <c r="B3540" s="110" t="s">
        <v>3173</v>
      </c>
    </row>
    <row r="3541" spans="1:10" ht="11.1" customHeight="1" x14ac:dyDescent="0.2">
      <c r="B3541" s="110" t="s">
        <v>2147</v>
      </c>
    </row>
    <row r="3542" spans="1:10" ht="11.1" customHeight="1" x14ac:dyDescent="0.2">
      <c r="B3542" s="110" t="s">
        <v>731</v>
      </c>
    </row>
    <row r="3543" spans="1:10" ht="12.75" customHeight="1" x14ac:dyDescent="0.2">
      <c r="A3543" s="117" t="s">
        <v>1609</v>
      </c>
      <c r="B3543" s="118" t="s">
        <v>3120</v>
      </c>
      <c r="C3543" s="106"/>
      <c r="D3543" s="106"/>
      <c r="E3543" s="119"/>
      <c r="F3543" s="119"/>
      <c r="G3543" s="106"/>
      <c r="H3543" s="119"/>
      <c r="I3543" s="120">
        <v>58894.29</v>
      </c>
      <c r="J3543" s="121"/>
    </row>
    <row r="3544" spans="1:10" ht="409.6" hidden="1" customHeight="1" x14ac:dyDescent="0.2"/>
    <row r="3545" spans="1:10" ht="11.1" customHeight="1" x14ac:dyDescent="0.2">
      <c r="A3545" s="108" t="s">
        <v>3174</v>
      </c>
      <c r="B3545" s="108" t="s">
        <v>3175</v>
      </c>
      <c r="C3545" s="3"/>
      <c r="E3545" s="3"/>
      <c r="G3545" s="3"/>
      <c r="H3545" s="3"/>
      <c r="I3545" s="3"/>
      <c r="J3545" s="3"/>
    </row>
    <row r="3546" spans="1:10" ht="409.6" hidden="1" customHeight="1" x14ac:dyDescent="0.2"/>
    <row r="3547" spans="1:10" ht="11.1" customHeight="1" x14ac:dyDescent="0.2">
      <c r="A3547" s="109" t="s">
        <v>597</v>
      </c>
      <c r="B3547" s="110" t="s">
        <v>3176</v>
      </c>
      <c r="C3547" s="111" t="s">
        <v>1481</v>
      </c>
      <c r="D3547" s="112">
        <v>72.599999999999994</v>
      </c>
      <c r="E3547" s="113">
        <v>30.21</v>
      </c>
      <c r="F3547" s="110" t="s">
        <v>3177</v>
      </c>
      <c r="G3547" s="114"/>
      <c r="H3547" s="114"/>
      <c r="I3547" s="115">
        <v>2193.25</v>
      </c>
      <c r="J3547" s="116">
        <v>0.245978455528503</v>
      </c>
    </row>
    <row r="3548" spans="1:10" ht="11.1" customHeight="1" x14ac:dyDescent="0.2">
      <c r="B3548" s="110" t="s">
        <v>3178</v>
      </c>
    </row>
    <row r="3549" spans="1:10" ht="11.1" customHeight="1" x14ac:dyDescent="0.2">
      <c r="B3549" s="110" t="s">
        <v>3179</v>
      </c>
    </row>
    <row r="3550" spans="1:10" ht="11.1" customHeight="1" x14ac:dyDescent="0.2">
      <c r="B3550" s="110" t="s">
        <v>3180</v>
      </c>
    </row>
    <row r="3551" spans="1:10" ht="11.1" customHeight="1" x14ac:dyDescent="0.2">
      <c r="B3551" s="110" t="s">
        <v>3181</v>
      </c>
    </row>
    <row r="3552" spans="1:10" ht="11.1" customHeight="1" x14ac:dyDescent="0.2">
      <c r="B3552" s="110" t="s">
        <v>1659</v>
      </c>
    </row>
    <row r="3553" spans="1:10" ht="11.1" customHeight="1" x14ac:dyDescent="0.2">
      <c r="A3553" s="109" t="s">
        <v>1148</v>
      </c>
      <c r="B3553" s="110" t="s">
        <v>3182</v>
      </c>
      <c r="C3553" s="111" t="s">
        <v>546</v>
      </c>
      <c r="D3553" s="112">
        <v>1.45</v>
      </c>
      <c r="E3553" s="113">
        <v>558.92999999999995</v>
      </c>
      <c r="F3553" s="110" t="s">
        <v>3183</v>
      </c>
      <c r="G3553" s="114"/>
      <c r="H3553" s="114"/>
      <c r="I3553" s="115">
        <v>810.45</v>
      </c>
      <c r="J3553" s="116">
        <v>9.08939880465406E-2</v>
      </c>
    </row>
    <row r="3554" spans="1:10" ht="11.1" customHeight="1" x14ac:dyDescent="0.2">
      <c r="B3554" s="110" t="s">
        <v>2783</v>
      </c>
    </row>
    <row r="3555" spans="1:10" ht="11.1" customHeight="1" x14ac:dyDescent="0.2">
      <c r="B3555" s="110" t="s">
        <v>2784</v>
      </c>
    </row>
    <row r="3556" spans="1:10" ht="11.1" customHeight="1" x14ac:dyDescent="0.2">
      <c r="B3556" s="110" t="s">
        <v>3184</v>
      </c>
    </row>
    <row r="3557" spans="1:10" ht="11.1" customHeight="1" x14ac:dyDescent="0.2">
      <c r="B3557" s="110" t="s">
        <v>3185</v>
      </c>
    </row>
    <row r="3558" spans="1:10" ht="11.1" customHeight="1" x14ac:dyDescent="0.2">
      <c r="B3558" s="110" t="s">
        <v>1658</v>
      </c>
    </row>
    <row r="3559" spans="1:10" ht="11.1" customHeight="1" x14ac:dyDescent="0.2">
      <c r="B3559" s="110" t="s">
        <v>1659</v>
      </c>
    </row>
    <row r="3560" spans="1:10" ht="409.6" hidden="1" customHeight="1" x14ac:dyDescent="0.2"/>
    <row r="3561" spans="1:10" ht="11.1" customHeight="1" x14ac:dyDescent="0.2">
      <c r="A3561" s="109" t="s">
        <v>38</v>
      </c>
      <c r="B3561" s="110" t="s">
        <v>2730</v>
      </c>
      <c r="C3561" s="111" t="s">
        <v>546</v>
      </c>
      <c r="D3561" s="112">
        <v>7.26</v>
      </c>
      <c r="E3561" s="113">
        <v>142.84</v>
      </c>
      <c r="F3561" s="110" t="s">
        <v>3186</v>
      </c>
      <c r="G3561" s="114"/>
      <c r="H3561" s="114"/>
      <c r="I3561" s="115">
        <v>1037.02</v>
      </c>
      <c r="J3561" s="116">
        <v>0.116304378412022</v>
      </c>
    </row>
    <row r="3562" spans="1:10" ht="11.1" customHeight="1" x14ac:dyDescent="0.2">
      <c r="B3562" s="110" t="s">
        <v>3187</v>
      </c>
    </row>
    <row r="3563" spans="1:10" ht="11.1" customHeight="1" x14ac:dyDescent="0.2">
      <c r="B3563" s="110" t="s">
        <v>3188</v>
      </c>
    </row>
    <row r="3564" spans="1:10" ht="11.1" customHeight="1" x14ac:dyDescent="0.2">
      <c r="B3564" s="110" t="s">
        <v>3189</v>
      </c>
    </row>
    <row r="3565" spans="1:10" ht="11.1" customHeight="1" x14ac:dyDescent="0.2">
      <c r="B3565" s="110" t="s">
        <v>3190</v>
      </c>
    </row>
    <row r="3566" spans="1:10" ht="11.1" customHeight="1" x14ac:dyDescent="0.2">
      <c r="B3566" s="110" t="s">
        <v>1658</v>
      </c>
    </row>
    <row r="3567" spans="1:10" ht="11.1" customHeight="1" x14ac:dyDescent="0.2">
      <c r="B3567" s="110" t="s">
        <v>1659</v>
      </c>
    </row>
    <row r="3568" spans="1:10" ht="409.6" hidden="1" customHeight="1" x14ac:dyDescent="0.2"/>
    <row r="3569" spans="1:10" ht="11.1" customHeight="1" x14ac:dyDescent="0.2">
      <c r="A3569" s="109" t="s">
        <v>1</v>
      </c>
      <c r="B3569" s="110" t="s">
        <v>3191</v>
      </c>
      <c r="C3569" s="111" t="s">
        <v>546</v>
      </c>
      <c r="D3569" s="112">
        <v>7.26</v>
      </c>
      <c r="E3569" s="113">
        <v>90.39</v>
      </c>
      <c r="F3569" s="110" t="s">
        <v>3192</v>
      </c>
      <c r="G3569" s="114"/>
      <c r="H3569" s="114"/>
      <c r="I3569" s="115">
        <v>656.23</v>
      </c>
      <c r="J3569" s="116">
        <v>7.3597830558061905E-2</v>
      </c>
    </row>
    <row r="3570" spans="1:10" ht="11.1" customHeight="1" x14ac:dyDescent="0.2">
      <c r="B3570" s="110" t="s">
        <v>3193</v>
      </c>
    </row>
    <row r="3571" spans="1:10" ht="11.1" customHeight="1" x14ac:dyDescent="0.2">
      <c r="B3571" s="110" t="s">
        <v>3194</v>
      </c>
    </row>
    <row r="3572" spans="1:10" ht="11.1" customHeight="1" x14ac:dyDescent="0.2">
      <c r="B3572" s="110" t="s">
        <v>3195</v>
      </c>
    </row>
    <row r="3573" spans="1:10" ht="11.1" customHeight="1" x14ac:dyDescent="0.2">
      <c r="B3573" s="110" t="s">
        <v>3196</v>
      </c>
    </row>
    <row r="3574" spans="1:10" ht="11.1" customHeight="1" x14ac:dyDescent="0.2">
      <c r="B3574" s="110" t="s">
        <v>1781</v>
      </c>
    </row>
    <row r="3575" spans="1:10" ht="11.1" customHeight="1" x14ac:dyDescent="0.2">
      <c r="B3575" s="110" t="s">
        <v>1750</v>
      </c>
    </row>
    <row r="3576" spans="1:10" ht="11.1" customHeight="1" x14ac:dyDescent="0.2">
      <c r="B3576" s="110" t="s">
        <v>1608</v>
      </c>
    </row>
    <row r="3577" spans="1:10" ht="0.2" customHeight="1" x14ac:dyDescent="0.2"/>
    <row r="3578" spans="1:10" ht="11.1" customHeight="1" x14ac:dyDescent="0.2">
      <c r="A3578" s="109" t="s">
        <v>430</v>
      </c>
      <c r="B3578" s="110" t="s">
        <v>3136</v>
      </c>
      <c r="C3578" s="111" t="s">
        <v>546</v>
      </c>
      <c r="D3578" s="112">
        <v>2.9</v>
      </c>
      <c r="E3578" s="113">
        <v>96.88</v>
      </c>
      <c r="F3578" s="110" t="s">
        <v>3197</v>
      </c>
      <c r="G3578" s="114"/>
      <c r="H3578" s="114"/>
      <c r="I3578" s="115">
        <v>280.95</v>
      </c>
      <c r="J3578" s="116">
        <v>3.1509242941175401E-2</v>
      </c>
    </row>
    <row r="3579" spans="1:10" ht="11.1" customHeight="1" x14ac:dyDescent="0.2">
      <c r="B3579" s="110" t="s">
        <v>3138</v>
      </c>
    </row>
    <row r="3580" spans="1:10" ht="11.1" customHeight="1" x14ac:dyDescent="0.2">
      <c r="B3580" s="110" t="s">
        <v>3198</v>
      </c>
    </row>
    <row r="3581" spans="1:10" ht="11.1" customHeight="1" x14ac:dyDescent="0.2">
      <c r="B3581" s="110" t="s">
        <v>3199</v>
      </c>
    </row>
    <row r="3582" spans="1:10" ht="3.4" customHeight="1" x14ac:dyDescent="0.2"/>
    <row r="3583" spans="1:10" ht="0.6" customHeight="1" x14ac:dyDescent="0.2">
      <c r="A3583" s="13"/>
      <c r="B3583" s="13" t="s">
        <v>1587</v>
      </c>
    </row>
    <row r="3584" spans="1:10" ht="12.75" customHeight="1" x14ac:dyDescent="0.2">
      <c r="A3584" s="17" t="s">
        <v>1588</v>
      </c>
      <c r="B3584" s="16"/>
      <c r="C3584" s="76"/>
      <c r="D3584" s="16"/>
      <c r="E3584" s="16"/>
      <c r="F3584" s="16"/>
      <c r="G3584" s="16"/>
      <c r="H3584" s="16"/>
      <c r="I3584" s="16"/>
      <c r="J3584" s="16"/>
    </row>
    <row r="3585" spans="1:10" ht="5.0999999999999996" customHeight="1" x14ac:dyDescent="0.2">
      <c r="C3585" s="13"/>
    </row>
    <row r="3586" spans="1:10" ht="11.1" customHeight="1" x14ac:dyDescent="0.2">
      <c r="A3586" s="7" t="s">
        <v>1589</v>
      </c>
      <c r="B3586" s="77"/>
      <c r="C3586" s="7" t="s">
        <v>1590</v>
      </c>
      <c r="D3586" s="8"/>
      <c r="E3586" s="8"/>
      <c r="F3586" s="8"/>
      <c r="G3586" s="77"/>
      <c r="H3586" s="43" t="s">
        <v>1369</v>
      </c>
      <c r="I3586" s="78">
        <v>66</v>
      </c>
      <c r="J3586" s="79"/>
    </row>
    <row r="3587" spans="1:10" ht="11.1" customHeight="1" x14ac:dyDescent="0.2">
      <c r="A3587" s="45" t="s">
        <v>1137</v>
      </c>
      <c r="B3587" s="3"/>
      <c r="C3587" s="45" t="s">
        <v>1137</v>
      </c>
      <c r="D3587" s="25"/>
      <c r="E3587" s="25"/>
      <c r="F3587" s="25"/>
      <c r="G3587" s="80"/>
      <c r="I3587" s="81"/>
      <c r="J3587" s="82"/>
    </row>
    <row r="3588" spans="1:10" ht="12.75" customHeight="1" x14ac:dyDescent="0.2">
      <c r="A3588" s="45"/>
      <c r="B3588" s="28"/>
      <c r="C3588" s="3"/>
      <c r="D3588" s="3"/>
      <c r="E3588" s="3"/>
      <c r="F3588" s="3"/>
      <c r="G3588" s="28"/>
      <c r="J3588" s="83" t="s">
        <v>581</v>
      </c>
    </row>
    <row r="3589" spans="1:10" ht="11.1" customHeight="1" x14ac:dyDescent="0.2">
      <c r="A3589" s="55"/>
      <c r="B3589" s="29"/>
      <c r="C3589" s="12"/>
      <c r="D3589" s="12"/>
      <c r="E3589" s="12"/>
      <c r="F3589" s="12"/>
      <c r="G3589" s="28"/>
      <c r="I3589" s="81"/>
      <c r="J3589" s="82"/>
    </row>
    <row r="3590" spans="1:10" ht="12.75" customHeight="1" x14ac:dyDescent="0.2">
      <c r="A3590" s="84" t="s">
        <v>1591</v>
      </c>
      <c r="B3590" s="54"/>
      <c r="C3590" s="45" t="s">
        <v>1547</v>
      </c>
      <c r="D3590" s="85"/>
      <c r="E3590" s="85"/>
      <c r="F3590" s="4"/>
      <c r="G3590" s="52"/>
      <c r="H3590" s="86" t="s">
        <v>29</v>
      </c>
      <c r="J3590" s="87" t="s">
        <v>1137</v>
      </c>
    </row>
    <row r="3591" spans="1:10" ht="9.9499999999999993" customHeight="1" x14ac:dyDescent="0.2">
      <c r="A3591" s="45" t="s">
        <v>1137</v>
      </c>
      <c r="B3591" s="88"/>
      <c r="C3591" s="4"/>
      <c r="D3591" s="85"/>
      <c r="E3591" s="85"/>
      <c r="F3591" s="4"/>
      <c r="G3591" s="54"/>
      <c r="H3591" s="89"/>
      <c r="I3591" s="81"/>
      <c r="J3591" s="82"/>
    </row>
    <row r="3592" spans="1:10" ht="9.9499999999999993" customHeight="1" x14ac:dyDescent="0.2">
      <c r="A3592" s="90"/>
      <c r="B3592" s="91"/>
      <c r="C3592" s="92"/>
      <c r="D3592" s="92"/>
      <c r="E3592" s="92"/>
      <c r="F3592" s="92"/>
      <c r="G3592" s="91"/>
      <c r="H3592" s="64"/>
      <c r="I3592" s="93"/>
      <c r="J3592" s="94"/>
    </row>
    <row r="3593" spans="1:10" ht="5.0999999999999996" customHeight="1" x14ac:dyDescent="0.2">
      <c r="A3593" s="95"/>
      <c r="B3593" s="95"/>
      <c r="C3593" s="95"/>
      <c r="D3593" s="95"/>
      <c r="E3593" s="95"/>
      <c r="F3593" s="95"/>
      <c r="G3593" s="95"/>
      <c r="J3593" s="5"/>
    </row>
    <row r="3594" spans="1:10" ht="11.1" customHeight="1" x14ac:dyDescent="0.2">
      <c r="A3594" s="96"/>
      <c r="B3594" s="97"/>
      <c r="C3594" s="96"/>
      <c r="D3594" s="98"/>
      <c r="E3594" s="99" t="s">
        <v>1592</v>
      </c>
      <c r="F3594" s="100"/>
      <c r="G3594" s="97"/>
      <c r="H3594" s="101"/>
      <c r="I3594" s="96"/>
      <c r="J3594" s="102"/>
    </row>
    <row r="3595" spans="1:10" ht="11.1" customHeight="1" x14ac:dyDescent="0.2">
      <c r="A3595" s="103" t="s">
        <v>1200</v>
      </c>
      <c r="B3595" s="104" t="s">
        <v>1593</v>
      </c>
      <c r="C3595" s="103" t="s">
        <v>504</v>
      </c>
      <c r="D3595" s="104" t="s">
        <v>217</v>
      </c>
      <c r="E3595" s="105" t="s">
        <v>1594</v>
      </c>
      <c r="F3595" s="90"/>
      <c r="G3595" s="34" t="s">
        <v>1595</v>
      </c>
      <c r="H3595" s="106"/>
      <c r="I3595" s="105" t="s">
        <v>1038</v>
      </c>
      <c r="J3595" s="107" t="s">
        <v>1548</v>
      </c>
    </row>
    <row r="3596" spans="1:10" ht="409.6" hidden="1" customHeight="1" x14ac:dyDescent="0.2"/>
    <row r="3597" spans="1:10" ht="11.1" customHeight="1" x14ac:dyDescent="0.2">
      <c r="B3597" s="110" t="s">
        <v>3200</v>
      </c>
    </row>
    <row r="3598" spans="1:10" ht="11.1" customHeight="1" x14ac:dyDescent="0.2">
      <c r="B3598" s="110" t="s">
        <v>1658</v>
      </c>
    </row>
    <row r="3599" spans="1:10" ht="11.1" customHeight="1" x14ac:dyDescent="0.2">
      <c r="B3599" s="110" t="s">
        <v>1659</v>
      </c>
    </row>
    <row r="3600" spans="1:10" ht="11.1" customHeight="1" x14ac:dyDescent="0.2">
      <c r="A3600" s="109" t="s">
        <v>695</v>
      </c>
      <c r="B3600" s="110" t="s">
        <v>3201</v>
      </c>
      <c r="C3600" s="111" t="s">
        <v>1481</v>
      </c>
      <c r="D3600" s="112">
        <v>36.299999999999997</v>
      </c>
      <c r="E3600" s="113">
        <v>114.73</v>
      </c>
      <c r="F3600" s="110" t="s">
        <v>3202</v>
      </c>
      <c r="G3600" s="114"/>
      <c r="H3600" s="114"/>
      <c r="I3600" s="115">
        <v>4164.7</v>
      </c>
      <c r="J3600" s="116">
        <v>0.46708148808369099</v>
      </c>
    </row>
    <row r="3601" spans="1:10" ht="11.1" customHeight="1" x14ac:dyDescent="0.2">
      <c r="B3601" s="110" t="s">
        <v>3203</v>
      </c>
    </row>
    <row r="3602" spans="1:10" ht="11.1" customHeight="1" x14ac:dyDescent="0.2">
      <c r="B3602" s="110" t="s">
        <v>3204</v>
      </c>
    </row>
    <row r="3603" spans="1:10" ht="11.1" customHeight="1" x14ac:dyDescent="0.2">
      <c r="B3603" s="110" t="s">
        <v>1665</v>
      </c>
    </row>
    <row r="3604" spans="1:10" ht="11.1" customHeight="1" x14ac:dyDescent="0.2">
      <c r="B3604" s="110" t="s">
        <v>1631</v>
      </c>
    </row>
    <row r="3605" spans="1:10" ht="11.1" customHeight="1" x14ac:dyDescent="0.2">
      <c r="A3605" s="109" t="s">
        <v>417</v>
      </c>
      <c r="B3605" s="110" t="s">
        <v>1206</v>
      </c>
      <c r="C3605" s="111" t="s">
        <v>790</v>
      </c>
      <c r="D3605" s="112">
        <v>1</v>
      </c>
      <c r="E3605" s="113">
        <v>710.49</v>
      </c>
      <c r="F3605" s="110" t="s">
        <v>3205</v>
      </c>
      <c r="G3605" s="114"/>
      <c r="H3605" s="114"/>
      <c r="I3605" s="115">
        <v>710.49</v>
      </c>
      <c r="J3605" s="116">
        <v>7.9683224834581498E-2</v>
      </c>
    </row>
    <row r="3606" spans="1:10" ht="11.1" customHeight="1" x14ac:dyDescent="0.2">
      <c r="B3606" s="110" t="s">
        <v>868</v>
      </c>
    </row>
    <row r="3607" spans="1:10" ht="11.1" customHeight="1" x14ac:dyDescent="0.2">
      <c r="B3607" s="110" t="s">
        <v>418</v>
      </c>
    </row>
    <row r="3608" spans="1:10" ht="11.1" customHeight="1" x14ac:dyDescent="0.2">
      <c r="B3608" s="110" t="s">
        <v>1758</v>
      </c>
    </row>
    <row r="3609" spans="1:10" ht="11.1" customHeight="1" x14ac:dyDescent="0.2">
      <c r="B3609" s="110" t="s">
        <v>3206</v>
      </c>
    </row>
    <row r="3610" spans="1:10" ht="11.1" customHeight="1" x14ac:dyDescent="0.2">
      <c r="B3610" s="110" t="s">
        <v>3207</v>
      </c>
    </row>
    <row r="3611" spans="1:10" ht="11.1" customHeight="1" x14ac:dyDescent="0.2">
      <c r="B3611" s="110" t="s">
        <v>3208</v>
      </c>
    </row>
    <row r="3612" spans="1:10" ht="409.6" hidden="1" customHeight="1" x14ac:dyDescent="0.2"/>
    <row r="3613" spans="1:10" ht="11.1" customHeight="1" x14ac:dyDescent="0.2">
      <c r="A3613" s="109" t="s">
        <v>406</v>
      </c>
      <c r="B3613" s="110" t="s">
        <v>3209</v>
      </c>
      <c r="C3613" s="111" t="s">
        <v>790</v>
      </c>
      <c r="D3613" s="112">
        <v>1</v>
      </c>
      <c r="E3613" s="113">
        <v>33.43</v>
      </c>
      <c r="F3613" s="110" t="s">
        <v>3210</v>
      </c>
      <c r="G3613" s="114"/>
      <c r="H3613" s="114"/>
      <c r="I3613" s="115">
        <v>33.43</v>
      </c>
      <c r="J3613" s="116">
        <v>3.7492578448958601E-3</v>
      </c>
    </row>
    <row r="3614" spans="1:10" ht="11.1" customHeight="1" x14ac:dyDescent="0.2">
      <c r="B3614" s="110" t="s">
        <v>3211</v>
      </c>
    </row>
    <row r="3615" spans="1:10" ht="11.1" customHeight="1" x14ac:dyDescent="0.2">
      <c r="B3615" s="110" t="s">
        <v>3212</v>
      </c>
    </row>
    <row r="3616" spans="1:10" ht="11.1" customHeight="1" x14ac:dyDescent="0.2">
      <c r="B3616" s="110" t="s">
        <v>1665</v>
      </c>
    </row>
    <row r="3617" spans="1:10" ht="11.1" customHeight="1" x14ac:dyDescent="0.2">
      <c r="B3617" s="110" t="s">
        <v>3213</v>
      </c>
    </row>
    <row r="3618" spans="1:10" ht="11.1" customHeight="1" x14ac:dyDescent="0.2">
      <c r="B3618" s="110" t="s">
        <v>3214</v>
      </c>
    </row>
    <row r="3619" spans="1:10" ht="11.1" customHeight="1" x14ac:dyDescent="0.2">
      <c r="B3619" s="110" t="s">
        <v>1659</v>
      </c>
    </row>
    <row r="3620" spans="1:10" ht="409.6" hidden="1" customHeight="1" x14ac:dyDescent="0.2"/>
    <row r="3621" spans="1:10" ht="11.1" customHeight="1" x14ac:dyDescent="0.2">
      <c r="A3621" s="109" t="s">
        <v>861</v>
      </c>
      <c r="B3621" s="110" t="s">
        <v>3215</v>
      </c>
      <c r="C3621" s="111" t="s">
        <v>1481</v>
      </c>
      <c r="D3621" s="112">
        <v>3</v>
      </c>
      <c r="E3621" s="113">
        <v>118.7</v>
      </c>
      <c r="F3621" s="110" t="s">
        <v>3216</v>
      </c>
      <c r="G3621" s="114"/>
      <c r="H3621" s="114"/>
      <c r="I3621" s="115">
        <v>356.1</v>
      </c>
      <c r="J3621" s="116">
        <v>3.9937502798905698E-2</v>
      </c>
    </row>
    <row r="3622" spans="1:10" ht="11.1" customHeight="1" x14ac:dyDescent="0.2">
      <c r="B3622" s="110" t="s">
        <v>3217</v>
      </c>
    </row>
    <row r="3623" spans="1:10" ht="11.1" customHeight="1" x14ac:dyDescent="0.2">
      <c r="B3623" s="110" t="s">
        <v>3218</v>
      </c>
    </row>
    <row r="3624" spans="1:10" ht="11.1" customHeight="1" x14ac:dyDescent="0.2">
      <c r="B3624" s="110" t="s">
        <v>1749</v>
      </c>
    </row>
    <row r="3625" spans="1:10" ht="11.1" customHeight="1" x14ac:dyDescent="0.2">
      <c r="B3625" s="110" t="s">
        <v>1750</v>
      </c>
    </row>
    <row r="3626" spans="1:10" ht="11.1" customHeight="1" x14ac:dyDescent="0.2">
      <c r="B3626" s="110" t="s">
        <v>1608</v>
      </c>
    </row>
    <row r="3627" spans="1:10" ht="11.1" customHeight="1" x14ac:dyDescent="0.2">
      <c r="A3627" s="109" t="s">
        <v>1455</v>
      </c>
      <c r="B3627" s="110" t="s">
        <v>3219</v>
      </c>
      <c r="C3627" s="111" t="s">
        <v>1481</v>
      </c>
      <c r="D3627" s="112">
        <v>3</v>
      </c>
      <c r="E3627" s="113">
        <v>52.36</v>
      </c>
      <c r="F3627" s="110" t="s">
        <v>3220</v>
      </c>
      <c r="G3627" s="114"/>
      <c r="H3627" s="114"/>
      <c r="I3627" s="115">
        <v>157.08000000000001</v>
      </c>
      <c r="J3627" s="116">
        <v>1.76169136187928E-2</v>
      </c>
    </row>
    <row r="3628" spans="1:10" ht="11.1" customHeight="1" x14ac:dyDescent="0.2">
      <c r="B3628" s="110" t="s">
        <v>3221</v>
      </c>
    </row>
    <row r="3629" spans="1:10" ht="11.1" customHeight="1" x14ac:dyDescent="0.2">
      <c r="B3629" s="110" t="s">
        <v>3222</v>
      </c>
    </row>
    <row r="3630" spans="1:10" ht="11.1" customHeight="1" x14ac:dyDescent="0.2">
      <c r="B3630" s="110" t="s">
        <v>3223</v>
      </c>
    </row>
    <row r="3631" spans="1:10" ht="11.1" customHeight="1" x14ac:dyDescent="0.2">
      <c r="B3631" s="110" t="s">
        <v>3224</v>
      </c>
    </row>
    <row r="3632" spans="1:10" ht="11.1" customHeight="1" x14ac:dyDescent="0.2">
      <c r="B3632" s="110" t="s">
        <v>3225</v>
      </c>
    </row>
    <row r="3633" spans="1:10" ht="11.1" customHeight="1" x14ac:dyDescent="0.2">
      <c r="B3633" s="110" t="s">
        <v>3226</v>
      </c>
    </row>
    <row r="3634" spans="1:10" ht="11.1" customHeight="1" x14ac:dyDescent="0.2">
      <c r="B3634" s="110" t="s">
        <v>1750</v>
      </c>
    </row>
    <row r="3635" spans="1:10" ht="11.1" customHeight="1" x14ac:dyDescent="0.2">
      <c r="B3635" s="110" t="s">
        <v>1608</v>
      </c>
    </row>
    <row r="3636" spans="1:10" ht="5.0999999999999996" customHeight="1" x14ac:dyDescent="0.2"/>
    <row r="3637" spans="1:10" ht="0.6" customHeight="1" x14ac:dyDescent="0.2">
      <c r="A3637" s="13"/>
      <c r="B3637" s="13" t="s">
        <v>1587</v>
      </c>
    </row>
    <row r="3638" spans="1:10" ht="12.75" customHeight="1" x14ac:dyDescent="0.2">
      <c r="A3638" s="17" t="s">
        <v>1588</v>
      </c>
      <c r="B3638" s="16"/>
      <c r="C3638" s="76"/>
      <c r="D3638" s="16"/>
      <c r="E3638" s="16"/>
      <c r="F3638" s="16"/>
      <c r="G3638" s="16"/>
      <c r="H3638" s="16"/>
      <c r="I3638" s="16"/>
      <c r="J3638" s="16"/>
    </row>
    <row r="3639" spans="1:10" ht="5.0999999999999996" customHeight="1" x14ac:dyDescent="0.2">
      <c r="C3639" s="13"/>
    </row>
    <row r="3640" spans="1:10" ht="11.1" customHeight="1" x14ac:dyDescent="0.2">
      <c r="A3640" s="7" t="s">
        <v>1589</v>
      </c>
      <c r="B3640" s="77"/>
      <c r="C3640" s="7" t="s">
        <v>1590</v>
      </c>
      <c r="D3640" s="8"/>
      <c r="E3640" s="8"/>
      <c r="F3640" s="8"/>
      <c r="G3640" s="77"/>
      <c r="H3640" s="43" t="s">
        <v>1369</v>
      </c>
      <c r="I3640" s="78">
        <v>67</v>
      </c>
      <c r="J3640" s="79"/>
    </row>
    <row r="3641" spans="1:10" ht="11.1" customHeight="1" x14ac:dyDescent="0.2">
      <c r="A3641" s="45" t="s">
        <v>1137</v>
      </c>
      <c r="B3641" s="3"/>
      <c r="C3641" s="45" t="s">
        <v>1137</v>
      </c>
      <c r="D3641" s="25"/>
      <c r="E3641" s="25"/>
      <c r="F3641" s="25"/>
      <c r="G3641" s="80"/>
      <c r="I3641" s="81"/>
      <c r="J3641" s="82"/>
    </row>
    <row r="3642" spans="1:10" ht="12.75" customHeight="1" x14ac:dyDescent="0.2">
      <c r="A3642" s="45"/>
      <c r="B3642" s="28"/>
      <c r="C3642" s="3"/>
      <c r="D3642" s="3"/>
      <c r="E3642" s="3"/>
      <c r="F3642" s="3"/>
      <c r="G3642" s="28"/>
      <c r="J3642" s="83" t="s">
        <v>581</v>
      </c>
    </row>
    <row r="3643" spans="1:10" ht="11.1" customHeight="1" x14ac:dyDescent="0.2">
      <c r="A3643" s="55"/>
      <c r="B3643" s="29"/>
      <c r="C3643" s="12"/>
      <c r="D3643" s="12"/>
      <c r="E3643" s="12"/>
      <c r="F3643" s="12"/>
      <c r="G3643" s="28"/>
      <c r="I3643" s="81"/>
      <c r="J3643" s="82"/>
    </row>
    <row r="3644" spans="1:10" ht="12.75" customHeight="1" x14ac:dyDescent="0.2">
      <c r="A3644" s="84" t="s">
        <v>1591</v>
      </c>
      <c r="B3644" s="54"/>
      <c r="C3644" s="45" t="s">
        <v>1547</v>
      </c>
      <c r="D3644" s="85"/>
      <c r="E3644" s="85"/>
      <c r="F3644" s="4"/>
      <c r="G3644" s="52"/>
      <c r="H3644" s="86" t="s">
        <v>29</v>
      </c>
      <c r="J3644" s="87" t="s">
        <v>1137</v>
      </c>
    </row>
    <row r="3645" spans="1:10" ht="9.9499999999999993" customHeight="1" x14ac:dyDescent="0.2">
      <c r="A3645" s="45" t="s">
        <v>1137</v>
      </c>
      <c r="B3645" s="88"/>
      <c r="C3645" s="4"/>
      <c r="D3645" s="85"/>
      <c r="E3645" s="85"/>
      <c r="F3645" s="4"/>
      <c r="G3645" s="54"/>
      <c r="H3645" s="89"/>
      <c r="I3645" s="81"/>
      <c r="J3645" s="82"/>
    </row>
    <row r="3646" spans="1:10" ht="9.9499999999999993" customHeight="1" x14ac:dyDescent="0.2">
      <c r="A3646" s="90"/>
      <c r="B3646" s="91"/>
      <c r="C3646" s="92"/>
      <c r="D3646" s="92"/>
      <c r="E3646" s="92"/>
      <c r="F3646" s="92"/>
      <c r="G3646" s="91"/>
      <c r="H3646" s="64"/>
      <c r="I3646" s="93"/>
      <c r="J3646" s="94"/>
    </row>
    <row r="3647" spans="1:10" ht="5.0999999999999996" customHeight="1" x14ac:dyDescent="0.2">
      <c r="A3647" s="95"/>
      <c r="B3647" s="95"/>
      <c r="C3647" s="95"/>
      <c r="D3647" s="95"/>
      <c r="E3647" s="95"/>
      <c r="F3647" s="95"/>
      <c r="G3647" s="95"/>
      <c r="J3647" s="5"/>
    </row>
    <row r="3648" spans="1:10" ht="11.1" customHeight="1" x14ac:dyDescent="0.2">
      <c r="A3648" s="96"/>
      <c r="B3648" s="97"/>
      <c r="C3648" s="96"/>
      <c r="D3648" s="98"/>
      <c r="E3648" s="99" t="s">
        <v>1592</v>
      </c>
      <c r="F3648" s="100"/>
      <c r="G3648" s="97"/>
      <c r="H3648" s="101"/>
      <c r="I3648" s="96"/>
      <c r="J3648" s="102"/>
    </row>
    <row r="3649" spans="1:10" ht="11.1" customHeight="1" x14ac:dyDescent="0.2">
      <c r="A3649" s="103" t="s">
        <v>1200</v>
      </c>
      <c r="B3649" s="104" t="s">
        <v>1593</v>
      </c>
      <c r="C3649" s="103" t="s">
        <v>504</v>
      </c>
      <c r="D3649" s="104" t="s">
        <v>217</v>
      </c>
      <c r="E3649" s="105" t="s">
        <v>1594</v>
      </c>
      <c r="F3649" s="90"/>
      <c r="G3649" s="34" t="s">
        <v>1595</v>
      </c>
      <c r="H3649" s="106"/>
      <c r="I3649" s="105" t="s">
        <v>1038</v>
      </c>
      <c r="J3649" s="107" t="s">
        <v>1548</v>
      </c>
    </row>
    <row r="3650" spans="1:10" ht="409.6" hidden="1" customHeight="1" x14ac:dyDescent="0.2"/>
    <row r="3651" spans="1:10" ht="11.1" customHeight="1" x14ac:dyDescent="0.2">
      <c r="A3651" s="109" t="s">
        <v>1225</v>
      </c>
      <c r="B3651" s="110" t="s">
        <v>3227</v>
      </c>
      <c r="C3651" s="111" t="s">
        <v>1481</v>
      </c>
      <c r="D3651" s="112">
        <v>10</v>
      </c>
      <c r="E3651" s="113">
        <v>44.18</v>
      </c>
      <c r="F3651" s="110" t="s">
        <v>3228</v>
      </c>
      <c r="G3651" s="114"/>
      <c r="H3651" s="114"/>
      <c r="I3651" s="115">
        <v>441.8</v>
      </c>
      <c r="J3651" s="116">
        <v>4.9548971459018598E-2</v>
      </c>
    </row>
    <row r="3652" spans="1:10" ht="11.1" customHeight="1" x14ac:dyDescent="0.2">
      <c r="B3652" s="110" t="s">
        <v>3229</v>
      </c>
    </row>
    <row r="3653" spans="1:10" ht="11.1" customHeight="1" x14ac:dyDescent="0.2">
      <c r="B3653" s="110" t="s">
        <v>3230</v>
      </c>
    </row>
    <row r="3654" spans="1:10" ht="11.1" customHeight="1" x14ac:dyDescent="0.2">
      <c r="B3654" s="110" t="s">
        <v>3231</v>
      </c>
    </row>
    <row r="3655" spans="1:10" ht="11.1" customHeight="1" x14ac:dyDescent="0.2">
      <c r="B3655" s="110" t="s">
        <v>3232</v>
      </c>
    </row>
    <row r="3656" spans="1:10" ht="11.1" customHeight="1" x14ac:dyDescent="0.2">
      <c r="B3656" s="110" t="s">
        <v>3233</v>
      </c>
    </row>
    <row r="3657" spans="1:10" ht="11.1" customHeight="1" x14ac:dyDescent="0.2">
      <c r="B3657" s="110" t="s">
        <v>1750</v>
      </c>
    </row>
    <row r="3658" spans="1:10" ht="11.1" customHeight="1" x14ac:dyDescent="0.2">
      <c r="B3658" s="110" t="s">
        <v>1608</v>
      </c>
    </row>
    <row r="3659" spans="1:10" ht="0.2" customHeight="1" x14ac:dyDescent="0.2"/>
    <row r="3660" spans="1:10" ht="11.1" customHeight="1" x14ac:dyDescent="0.2">
      <c r="A3660" s="109" t="s">
        <v>736</v>
      </c>
      <c r="B3660" s="110" t="s">
        <v>3234</v>
      </c>
      <c r="C3660" s="111" t="s">
        <v>790</v>
      </c>
      <c r="D3660" s="112">
        <v>1</v>
      </c>
      <c r="E3660" s="113">
        <v>632.09</v>
      </c>
      <c r="F3660" s="110" t="s">
        <v>3235</v>
      </c>
      <c r="G3660" s="114"/>
      <c r="H3660" s="114"/>
      <c r="I3660" s="115">
        <v>632.09</v>
      </c>
      <c r="J3660" s="116">
        <v>7.0890469374221499E-2</v>
      </c>
    </row>
    <row r="3661" spans="1:10" ht="11.1" customHeight="1" x14ac:dyDescent="0.2">
      <c r="B3661" s="110" t="s">
        <v>3236</v>
      </c>
    </row>
    <row r="3662" spans="1:10" ht="11.1" customHeight="1" x14ac:dyDescent="0.2">
      <c r="B3662" s="110" t="s">
        <v>3237</v>
      </c>
    </row>
    <row r="3663" spans="1:10" ht="11.1" customHeight="1" x14ac:dyDescent="0.2">
      <c r="B3663" s="110" t="s">
        <v>1758</v>
      </c>
    </row>
    <row r="3664" spans="1:10" ht="11.1" customHeight="1" x14ac:dyDescent="0.2">
      <c r="B3664" s="110" t="s">
        <v>2693</v>
      </c>
    </row>
    <row r="3665" spans="1:10" ht="11.1" customHeight="1" x14ac:dyDescent="0.2">
      <c r="B3665" s="110" t="s">
        <v>1658</v>
      </c>
    </row>
    <row r="3666" spans="1:10" ht="11.1" customHeight="1" x14ac:dyDescent="0.2">
      <c r="B3666" s="110" t="s">
        <v>1659</v>
      </c>
    </row>
    <row r="3667" spans="1:10" ht="409.6" hidden="1" customHeight="1" x14ac:dyDescent="0.2"/>
    <row r="3668" spans="1:10" ht="11.1" customHeight="1" x14ac:dyDescent="0.2">
      <c r="A3668" s="109" t="s">
        <v>1035</v>
      </c>
      <c r="B3668" s="110" t="s">
        <v>3238</v>
      </c>
      <c r="C3668" s="111" t="s">
        <v>790</v>
      </c>
      <c r="D3668" s="112">
        <v>1</v>
      </c>
      <c r="E3668" s="113">
        <v>131.63999999999999</v>
      </c>
      <c r="F3668" s="110" t="s">
        <v>3239</v>
      </c>
      <c r="G3668" s="114"/>
      <c r="H3668" s="114"/>
      <c r="I3668" s="115">
        <v>131.63999999999999</v>
      </c>
      <c r="J3668" s="116">
        <v>1.47637541939004E-2</v>
      </c>
    </row>
    <row r="3669" spans="1:10" ht="11.1" customHeight="1" x14ac:dyDescent="0.2">
      <c r="B3669" s="110" t="s">
        <v>3240</v>
      </c>
    </row>
    <row r="3670" spans="1:10" ht="11.1" customHeight="1" x14ac:dyDescent="0.2">
      <c r="B3670" s="110" t="s">
        <v>3241</v>
      </c>
    </row>
    <row r="3671" spans="1:10" ht="11.1" customHeight="1" x14ac:dyDescent="0.2">
      <c r="B3671" s="110" t="s">
        <v>3242</v>
      </c>
    </row>
    <row r="3672" spans="1:10" ht="11.1" customHeight="1" x14ac:dyDescent="0.2">
      <c r="B3672" s="110" t="s">
        <v>3243</v>
      </c>
    </row>
    <row r="3673" spans="1:10" ht="11.1" customHeight="1" x14ac:dyDescent="0.2">
      <c r="B3673" s="110" t="s">
        <v>2198</v>
      </c>
    </row>
    <row r="3674" spans="1:10" ht="11.1" customHeight="1" x14ac:dyDescent="0.2">
      <c r="B3674" s="110" t="s">
        <v>2199</v>
      </c>
    </row>
    <row r="3675" spans="1:10" ht="11.1" customHeight="1" x14ac:dyDescent="0.2">
      <c r="B3675" s="110" t="s">
        <v>1608</v>
      </c>
    </row>
    <row r="3676" spans="1:10" ht="0.2" customHeight="1" x14ac:dyDescent="0.2"/>
    <row r="3677" spans="1:10" ht="11.1" customHeight="1" x14ac:dyDescent="0.2">
      <c r="A3677" s="109" t="s">
        <v>48</v>
      </c>
      <c r="B3677" s="110" t="s">
        <v>535</v>
      </c>
      <c r="C3677" s="111" t="s">
        <v>790</v>
      </c>
      <c r="D3677" s="112">
        <v>4</v>
      </c>
      <c r="E3677" s="113">
        <v>1118.98</v>
      </c>
      <c r="F3677" s="110" t="s">
        <v>1868</v>
      </c>
      <c r="G3677" s="114"/>
      <c r="H3677" s="114"/>
      <c r="I3677" s="115">
        <v>4475.92</v>
      </c>
      <c r="J3677" s="116">
        <v>0.50198558699151297</v>
      </c>
    </row>
    <row r="3678" spans="1:10" ht="11.1" customHeight="1" x14ac:dyDescent="0.2">
      <c r="B3678" s="110" t="s">
        <v>1406</v>
      </c>
    </row>
    <row r="3679" spans="1:10" ht="11.1" customHeight="1" x14ac:dyDescent="0.2">
      <c r="B3679" s="110" t="s">
        <v>1869</v>
      </c>
    </row>
    <row r="3680" spans="1:10" ht="11.1" customHeight="1" x14ac:dyDescent="0.2">
      <c r="B3680" s="110" t="s">
        <v>1758</v>
      </c>
    </row>
    <row r="3681" spans="1:10" ht="11.1" customHeight="1" x14ac:dyDescent="0.2">
      <c r="B3681" s="110" t="s">
        <v>1870</v>
      </c>
    </row>
    <row r="3682" spans="1:10" ht="11.1" customHeight="1" x14ac:dyDescent="0.2">
      <c r="B3682" s="110" t="s">
        <v>1871</v>
      </c>
    </row>
    <row r="3683" spans="1:10" ht="11.1" customHeight="1" x14ac:dyDescent="0.2">
      <c r="B3683" s="110" t="s">
        <v>1872</v>
      </c>
    </row>
    <row r="3684" spans="1:10" ht="11.1" customHeight="1" x14ac:dyDescent="0.2">
      <c r="B3684" s="110" t="s">
        <v>1873</v>
      </c>
    </row>
    <row r="3685" spans="1:10" ht="11.1" customHeight="1" x14ac:dyDescent="0.2">
      <c r="B3685" s="110" t="s">
        <v>1659</v>
      </c>
    </row>
    <row r="3686" spans="1:10" ht="11.1" customHeight="1" x14ac:dyDescent="0.2">
      <c r="A3686" s="109" t="s">
        <v>402</v>
      </c>
      <c r="B3686" s="110" t="s">
        <v>3244</v>
      </c>
      <c r="C3686" s="111" t="s">
        <v>1481</v>
      </c>
      <c r="D3686" s="112">
        <v>66</v>
      </c>
      <c r="E3686" s="113">
        <v>39.86</v>
      </c>
      <c r="F3686" s="110" t="s">
        <v>3245</v>
      </c>
      <c r="G3686" s="114"/>
      <c r="H3686" s="114"/>
      <c r="I3686" s="115">
        <v>2630.76</v>
      </c>
      <c r="J3686" s="116">
        <v>0.29504629279205002</v>
      </c>
    </row>
    <row r="3687" spans="1:10" ht="11.1" customHeight="1" x14ac:dyDescent="0.2">
      <c r="B3687" s="110" t="s">
        <v>3246</v>
      </c>
    </row>
    <row r="3688" spans="1:10" ht="11.1" customHeight="1" x14ac:dyDescent="0.2">
      <c r="B3688" s="110" t="s">
        <v>3247</v>
      </c>
    </row>
    <row r="3689" spans="1:10" ht="11.1" customHeight="1" x14ac:dyDescent="0.2">
      <c r="B3689" s="110" t="s">
        <v>3248</v>
      </c>
    </row>
    <row r="3690" spans="1:10" ht="11.1" customHeight="1" x14ac:dyDescent="0.2">
      <c r="B3690" s="110" t="s">
        <v>3249</v>
      </c>
    </row>
    <row r="3691" spans="1:10" ht="4.9000000000000004" customHeight="1" x14ac:dyDescent="0.2"/>
    <row r="3692" spans="1:10" ht="0.6" customHeight="1" x14ac:dyDescent="0.2">
      <c r="A3692" s="13"/>
      <c r="B3692" s="13" t="s">
        <v>1587</v>
      </c>
    </row>
    <row r="3693" spans="1:10" ht="12.75" customHeight="1" x14ac:dyDescent="0.2">
      <c r="A3693" s="17" t="s">
        <v>1588</v>
      </c>
      <c r="B3693" s="16"/>
      <c r="C3693" s="76"/>
      <c r="D3693" s="16"/>
      <c r="E3693" s="16"/>
      <c r="F3693" s="16"/>
      <c r="G3693" s="16"/>
      <c r="H3693" s="16"/>
      <c r="I3693" s="16"/>
      <c r="J3693" s="16"/>
    </row>
    <row r="3694" spans="1:10" ht="5.0999999999999996" customHeight="1" x14ac:dyDescent="0.2">
      <c r="C3694" s="13"/>
    </row>
    <row r="3695" spans="1:10" ht="11.1" customHeight="1" x14ac:dyDescent="0.2">
      <c r="A3695" s="7" t="s">
        <v>1589</v>
      </c>
      <c r="B3695" s="77"/>
      <c r="C3695" s="7" t="s">
        <v>1590</v>
      </c>
      <c r="D3695" s="8"/>
      <c r="E3695" s="8"/>
      <c r="F3695" s="8"/>
      <c r="G3695" s="77"/>
      <c r="H3695" s="43" t="s">
        <v>1369</v>
      </c>
      <c r="I3695" s="78">
        <v>68</v>
      </c>
      <c r="J3695" s="79"/>
    </row>
    <row r="3696" spans="1:10" ht="11.1" customHeight="1" x14ac:dyDescent="0.2">
      <c r="A3696" s="45" t="s">
        <v>1137</v>
      </c>
      <c r="B3696" s="3"/>
      <c r="C3696" s="45" t="s">
        <v>1137</v>
      </c>
      <c r="D3696" s="25"/>
      <c r="E3696" s="25"/>
      <c r="F3696" s="25"/>
      <c r="G3696" s="80"/>
      <c r="I3696" s="81"/>
      <c r="J3696" s="82"/>
    </row>
    <row r="3697" spans="1:10" ht="12.75" customHeight="1" x14ac:dyDescent="0.2">
      <c r="A3697" s="45"/>
      <c r="B3697" s="28"/>
      <c r="C3697" s="3"/>
      <c r="D3697" s="3"/>
      <c r="E3697" s="3"/>
      <c r="F3697" s="3"/>
      <c r="G3697" s="28"/>
      <c r="J3697" s="83" t="s">
        <v>581</v>
      </c>
    </row>
    <row r="3698" spans="1:10" ht="11.1" customHeight="1" x14ac:dyDescent="0.2">
      <c r="A3698" s="55"/>
      <c r="B3698" s="29"/>
      <c r="C3698" s="12"/>
      <c r="D3698" s="12"/>
      <c r="E3698" s="12"/>
      <c r="F3698" s="12"/>
      <c r="G3698" s="28"/>
      <c r="I3698" s="81"/>
      <c r="J3698" s="82"/>
    </row>
    <row r="3699" spans="1:10" ht="12.75" customHeight="1" x14ac:dyDescent="0.2">
      <c r="A3699" s="84" t="s">
        <v>1591</v>
      </c>
      <c r="B3699" s="54"/>
      <c r="C3699" s="45" t="s">
        <v>1547</v>
      </c>
      <c r="D3699" s="85"/>
      <c r="E3699" s="85"/>
      <c r="F3699" s="4"/>
      <c r="G3699" s="52"/>
      <c r="H3699" s="86" t="s">
        <v>29</v>
      </c>
      <c r="J3699" s="87" t="s">
        <v>1137</v>
      </c>
    </row>
    <row r="3700" spans="1:10" ht="9.9499999999999993" customHeight="1" x14ac:dyDescent="0.2">
      <c r="A3700" s="45" t="s">
        <v>1137</v>
      </c>
      <c r="B3700" s="88"/>
      <c r="C3700" s="4"/>
      <c r="D3700" s="85"/>
      <c r="E3700" s="85"/>
      <c r="F3700" s="4"/>
      <c r="G3700" s="54"/>
      <c r="H3700" s="89"/>
      <c r="I3700" s="81"/>
      <c r="J3700" s="82"/>
    </row>
    <row r="3701" spans="1:10" ht="9.9499999999999993" customHeight="1" x14ac:dyDescent="0.2">
      <c r="A3701" s="90"/>
      <c r="B3701" s="91"/>
      <c r="C3701" s="92"/>
      <c r="D3701" s="92"/>
      <c r="E3701" s="92"/>
      <c r="F3701" s="92"/>
      <c r="G3701" s="91"/>
      <c r="H3701" s="64"/>
      <c r="I3701" s="93"/>
      <c r="J3701" s="94"/>
    </row>
    <row r="3702" spans="1:10" ht="5.0999999999999996" customHeight="1" x14ac:dyDescent="0.2">
      <c r="A3702" s="95"/>
      <c r="B3702" s="95"/>
      <c r="C3702" s="95"/>
      <c r="D3702" s="95"/>
      <c r="E3702" s="95"/>
      <c r="F3702" s="95"/>
      <c r="G3702" s="95"/>
      <c r="J3702" s="5"/>
    </row>
    <row r="3703" spans="1:10" ht="11.1" customHeight="1" x14ac:dyDescent="0.2">
      <c r="A3703" s="96"/>
      <c r="B3703" s="97"/>
      <c r="C3703" s="96"/>
      <c r="D3703" s="98"/>
      <c r="E3703" s="99" t="s">
        <v>1592</v>
      </c>
      <c r="F3703" s="100"/>
      <c r="G3703" s="97"/>
      <c r="H3703" s="101"/>
      <c r="I3703" s="96"/>
      <c r="J3703" s="102"/>
    </row>
    <row r="3704" spans="1:10" ht="11.1" customHeight="1" x14ac:dyDescent="0.2">
      <c r="A3704" s="103" t="s">
        <v>1200</v>
      </c>
      <c r="B3704" s="104" t="s">
        <v>1593</v>
      </c>
      <c r="C3704" s="103" t="s">
        <v>504</v>
      </c>
      <c r="D3704" s="104" t="s">
        <v>217</v>
      </c>
      <c r="E3704" s="105" t="s">
        <v>1594</v>
      </c>
      <c r="F3704" s="90"/>
      <c r="G3704" s="34" t="s">
        <v>1595</v>
      </c>
      <c r="H3704" s="106"/>
      <c r="I3704" s="105" t="s">
        <v>1038</v>
      </c>
      <c r="J3704" s="107" t="s">
        <v>1548</v>
      </c>
    </row>
    <row r="3705" spans="1:10" ht="409.6" hidden="1" customHeight="1" x14ac:dyDescent="0.2"/>
    <row r="3706" spans="1:10" ht="11.1" customHeight="1" x14ac:dyDescent="0.2">
      <c r="B3706" s="110" t="s">
        <v>3250</v>
      </c>
    </row>
    <row r="3707" spans="1:10" ht="11.1" customHeight="1" x14ac:dyDescent="0.2">
      <c r="B3707" s="110" t="s">
        <v>3251</v>
      </c>
    </row>
    <row r="3708" spans="1:10" ht="11.1" customHeight="1" x14ac:dyDescent="0.2">
      <c r="B3708" s="110" t="s">
        <v>1631</v>
      </c>
    </row>
    <row r="3709" spans="1:10" ht="11.1" customHeight="1" x14ac:dyDescent="0.2">
      <c r="A3709" s="109" t="s">
        <v>1275</v>
      </c>
      <c r="B3709" s="110" t="s">
        <v>3252</v>
      </c>
      <c r="C3709" s="111" t="s">
        <v>1481</v>
      </c>
      <c r="D3709" s="112">
        <v>69.3</v>
      </c>
      <c r="E3709" s="113">
        <v>22.17</v>
      </c>
      <c r="F3709" s="110" t="s">
        <v>3253</v>
      </c>
      <c r="G3709" s="114"/>
      <c r="H3709" s="114"/>
      <c r="I3709" s="115">
        <v>1536.38</v>
      </c>
      <c r="J3709" s="116">
        <v>0.172308847374846</v>
      </c>
    </row>
    <row r="3710" spans="1:10" ht="11.1" customHeight="1" x14ac:dyDescent="0.2">
      <c r="B3710" s="110" t="s">
        <v>1929</v>
      </c>
    </row>
    <row r="3711" spans="1:10" ht="11.1" customHeight="1" x14ac:dyDescent="0.2">
      <c r="B3711" s="110" t="s">
        <v>2263</v>
      </c>
    </row>
    <row r="3712" spans="1:10" ht="11.1" customHeight="1" x14ac:dyDescent="0.2">
      <c r="B3712" s="110" t="s">
        <v>3254</v>
      </c>
    </row>
    <row r="3713" spans="1:10" ht="11.1" customHeight="1" x14ac:dyDescent="0.2">
      <c r="B3713" s="110" t="s">
        <v>3255</v>
      </c>
    </row>
    <row r="3714" spans="1:10" ht="11.1" customHeight="1" x14ac:dyDescent="0.2">
      <c r="B3714" s="110" t="s">
        <v>1665</v>
      </c>
    </row>
    <row r="3715" spans="1:10" ht="11.1" customHeight="1" x14ac:dyDescent="0.2">
      <c r="B3715" s="110" t="s">
        <v>1631</v>
      </c>
    </row>
    <row r="3716" spans="1:10" ht="409.6" hidden="1" customHeight="1" x14ac:dyDescent="0.2"/>
    <row r="3717" spans="1:10" ht="11.1" customHeight="1" x14ac:dyDescent="0.2">
      <c r="A3717" s="109" t="s">
        <v>838</v>
      </c>
      <c r="B3717" s="110" t="s">
        <v>840</v>
      </c>
      <c r="C3717" s="111" t="s">
        <v>1481</v>
      </c>
      <c r="D3717" s="112">
        <v>34.65</v>
      </c>
      <c r="E3717" s="113">
        <v>18.29</v>
      </c>
      <c r="F3717" s="110" t="s">
        <v>3256</v>
      </c>
      <c r="G3717" s="114"/>
      <c r="H3717" s="114"/>
      <c r="I3717" s="115">
        <v>633.75</v>
      </c>
      <c r="J3717" s="116">
        <v>7.1076642512795496E-2</v>
      </c>
    </row>
    <row r="3718" spans="1:10" ht="11.1" customHeight="1" x14ac:dyDescent="0.2">
      <c r="B3718" s="110" t="s">
        <v>3257</v>
      </c>
    </row>
    <row r="3719" spans="1:10" ht="11.1" customHeight="1" x14ac:dyDescent="0.2">
      <c r="B3719" s="110" t="s">
        <v>3258</v>
      </c>
    </row>
    <row r="3720" spans="1:10" ht="11.1" customHeight="1" x14ac:dyDescent="0.2">
      <c r="B3720" s="110" t="s">
        <v>3259</v>
      </c>
    </row>
    <row r="3721" spans="1:10" ht="11.1" customHeight="1" x14ac:dyDescent="0.2">
      <c r="B3721" s="110" t="s">
        <v>3260</v>
      </c>
    </row>
    <row r="3722" spans="1:10" ht="11.1" customHeight="1" x14ac:dyDescent="0.2">
      <c r="B3722" s="110" t="s">
        <v>3261</v>
      </c>
    </row>
    <row r="3723" spans="1:10" ht="11.1" customHeight="1" x14ac:dyDescent="0.2">
      <c r="B3723" s="110" t="s">
        <v>3262</v>
      </c>
    </row>
    <row r="3724" spans="1:10" ht="11.1" customHeight="1" x14ac:dyDescent="0.2">
      <c r="B3724" s="110" t="s">
        <v>2432</v>
      </c>
    </row>
    <row r="3725" spans="1:10" ht="0.2" customHeight="1" x14ac:dyDescent="0.2"/>
    <row r="3726" spans="1:10" ht="11.1" customHeight="1" x14ac:dyDescent="0.2">
      <c r="A3726" s="109" t="s">
        <v>1230</v>
      </c>
      <c r="B3726" s="110" t="s">
        <v>2666</v>
      </c>
      <c r="C3726" s="111" t="s">
        <v>790</v>
      </c>
      <c r="D3726" s="112">
        <v>1</v>
      </c>
      <c r="E3726" s="113">
        <v>3746.73</v>
      </c>
      <c r="F3726" s="110" t="s">
        <v>3263</v>
      </c>
      <c r="G3726" s="114"/>
      <c r="H3726" s="114"/>
      <c r="I3726" s="115">
        <v>3746.73</v>
      </c>
      <c r="J3726" s="116">
        <v>0.42020511053564702</v>
      </c>
    </row>
    <row r="3727" spans="1:10" ht="11.1" customHeight="1" x14ac:dyDescent="0.2">
      <c r="B3727" s="110" t="s">
        <v>3264</v>
      </c>
      <c r="F3727" s="110" t="s">
        <v>3265</v>
      </c>
    </row>
    <row r="3728" spans="1:10" ht="11.1" customHeight="1" x14ac:dyDescent="0.2">
      <c r="B3728" s="110" t="s">
        <v>3266</v>
      </c>
    </row>
    <row r="3729" spans="1:10" ht="11.1" customHeight="1" x14ac:dyDescent="0.2">
      <c r="B3729" s="110" t="s">
        <v>262</v>
      </c>
    </row>
    <row r="3730" spans="1:10" ht="11.1" customHeight="1" x14ac:dyDescent="0.2">
      <c r="B3730" s="110" t="s">
        <v>1901</v>
      </c>
    </row>
    <row r="3731" spans="1:10" ht="11.1" customHeight="1" x14ac:dyDescent="0.2">
      <c r="B3731" s="110" t="s">
        <v>3267</v>
      </c>
    </row>
    <row r="3732" spans="1:10" ht="11.1" customHeight="1" x14ac:dyDescent="0.2">
      <c r="B3732" s="110" t="s">
        <v>3268</v>
      </c>
    </row>
    <row r="3733" spans="1:10" ht="11.1" customHeight="1" x14ac:dyDescent="0.2">
      <c r="B3733" s="110" t="s">
        <v>1880</v>
      </c>
    </row>
    <row r="3734" spans="1:10" ht="11.1" customHeight="1" x14ac:dyDescent="0.2">
      <c r="B3734" s="110" t="s">
        <v>1881</v>
      </c>
    </row>
    <row r="3735" spans="1:10" ht="11.1" customHeight="1" x14ac:dyDescent="0.2">
      <c r="B3735" s="110" t="s">
        <v>2670</v>
      </c>
    </row>
    <row r="3736" spans="1:10" ht="11.1" customHeight="1" x14ac:dyDescent="0.2">
      <c r="B3736" s="110" t="s">
        <v>2671</v>
      </c>
    </row>
    <row r="3737" spans="1:10" ht="11.1" customHeight="1" x14ac:dyDescent="0.2">
      <c r="B3737" s="110" t="s">
        <v>1658</v>
      </c>
    </row>
    <row r="3738" spans="1:10" ht="11.1" customHeight="1" x14ac:dyDescent="0.2">
      <c r="B3738" s="110" t="s">
        <v>1659</v>
      </c>
    </row>
    <row r="3739" spans="1:10" ht="409.6" hidden="1" customHeight="1" x14ac:dyDescent="0.2"/>
    <row r="3740" spans="1:10" ht="11.1" customHeight="1" x14ac:dyDescent="0.2">
      <c r="A3740" s="109" t="s">
        <v>734</v>
      </c>
      <c r="B3740" s="110" t="s">
        <v>3269</v>
      </c>
      <c r="C3740" s="111" t="s">
        <v>790</v>
      </c>
      <c r="D3740" s="112">
        <v>1</v>
      </c>
      <c r="E3740" s="113">
        <v>491.07</v>
      </c>
      <c r="F3740" s="110" t="s">
        <v>3270</v>
      </c>
      <c r="G3740" s="114"/>
      <c r="H3740" s="114"/>
      <c r="I3740" s="115">
        <v>491.07</v>
      </c>
      <c r="J3740" s="116">
        <v>5.5074724794885101E-2</v>
      </c>
    </row>
    <row r="3741" spans="1:10" ht="11.1" customHeight="1" x14ac:dyDescent="0.2">
      <c r="B3741" s="110" t="s">
        <v>3271</v>
      </c>
    </row>
    <row r="3742" spans="1:10" ht="11.1" customHeight="1" x14ac:dyDescent="0.2">
      <c r="B3742" s="110" t="s">
        <v>3272</v>
      </c>
    </row>
    <row r="3743" spans="1:10" ht="11.1" customHeight="1" x14ac:dyDescent="0.2">
      <c r="B3743" s="110" t="s">
        <v>3273</v>
      </c>
    </row>
    <row r="3744" spans="1:10" ht="11.1" customHeight="1" x14ac:dyDescent="0.2">
      <c r="B3744" s="110" t="s">
        <v>1893</v>
      </c>
    </row>
    <row r="3745" spans="1:10" ht="11.1" customHeight="1" x14ac:dyDescent="0.2">
      <c r="B3745" s="110" t="s">
        <v>1894</v>
      </c>
    </row>
    <row r="3746" spans="1:10" ht="5.0999999999999996" customHeight="1" x14ac:dyDescent="0.2"/>
    <row r="3747" spans="1:10" ht="0.6" customHeight="1" x14ac:dyDescent="0.2">
      <c r="A3747" s="13"/>
      <c r="B3747" s="13" t="s">
        <v>1587</v>
      </c>
    </row>
    <row r="3748" spans="1:10" ht="12.75" customHeight="1" x14ac:dyDescent="0.2">
      <c r="A3748" s="17" t="s">
        <v>1588</v>
      </c>
      <c r="B3748" s="16"/>
      <c r="C3748" s="76"/>
      <c r="D3748" s="16"/>
      <c r="E3748" s="16"/>
      <c r="F3748" s="16"/>
      <c r="G3748" s="16"/>
      <c r="H3748" s="16"/>
      <c r="I3748" s="16"/>
      <c r="J3748" s="16"/>
    </row>
    <row r="3749" spans="1:10" ht="5.0999999999999996" customHeight="1" x14ac:dyDescent="0.2">
      <c r="C3749" s="13"/>
    </row>
    <row r="3750" spans="1:10" ht="11.1" customHeight="1" x14ac:dyDescent="0.2">
      <c r="A3750" s="7" t="s">
        <v>1589</v>
      </c>
      <c r="B3750" s="77"/>
      <c r="C3750" s="7" t="s">
        <v>1590</v>
      </c>
      <c r="D3750" s="8"/>
      <c r="E3750" s="8"/>
      <c r="F3750" s="8"/>
      <c r="G3750" s="77"/>
      <c r="H3750" s="43" t="s">
        <v>1369</v>
      </c>
      <c r="I3750" s="78">
        <v>69</v>
      </c>
      <c r="J3750" s="79"/>
    </row>
    <row r="3751" spans="1:10" ht="11.1" customHeight="1" x14ac:dyDescent="0.2">
      <c r="A3751" s="45" t="s">
        <v>1137</v>
      </c>
      <c r="B3751" s="3"/>
      <c r="C3751" s="45" t="s">
        <v>1137</v>
      </c>
      <c r="D3751" s="25"/>
      <c r="E3751" s="25"/>
      <c r="F3751" s="25"/>
      <c r="G3751" s="80"/>
      <c r="I3751" s="81"/>
      <c r="J3751" s="82"/>
    </row>
    <row r="3752" spans="1:10" ht="12.75" customHeight="1" x14ac:dyDescent="0.2">
      <c r="A3752" s="45"/>
      <c r="B3752" s="28"/>
      <c r="C3752" s="3"/>
      <c r="D3752" s="3"/>
      <c r="E3752" s="3"/>
      <c r="F3752" s="3"/>
      <c r="G3752" s="28"/>
      <c r="J3752" s="83" t="s">
        <v>581</v>
      </c>
    </row>
    <row r="3753" spans="1:10" ht="11.1" customHeight="1" x14ac:dyDescent="0.2">
      <c r="A3753" s="55"/>
      <c r="B3753" s="29"/>
      <c r="C3753" s="12"/>
      <c r="D3753" s="12"/>
      <c r="E3753" s="12"/>
      <c r="F3753" s="12"/>
      <c r="G3753" s="28"/>
      <c r="I3753" s="81"/>
      <c r="J3753" s="82"/>
    </row>
    <row r="3754" spans="1:10" ht="12.75" customHeight="1" x14ac:dyDescent="0.2">
      <c r="A3754" s="84" t="s">
        <v>1591</v>
      </c>
      <c r="B3754" s="54"/>
      <c r="C3754" s="45" t="s">
        <v>1547</v>
      </c>
      <c r="D3754" s="85"/>
      <c r="E3754" s="85"/>
      <c r="F3754" s="4"/>
      <c r="G3754" s="52"/>
      <c r="H3754" s="86" t="s">
        <v>29</v>
      </c>
      <c r="J3754" s="87" t="s">
        <v>1137</v>
      </c>
    </row>
    <row r="3755" spans="1:10" ht="9.9499999999999993" customHeight="1" x14ac:dyDescent="0.2">
      <c r="A3755" s="45" t="s">
        <v>1137</v>
      </c>
      <c r="B3755" s="88"/>
      <c r="C3755" s="4"/>
      <c r="D3755" s="85"/>
      <c r="E3755" s="85"/>
      <c r="F3755" s="4"/>
      <c r="G3755" s="54"/>
      <c r="H3755" s="89"/>
      <c r="I3755" s="81"/>
      <c r="J3755" s="82"/>
    </row>
    <row r="3756" spans="1:10" ht="9.9499999999999993" customHeight="1" x14ac:dyDescent="0.2">
      <c r="A3756" s="90"/>
      <c r="B3756" s="91"/>
      <c r="C3756" s="92"/>
      <c r="D3756" s="92"/>
      <c r="E3756" s="92"/>
      <c r="F3756" s="92"/>
      <c r="G3756" s="91"/>
      <c r="H3756" s="64"/>
      <c r="I3756" s="93"/>
      <c r="J3756" s="94"/>
    </row>
    <row r="3757" spans="1:10" ht="5.0999999999999996" customHeight="1" x14ac:dyDescent="0.2">
      <c r="A3757" s="95"/>
      <c r="B3757" s="95"/>
      <c r="C3757" s="95"/>
      <c r="D3757" s="95"/>
      <c r="E3757" s="95"/>
      <c r="F3757" s="95"/>
      <c r="G3757" s="95"/>
      <c r="J3757" s="5"/>
    </row>
    <row r="3758" spans="1:10" ht="11.1" customHeight="1" x14ac:dyDescent="0.2">
      <c r="A3758" s="96"/>
      <c r="B3758" s="97"/>
      <c r="C3758" s="96"/>
      <c r="D3758" s="98"/>
      <c r="E3758" s="99" t="s">
        <v>1592</v>
      </c>
      <c r="F3758" s="100"/>
      <c r="G3758" s="97"/>
      <c r="H3758" s="101"/>
      <c r="I3758" s="96"/>
      <c r="J3758" s="102"/>
    </row>
    <row r="3759" spans="1:10" ht="11.1" customHeight="1" x14ac:dyDescent="0.2">
      <c r="A3759" s="103" t="s">
        <v>1200</v>
      </c>
      <c r="B3759" s="104" t="s">
        <v>1593</v>
      </c>
      <c r="C3759" s="103" t="s">
        <v>504</v>
      </c>
      <c r="D3759" s="104" t="s">
        <v>217</v>
      </c>
      <c r="E3759" s="105" t="s">
        <v>1594</v>
      </c>
      <c r="F3759" s="90"/>
      <c r="G3759" s="34" t="s">
        <v>1595</v>
      </c>
      <c r="H3759" s="106"/>
      <c r="I3759" s="105" t="s">
        <v>1038</v>
      </c>
      <c r="J3759" s="107" t="s">
        <v>1548</v>
      </c>
    </row>
    <row r="3760" spans="1:10" ht="409.6" hidden="1" customHeight="1" x14ac:dyDescent="0.2"/>
    <row r="3761" spans="1:10" ht="11.1" customHeight="1" x14ac:dyDescent="0.2">
      <c r="B3761" s="110" t="s">
        <v>1895</v>
      </c>
    </row>
    <row r="3762" spans="1:10" ht="11.1" customHeight="1" x14ac:dyDescent="0.2">
      <c r="B3762" s="110" t="s">
        <v>1657</v>
      </c>
    </row>
    <row r="3763" spans="1:10" ht="11.1" customHeight="1" x14ac:dyDescent="0.2">
      <c r="B3763" s="110" t="s">
        <v>1658</v>
      </c>
    </row>
    <row r="3764" spans="1:10" ht="11.1" customHeight="1" x14ac:dyDescent="0.2">
      <c r="B3764" s="110" t="s">
        <v>1659</v>
      </c>
    </row>
    <row r="3765" spans="1:10" ht="409.6" hidden="1" customHeight="1" x14ac:dyDescent="0.2"/>
    <row r="3766" spans="1:10" ht="11.1" customHeight="1" x14ac:dyDescent="0.2">
      <c r="A3766" s="109" t="s">
        <v>716</v>
      </c>
      <c r="B3766" s="110" t="s">
        <v>3269</v>
      </c>
      <c r="C3766" s="111" t="s">
        <v>790</v>
      </c>
      <c r="D3766" s="112">
        <v>1</v>
      </c>
      <c r="E3766" s="113">
        <v>466.52</v>
      </c>
      <c r="F3766" s="110" t="s">
        <v>3274</v>
      </c>
      <c r="G3766" s="114"/>
      <c r="H3766" s="114"/>
      <c r="I3766" s="115">
        <v>466.52</v>
      </c>
      <c r="J3766" s="116">
        <v>5.2321381088866803E-2</v>
      </c>
    </row>
    <row r="3767" spans="1:10" ht="11.1" customHeight="1" x14ac:dyDescent="0.2">
      <c r="B3767" s="110" t="s">
        <v>3271</v>
      </c>
    </row>
    <row r="3768" spans="1:10" ht="11.1" customHeight="1" x14ac:dyDescent="0.2">
      <c r="B3768" s="110" t="s">
        <v>3275</v>
      </c>
    </row>
    <row r="3769" spans="1:10" ht="11.1" customHeight="1" x14ac:dyDescent="0.2">
      <c r="B3769" s="110" t="s">
        <v>3276</v>
      </c>
    </row>
    <row r="3770" spans="1:10" ht="11.1" customHeight="1" x14ac:dyDescent="0.2">
      <c r="B3770" s="110" t="s">
        <v>3277</v>
      </c>
    </row>
    <row r="3771" spans="1:10" ht="11.1" customHeight="1" x14ac:dyDescent="0.2">
      <c r="B3771" s="110" t="s">
        <v>1894</v>
      </c>
    </row>
    <row r="3772" spans="1:10" ht="11.1" customHeight="1" x14ac:dyDescent="0.2">
      <c r="B3772" s="110" t="s">
        <v>1895</v>
      </c>
    </row>
    <row r="3773" spans="1:10" ht="11.1" customHeight="1" x14ac:dyDescent="0.2">
      <c r="B3773" s="110" t="s">
        <v>1657</v>
      </c>
    </row>
    <row r="3774" spans="1:10" ht="11.1" customHeight="1" x14ac:dyDescent="0.2">
      <c r="B3774" s="110" t="s">
        <v>1658</v>
      </c>
    </row>
    <row r="3775" spans="1:10" ht="11.1" customHeight="1" x14ac:dyDescent="0.2">
      <c r="B3775" s="110" t="s">
        <v>1659</v>
      </c>
    </row>
    <row r="3776" spans="1:10" ht="409.6" hidden="1" customHeight="1" x14ac:dyDescent="0.2"/>
    <row r="3777" spans="1:10" ht="11.1" customHeight="1" x14ac:dyDescent="0.2">
      <c r="A3777" s="109" t="s">
        <v>108</v>
      </c>
      <c r="B3777" s="110" t="s">
        <v>1888</v>
      </c>
      <c r="C3777" s="111" t="s">
        <v>790</v>
      </c>
      <c r="D3777" s="112">
        <v>3</v>
      </c>
      <c r="E3777" s="113">
        <v>152.57</v>
      </c>
      <c r="F3777" s="110" t="s">
        <v>3278</v>
      </c>
      <c r="G3777" s="114"/>
      <c r="H3777" s="114"/>
      <c r="I3777" s="115">
        <v>457.71</v>
      </c>
      <c r="J3777" s="116">
        <v>5.1333317624507498E-2</v>
      </c>
    </row>
    <row r="3778" spans="1:10" ht="11.1" customHeight="1" x14ac:dyDescent="0.2">
      <c r="B3778" s="110" t="s">
        <v>1890</v>
      </c>
    </row>
    <row r="3779" spans="1:10" ht="11.1" customHeight="1" x14ac:dyDescent="0.2">
      <c r="B3779" s="110" t="s">
        <v>3279</v>
      </c>
    </row>
    <row r="3780" spans="1:10" ht="11.1" customHeight="1" x14ac:dyDescent="0.2">
      <c r="B3780" s="110" t="s">
        <v>3280</v>
      </c>
    </row>
    <row r="3781" spans="1:10" ht="11.1" customHeight="1" x14ac:dyDescent="0.2">
      <c r="B3781" s="110" t="s">
        <v>1893</v>
      </c>
    </row>
    <row r="3782" spans="1:10" ht="11.1" customHeight="1" x14ac:dyDescent="0.2">
      <c r="B3782" s="110" t="s">
        <v>1894</v>
      </c>
    </row>
    <row r="3783" spans="1:10" ht="11.1" customHeight="1" x14ac:dyDescent="0.2">
      <c r="B3783" s="110" t="s">
        <v>1895</v>
      </c>
    </row>
    <row r="3784" spans="1:10" ht="11.1" customHeight="1" x14ac:dyDescent="0.2">
      <c r="B3784" s="110" t="s">
        <v>1657</v>
      </c>
    </row>
    <row r="3785" spans="1:10" ht="11.1" customHeight="1" x14ac:dyDescent="0.2">
      <c r="B3785" s="110" t="s">
        <v>1658</v>
      </c>
    </row>
    <row r="3786" spans="1:10" ht="11.1" customHeight="1" x14ac:dyDescent="0.2">
      <c r="B3786" s="110" t="s">
        <v>1659</v>
      </c>
    </row>
    <row r="3787" spans="1:10" ht="409.6" hidden="1" customHeight="1" x14ac:dyDescent="0.2"/>
    <row r="3788" spans="1:10" ht="11.1" customHeight="1" x14ac:dyDescent="0.2">
      <c r="A3788" s="109" t="s">
        <v>357</v>
      </c>
      <c r="B3788" s="110" t="s">
        <v>3281</v>
      </c>
      <c r="C3788" s="111" t="s">
        <v>1525</v>
      </c>
      <c r="D3788" s="112">
        <v>1</v>
      </c>
      <c r="E3788" s="113">
        <v>1050.98</v>
      </c>
      <c r="F3788" s="110" t="s">
        <v>3282</v>
      </c>
      <c r="G3788" s="114"/>
      <c r="H3788" s="114"/>
      <c r="I3788" s="115">
        <v>1050.98</v>
      </c>
      <c r="J3788" s="116">
        <v>0.117870027215933</v>
      </c>
    </row>
    <row r="3789" spans="1:10" ht="11.1" customHeight="1" x14ac:dyDescent="0.2">
      <c r="B3789" s="110" t="s">
        <v>3283</v>
      </c>
    </row>
    <row r="3790" spans="1:10" ht="11.1" customHeight="1" x14ac:dyDescent="0.2">
      <c r="B3790" s="110" t="s">
        <v>3284</v>
      </c>
    </row>
    <row r="3791" spans="1:10" ht="11.1" customHeight="1" x14ac:dyDescent="0.2">
      <c r="B3791" s="110" t="s">
        <v>3285</v>
      </c>
    </row>
    <row r="3792" spans="1:10" ht="11.1" customHeight="1" x14ac:dyDescent="0.2">
      <c r="B3792" s="110" t="s">
        <v>3286</v>
      </c>
    </row>
    <row r="3793" spans="1:10" ht="11.1" customHeight="1" x14ac:dyDescent="0.2">
      <c r="B3793" s="110" t="s">
        <v>3287</v>
      </c>
    </row>
    <row r="3794" spans="1:10" ht="11.1" customHeight="1" x14ac:dyDescent="0.2">
      <c r="B3794" s="110" t="s">
        <v>3288</v>
      </c>
    </row>
    <row r="3795" spans="1:10" ht="11.1" customHeight="1" x14ac:dyDescent="0.2">
      <c r="B3795" s="110" t="s">
        <v>3289</v>
      </c>
    </row>
    <row r="3796" spans="1:10" ht="11.1" customHeight="1" x14ac:dyDescent="0.2">
      <c r="B3796" s="110" t="s">
        <v>1487</v>
      </c>
    </row>
    <row r="3797" spans="1:10" ht="11.1" customHeight="1" x14ac:dyDescent="0.2">
      <c r="B3797" s="110" t="s">
        <v>3290</v>
      </c>
    </row>
    <row r="3798" spans="1:10" ht="11.1" customHeight="1" x14ac:dyDescent="0.2">
      <c r="B3798" s="110" t="s">
        <v>3291</v>
      </c>
    </row>
    <row r="3799" spans="1:10" ht="11.1" customHeight="1" x14ac:dyDescent="0.2">
      <c r="B3799" s="110" t="s">
        <v>3292</v>
      </c>
    </row>
    <row r="3800" spans="1:10" ht="11.1" customHeight="1" x14ac:dyDescent="0.2">
      <c r="B3800" s="110" t="s">
        <v>1607</v>
      </c>
    </row>
    <row r="3801" spans="1:10" ht="5.0999999999999996" customHeight="1" x14ac:dyDescent="0.2"/>
    <row r="3802" spans="1:10" ht="0.6" customHeight="1" x14ac:dyDescent="0.2">
      <c r="A3802" s="13"/>
      <c r="B3802" s="13" t="s">
        <v>1587</v>
      </c>
    </row>
    <row r="3803" spans="1:10" ht="12.75" customHeight="1" x14ac:dyDescent="0.2">
      <c r="A3803" s="17" t="s">
        <v>1588</v>
      </c>
      <c r="B3803" s="16"/>
      <c r="C3803" s="76"/>
      <c r="D3803" s="16"/>
      <c r="E3803" s="16"/>
      <c r="F3803" s="16"/>
      <c r="G3803" s="16"/>
      <c r="H3803" s="16"/>
      <c r="I3803" s="16"/>
      <c r="J3803" s="16"/>
    </row>
    <row r="3804" spans="1:10" ht="5.0999999999999996" customHeight="1" x14ac:dyDescent="0.2">
      <c r="C3804" s="13"/>
    </row>
    <row r="3805" spans="1:10" ht="11.1" customHeight="1" x14ac:dyDescent="0.2">
      <c r="A3805" s="7" t="s">
        <v>1589</v>
      </c>
      <c r="B3805" s="77"/>
      <c r="C3805" s="7" t="s">
        <v>1590</v>
      </c>
      <c r="D3805" s="8"/>
      <c r="E3805" s="8"/>
      <c r="F3805" s="8"/>
      <c r="G3805" s="77"/>
      <c r="H3805" s="43" t="s">
        <v>1369</v>
      </c>
      <c r="I3805" s="78">
        <v>70</v>
      </c>
      <c r="J3805" s="79"/>
    </row>
    <row r="3806" spans="1:10" ht="11.1" customHeight="1" x14ac:dyDescent="0.2">
      <c r="A3806" s="45" t="s">
        <v>1137</v>
      </c>
      <c r="B3806" s="3"/>
      <c r="C3806" s="45" t="s">
        <v>1137</v>
      </c>
      <c r="D3806" s="25"/>
      <c r="E3806" s="25"/>
      <c r="F3806" s="25"/>
      <c r="G3806" s="80"/>
      <c r="I3806" s="81"/>
      <c r="J3806" s="82"/>
    </row>
    <row r="3807" spans="1:10" ht="12.75" customHeight="1" x14ac:dyDescent="0.2">
      <c r="A3807" s="45"/>
      <c r="B3807" s="28"/>
      <c r="C3807" s="3"/>
      <c r="D3807" s="3"/>
      <c r="E3807" s="3"/>
      <c r="F3807" s="3"/>
      <c r="G3807" s="28"/>
      <c r="J3807" s="83" t="s">
        <v>581</v>
      </c>
    </row>
    <row r="3808" spans="1:10" ht="11.1" customHeight="1" x14ac:dyDescent="0.2">
      <c r="A3808" s="55"/>
      <c r="B3808" s="29"/>
      <c r="C3808" s="12"/>
      <c r="D3808" s="12"/>
      <c r="E3808" s="12"/>
      <c r="F3808" s="12"/>
      <c r="G3808" s="28"/>
      <c r="I3808" s="81"/>
      <c r="J3808" s="82"/>
    </row>
    <row r="3809" spans="1:10" ht="12.75" customHeight="1" x14ac:dyDescent="0.2">
      <c r="A3809" s="84" t="s">
        <v>1591</v>
      </c>
      <c r="B3809" s="54"/>
      <c r="C3809" s="45" t="s">
        <v>1547</v>
      </c>
      <c r="D3809" s="85"/>
      <c r="E3809" s="85"/>
      <c r="F3809" s="4"/>
      <c r="G3809" s="52"/>
      <c r="H3809" s="86" t="s">
        <v>29</v>
      </c>
      <c r="J3809" s="87" t="s">
        <v>1137</v>
      </c>
    </row>
    <row r="3810" spans="1:10" ht="9.9499999999999993" customHeight="1" x14ac:dyDescent="0.2">
      <c r="A3810" s="45" t="s">
        <v>1137</v>
      </c>
      <c r="B3810" s="88"/>
      <c r="C3810" s="4"/>
      <c r="D3810" s="85"/>
      <c r="E3810" s="85"/>
      <c r="F3810" s="4"/>
      <c r="G3810" s="54"/>
      <c r="H3810" s="89"/>
      <c r="I3810" s="81"/>
      <c r="J3810" s="82"/>
    </row>
    <row r="3811" spans="1:10" ht="9.9499999999999993" customHeight="1" x14ac:dyDescent="0.2">
      <c r="A3811" s="90"/>
      <c r="B3811" s="91"/>
      <c r="C3811" s="92"/>
      <c r="D3811" s="92"/>
      <c r="E3811" s="92"/>
      <c r="F3811" s="92"/>
      <c r="G3811" s="91"/>
      <c r="H3811" s="64"/>
      <c r="I3811" s="93"/>
      <c r="J3811" s="94"/>
    </row>
    <row r="3812" spans="1:10" ht="5.0999999999999996" customHeight="1" x14ac:dyDescent="0.2">
      <c r="A3812" s="95"/>
      <c r="B3812" s="95"/>
      <c r="C3812" s="95"/>
      <c r="D3812" s="95"/>
      <c r="E3812" s="95"/>
      <c r="F3812" s="95"/>
      <c r="G3812" s="95"/>
      <c r="J3812" s="5"/>
    </row>
    <row r="3813" spans="1:10" ht="11.1" customHeight="1" x14ac:dyDescent="0.2">
      <c r="A3813" s="96"/>
      <c r="B3813" s="97"/>
      <c r="C3813" s="96"/>
      <c r="D3813" s="98"/>
      <c r="E3813" s="99" t="s">
        <v>1592</v>
      </c>
      <c r="F3813" s="100"/>
      <c r="G3813" s="97"/>
      <c r="H3813" s="101"/>
      <c r="I3813" s="96"/>
      <c r="J3813" s="102"/>
    </row>
    <row r="3814" spans="1:10" ht="11.1" customHeight="1" x14ac:dyDescent="0.2">
      <c r="A3814" s="103" t="s">
        <v>1200</v>
      </c>
      <c r="B3814" s="104" t="s">
        <v>1593</v>
      </c>
      <c r="C3814" s="103" t="s">
        <v>504</v>
      </c>
      <c r="D3814" s="104" t="s">
        <v>217</v>
      </c>
      <c r="E3814" s="105" t="s">
        <v>1594</v>
      </c>
      <c r="F3814" s="90"/>
      <c r="G3814" s="34" t="s">
        <v>1595</v>
      </c>
      <c r="H3814" s="106"/>
      <c r="I3814" s="105" t="s">
        <v>1038</v>
      </c>
      <c r="J3814" s="107" t="s">
        <v>1548</v>
      </c>
    </row>
    <row r="3815" spans="1:10" ht="409.6" hidden="1" customHeight="1" x14ac:dyDescent="0.2"/>
    <row r="3816" spans="1:10" ht="11.1" customHeight="1" x14ac:dyDescent="0.2">
      <c r="B3816" s="110" t="s">
        <v>1608</v>
      </c>
    </row>
    <row r="3817" spans="1:10" ht="409.6" hidden="1" customHeight="1" x14ac:dyDescent="0.2"/>
    <row r="3818" spans="1:10" ht="11.1" customHeight="1" x14ac:dyDescent="0.2">
      <c r="A3818" s="109" t="s">
        <v>443</v>
      </c>
      <c r="B3818" s="110" t="s">
        <v>1883</v>
      </c>
      <c r="C3818" s="111" t="s">
        <v>790</v>
      </c>
      <c r="D3818" s="112">
        <v>1</v>
      </c>
      <c r="E3818" s="113">
        <v>430.33</v>
      </c>
      <c r="F3818" s="110" t="s">
        <v>1884</v>
      </c>
      <c r="G3818" s="114"/>
      <c r="H3818" s="114"/>
      <c r="I3818" s="115">
        <v>430.33</v>
      </c>
      <c r="J3818" s="116">
        <v>4.8262582362968501E-2</v>
      </c>
    </row>
    <row r="3819" spans="1:10" ht="11.1" customHeight="1" x14ac:dyDescent="0.2">
      <c r="B3819" s="110" t="s">
        <v>1885</v>
      </c>
    </row>
    <row r="3820" spans="1:10" ht="11.1" customHeight="1" x14ac:dyDescent="0.2">
      <c r="B3820" s="110" t="s">
        <v>1886</v>
      </c>
    </row>
    <row r="3821" spans="1:10" ht="11.1" customHeight="1" x14ac:dyDescent="0.2">
      <c r="B3821" s="110" t="s">
        <v>1887</v>
      </c>
    </row>
    <row r="3822" spans="1:10" ht="11.1" customHeight="1" x14ac:dyDescent="0.2">
      <c r="B3822" s="110" t="s">
        <v>1630</v>
      </c>
    </row>
    <row r="3823" spans="1:10" ht="11.1" customHeight="1" x14ac:dyDescent="0.2">
      <c r="B3823" s="110" t="s">
        <v>1631</v>
      </c>
    </row>
    <row r="3824" spans="1:10" ht="11.1" customHeight="1" x14ac:dyDescent="0.2">
      <c r="A3824" s="109" t="s">
        <v>1034</v>
      </c>
      <c r="B3824" s="110" t="s">
        <v>3293</v>
      </c>
      <c r="C3824" s="111" t="s">
        <v>790</v>
      </c>
      <c r="D3824" s="112">
        <v>1</v>
      </c>
      <c r="E3824" s="113">
        <v>229.22</v>
      </c>
      <c r="F3824" s="110" t="s">
        <v>3294</v>
      </c>
      <c r="G3824" s="114"/>
      <c r="H3824" s="114"/>
      <c r="I3824" s="115">
        <v>229.22</v>
      </c>
      <c r="J3824" s="116">
        <v>2.5707594472241399E-2</v>
      </c>
    </row>
    <row r="3825" spans="1:10" ht="11.1" customHeight="1" x14ac:dyDescent="0.2">
      <c r="B3825" s="110" t="s">
        <v>3295</v>
      </c>
    </row>
    <row r="3826" spans="1:10" ht="11.1" customHeight="1" x14ac:dyDescent="0.2">
      <c r="B3826" s="110" t="s">
        <v>3296</v>
      </c>
    </row>
    <row r="3827" spans="1:10" ht="11.1" customHeight="1" x14ac:dyDescent="0.2">
      <c r="B3827" s="110" t="s">
        <v>3297</v>
      </c>
    </row>
    <row r="3828" spans="1:10" ht="11.1" customHeight="1" x14ac:dyDescent="0.2">
      <c r="B3828" s="110" t="s">
        <v>3298</v>
      </c>
    </row>
    <row r="3829" spans="1:10" ht="11.1" customHeight="1" x14ac:dyDescent="0.2">
      <c r="B3829" s="110" t="s">
        <v>1750</v>
      </c>
    </row>
    <row r="3830" spans="1:10" ht="11.1" customHeight="1" x14ac:dyDescent="0.2">
      <c r="B3830" s="110" t="s">
        <v>1608</v>
      </c>
    </row>
    <row r="3831" spans="1:10" ht="409.6" hidden="1" customHeight="1" x14ac:dyDescent="0.2"/>
    <row r="3832" spans="1:10" ht="11.1" customHeight="1" x14ac:dyDescent="0.2">
      <c r="A3832" s="109" t="s">
        <v>171</v>
      </c>
      <c r="B3832" s="110" t="s">
        <v>3299</v>
      </c>
      <c r="C3832" s="111" t="s">
        <v>790</v>
      </c>
      <c r="D3832" s="112">
        <v>1</v>
      </c>
      <c r="E3832" s="113">
        <v>679.26</v>
      </c>
      <c r="F3832" s="110" t="s">
        <v>3300</v>
      </c>
      <c r="G3832" s="114"/>
      <c r="H3832" s="114"/>
      <c r="I3832" s="115">
        <v>679.26</v>
      </c>
      <c r="J3832" s="116">
        <v>7.61807024745427E-2</v>
      </c>
    </row>
    <row r="3833" spans="1:10" ht="11.1" customHeight="1" x14ac:dyDescent="0.2">
      <c r="B3833" s="110" t="s">
        <v>3301</v>
      </c>
    </row>
    <row r="3834" spans="1:10" ht="11.1" customHeight="1" x14ac:dyDescent="0.2">
      <c r="B3834" s="110" t="s">
        <v>3302</v>
      </c>
    </row>
    <row r="3835" spans="1:10" ht="11.1" customHeight="1" x14ac:dyDescent="0.2">
      <c r="B3835" s="110" t="s">
        <v>3303</v>
      </c>
    </row>
    <row r="3836" spans="1:10" ht="11.1" customHeight="1" x14ac:dyDescent="0.2">
      <c r="B3836" s="110" t="s">
        <v>3304</v>
      </c>
    </row>
    <row r="3837" spans="1:10" ht="11.1" customHeight="1" x14ac:dyDescent="0.2">
      <c r="B3837" s="110" t="s">
        <v>3305</v>
      </c>
    </row>
    <row r="3838" spans="1:10" ht="11.1" customHeight="1" x14ac:dyDescent="0.2">
      <c r="B3838" s="110" t="s">
        <v>3306</v>
      </c>
    </row>
    <row r="3839" spans="1:10" ht="11.1" customHeight="1" x14ac:dyDescent="0.2">
      <c r="B3839" s="110" t="s">
        <v>3307</v>
      </c>
    </row>
    <row r="3840" spans="1:10" ht="11.1" customHeight="1" x14ac:dyDescent="0.2">
      <c r="B3840" s="110" t="s">
        <v>3308</v>
      </c>
    </row>
    <row r="3841" spans="1:10" ht="11.1" customHeight="1" x14ac:dyDescent="0.2">
      <c r="B3841" s="110" t="s">
        <v>1630</v>
      </c>
    </row>
    <row r="3842" spans="1:10" ht="11.1" customHeight="1" x14ac:dyDescent="0.2">
      <c r="B3842" s="110" t="s">
        <v>1631</v>
      </c>
    </row>
    <row r="3843" spans="1:10" ht="0.2" customHeight="1" x14ac:dyDescent="0.2"/>
    <row r="3844" spans="1:10" ht="12.75" customHeight="1" x14ac:dyDescent="0.2">
      <c r="A3844" s="117" t="s">
        <v>1609</v>
      </c>
      <c r="B3844" s="118" t="s">
        <v>3175</v>
      </c>
      <c r="C3844" s="106"/>
      <c r="D3844" s="106"/>
      <c r="E3844" s="119"/>
      <c r="F3844" s="119"/>
      <c r="G3844" s="106"/>
      <c r="H3844" s="119"/>
      <c r="I3844" s="120">
        <v>28433.86</v>
      </c>
      <c r="J3844" s="121"/>
    </row>
    <row r="3845" spans="1:10" ht="409.6" hidden="1" customHeight="1" x14ac:dyDescent="0.2"/>
    <row r="3846" spans="1:10" ht="11.1" customHeight="1" x14ac:dyDescent="0.2">
      <c r="A3846" s="108" t="s">
        <v>3309</v>
      </c>
      <c r="B3846" s="108" t="s">
        <v>3310</v>
      </c>
      <c r="C3846" s="3"/>
      <c r="E3846" s="3"/>
      <c r="G3846" s="3"/>
      <c r="H3846" s="3"/>
      <c r="I3846" s="3"/>
      <c r="J3846" s="3"/>
    </row>
    <row r="3847" spans="1:10" ht="409.6" hidden="1" customHeight="1" x14ac:dyDescent="0.2"/>
    <row r="3848" spans="1:10" ht="11.1" customHeight="1" x14ac:dyDescent="0.2">
      <c r="A3848" s="109" t="s">
        <v>1466</v>
      </c>
      <c r="B3848" s="110" t="s">
        <v>3311</v>
      </c>
      <c r="C3848" s="111" t="s">
        <v>790</v>
      </c>
      <c r="D3848" s="112">
        <v>1</v>
      </c>
      <c r="E3848" s="113">
        <v>1090.74</v>
      </c>
      <c r="F3848" s="110" t="s">
        <v>3312</v>
      </c>
      <c r="G3848" s="114"/>
      <c r="H3848" s="114"/>
      <c r="I3848" s="115">
        <v>1090.74</v>
      </c>
      <c r="J3848" s="116">
        <v>0.12232921034225901</v>
      </c>
    </row>
    <row r="3849" spans="1:10" ht="11.1" customHeight="1" x14ac:dyDescent="0.2">
      <c r="B3849" s="110" t="s">
        <v>3313</v>
      </c>
    </row>
    <row r="3850" spans="1:10" ht="11.1" customHeight="1" x14ac:dyDescent="0.2">
      <c r="B3850" s="110" t="s">
        <v>3314</v>
      </c>
    </row>
    <row r="3851" spans="1:10" ht="11.1" customHeight="1" x14ac:dyDescent="0.2">
      <c r="B3851" s="110" t="s">
        <v>3315</v>
      </c>
    </row>
    <row r="3852" spans="1:10" ht="11.1" customHeight="1" x14ac:dyDescent="0.2">
      <c r="B3852" s="110" t="s">
        <v>3316</v>
      </c>
    </row>
    <row r="3853" spans="1:10" ht="11.1" customHeight="1" x14ac:dyDescent="0.2">
      <c r="B3853" s="110" t="s">
        <v>3317</v>
      </c>
    </row>
    <row r="3854" spans="1:10" ht="11.1" customHeight="1" x14ac:dyDescent="0.2">
      <c r="B3854" s="110" t="s">
        <v>1658</v>
      </c>
    </row>
    <row r="3855" spans="1:10" ht="11.1" customHeight="1" x14ac:dyDescent="0.2">
      <c r="B3855" s="110" t="s">
        <v>1659</v>
      </c>
    </row>
    <row r="3856" spans="1:10" ht="0.2" customHeight="1" x14ac:dyDescent="0.2"/>
    <row r="3857" spans="1:10" ht="11.1" customHeight="1" x14ac:dyDescent="0.2">
      <c r="A3857" s="109" t="s">
        <v>1047</v>
      </c>
      <c r="B3857" s="110" t="s">
        <v>2898</v>
      </c>
      <c r="C3857" s="111" t="s">
        <v>790</v>
      </c>
      <c r="D3857" s="112">
        <v>1</v>
      </c>
      <c r="E3857" s="113">
        <v>892.29</v>
      </c>
      <c r="F3857" s="110" t="s">
        <v>3318</v>
      </c>
      <c r="G3857" s="114"/>
      <c r="H3857" s="114"/>
      <c r="I3857" s="115">
        <v>892.29</v>
      </c>
      <c r="J3857" s="116">
        <v>0.100072548083222</v>
      </c>
    </row>
    <row r="3858" spans="1:10" ht="11.1" customHeight="1" x14ac:dyDescent="0.2">
      <c r="B3858" s="110" t="s">
        <v>2900</v>
      </c>
    </row>
    <row r="3859" spans="1:10" ht="3.2" customHeight="1" x14ac:dyDescent="0.2"/>
    <row r="3860" spans="1:10" ht="0.6" customHeight="1" x14ac:dyDescent="0.2">
      <c r="A3860" s="13"/>
      <c r="B3860" s="13" t="s">
        <v>1587</v>
      </c>
    </row>
    <row r="3861" spans="1:10" ht="12.75" customHeight="1" x14ac:dyDescent="0.2">
      <c r="A3861" s="17" t="s">
        <v>1588</v>
      </c>
      <c r="B3861" s="16"/>
      <c r="C3861" s="76"/>
      <c r="D3861" s="16"/>
      <c r="E3861" s="16"/>
      <c r="F3861" s="16"/>
      <c r="G3861" s="16"/>
      <c r="H3861" s="16"/>
      <c r="I3861" s="16"/>
      <c r="J3861" s="16"/>
    </row>
    <row r="3862" spans="1:10" ht="5.0999999999999996" customHeight="1" x14ac:dyDescent="0.2">
      <c r="C3862" s="13"/>
    </row>
    <row r="3863" spans="1:10" ht="11.1" customHeight="1" x14ac:dyDescent="0.2">
      <c r="A3863" s="7" t="s">
        <v>1589</v>
      </c>
      <c r="B3863" s="77"/>
      <c r="C3863" s="7" t="s">
        <v>1590</v>
      </c>
      <c r="D3863" s="8"/>
      <c r="E3863" s="8"/>
      <c r="F3863" s="8"/>
      <c r="G3863" s="77"/>
      <c r="H3863" s="43" t="s">
        <v>1369</v>
      </c>
      <c r="I3863" s="78">
        <v>71</v>
      </c>
      <c r="J3863" s="79"/>
    </row>
    <row r="3864" spans="1:10" ht="11.1" customHeight="1" x14ac:dyDescent="0.2">
      <c r="A3864" s="45" t="s">
        <v>1137</v>
      </c>
      <c r="B3864" s="3"/>
      <c r="C3864" s="45" t="s">
        <v>1137</v>
      </c>
      <c r="D3864" s="25"/>
      <c r="E3864" s="25"/>
      <c r="F3864" s="25"/>
      <c r="G3864" s="80"/>
      <c r="I3864" s="81"/>
      <c r="J3864" s="82"/>
    </row>
    <row r="3865" spans="1:10" ht="12.75" customHeight="1" x14ac:dyDescent="0.2">
      <c r="A3865" s="45"/>
      <c r="B3865" s="28"/>
      <c r="C3865" s="3"/>
      <c r="D3865" s="3"/>
      <c r="E3865" s="3"/>
      <c r="F3865" s="3"/>
      <c r="G3865" s="28"/>
      <c r="J3865" s="83" t="s">
        <v>581</v>
      </c>
    </row>
    <row r="3866" spans="1:10" ht="11.1" customHeight="1" x14ac:dyDescent="0.2">
      <c r="A3866" s="55"/>
      <c r="B3866" s="29"/>
      <c r="C3866" s="12"/>
      <c r="D3866" s="12"/>
      <c r="E3866" s="12"/>
      <c r="F3866" s="12"/>
      <c r="G3866" s="28"/>
      <c r="I3866" s="81"/>
      <c r="J3866" s="82"/>
    </row>
    <row r="3867" spans="1:10" ht="12.75" customHeight="1" x14ac:dyDescent="0.2">
      <c r="A3867" s="84" t="s">
        <v>1591</v>
      </c>
      <c r="B3867" s="54"/>
      <c r="C3867" s="45" t="s">
        <v>1547</v>
      </c>
      <c r="D3867" s="85"/>
      <c r="E3867" s="85"/>
      <c r="F3867" s="4"/>
      <c r="G3867" s="52"/>
      <c r="H3867" s="86" t="s">
        <v>29</v>
      </c>
      <c r="J3867" s="87" t="s">
        <v>1137</v>
      </c>
    </row>
    <row r="3868" spans="1:10" ht="9.9499999999999993" customHeight="1" x14ac:dyDescent="0.2">
      <c r="A3868" s="45" t="s">
        <v>1137</v>
      </c>
      <c r="B3868" s="88"/>
      <c r="C3868" s="4"/>
      <c r="D3868" s="85"/>
      <c r="E3868" s="85"/>
      <c r="F3868" s="4"/>
      <c r="G3868" s="54"/>
      <c r="H3868" s="89"/>
      <c r="I3868" s="81"/>
      <c r="J3868" s="82"/>
    </row>
    <row r="3869" spans="1:10" ht="9.9499999999999993" customHeight="1" x14ac:dyDescent="0.2">
      <c r="A3869" s="90"/>
      <c r="B3869" s="91"/>
      <c r="C3869" s="92"/>
      <c r="D3869" s="92"/>
      <c r="E3869" s="92"/>
      <c r="F3869" s="92"/>
      <c r="G3869" s="91"/>
      <c r="H3869" s="64"/>
      <c r="I3869" s="93"/>
      <c r="J3869" s="94"/>
    </row>
    <row r="3870" spans="1:10" ht="5.0999999999999996" customHeight="1" x14ac:dyDescent="0.2">
      <c r="A3870" s="95"/>
      <c r="B3870" s="95"/>
      <c r="C3870" s="95"/>
      <c r="D3870" s="95"/>
      <c r="E3870" s="95"/>
      <c r="F3870" s="95"/>
      <c r="G3870" s="95"/>
      <c r="J3870" s="5"/>
    </row>
    <row r="3871" spans="1:10" ht="11.1" customHeight="1" x14ac:dyDescent="0.2">
      <c r="A3871" s="96"/>
      <c r="B3871" s="97"/>
      <c r="C3871" s="96"/>
      <c r="D3871" s="98"/>
      <c r="E3871" s="99" t="s">
        <v>1592</v>
      </c>
      <c r="F3871" s="100"/>
      <c r="G3871" s="97"/>
      <c r="H3871" s="101"/>
      <c r="I3871" s="96"/>
      <c r="J3871" s="102"/>
    </row>
    <row r="3872" spans="1:10" ht="11.1" customHeight="1" x14ac:dyDescent="0.2">
      <c r="A3872" s="103" t="s">
        <v>1200</v>
      </c>
      <c r="B3872" s="104" t="s">
        <v>1593</v>
      </c>
      <c r="C3872" s="103" t="s">
        <v>504</v>
      </c>
      <c r="D3872" s="104" t="s">
        <v>217</v>
      </c>
      <c r="E3872" s="105" t="s">
        <v>1594</v>
      </c>
      <c r="F3872" s="90"/>
      <c r="G3872" s="34" t="s">
        <v>1595</v>
      </c>
      <c r="H3872" s="106"/>
      <c r="I3872" s="105" t="s">
        <v>1038</v>
      </c>
      <c r="J3872" s="107" t="s">
        <v>1548</v>
      </c>
    </row>
    <row r="3873" spans="1:10" ht="409.6" hidden="1" customHeight="1" x14ac:dyDescent="0.2"/>
    <row r="3874" spans="1:10" ht="11.1" customHeight="1" x14ac:dyDescent="0.2">
      <c r="B3874" s="110" t="s">
        <v>2901</v>
      </c>
    </row>
    <row r="3875" spans="1:10" ht="11.1" customHeight="1" x14ac:dyDescent="0.2">
      <c r="B3875" s="110" t="s">
        <v>2902</v>
      </c>
    </row>
    <row r="3876" spans="1:10" ht="11.1" customHeight="1" x14ac:dyDescent="0.2">
      <c r="B3876" s="110" t="s">
        <v>2903</v>
      </c>
    </row>
    <row r="3877" spans="1:10" ht="11.1" customHeight="1" x14ac:dyDescent="0.2">
      <c r="B3877" s="110" t="s">
        <v>2904</v>
      </c>
    </row>
    <row r="3878" spans="1:10" ht="11.1" customHeight="1" x14ac:dyDescent="0.2">
      <c r="B3878" s="110" t="s">
        <v>2905</v>
      </c>
    </row>
    <row r="3879" spans="1:10" ht="11.1" customHeight="1" x14ac:dyDescent="0.2">
      <c r="B3879" s="110" t="s">
        <v>2906</v>
      </c>
    </row>
    <row r="3880" spans="1:10" ht="11.1" customHeight="1" x14ac:dyDescent="0.2">
      <c r="B3880" s="110" t="s">
        <v>2907</v>
      </c>
    </row>
    <row r="3881" spans="1:10" ht="11.1" customHeight="1" x14ac:dyDescent="0.2">
      <c r="B3881" s="110" t="s">
        <v>2908</v>
      </c>
    </row>
    <row r="3882" spans="1:10" ht="11.1" customHeight="1" x14ac:dyDescent="0.2">
      <c r="B3882" s="110" t="s">
        <v>1606</v>
      </c>
    </row>
    <row r="3883" spans="1:10" ht="11.1" customHeight="1" x14ac:dyDescent="0.2">
      <c r="B3883" s="110" t="s">
        <v>1607</v>
      </c>
    </row>
    <row r="3884" spans="1:10" ht="11.1" customHeight="1" x14ac:dyDescent="0.2">
      <c r="B3884" s="110" t="s">
        <v>1608</v>
      </c>
    </row>
    <row r="3885" spans="1:10" ht="0.2" customHeight="1" x14ac:dyDescent="0.2"/>
    <row r="3886" spans="1:10" ht="12.75" customHeight="1" x14ac:dyDescent="0.2">
      <c r="A3886" s="117" t="s">
        <v>1609</v>
      </c>
      <c r="B3886" s="118" t="s">
        <v>3310</v>
      </c>
      <c r="C3886" s="106"/>
      <c r="D3886" s="106"/>
      <c r="E3886" s="119"/>
      <c r="F3886" s="119"/>
      <c r="G3886" s="106"/>
      <c r="H3886" s="119"/>
      <c r="I3886" s="120">
        <v>1983.03</v>
      </c>
      <c r="J3886" s="121"/>
    </row>
    <row r="3887" spans="1:10" ht="409.6" hidden="1" customHeight="1" x14ac:dyDescent="0.2"/>
    <row r="3888" spans="1:10" ht="12.75" customHeight="1" x14ac:dyDescent="0.2">
      <c r="A3888" s="117" t="s">
        <v>1609</v>
      </c>
      <c r="B3888" s="118" t="s">
        <v>1990</v>
      </c>
      <c r="C3888" s="106"/>
      <c r="D3888" s="106"/>
      <c r="E3888" s="119"/>
      <c r="F3888" s="119"/>
      <c r="G3888" s="106"/>
      <c r="H3888" s="119"/>
      <c r="I3888" s="120">
        <v>223221.82</v>
      </c>
      <c r="J3888" s="121"/>
    </row>
    <row r="3889" spans="1:10" ht="409.6" hidden="1" customHeight="1" x14ac:dyDescent="0.2"/>
    <row r="3890" spans="1:10" ht="12.75" customHeight="1" x14ac:dyDescent="0.2">
      <c r="A3890" s="117" t="s">
        <v>1609</v>
      </c>
      <c r="B3890" s="118" t="s">
        <v>2715</v>
      </c>
      <c r="C3890" s="106"/>
      <c r="D3890" s="106"/>
      <c r="E3890" s="119"/>
      <c r="F3890" s="119"/>
      <c r="G3890" s="106"/>
      <c r="H3890" s="119"/>
      <c r="I3890" s="120">
        <v>343764.73</v>
      </c>
      <c r="J3890" s="121"/>
    </row>
    <row r="3891" spans="1:10" ht="409.6" hidden="1" customHeight="1" x14ac:dyDescent="0.2"/>
    <row r="3892" spans="1:10" ht="12.75" customHeight="1" x14ac:dyDescent="0.2">
      <c r="A3892" s="122" t="s">
        <v>3319</v>
      </c>
      <c r="B3892" s="106"/>
      <c r="C3892" s="123"/>
      <c r="D3892" s="106"/>
      <c r="E3892" s="123"/>
      <c r="F3892" s="106"/>
      <c r="G3892" s="106"/>
      <c r="H3892" s="106"/>
      <c r="I3892" s="120">
        <v>891643.08</v>
      </c>
      <c r="J3892" s="121"/>
    </row>
    <row r="3893" spans="1:10" ht="409.6" hidden="1" customHeight="1" x14ac:dyDescent="0.2"/>
    <row r="3894" spans="1:10" ht="246.6" customHeight="1" x14ac:dyDescent="0.2"/>
  </sheetData>
  <pageMargins left="0.39370078740157477" right="0.39370078740157477" top="0.39370078740157477" bottom="0.39370078740157477" header="0" footer="0"/>
  <pageSetup orientation="landscape"/>
  <headerFooter alignWithMargins="0"/>
  <rowBreaks count="71" manualBreakCount="71">
    <brk id="56" min="1" max="16383" man="1"/>
    <brk id="110" min="1" max="16383" man="1"/>
    <brk id="165" min="1" max="16383" man="1"/>
    <brk id="219" min="1" max="16383" man="1"/>
    <brk id="275" min="1" max="16383" man="1"/>
    <brk id="329" min="1" max="16383" man="1"/>
    <brk id="382" min="1" max="16383" man="1"/>
    <brk id="434" min="1" max="16383" man="1"/>
    <brk id="487" min="1" max="16383" man="1"/>
    <brk id="542" min="1" max="16383" man="1"/>
    <brk id="598" min="1" max="16383" man="1"/>
    <brk id="651" min="1" max="16383" man="1"/>
    <brk id="706" min="1" max="16383" man="1"/>
    <brk id="765" min="1" max="16383" man="1"/>
    <brk id="820" min="1" max="16383" man="1"/>
    <brk id="877" min="1" max="16383" man="1"/>
    <brk id="931" min="1" max="16383" man="1"/>
    <brk id="986" min="1" max="16383" man="1"/>
    <brk id="1038" min="1" max="16383" man="1"/>
    <brk id="1092" min="1" max="16383" man="1"/>
    <brk id="1145" min="1" max="16383" man="1"/>
    <brk id="1200" min="1" max="16383" man="1"/>
    <brk id="1253" min="1" max="16383" man="1"/>
    <brk id="1307" min="1" max="16383" man="1"/>
    <brk id="1363" min="1" max="16383" man="1"/>
    <brk id="1418" min="1" max="16383" man="1"/>
    <brk id="1471" min="1" max="16383" man="1"/>
    <brk id="1527" min="1" max="16383" man="1"/>
    <brk id="1581" min="1" max="16383" man="1"/>
    <brk id="1636" min="1" max="16383" man="1"/>
    <brk id="1691" min="1" max="16383" man="1"/>
    <brk id="1747" min="1" max="16383" man="1"/>
    <brk id="1801" min="1" max="16383" man="1"/>
    <brk id="1855" min="1" max="16383" man="1"/>
    <brk id="1910" min="1" max="16383" man="1"/>
    <brk id="1964" min="1" max="16383" man="1"/>
    <brk id="2017" min="1" max="16383" man="1"/>
    <brk id="2077" min="1" max="16383" man="1"/>
    <brk id="2134" min="1" max="16383" man="1"/>
    <brk id="2189" min="1" max="16383" man="1"/>
    <brk id="2243" min="1" max="16383" man="1"/>
    <brk id="2300" min="1" max="16383" man="1"/>
    <brk id="2356" min="1" max="16383" man="1"/>
    <brk id="2414" min="1" max="16383" man="1"/>
    <brk id="2474" min="1" max="16383" man="1"/>
    <brk id="2531" min="1" max="16383" man="1"/>
    <brk id="2586" min="1" max="16383" man="1"/>
    <brk id="2645" min="1" max="16383" man="1"/>
    <brk id="2697" min="1" max="16383" man="1"/>
    <brk id="2750" min="1" max="16383" man="1"/>
    <brk id="2802" min="1" max="16383" man="1"/>
    <brk id="2863" min="1" max="16383" man="1"/>
    <brk id="2918" min="1" max="16383" man="1"/>
    <brk id="2974" min="1" max="16383" man="1"/>
    <brk id="3029" min="1" max="16383" man="1"/>
    <brk id="3084" min="1" max="16383" man="1"/>
    <brk id="3139" min="1" max="16383" man="1"/>
    <brk id="3194" min="1" max="16383" man="1"/>
    <brk id="3246" min="1" max="16383" man="1"/>
    <brk id="3299" min="1" max="16383" man="1"/>
    <brk id="3359" min="1" max="16383" man="1"/>
    <brk id="3417" min="1" max="16383" man="1"/>
    <brk id="3472" min="1" max="16383" man="1"/>
    <brk id="3525" min="1" max="16383" man="1"/>
    <brk id="3582" min="1" max="16383" man="1"/>
    <brk id="3636" min="1" max="16383" man="1"/>
    <brk id="3691" min="1" max="16383" man="1"/>
    <brk id="3746" min="1" max="16383" man="1"/>
    <brk id="3801" min="1" max="16383" man="1"/>
    <brk id="3859" min="1" max="16383" man="1"/>
    <brk id="3894" min="1"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PRESUPUESTO O CATALOGO</vt:lpstr>
      <vt:lpstr>PRECIO UNITARIO</vt:lpstr>
      <vt:lpstr>EXPLOSION DE INSUMOS</vt:lpstr>
      <vt:lpstr>CATALOGO CON % INCIDENCIA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ING. ARQ. CARLOS</dc:creator>
  <cp:lastModifiedBy>RODRIGO M</cp:lastModifiedBy>
  <dcterms:created xsi:type="dcterms:W3CDTF">2018-04-09T19:42:25Z</dcterms:created>
  <dcterms:modified xsi:type="dcterms:W3CDTF">2018-04-11T16:34:15Z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BCO_ScreenResolution">
    <vt:lpwstr>96 96 1600 900</vt:lpwstr>
  </property>
</Properties>
</file>