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LIAN\Desktop\"/>
    </mc:Choice>
  </mc:AlternateContent>
  <bookViews>
    <workbookView xWindow="0" yWindow="0" windowWidth="20490" windowHeight="7755"/>
  </bookViews>
  <sheets>
    <sheet name="Hoja1" sheetId="2" r:id="rId1"/>
  </sheets>
  <calcPr calcId="152511"/>
</workbook>
</file>

<file path=xl/calcChain.xml><?xml version="1.0" encoding="utf-8"?>
<calcChain xmlns="http://schemas.openxmlformats.org/spreadsheetml/2006/main">
  <c r="AA3" i="2" l="1"/>
  <c r="AA4" i="2"/>
  <c r="AA5" i="2"/>
  <c r="AA6" i="2"/>
  <c r="AA7" i="2"/>
  <c r="AA8" i="2"/>
  <c r="AA9" i="2"/>
  <c r="AA10" i="2"/>
  <c r="AA11" i="2"/>
  <c r="AA2" i="2"/>
</calcChain>
</file>

<file path=xl/sharedStrings.xml><?xml version="1.0" encoding="utf-8"?>
<sst xmlns="http://schemas.openxmlformats.org/spreadsheetml/2006/main" count="88" uniqueCount="46">
  <si>
    <t>IPS</t>
  </si>
  <si>
    <t>NumeroFactura</t>
  </si>
  <si>
    <t>FechaFactura</t>
  </si>
  <si>
    <t>NumeroRadicado</t>
  </si>
  <si>
    <t>FechaRadicado</t>
  </si>
  <si>
    <t>NumeroContrato</t>
  </si>
  <si>
    <t>ValorDocumento</t>
  </si>
  <si>
    <t>ValorMenosImpuestos</t>
  </si>
  <si>
    <t>MesServicio</t>
  </si>
  <si>
    <t>Impuestos</t>
  </si>
  <si>
    <t>OtrosDescuentos</t>
  </si>
  <si>
    <t>ImpuestosSegunASMET</t>
  </si>
  <si>
    <t>TotalPagos</t>
  </si>
  <si>
    <t>TotalAnticipos</t>
  </si>
  <si>
    <t>TotalGlosaInicial</t>
  </si>
  <si>
    <t>TotalGlosaFavor</t>
  </si>
  <si>
    <t>TotalGlosaContra</t>
  </si>
  <si>
    <t>TotalCopagos</t>
  </si>
  <si>
    <t>TotalDevoluciones</t>
  </si>
  <si>
    <t>GlosaXConciliar</t>
  </si>
  <si>
    <t>ValorSegunEPS</t>
  </si>
  <si>
    <t>ValorSegunIPS</t>
  </si>
  <si>
    <t>Diferencia</t>
  </si>
  <si>
    <t>CarteraXEdades</t>
  </si>
  <si>
    <t>ConciliacionAFavorDe</t>
  </si>
  <si>
    <t>Observacion</t>
  </si>
  <si>
    <t>ValorConciliacion</t>
  </si>
  <si>
    <t>TotalConciliaciones</t>
  </si>
  <si>
    <t>DV*347</t>
  </si>
  <si>
    <t>2012-04-01</t>
  </si>
  <si>
    <t>SIN CONTRATO</t>
  </si>
  <si>
    <t>DV*308-1000151</t>
  </si>
  <si>
    <t>2013-02-01</t>
  </si>
  <si>
    <t>1005-1075448</t>
  </si>
  <si>
    <t>2014-07-04</t>
  </si>
  <si>
    <t>D-323-14</t>
  </si>
  <si>
    <t>1005-1075495</t>
  </si>
  <si>
    <t>1005-1075459</t>
  </si>
  <si>
    <t>1005-1075493</t>
  </si>
  <si>
    <t>1005-1075498</t>
  </si>
  <si>
    <t>1005-1075512</t>
  </si>
  <si>
    <t>874-1085353</t>
  </si>
  <si>
    <t>2014-04-02</t>
  </si>
  <si>
    <t>874-1082215</t>
  </si>
  <si>
    <t>eps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</si>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</sst>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tabSelected="1" topLeftCell="Q1" workbookViewId="0">
      <selection activeCell="Z2" sqref="Z2:Z11"/>
    </sheetView>
  </sheetViews>
  <sheetFormatPr baseColWidth="10" defaultRowHeight="15" x14ac:dyDescent="0.25"/>
  <cols>
    <col min="25" max="25" width="20.42578125" bestFit="1" customWidth="1"/>
    <col min="27" max="27" width="16.57031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842000004</v>
      </c>
      <c r="B2" t="s">
        <v>28</v>
      </c>
      <c r="C2" t="s">
        <v>29</v>
      </c>
      <c r="D2">
        <v>6441</v>
      </c>
      <c r="E2" t="s">
        <v>29</v>
      </c>
      <c r="F2" t="s">
        <v>30</v>
      </c>
      <c r="G2">
        <v>583025</v>
      </c>
      <c r="H2">
        <v>583025</v>
      </c>
      <c r="I2">
        <v>201202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582025</v>
      </c>
      <c r="T2">
        <v>0</v>
      </c>
      <c r="U2">
        <v>1000</v>
      </c>
      <c r="V2">
        <v>0</v>
      </c>
      <c r="W2">
        <v>1000</v>
      </c>
      <c r="X2">
        <v>0</v>
      </c>
      <c r="Y2" t="s">
        <v>44</v>
      </c>
      <c r="Z2" t="s">
        <v>45</v>
      </c>
      <c r="AA2">
        <f>W2</f>
        <v>1000</v>
      </c>
      <c r="AB2">
        <v>0</v>
      </c>
    </row>
    <row r="3" spans="1:28" x14ac:dyDescent="0.25">
      <c r="A3">
        <v>842000004</v>
      </c>
      <c r="B3" t="s">
        <v>31</v>
      </c>
      <c r="C3" t="s">
        <v>32</v>
      </c>
      <c r="D3">
        <v>8769</v>
      </c>
      <c r="E3" t="s">
        <v>32</v>
      </c>
      <c r="F3" t="s">
        <v>30</v>
      </c>
      <c r="G3">
        <v>249700</v>
      </c>
      <c r="H3">
        <v>249700</v>
      </c>
      <c r="I3">
        <v>201210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249700</v>
      </c>
      <c r="V3">
        <v>0</v>
      </c>
      <c r="W3">
        <v>249700</v>
      </c>
      <c r="X3">
        <v>0</v>
      </c>
      <c r="Y3" t="s">
        <v>44</v>
      </c>
      <c r="Z3" t="s">
        <v>45</v>
      </c>
      <c r="AA3">
        <f t="shared" ref="AA3:AA11" si="0">W3</f>
        <v>249700</v>
      </c>
      <c r="AB3">
        <v>0</v>
      </c>
    </row>
    <row r="4" spans="1:28" x14ac:dyDescent="0.25">
      <c r="A4">
        <v>842000004</v>
      </c>
      <c r="B4" t="s">
        <v>33</v>
      </c>
      <c r="C4" t="s">
        <v>34</v>
      </c>
      <c r="D4">
        <v>12710</v>
      </c>
      <c r="E4" t="s">
        <v>34</v>
      </c>
      <c r="F4" t="s">
        <v>35</v>
      </c>
      <c r="G4">
        <v>37100</v>
      </c>
      <c r="H4">
        <v>37100</v>
      </c>
      <c r="I4">
        <v>201401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37100</v>
      </c>
      <c r="V4">
        <v>0</v>
      </c>
      <c r="W4">
        <v>37100</v>
      </c>
      <c r="X4">
        <v>0</v>
      </c>
      <c r="Y4" t="s">
        <v>44</v>
      </c>
      <c r="Z4" t="s">
        <v>45</v>
      </c>
      <c r="AA4">
        <f t="shared" si="0"/>
        <v>37100</v>
      </c>
      <c r="AB4">
        <v>0</v>
      </c>
    </row>
    <row r="5" spans="1:28" x14ac:dyDescent="0.25">
      <c r="A5">
        <v>842000004</v>
      </c>
      <c r="B5" t="s">
        <v>36</v>
      </c>
      <c r="C5" t="s">
        <v>34</v>
      </c>
      <c r="D5">
        <v>12710</v>
      </c>
      <c r="E5" t="s">
        <v>34</v>
      </c>
      <c r="F5" t="s">
        <v>35</v>
      </c>
      <c r="G5">
        <v>37100</v>
      </c>
      <c r="H5">
        <v>37100</v>
      </c>
      <c r="I5">
        <v>201401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37100</v>
      </c>
      <c r="V5">
        <v>0</v>
      </c>
      <c r="W5">
        <v>37100</v>
      </c>
      <c r="X5">
        <v>0</v>
      </c>
      <c r="Y5" t="s">
        <v>44</v>
      </c>
      <c r="Z5" t="s">
        <v>45</v>
      </c>
      <c r="AA5">
        <f t="shared" si="0"/>
        <v>37100</v>
      </c>
      <c r="AB5">
        <v>0</v>
      </c>
    </row>
    <row r="6" spans="1:28" x14ac:dyDescent="0.25">
      <c r="A6">
        <v>842000004</v>
      </c>
      <c r="B6" t="s">
        <v>37</v>
      </c>
      <c r="C6" t="s">
        <v>34</v>
      </c>
      <c r="D6">
        <v>12710</v>
      </c>
      <c r="E6" t="s">
        <v>34</v>
      </c>
      <c r="F6" t="s">
        <v>35</v>
      </c>
      <c r="G6">
        <v>37100</v>
      </c>
      <c r="H6">
        <v>37100</v>
      </c>
      <c r="I6">
        <v>201401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37100</v>
      </c>
      <c r="V6">
        <v>0</v>
      </c>
      <c r="W6">
        <v>37100</v>
      </c>
      <c r="X6">
        <v>0</v>
      </c>
      <c r="Y6" t="s">
        <v>44</v>
      </c>
      <c r="Z6" t="s">
        <v>45</v>
      </c>
      <c r="AA6">
        <f t="shared" si="0"/>
        <v>37100</v>
      </c>
      <c r="AB6">
        <v>0</v>
      </c>
    </row>
    <row r="7" spans="1:28" x14ac:dyDescent="0.25">
      <c r="A7">
        <v>842000004</v>
      </c>
      <c r="B7" t="s">
        <v>38</v>
      </c>
      <c r="C7" t="s">
        <v>34</v>
      </c>
      <c r="D7">
        <v>12710</v>
      </c>
      <c r="E7" t="s">
        <v>34</v>
      </c>
      <c r="F7" t="s">
        <v>35</v>
      </c>
      <c r="G7">
        <v>37100</v>
      </c>
      <c r="H7">
        <v>37100</v>
      </c>
      <c r="I7">
        <v>201401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37100</v>
      </c>
      <c r="V7">
        <v>0</v>
      </c>
      <c r="W7">
        <v>37100</v>
      </c>
      <c r="X7">
        <v>0</v>
      </c>
      <c r="Y7" t="s">
        <v>44</v>
      </c>
      <c r="Z7" t="s">
        <v>45</v>
      </c>
      <c r="AA7">
        <f t="shared" si="0"/>
        <v>37100</v>
      </c>
      <c r="AB7">
        <v>0</v>
      </c>
    </row>
    <row r="8" spans="1:28" x14ac:dyDescent="0.25">
      <c r="A8">
        <v>842000004</v>
      </c>
      <c r="B8" t="s">
        <v>39</v>
      </c>
      <c r="C8" t="s">
        <v>34</v>
      </c>
      <c r="D8">
        <v>12710</v>
      </c>
      <c r="E8" t="s">
        <v>34</v>
      </c>
      <c r="F8" t="s">
        <v>35</v>
      </c>
      <c r="G8">
        <v>37100</v>
      </c>
      <c r="H8">
        <v>37100</v>
      </c>
      <c r="I8">
        <v>201401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37100</v>
      </c>
      <c r="V8">
        <v>0</v>
      </c>
      <c r="W8">
        <v>37100</v>
      </c>
      <c r="X8">
        <v>0</v>
      </c>
      <c r="Y8" t="s">
        <v>44</v>
      </c>
      <c r="Z8" t="s">
        <v>45</v>
      </c>
      <c r="AA8">
        <f t="shared" si="0"/>
        <v>37100</v>
      </c>
      <c r="AB8">
        <v>0</v>
      </c>
    </row>
    <row r="9" spans="1:28" x14ac:dyDescent="0.25">
      <c r="A9">
        <v>842000004</v>
      </c>
      <c r="B9" t="s">
        <v>40</v>
      </c>
      <c r="C9" t="s">
        <v>34</v>
      </c>
      <c r="D9">
        <v>12710</v>
      </c>
      <c r="E9" t="s">
        <v>34</v>
      </c>
      <c r="F9" t="s">
        <v>35</v>
      </c>
      <c r="G9">
        <v>37100</v>
      </c>
      <c r="H9">
        <v>37100</v>
      </c>
      <c r="I9">
        <v>201401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37100</v>
      </c>
      <c r="V9">
        <v>0</v>
      </c>
      <c r="W9">
        <v>37100</v>
      </c>
      <c r="X9">
        <v>0</v>
      </c>
      <c r="Y9" t="s">
        <v>44</v>
      </c>
      <c r="Z9" t="s">
        <v>45</v>
      </c>
      <c r="AA9">
        <f t="shared" si="0"/>
        <v>37100</v>
      </c>
      <c r="AB9">
        <v>0</v>
      </c>
    </row>
    <row r="10" spans="1:28" x14ac:dyDescent="0.25">
      <c r="A10">
        <v>842000004</v>
      </c>
      <c r="B10" t="s">
        <v>41</v>
      </c>
      <c r="C10" t="s">
        <v>42</v>
      </c>
      <c r="D10">
        <v>11996</v>
      </c>
      <c r="E10" t="s">
        <v>42</v>
      </c>
      <c r="F10" t="s">
        <v>35</v>
      </c>
      <c r="G10">
        <v>134000</v>
      </c>
      <c r="H10">
        <v>134000</v>
      </c>
      <c r="I10">
        <v>201402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134000</v>
      </c>
      <c r="V10">
        <v>0</v>
      </c>
      <c r="W10">
        <v>134000</v>
      </c>
      <c r="X10">
        <v>0</v>
      </c>
      <c r="Y10" t="s">
        <v>44</v>
      </c>
      <c r="Z10" t="s">
        <v>45</v>
      </c>
      <c r="AA10">
        <f t="shared" si="0"/>
        <v>134000</v>
      </c>
      <c r="AB10">
        <v>0</v>
      </c>
    </row>
    <row r="11" spans="1:28" x14ac:dyDescent="0.25">
      <c r="A11">
        <v>842000004</v>
      </c>
      <c r="B11" t="s">
        <v>43</v>
      </c>
      <c r="C11" t="s">
        <v>42</v>
      </c>
      <c r="D11">
        <v>11996</v>
      </c>
      <c r="E11" t="s">
        <v>42</v>
      </c>
      <c r="F11" t="s">
        <v>35</v>
      </c>
      <c r="G11">
        <v>90703</v>
      </c>
      <c r="H11">
        <v>90703</v>
      </c>
      <c r="I11">
        <v>201402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90703</v>
      </c>
      <c r="V11">
        <v>0</v>
      </c>
      <c r="W11">
        <v>90703</v>
      </c>
      <c r="X11">
        <v>0</v>
      </c>
      <c r="Y11" t="s">
        <v>44</v>
      </c>
      <c r="Z11" t="s">
        <v>45</v>
      </c>
      <c r="AA11">
        <f t="shared" si="0"/>
        <v>90703</v>
      </c>
      <c r="AB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Formato conciliacion masiva</dc:title>
  <dc:subject>Formato</dc:subject>
  <dc:creator>www.technosoluciones.com.co</dc:creator>
  <cp:keywords>techno soluciones sas</cp:keywords>
  <dc:description>Documento generado por Techno Soluciones SAS</dc:description>
  <cp:lastModifiedBy>JULIAN</cp:lastModifiedBy>
  <dcterms:created xsi:type="dcterms:W3CDTF">2019-09-17T02:01:57Z</dcterms:created>
  <dcterms:modified xsi:type="dcterms:W3CDTF">2019-09-17T02:03:45Z</dcterms:modified>
  <cp:category>Formato conciliacion masiva</cp:category>
</cp:coreProperties>
</file>