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lha 1" sheetId="1" r:id="rId4"/>
    <sheet name="Folha 2" sheetId="2" r:id="rId5"/>
    <sheet name="Folha 3" sheetId="3" r:id="rId6"/>
  </sheets>
</workbook>
</file>

<file path=xl/sharedStrings.xml><?xml version="1.0" encoding="utf-8"?>
<sst xmlns="http://schemas.openxmlformats.org/spreadsheetml/2006/main" uniqueCount="132">
  <si>
    <t>Tabela 1</t>
  </si>
  <si>
    <t>id</t>
  </si>
  <si>
    <t>EQ016</t>
  </si>
  <si>
    <t>EQ026</t>
  </si>
  <si>
    <t>EQ036</t>
  </si>
  <si>
    <t>EQ046</t>
  </si>
  <si>
    <t>P(ad) - A</t>
  </si>
  <si>
    <t>P(ad) - B</t>
  </si>
  <si>
    <t>P(desc) - A</t>
  </si>
  <si>
    <t>P(desc) - B</t>
  </si>
  <si>
    <t xml:space="preserve">Pas de description sur ce que font les flèches. </t>
  </si>
  <si>
    <t>Plus claire de savoir où l'information s'en va et les relations entre les elements, ça on voit clairement qu'il s'agit de chemin</t>
  </si>
  <si>
    <t>-</t>
  </si>
  <si>
    <t>É um diagrama complexo</t>
  </si>
  <si>
    <t>Diagrama complexo</t>
  </si>
  <si>
    <t xml:space="preserve">Para mim, a ligação entre Kafka e o replicaset não ficou clara devido ao sentido da seta. </t>
  </si>
  <si>
    <t>Muito complexo, pois tem componentes demais, é mesmo necessário representar três webservers? Não poderia apenas colocar um com a numeração 1-3? A mesma coisa se aplica aos workers 
Notification service notifica o que? Não existe ligação dele no diagrama 
News Feed Cache faz cache para quem ?</t>
  </si>
  <si>
    <t>Para um leigo o diagrama é fácil de entender, pois claramente mostra quais os elementos presentes e uma possível relação entre eles. Porém essa relação fica a mercê da interpretação da pessoa que está vendo o diagrama. Para um profissional de arquitetura de redes ou de sistemas distribuídos, esse diagrama é insuficiente pois não deixa claro se as setas representam um fluxo de dados, uma relação de dependência ou apenas uma conexão física. Para um profissional experiente, o diagrama não traz um padrão e não segue um linha lógica, pois mistura fluxo com estado com componentes. Além disso os símbolos não seguem um padrão de representação do qual é possível deduzir sua representatividade: atividade, componente, sub componente, módulo, classe, etc.</t>
  </si>
  <si>
    <t xml:space="preserve">No geral, apesar de representar uma arquitetura mais complexa, este diagrama possui os mesmos problemas do diagrama anterior. Ok, este diagrama tem a indicação de ponto de partida, isso é ótimo. No entanto, as setas e os símbolos ainda não seguem um padrão. Os retângulos são um servidor ou um componente abstrato? Por que o componente de fila de mensagens possui o mesmo símbolo que o componente de cache? Isso confunde, pois são elementos com responsabilidades diferentes mas com o mesmo símbolo. Faço a mesma pergunta para o símbolo do banco de dados. Por que o Graph DB possui símbolo diferente? Imagino que é porque o banco não seja relacional, etc. Mas isso é relevante para este gráfico? Se não for, deve-se usar o mesmo símbolo para os DBs. As setas então são um mistério a parte. Não é possível saber se representam fluxo de dados, dependência, conexão física, etc. No entanto ressalvo, para uma pessoa leiga em arquitetura, como um gestor de projetos, esse diagrama pode ser bem significativo e representar claramente o que é necessário adquirir de licenças, por exemplo, para um projeto. </t>
  </si>
  <si>
    <t>Je ne connais pas le schéma</t>
  </si>
  <si>
    <t xml:space="preserve"> </t>
  </si>
  <si>
    <t>.    As tecnologias como HDFS e blobstore, nas definições presentes no PDF em anexo a esta pesquisa, como também pesquisando os temos no google, é de fácil observação de que se trada do armazenamento dos dados.
.    As setas não podem representar conexões físicas, visto que os diagramas de rede geralmente escondem redes que formam redes, além de que setas não mostram links agregados e tecnologia físicas de enlaces de rede.
.    O ativo no diagrama chamado [coordinator] possui um balão de fundo negro com o nome [Start Point] (Ponto de Partida); deixando assim bem claro que é o início, do pondo de vista do seu criador.
.    Ou seja, as informações para interpretação do mesmo já se encontram lá, incluindo o nome das tecnologias utilizadas, tornando assim o diagrama de fácil compreensão.</t>
  </si>
  <si>
    <t>.    O início do diagrama, apesar de não ter um balão dizendo, posso deduzir que seja o [User], com tudo, a aplicação pode ser iniciada de forma automática em outro ponto por ser um feed de notícias; logo, não é determinado para mim.
.    As setas parecem ser exatamente iguais em todos os locais, exceto com a presença de números; como os números estão em sequência, sendo o número 1 [get friends ID], suponho por uma olhar lógico que o ID deva ser obtido primeiramente, levando a uma dependência. Se existe outra interpretação não ficou bem claro, o que me levaria a perguntar ao seu autor.</t>
  </si>
  <si>
    <t>The "start point" icon is ambiguous. I can not determine what exactly is starting and also could not determine where the end is (I am assuming what starts should also ends).
The arrows wrongly suggest a flow, specially when combined with the start point indicator.</t>
  </si>
  <si>
    <t>I was not confused with this diagram. I think it was pretty clear.</t>
  </si>
  <si>
    <t>the use of diagrams is not part of my daily life.</t>
  </si>
  <si>
    <t xml:space="preserve">Some flows have only ONE WAY direction, and in fact it's not true for this kind of architecture. </t>
  </si>
  <si>
    <t>Maybe need more layers between those components.</t>
  </si>
  <si>
    <t>Na minha opiniao, o start point seria na criação de dados, mas como ele diz que a dependencia do StartPoint é o coordinator. Segui o fluxo apresentado pelo diagrama.
Coordinator é a primeira dependencies, mas nào é o start point.</t>
  </si>
  <si>
    <t>Como esse diagrama possui uma base de dados tanto para o usuario como para post, eu simplesmente apontei que o início para esse projeto é a criação do proxy reverso. Ainda acho que estou errado, pois sempre começo pelo banco de dados.</t>
  </si>
  <si>
    <t>Il était possible de comprendre l'ensemble en général, mais pas le rôle spécifique de chaque sous-composant. En outre, le diagramme ne permet pas de comprendre s'il existe une séquence logique de transfert de données entre HDFS et blobstorage.</t>
  </si>
  <si>
    <t>Les flèches représentent apparemment le flux de données, à l'exception de la flèche DNS qui est apparemment une relation de dépendance.</t>
  </si>
  <si>
    <t>A compreensão do fluxo de informações é claro. O diagrama foi bem construído, demostrando de forma geral os principais elementos da arquitetura.</t>
  </si>
  <si>
    <t>Fiquei com um pouco de dúvida quanto a autenticação no sistema, que demostrou o uso de DNS para validar a entrada no sistema, mas não declarou com isso é feito entre o cliente e o Load Balancer.</t>
  </si>
  <si>
    <t>Não considero muito fácil, pois um mínimo conhecimento prévio se faz necessário.</t>
  </si>
  <si>
    <t>Não considero muito fácil pois requer o mínimo de conhecimento prévio.</t>
  </si>
  <si>
    <t>As similitude das setas me faz pensar que elas possuem a mesma função, o que me faz não ter certeza das respostas.</t>
  </si>
  <si>
    <t>Ainda sobre a similitude das setas que parecem representar a mesma coisa, mas não há como haver certeza</t>
  </si>
  <si>
    <t>Consegue-se inferir a relação de dependência dos componentes e o início do diagrama</t>
  </si>
  <si>
    <t>Facilidade de identificação de dependência entre os componentes da arquitetura</t>
  </si>
  <si>
    <t>The problem is with the arrows/transitions. They don't seem to be dataflow rather dependency edges. In that case, the arrows from the backends to Kafka are confusing.</t>
  </si>
  <si>
    <t>Diagram seems logical.</t>
  </si>
  <si>
    <t>O que eu acho que entendi: 
- O app cliente envia ao Coordinator que deposita a mensagem no Kafka. Os backends observam os topicos e quando nova mensagem chega envia aos clustersmanagers que repassam ao Hadoop para ser processado. 
O que não ficou 100% claro:
- Acredito que o resultado desse processamento vai ser retornado e armazenado no blobstore.
- O Zookeeper esta sendo usado para balancear a entrada de dados vindo do coordinator e ou a distribuição ao backends.</t>
  </si>
  <si>
    <t>Ficou 100% claro para mim
Oque eu acho que entendi:
- usuarios vao fazer uma chamada ao dns para obter o IP do load balancer
- load balancer vai direcionar o request para criar post para um set de webservers que vao fazer o rate limiting e a autenticacao
    - Os web servers vao direcionar o request para o servico de criacao de post, que vai adicionar em memoria e depois persistir num banco.
    - Os web servers vao direcionar o request para o servico de propagacao do post, que obtem os ids dos amigos de um db graph e pega os dados de um cache de usuarios que 'e alimentado por um db. Na sequencia deposita as informacoes do post e dos amigos numa fila que esta sendo observada pelos works responsaveis por alimentar o cache dos amigos.  
    - Os web servers vao acionar o servico de notificao</t>
  </si>
  <si>
    <t xml:space="preserve">De modo geral o diagrama é fácil de compreender. Ficou um pouco confuso para mim a seção HDFS apenas. O que seria o CPU, e porque os três servers abaixo não se conectam a ele? </t>
  </si>
  <si>
    <t>Novamente, o diagrama não é difícil de compreender. De forma geral, eu entendo o balanceamento de carga e também a divisão por serviços. Me falta um pouco mais de conhecimento de domínio para entender o que são "Fanout workers" e "Fanout service".</t>
  </si>
  <si>
    <t>La partie Coordinator est un peu complexe à comprendre. On a un proxy ici? Pourquoi mettre zone, service, shard et metric ici?
Kafka avec des suscribers c'est correct. 
Ensuite, je comprends qu'on a un cluster de travail, qui peut écrire sur HDFS ou un blobstore (genre amazon s3).
J'aurai peut-être dessiné le cluster d'une manière différente. Replica set1 on sait pas ce que ça veut dire.
Je pense qu'on peut éliminer "Replica set1" du diagramme. Tout comme Backend Servers partitioned. Juste mettre "Cluster servers" serait plus clair.</t>
  </si>
  <si>
    <t>Ce que je vois comme difficulté c'est que les flèches qui vont à droite →  représentent le chemin d'exécution très clairement.
Alors que les flèches qui vont vers la gauche, comme Fanout workers vers Message Queue, représentent plutôt une espèce de dépendance.
Il serait peut-être préférable d'avoir un autre style de flèche, peut-être une flèche plus épaisse</t>
  </si>
  <si>
    <t>Não tenho familiaridade com arquitetura de sistemas.</t>
  </si>
  <si>
    <t xml:space="preserve">É uma arquitetura mais fácil de entender </t>
  </si>
  <si>
    <t>Estou usando apenas o pouco conhecimento que eu tenho da área.</t>
  </si>
  <si>
    <t>As setas indicam bem o fluxo de dados.</t>
  </si>
  <si>
    <t>Eu senti falta apenas da seguinte informação:
-&gt; Para os componentes que estão se relacionando com o Kafka, qual deles é o publisher e qual é o subscriber?
Ou ambos estão fazendo o papel de publisher e subscriber?</t>
  </si>
  <si>
    <t>Eu fiquei com algumas dúvidas:
1) Cada um dos web servers aponta apenas para um serviço específico, conforme relação abaixo?
webserver 1 -&gt; Post Service
webserver 2 -&gt; Notification Service
webserver 3 -&gt; Fanout Service
2) ou qualquer um dos 3 web servers pode chegar a qualquer um dos serviços?
Olhando para as setas do diagrama, eu diria que é a opção 1, mas eu acho que com esta resposta o diagrama entraria em contradição pelo fato de estar usando um Load Balancer, pois imagino que a funcionalidade do Load Balancer neste diagrama é a de dividir o tráfego de acordo com a disponibilidade dos web servers (quem está "mais disponível").</t>
  </si>
  <si>
    <t>The components are clear and relationships as well</t>
  </si>
  <si>
    <t>It seems a bit hard for me to get it</t>
  </si>
  <si>
    <t>Está claro o que cada componente faz. O Coodinator envia as métricas para o Kafka e os serviços que estão replicados (Replica set) consumirão as mensagens e armazenarão em forma de disco na outra ponta. (blobstore e HDFS)</t>
  </si>
  <si>
    <t>O sistema é complexo mas o diagrama representa claramente o que cada componente representa e seus relacionamentos. Podemos ver o ponto de partida (User app)  e alguns destinos, onde teremos alguns banco de dados isolados (Post DB, User DB, Graph DB) e o feed de notícia propriamente dito. Temos um balanceador de carga e a distribuição de requisição entre 3 servidores web (webserver 1, 2 e 3) para cada serviço correspondente. Utiliza um sistema de mensageria que alimenta o feed de cache de forma assíncrona utilizando 3 workers. Podemos analisar que está sendo utilizado um cache para evitar de ir ao banco de dados inúmeras vezes, tendo o ganho de performance. Basicamente foi um resumo do que eu pude entender.</t>
  </si>
  <si>
    <t>Je pense que la liaison entre kafka et Replica set 1 pour exprimer le fait que replica set 1 utilise la plateforme kafka peut préter a confusion.</t>
  </si>
  <si>
    <t>Les flèches effectuant la liaison entre les différents couches du système indique clairement le sens du flux de données.</t>
  </si>
  <si>
    <t>J'ai mis 4 parce que le système ne montre pas la flèche qui part de Kafka vers Replica set 1 pour signifier que les informations sont transmises après traitement pour stockage. On a juste la flèche qui vient de Replica set 1 vers Kafka.</t>
  </si>
  <si>
    <t>J'ai mis 4 parce qu'on se demande à certain niveau si c'est le composant qui est détaillé juste à côté. Par exemple on se demande si le "Fanout workers"  fait partie du "Message Queue"</t>
  </si>
  <si>
    <t>Open-ended question and category response</t>
  </si>
  <si>
    <t>Id</t>
  </si>
  <si>
    <t>System</t>
  </si>
  <si>
    <t>Diagram Category</t>
  </si>
  <si>
    <t>P</t>
  </si>
  <si>
    <t>Open response</t>
  </si>
  <si>
    <t>Open response en</t>
  </si>
  <si>
    <t>Uncertainty: need for clarification</t>
  </si>
  <si>
    <t>Uncertainty: confusion or doubt</t>
  </si>
  <si>
    <t>Uncertainty: ambiguity</t>
  </si>
  <si>
    <t>Uncertainty: disagreement</t>
  </si>
  <si>
    <t>Clarity: clarity</t>
  </si>
  <si>
    <t>Clarity: comprehension</t>
  </si>
  <si>
    <t>Organisation: criticism</t>
  </si>
  <si>
    <t>Organisation: limitations</t>
  </si>
  <si>
    <t>Organisation: order</t>
  </si>
  <si>
    <t>Organisation: technology</t>
  </si>
  <si>
    <t>Total response category count</t>
  </si>
  <si>
    <t>Total responses by category</t>
  </si>
  <si>
    <t>% of responses by category</t>
  </si>
  <si>
    <t>B</t>
  </si>
  <si>
    <t>Adhoc</t>
  </si>
  <si>
    <t>Clearer to know where the information goes and the relationships between the elements, which we can clearly see is a matter of path</t>
  </si>
  <si>
    <t>Complex diagram</t>
  </si>
  <si>
    <t>A</t>
  </si>
  <si>
    <t>For me, the link between Kafka and the replicaset was unclear due to the direction of the arrow.</t>
  </si>
  <si>
    <t>For a layman the diagram is easy to understand as it clearly shows which elements are present and a possible relationship between them. However, this relationship is at the mercy of the interpretation of the person who is seeing the diagram. For a network or distributed systems architecture professional, this diagram is insufficient as it does not make it clear whether the arrows represent a data flow, a dependency relationship or just a physical connection. For an experienced professional, the diagram does not bring a pattern and does not follow a logical line, as it mixes flow with state with components. Furthermore, the symbols do not follow a representation pattern from which it is possible to deduce their representativeness: activity, component, subcomponent, module, class, etc.</t>
  </si>
  <si>
    <t>I don't know the diagram</t>
  </si>
  <si>
    <t>. The beginning of the diagram, despite not having a balloon saying it, I can deduce that it is [User], however, the application can be started automatically at another point because it is a news feed; therefore, it is not determined for me.
. The arrows appear to be exactly the same everywhere, except for numbers; as the numbers are in sequence, being the number 1 [get friends ID], I assume for a logical look that the ID must be obtained first, leading to a dependency. Whether there is another interpretation is not clear, which would lead me to ask its author.</t>
  </si>
  <si>
    <t>As this diagram has a database for both the user and the post, I simply point out that the start for this project is the creation of the reverse proxy. I still think I'm wrong as I always start with the database.</t>
  </si>
  <si>
    <t>The arrows apparently represent data flow, except for the DNS arrow which is apparently a dependency relationship.</t>
  </si>
  <si>
    <t>I had a little doubt about the authentication in the system, which demonstrated the use of DNS to validate the entry in the system, but did not state how this is done between the client and the Load Balancer.</t>
  </si>
  <si>
    <t>I don't consider it very easy, as a minimum prior knowledge is necessary.</t>
  </si>
  <si>
    <t>The similarity of the arrows makes me think that they have the same function, which makes me not sure about the answers.</t>
  </si>
  <si>
    <t>Ease of identification of dependency between architecture components</t>
  </si>
  <si>
    <t>Ficou 100% claro para mim
O que eu acho que entendi:
- usuarios vao fazer uma chamada ao dns para obter o IP do load balancer
- load balancer vai direcionar o request para criar post para um set de webservers que vao fazer o rate limiting e a autenticacao
    - Os web servers vao direcionar o request para o servico de criacao de post, que vai adicionar em memoria e depois persistir num banco.
    - Os web servers vao direcionar o request para o servico de propagacao do post, que obtem os ids dos amigos de um db graph e pega os dados de um cache de usuarios que 'e alimentado por um db. Na sequencia deposita as informacoes do post e dos amigos numa fila que esta sendo observada pelos works responsaveis por alimentar o cache dos amigos.  
    - Os web servers vao acionar o servico de notificao</t>
  </si>
  <si>
    <t>It was 100% clear to me
What I think I understand:
- users will make a call to dns to get load balancer IP
- load balancer will direct the request to create post to a set of webservers that will do rate limiting and authentication
     - The web servers will direct the request to the post creation service, which will add it to memory and then persist in a bank.
     - The web servers will direct the request to the post propagation service, which obtains the friends' ids from a db graph and takes data from a user cache which is fed by a db. Next, it deposits the post and friends' information in a queue that is being observed by the works responsible for feeding the friends' cache.
     - The web servers will trigger the notification service</t>
  </si>
  <si>
    <t>Again, the diagram is not difficult to understand. In general, I understand load balancing and also breaking it down by services. I lack a little more domain knowledge to understand what "Fanout workers" and "Fanout service" are.</t>
  </si>
  <si>
    <t>La partie Coordinator est un peu complexe à comprendre. On a un proxy ici? Pourquoi mettre zone, service, shard et metric ici?
Kafka avec des suscribers c'est correct. 
Ensuite, je comprends qu'on a un cluster de travail, qui peut écrire sur HDFS ou un blobstore (genre amazon s3).
J'aurai peut-être dessiné le cluster d'une manière différente. Replica set1 on sait pas ce que ça veut dire.
Je pense qu'on peut éliminer "Replica set1" du diagramme. Tout comme Backend Servers partitioned. Juste mettre "Cluster servers" serait plus clair.</t>
  </si>
  <si>
    <t>The Coordinator part is a bit complex to understand. Do we have a proxy here? Why put zone, service, shard and metric here?
Kafka with subscribers is correct.
Then, I understand that we have a work cluster, which can write to HDFS or a blobstore (like amazon s3).
I might have drawn the cluster in a different way. Replica set1 we don't know what that means.
I think we can eliminate "Replica set1" from the diagram. Just like Backend Servers partitioned. Just putting "Cluster servers" would be clearer.</t>
  </si>
  <si>
    <t>It's an architecture that's easier to understand</t>
  </si>
  <si>
    <t>I'm just using what little knowledge I have of the area.</t>
  </si>
  <si>
    <t>I only missed the following information:
-&gt; For the components that are relating to Kafka, which one is the publisher and which one is the subscriber?
Or are they both playing the role of publisher and subscriber?</t>
  </si>
  <si>
    <t>It's clear what each component does. The Coodinator sends the metrics to Kafka and the services that are replicated (Replica set) will consume the messages and store them in disk form at the other end. (blobstore and HDFS)</t>
  </si>
  <si>
    <t>I think linking kafka to Replica set 1 to express the fact that replica set 1 uses the kafka platform can be confusing.</t>
  </si>
  <si>
    <t>I put 4 because the system does not show the arrow from Kafka to Replica set 1 to signify that the information is transmitted after processing for storage. We just have the arrow that comes from Replica set 1 towards Kafka.</t>
  </si>
  <si>
    <t>Descriptor category open responses</t>
  </si>
  <si>
    <t>Open response (en)</t>
  </si>
  <si>
    <t>Descriptor</t>
  </si>
  <si>
    <t>No description of what the arrows do.</t>
  </si>
  <si>
    <t>It's a complex diagram</t>
  </si>
  <si>
    <t>Too complex, because it has too many components, is it really necessary to represent three webservers? Couldn't you just put one numbered 1-3? The same thing applies to workers. Notification service notifies what? There is no link to it in the diagram. News Feed Cache caches for whom?</t>
  </si>
  <si>
    <t>Overall, despite representing a more complex architecture, this diagram has the same issues as the previous diagram. Okay, this diagram has the starting point indication, that's great. However, arrows and symbols still do not follow a pattern. Are the rectangles a server or an abstract component? Why does the message queue component have the same token as the cache component? This is confusing, as they are elements with different responsibilities but with the same symbol. I ask the same question for the database symbol. Why does Graph DB have different symbol? I imagine it's because the bank is not relational, etc. But is it relevant to this chart? If not, you must use the same symbol for the DBs. The arrows then are a mystery apart. It is not possible to know if they represent data flow, dependency, physical connection, etc. However, for a lay person in architecture, such as a project manager, this diagram can be very meaningful and clearly represent what is necessary to acquire licenses, for example, for a project.</t>
  </si>
  <si>
    <t>—</t>
  </si>
  <si>
    <t>. Technologies such as HDFS and blobstore, in the definitions present in the PDF attached to this research, as well as searching the terms on google, it is easy to observe that they are about data storage.
. Arrows cannot represent physical connections, as network diagrams often hide networks that form networks, and arrows do not show aggregated links and physical network link technology.
. The asset in the diagram called [coordinator] has a balloon with a black background and the name [Start Point]; thus making it very clear that it is the beginning, from the point of view of its creator.
. That is, the information for its interpretation is already there, including the name of the technologies used, thus making the diagram easy to understand.</t>
  </si>
  <si>
    <t>In my opinion, the start point would be in data creation, but as he says that the StartPoint dependency is the coordinator. I followed the flow presented by the diagram.
Coordinator is the first dependency, but not the start point.</t>
  </si>
  <si>
    <t>It was possible to understand the whole in general, but not the specific role of each subcomponent. Also, it is not clear from the diagram if there is a logical sequence of data transfer between HDFS and blobstorage.</t>
  </si>
  <si>
    <t>Understanding the flow of information is clear. The diagram was well constructed, showing in general the main elements of the architecture.</t>
  </si>
  <si>
    <t>I don't think it's very easy as it requires minimal prior knowledge.</t>
  </si>
  <si>
    <t>Still on the similarity of the arrows that seem to represent the same thing, but there is no way to be sure</t>
  </si>
  <si>
    <t>It is possible to infer the dependence of the components and the beginning of the diagram</t>
  </si>
  <si>
    <t>What I think I understand:
- The client app sends it to the Coordinator who deposits the message in Kafka. The backends observe the topics and when a new message arrives, it sends it to the clustersmanagers that forward it to Hadoop to be processed.
What wasn't 100% clear:
- I believe that the result of this processing will be returned and stored in the blobstore.
- Zookeeper is being used to balance incoming data from the coordinator and/or distribution to the backends.</t>
  </si>
  <si>
    <t>Overall the diagram is easy to understand. It got a little confusing for me the HDFS section only. What would be the CPU, and why the three servers below do not connect to it?</t>
  </si>
  <si>
    <t>What I see as a difficulty is that the arrows going to the right → represent the execution path very clearly.
While the arrows that go to the left, like Fanout workers to Message Queue, represent more of a kind of dependency.
It might be better to have another style of arrow, maybe a thicker arrow</t>
  </si>
  <si>
    <t>I'm not familiar with systems architecture.</t>
  </si>
  <si>
    <t>The arrows indicate the flow of data well.</t>
  </si>
  <si>
    <t>Eu fiquei com algumas dúvidas:
1) Cada um dos web servers aponta apenas para um serviço específico, conforme relação abaixo?
webserver 1 -&gt; Post Service
webserver 2 -&gt; Notification Service
webserver 3 -&gt; Fanout Service
2) ou qualquer um dos 3 web servers pode chegar a qualquer um dos serviços?
Olhando para as setas do diagrama, eu diria que é a opção 1, mas eu acho que com esta resposta o diagrama entraria em contradição pelo fato de estar usando um Load Balancer, pois imagino que a funcionalidade do Load Balancer neste diagrama é a de dividir o tráfego de acordo com a disponibilidade dos web servers (quem está "mais disponível").</t>
  </si>
  <si>
    <t>I had some doubts:
1) Does each of the web servers only point to a specific service, as per the list below?
webserver 1 -&gt; Post Service
webserver 2 -&gt; Notification Service
webserver 3 -&gt; Fanout Service
2) or can any of the 3 web servers reach any of the services?
Looking at the arrows in the diagram, I would say that it is option 1, but I think that with this answer the diagram would be in contradiction due to the fact that it is using a Load Balancer, because I imagine that the functionality of the Load Balancer in this diagram is to divide traffic according to the availability of the web servers (who is "more available").</t>
  </si>
  <si>
    <t>The system is complex but the diagram clearly represents what each component represents and their relationships. We can see the starting point (User app) and some destinations, where we will have some isolated databases (Post DB, User DB, Graph DB) and the news feed itself. We have a load balancer and request distribution between 3 web servers (webserver 1, 2 and 3) for each corresponding service. It uses a messaging system that feeds the cache feed asynchronously using 3 workers. We can analyze that a cache is being used to avoid going to the database countless times, with a performance gain. Basically it was a summary of what I could understand.</t>
  </si>
  <si>
    <t>The arrows linking the different layers of the system clearly indicate the direction of the data flow.</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</si>
</sst>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5"/>
      <color indexed="8"/>
      <name val="Calibri"/>
    </font>
    <font>
      <b val="1"/>
      <sz val="10"/>
      <color indexed="8"/>
      <name val="Helvetica Neue"/>
    </font>
    <font>
      <b val="1"/>
      <sz val="12"/>
      <color indexed="8"/>
      <name val="Helvetica Neue"/>
    </font>
    <font>
      <b val="1"/>
      <strike val="1"/>
      <sz val="10"/>
      <color indexed="8"/>
      <name val="Helvetica Neue"/>
    </font>
    <font>
      <strike val="1"/>
      <sz val="10"/>
      <color indexed="8"/>
      <name val="Helvetica Neue"/>
    </font>
    <font>
      <sz val="18"/>
      <color indexed="8"/>
      <name val="Helvetica Neue"/>
    </font>
    <font>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2">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right/>
      <top/>
      <bottom style="thin">
        <color indexed="11"/>
      </bottom>
      <diagonal/>
    </border>
  </borders>
  <cellStyleXfs count="1">
    <xf numFmtId="0" fontId="0" applyNumberFormat="0" applyFont="1" applyFill="0" applyBorder="0" applyAlignment="1" applyProtection="0">
      <alignment vertical="top" wrapText="1"/>
    </xf>
  </cellStyleXfs>
  <cellXfs count="3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4" borderId="5" applyNumberFormat="1"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0" fontId="0" fillId="2" borderId="7" applyNumberFormat="1" applyFont="1" applyFill="1" applyBorder="1" applyAlignment="1" applyProtection="0">
      <alignment vertical="top" wrapText="1"/>
    </xf>
    <xf numFmtId="0" fontId="3" fillId="4" borderId="8"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fillId="2" borderId="10"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11" applyNumberFormat="1" applyFont="1" applyFill="1" applyBorder="1" applyAlignment="1" applyProtection="0">
      <alignment horizontal="center" vertical="center"/>
    </xf>
    <xf numFmtId="0" fontId="4" fillId="2" borderId="11" applyNumberFormat="0" applyFont="1" applyFill="1" applyBorder="1" applyAlignment="1" applyProtection="0">
      <alignment horizontal="center" vertical="center"/>
    </xf>
    <xf numFmtId="0" fontId="3" fillId="5" borderId="11" applyNumberFormat="0"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3" fillId="4" borderId="7" applyNumberFormat="1" applyFont="1" applyFill="1" applyBorder="1" applyAlignment="1" applyProtection="0">
      <alignment vertical="top" wrapText="1"/>
    </xf>
    <xf numFmtId="0" fontId="3" fillId="4" borderId="5" applyNumberFormat="0" applyFont="1" applyFill="1" applyBorder="1" applyAlignment="1" applyProtection="0">
      <alignment vertical="top" wrapText="1"/>
    </xf>
    <xf numFmtId="49" fontId="3" fillId="4" borderId="10" applyNumberFormat="1" applyFont="1" applyFill="1" applyBorder="1" applyAlignment="1" applyProtection="0">
      <alignment vertical="top" wrapText="1"/>
    </xf>
    <xf numFmtId="0" fontId="3" fillId="4" borderId="8" applyNumberFormat="0" applyFont="1" applyFill="1" applyBorder="1" applyAlignment="1" applyProtection="0">
      <alignment vertical="top" wrapText="1"/>
    </xf>
    <xf numFmtId="10" fontId="0" fillId="2" borderId="10" applyNumberFormat="1" applyFont="1" applyFill="1" applyBorder="1" applyAlignment="1" applyProtection="0">
      <alignment vertical="top" wrapText="1"/>
    </xf>
    <xf numFmtId="0" fontId="3" fillId="4" borderId="10" applyNumberFormat="0" applyFont="1" applyFill="1" applyBorder="1" applyAlignment="1" applyProtection="0">
      <alignment vertical="top" wrapText="1"/>
    </xf>
    <xf numFmtId="0" fontId="5" fillId="4" borderId="8" applyNumberFormat="1" applyFont="1" applyFill="1" applyBorder="1" applyAlignment="1" applyProtection="0">
      <alignment vertical="top" wrapText="1"/>
    </xf>
    <xf numFmtId="49" fontId="6" fillId="2" borderId="9" applyNumberFormat="1" applyFont="1" applyFill="1" applyBorder="1" applyAlignment="1" applyProtection="0">
      <alignment vertical="top" wrapText="1"/>
    </xf>
    <xf numFmtId="49" fontId="6" fillId="2" borderId="10" applyNumberFormat="1" applyFont="1" applyFill="1" applyBorder="1" applyAlignment="1" applyProtection="0">
      <alignment vertical="top" wrapText="1"/>
    </xf>
    <xf numFmtId="0" fontId="6" fillId="2" borderId="1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3" fillId="4" borderId="5" applyNumberFormat="1" applyFont="1" applyFill="1" applyBorder="1" applyAlignment="1" applyProtection="0">
      <alignment vertical="top" wrapText="1"/>
    </xf>
    <xf numFmtId="49" fontId="3" fillId="4" borderId="8" applyNumberFormat="1" applyFont="1" applyFill="1" applyBorder="1" applyAlignment="1" applyProtection="0">
      <alignment vertical="top" wrapText="1"/>
    </xf>
    <xf numFmtId="0" fontId="0" fillId="2" borderId="9" applyNumberFormat="1" applyFont="1" applyFill="1" applyBorder="1" applyAlignment="1" applyProtection="0">
      <alignment vertical="top" wrapText="1"/>
    </xf>
    <xf numFmtId="0" fontId="6" fillId="2" borderId="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bdc0bf"/>
      <rgbColor rgb="ff878787"/>
      <rgbColor rgb="ff2e578b"/>
      <rgbColor rgb="fff9f9f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363117"/>
          <c:y val="0.0463297"/>
          <c:w val="0.599767"/>
          <c:h val="0.865488"/>
        </c:manualLayout>
      </c:layout>
      <c:barChart>
        <c:barDir val="bar"/>
        <c:grouping val="clustered"/>
        <c:varyColors val="0"/>
        <c:ser>
          <c:idx val="0"/>
          <c:order val="0"/>
          <c:tx>
            <c:strRef>
              <c:f>'Folha 2'!$A$4:$B$4</c:f>
              <c:strCache>
                <c:ptCount val="1"/>
                <c:pt idx="0">
                  <c:v>% of responses by category</c:v>
                </c:pt>
              </c:strCache>
            </c:strRef>
          </c:tx>
          <c:spPr>
            <a:solidFill>
              <a:srgbClr val="2E578C"/>
            </a:solidFill>
            <a:ln w="9525" cap="flat">
              <a:solidFill>
                <a:srgbClr val="F9F9F9"/>
              </a:solidFill>
              <a:prstDash val="solid"/>
              <a:round/>
            </a:ln>
            <a:effectLst/>
          </c:spPr>
          <c:invertIfNegative val="0"/>
          <c:dLbls>
            <c:numFmt formatCode="#,##0" sourceLinked="1"/>
            <c:txPr>
              <a:bodyPr/>
              <a:lstStyle/>
              <a:p>
                <a:pPr>
                  <a:defRPr b="0" i="0" strike="noStrike" sz="1800" u="none">
                    <a:solidFill>
                      <a:srgbClr val="000000"/>
                    </a:solidFill>
                    <a:latin typeface="Helvetica Neue"/>
                  </a:defRPr>
                </a:pPr>
              </a:p>
            </c:txPr>
            <c:dLblPos val="outEnd"/>
            <c:showLegendKey val="0"/>
            <c:showVal val="0"/>
            <c:showCatName val="0"/>
            <c:showSerName val="0"/>
            <c:showPercent val="0"/>
            <c:showBubbleSize val="0"/>
            <c:showLeaderLines val="0"/>
          </c:dLbls>
          <c:cat>
            <c:multiLvlStrRef>
              <c:f>'Folha 2'!$H$1:$H$2,'Folha 2'!$I$1:$I$2,'Folha 2'!$J$1:$J$2,'Folha 2'!$K$1:$K$2,'Folha 2'!$L$1:$L$2,'Folha 2'!$M$1:$M$2,'Folha 2'!$N$1:$N$2,'Folha 2'!$O$1:$O$2,'Folha 2'!$P$1:$P$2,'Folha 2'!$Q$1:$Q$2</c:f>
              <c:multiLvlStrCache>
                <c:ptCount val="10"/>
                <c:lvl>
                  <c:pt idx="0">
                    <c:v>need for clarification</c:v>
                  </c:pt>
                  <c:pt idx="0">
                    <c:v>Uncertainty: need for clarification</c:v>
                  </c:pt>
                  <c:pt idx="1">
                    <c:v>confusion or doubt</c:v>
                  </c:pt>
                  <c:pt idx="1">
                    <c:v>Uncertainty: confusion or doubt</c:v>
                  </c:pt>
                  <c:pt idx="2">
                    <c:v>ambiguity</c:v>
                  </c:pt>
                  <c:pt idx="2">
                    <c:v>Uncertainty: ambiguity</c:v>
                  </c:pt>
                  <c:pt idx="3">
                    <c:v>disagreement</c:v>
                  </c:pt>
                  <c:pt idx="3">
                    <c:v>Uncertainty: disagreement</c:v>
                  </c:pt>
                  <c:pt idx="4">
                    <c:v>clarity</c:v>
                  </c:pt>
                  <c:pt idx="4">
                    <c:v>Clarity: clarity</c:v>
                  </c:pt>
                  <c:pt idx="5">
                    <c:v>comprehension</c:v>
                  </c:pt>
                  <c:pt idx="5">
                    <c:v>Clarity: comprehension</c:v>
                  </c:pt>
                  <c:pt idx="6">
                    <c:v>criticism</c:v>
                  </c:pt>
                  <c:pt idx="6">
                    <c:v>Organisation: criticism</c:v>
                  </c:pt>
                  <c:pt idx="7">
                    <c:v>limitations</c:v>
                  </c:pt>
                  <c:pt idx="7">
                    <c:v>Organisation: limitations</c:v>
                  </c:pt>
                  <c:pt idx="8">
                    <c:v>order</c:v>
                  </c:pt>
                  <c:pt idx="8">
                    <c:v>Organisation: order</c:v>
                  </c:pt>
                  <c:pt idx="9">
                    <c:v>technology</c:v>
                  </c:pt>
                  <c:pt idx="9">
                    <c:v>Organisation: technology</c:v>
                  </c:pt>
                </c:lvl>
                <c:lvl>
                  <c:pt idx="0">
                    <c:v>Uncertainty</c:v>
                  </c:pt>
                  <c:pt idx="1">
                    <c:v>Uncertainty</c:v>
                  </c:pt>
                  <c:pt idx="2">
                    <c:v>Uncertainty</c:v>
                  </c:pt>
                  <c:pt idx="3">
                    <c:v>Uncertainty</c:v>
                  </c:pt>
                  <c:pt idx="4">
                    <c:v>Clarity</c:v>
                  </c:pt>
                  <c:pt idx="5">
                    <c:v>Clarity</c:v>
                  </c:pt>
                  <c:pt idx="6">
                    <c:v>Organisation</c:v>
                  </c:pt>
                  <c:pt idx="7">
                    <c:v>Organisation</c:v>
                  </c:pt>
                  <c:pt idx="8">
                    <c:v>Organisation</c:v>
                  </c:pt>
                  <c:pt idx="9">
                    <c:v>Organisation</c:v>
                  </c:pt>
                </c:lvl>
              </c:multiLvlStrCache>
            </c:multiLvlStrRef>
          </c:cat>
          <c:val>
            <c:numRef>
              <c:f>'Folha 2'!$H$4:$Q$4</c:f>
              <c:numCache>
                <c:ptCount val="10"/>
                <c:pt idx="0">
                  <c:v>0.200000</c:v>
                </c:pt>
                <c:pt idx="1">
                  <c:v>0.400000</c:v>
                </c:pt>
                <c:pt idx="2">
                  <c:v>0.100000</c:v>
                </c:pt>
                <c:pt idx="3">
                  <c:v>0.150000</c:v>
                </c:pt>
                <c:pt idx="4">
                  <c:v>0.150000</c:v>
                </c:pt>
                <c:pt idx="5">
                  <c:v>0.250000</c:v>
                </c:pt>
                <c:pt idx="6">
                  <c:v>0.100000</c:v>
                </c:pt>
                <c:pt idx="7">
                  <c:v>0.000000</c:v>
                </c:pt>
                <c:pt idx="8">
                  <c:v>0.050000</c:v>
                </c:pt>
                <c:pt idx="9">
                  <c:v>0.150000</c:v>
                </c:pt>
              </c:numCache>
            </c:numRef>
          </c:val>
        </c:ser>
        <c:gapWidth val="60"/>
        <c:overlap val="0"/>
        <c:axId val="2094734552"/>
        <c:axId val="2094734553"/>
      </c:barChart>
      <c:catAx>
        <c:axId val="2094734552"/>
        <c:scaling>
          <c:orientation val="maxMin"/>
        </c:scaling>
        <c:delete val="0"/>
        <c:axPos val="l"/>
        <c:numFmt formatCode="General" sourceLinked="1"/>
        <c:majorTickMark val="out"/>
        <c:minorTickMark val="none"/>
        <c:tickLblPos val="nextTo"/>
        <c:spPr>
          <a:ln w="12700" cap="flat">
            <a:solidFill>
              <a:srgbClr val="888888"/>
            </a:solidFill>
            <a:prstDash val="solid"/>
            <a:round/>
          </a:ln>
        </c:spPr>
        <c:txPr>
          <a:bodyPr rot="0"/>
          <a:lstStyle/>
          <a:p>
            <a:pPr>
              <a:defRPr b="0" i="0" strike="noStrike" sz="12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b"/>
        <c:majorGridlines>
          <c:spPr>
            <a:ln w="12700" cap="flat">
              <a:solidFill>
                <a:srgbClr val="888888"/>
              </a:solidFill>
              <a:prstDash val="solid"/>
              <a:round/>
            </a:ln>
          </c:spPr>
        </c:majorGridlines>
        <c:numFmt formatCode="General" sourceLinked="1"/>
        <c:majorTickMark val="out"/>
        <c:minorTickMark val="none"/>
        <c:tickLblPos val="high"/>
        <c:spPr>
          <a:ln w="12700" cap="flat">
            <a:solidFill>
              <a:srgbClr val="888888"/>
            </a:solidFill>
            <a:prstDash val="solid"/>
            <a:round/>
          </a:ln>
        </c:spPr>
        <c:txPr>
          <a:bodyPr rot="0"/>
          <a:lstStyle/>
          <a:p>
            <a:pPr>
              <a:defRPr b="0" i="0" strike="noStrike" sz="1100" u="none">
                <a:solidFill>
                  <a:srgbClr val="000000"/>
                </a:solidFill>
                <a:latin typeface="Helvetica Neue"/>
              </a:defRPr>
            </a:pPr>
          </a:p>
        </c:txPr>
        <c:crossAx val="2094734552"/>
        <c:crosses val="autoZero"/>
        <c:crossBetween val="between"/>
        <c:majorUnit val="0.1"/>
        <c:minorUnit val="0.05"/>
      </c:valAx>
      <c:spPr>
        <a:solidFill>
          <a:srgbClr val="FFFFFF"/>
        </a:solidFill>
        <a:ln w="12700" cap="flat">
          <a:noFill/>
          <a:miter lim="400000"/>
        </a:ln>
        <a:effectLst/>
      </c:spPr>
    </c:plotArea>
    <c:plotVisOnly val="1"/>
    <c:dispBlanksAs val="gap"/>
  </c:chart>
  <c:spPr>
    <a:solidFill>
      <a:srgbClr val="FFFFFF"/>
    </a:solidFill>
    <a:ln w="12700" cap="flat">
      <a:solidFill>
        <a:srgbClr val="888888"/>
      </a:solidFill>
      <a:prstDash val="solid"/>
      <a:round/>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324595"/>
          <c:y val="0.0423141"/>
          <c:w val="0.642226"/>
          <c:h val="0.876064"/>
        </c:manualLayout>
      </c:layout>
      <c:barChart>
        <c:barDir val="bar"/>
        <c:grouping val="clustered"/>
        <c:varyColors val="0"/>
        <c:ser>
          <c:idx val="0"/>
          <c:order val="0"/>
          <c:tx>
            <c:v>Sem Título 1</c:v>
          </c:tx>
          <c:spPr>
            <a:solidFill>
              <a:schemeClr val="accent1"/>
            </a:solidFill>
            <a:ln w="9525" cap="flat">
              <a:solidFill>
                <a:srgbClr val="F9F9F9"/>
              </a:solidFill>
              <a:prstDash val="solid"/>
              <a:round/>
            </a:ln>
            <a:effectLst/>
          </c:spPr>
          <c:invertIfNegative val="0"/>
          <c:dLbls>
            <c:numFmt formatCode="#,##0" sourceLinked="1"/>
            <c:txPr>
              <a:bodyPr/>
              <a:lstStyle/>
              <a:p>
                <a:pPr>
                  <a:defRPr b="0" i="0" strike="noStrike" sz="1800" u="none">
                    <a:solidFill>
                      <a:srgbClr val="000000"/>
                    </a:solidFill>
                    <a:latin typeface="Helvetica Neue"/>
                  </a:defRPr>
                </a:pPr>
              </a:p>
            </c:txPr>
            <c:dLblPos val="outEnd"/>
            <c:showLegendKey val="0"/>
            <c:showVal val="0"/>
            <c:showCatName val="0"/>
            <c:showSerName val="0"/>
            <c:showPercent val="0"/>
            <c:showBubbleSize val="0"/>
            <c:showLeaderLines val="0"/>
          </c:dLbls>
          <c:cat>
            <c:multiLvlStrRef>
              <c:f>'Folha 3'!$H$1:$H$2,'Folha 3'!$I$1:$I$2,'Folha 3'!$J$1:$J$2,'Folha 3'!$K$1:$K$2,'Folha 3'!$L$1:$L$2,'Folha 3'!$M$1:$M$2,'Folha 3'!$N$1:$N$2,'Folha 3'!$O$1:$O$2,'Folha 3'!$P$1:$P$2</c:f>
              <c:multiLvlStrCache>
                <c:ptCount val="9"/>
                <c:lvl>
                  <c:pt idx="0">
                    <c:v>need for clarification</c:v>
                  </c:pt>
                  <c:pt idx="0">
                    <c:v>Uncertainty: need for clarification</c:v>
                  </c:pt>
                  <c:pt idx="1">
                    <c:v>confusion or doubt</c:v>
                  </c:pt>
                  <c:pt idx="1">
                    <c:v>Uncertainty: confusion or doubt</c:v>
                  </c:pt>
                  <c:pt idx="2">
                    <c:v>ambiguity</c:v>
                  </c:pt>
                  <c:pt idx="2">
                    <c:v>Uncertainty: ambiguity</c:v>
                  </c:pt>
                  <c:pt idx="3">
                    <c:v>disagreement</c:v>
                  </c:pt>
                  <c:pt idx="3">
                    <c:v>Uncertainty: disagreement</c:v>
                  </c:pt>
                  <c:pt idx="4">
                    <c:v>clarity</c:v>
                  </c:pt>
                  <c:pt idx="4">
                    <c:v>Clarity: clarity</c:v>
                  </c:pt>
                  <c:pt idx="5">
                    <c:v>comprehension</c:v>
                  </c:pt>
                  <c:pt idx="5">
                    <c:v>Clarity: comprehension</c:v>
                  </c:pt>
                  <c:pt idx="6">
                    <c:v>criticism</c:v>
                  </c:pt>
                  <c:pt idx="6">
                    <c:v>Organisation: criticism</c:v>
                  </c:pt>
                  <c:pt idx="7">
                    <c:v>limitations</c:v>
                  </c:pt>
                  <c:pt idx="7">
                    <c:v>Organisation: limitations</c:v>
                  </c:pt>
                  <c:pt idx="8">
                    <c:v>order</c:v>
                  </c:pt>
                  <c:pt idx="8">
                    <c:v>Organisation: order</c:v>
                  </c:pt>
                </c:lvl>
                <c:lvl>
                  <c:pt idx="0">
                    <c:v>Uncertainty</c:v>
                  </c:pt>
                  <c:pt idx="1">
                    <c:v>Uncertainty</c:v>
                  </c:pt>
                  <c:pt idx="2">
                    <c:v>Uncertainty</c:v>
                  </c:pt>
                  <c:pt idx="3">
                    <c:v>Uncertainty</c:v>
                  </c:pt>
                  <c:pt idx="4">
                    <c:v>Clarity</c:v>
                  </c:pt>
                  <c:pt idx="5">
                    <c:v>Clarity</c:v>
                  </c:pt>
                  <c:pt idx="6">
                    <c:v>Organisation</c:v>
                  </c:pt>
                  <c:pt idx="7">
                    <c:v>Organisation</c:v>
                  </c:pt>
                  <c:pt idx="8">
                    <c:v>Organisation</c:v>
                  </c:pt>
                </c:lvl>
              </c:multiLvlStrCache>
            </c:multiLvlStrRef>
          </c:cat>
          <c:val>
            <c:numRef>
              <c:f>'Folha 3'!$H$4:$P$4</c:f>
              <c:numCache>
                <c:ptCount val="9"/>
                <c:pt idx="0">
                  <c:v>0.200000</c:v>
                </c:pt>
                <c:pt idx="1">
                  <c:v>0.400000</c:v>
                </c:pt>
                <c:pt idx="2">
                  <c:v>0.080000</c:v>
                </c:pt>
                <c:pt idx="3">
                  <c:v>0.080000</c:v>
                </c:pt>
                <c:pt idx="4">
                  <c:v>0.240000</c:v>
                </c:pt>
                <c:pt idx="5">
                  <c:v>0.160000</c:v>
                </c:pt>
                <c:pt idx="6">
                  <c:v>0.120000</c:v>
                </c:pt>
                <c:pt idx="7">
                  <c:v>0.040000</c:v>
                </c:pt>
                <c:pt idx="8">
                  <c:v>0.040000</c:v>
                </c:pt>
              </c:numCache>
            </c:numRef>
          </c:val>
        </c:ser>
        <c:gapWidth val="60"/>
        <c:overlap val="0"/>
        <c:axId val="2094734552"/>
        <c:axId val="2094734553"/>
      </c:barChart>
      <c:catAx>
        <c:axId val="2094734552"/>
        <c:scaling>
          <c:orientation val="maxMin"/>
        </c:scaling>
        <c:delete val="0"/>
        <c:axPos val="l"/>
        <c:numFmt formatCode="General" sourceLinked="1"/>
        <c:majorTickMark val="out"/>
        <c:minorTickMark val="none"/>
        <c:tickLblPos val="nextTo"/>
        <c:spPr>
          <a:ln w="12700" cap="flat">
            <a:solidFill>
              <a:srgbClr val="888888"/>
            </a:solidFill>
            <a:prstDash val="solid"/>
            <a:round/>
          </a:ln>
        </c:spPr>
        <c:txPr>
          <a:bodyPr rot="0"/>
          <a:lstStyle/>
          <a:p>
            <a:pPr>
              <a:defRPr b="0" i="0" strike="noStrike" sz="12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b"/>
        <c:majorGridlines>
          <c:spPr>
            <a:ln w="12700" cap="flat">
              <a:solidFill>
                <a:srgbClr val="888888"/>
              </a:solidFill>
              <a:prstDash val="solid"/>
              <a:round/>
            </a:ln>
          </c:spPr>
        </c:majorGridlines>
        <c:numFmt formatCode="General" sourceLinked="1"/>
        <c:majorTickMark val="out"/>
        <c:minorTickMark val="none"/>
        <c:tickLblPos val="high"/>
        <c:spPr>
          <a:ln w="12700" cap="flat">
            <a:solidFill>
              <a:srgbClr val="888888"/>
            </a:solidFill>
            <a:prstDash val="solid"/>
            <a:round/>
          </a:ln>
        </c:spPr>
        <c:txPr>
          <a:bodyPr rot="0"/>
          <a:lstStyle/>
          <a:p>
            <a:pPr>
              <a:defRPr b="0" i="0" strike="noStrike" sz="1100" u="none">
                <a:solidFill>
                  <a:srgbClr val="000000"/>
                </a:solidFill>
                <a:latin typeface="Helvetica Neue"/>
              </a:defRPr>
            </a:pPr>
          </a:p>
        </c:txPr>
        <c:crossAx val="2094734552"/>
        <c:crosses val="autoZero"/>
        <c:crossBetween val="between"/>
        <c:majorUnit val="0.1"/>
        <c:minorUnit val="0.05"/>
      </c:valAx>
      <c:spPr>
        <a:solidFill>
          <a:srgbClr val="FFFFFF"/>
        </a:solidFill>
        <a:ln w="12700" cap="flat">
          <a:noFill/>
          <a:miter lim="400000"/>
        </a:ln>
        <a:effectLst/>
      </c:spPr>
    </c:plotArea>
    <c:plotVisOnly val="1"/>
    <c:dispBlanksAs val="gap"/>
  </c:chart>
  <c:spPr>
    <a:solidFill>
      <a:srgbClr val="FFFFFF"/>
    </a:solidFill>
    <a:ln w="12700" cap="flat">
      <a:solidFill>
        <a:srgbClr val="888888"/>
      </a:solidFill>
      <a:prstDash val="solid"/>
      <a:round/>
    </a:ln>
    <a:effectLst/>
  </c:sp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324595"/>
          <c:y val="0.0412523"/>
          <c:w val="0.642226"/>
          <c:h val="0.87886"/>
        </c:manualLayout>
      </c:layout>
      <c:barChart>
        <c:barDir val="bar"/>
        <c:grouping val="clustered"/>
        <c:varyColors val="0"/>
        <c:ser>
          <c:idx val="0"/>
          <c:order val="0"/>
          <c:tx>
            <c:strRef>
              <c:f>'Folha 2'!$A$4:$B$4</c:f>
              <c:strCache>
                <c:ptCount val="1"/>
                <c:pt idx="0">
                  <c:v>% of responses by category</c:v>
                </c:pt>
              </c:strCache>
            </c:strRef>
          </c:tx>
          <c:spPr>
            <a:solidFill>
              <a:srgbClr val="2E578C"/>
            </a:solidFill>
            <a:ln w="9525" cap="flat">
              <a:solidFill>
                <a:srgbClr val="F9F9F9"/>
              </a:solidFill>
              <a:prstDash val="solid"/>
              <a:round/>
            </a:ln>
            <a:effectLst/>
          </c:spPr>
          <c:invertIfNegative val="0"/>
          <c:dLbls>
            <c:numFmt formatCode="#,##0" sourceLinked="1"/>
            <c:txPr>
              <a:bodyPr/>
              <a:lstStyle/>
              <a:p>
                <a:pPr>
                  <a:defRPr b="0" i="0" strike="noStrike" sz="1800" u="none">
                    <a:solidFill>
                      <a:srgbClr val="000000"/>
                    </a:solidFill>
                    <a:latin typeface="Helvetica Neue"/>
                  </a:defRPr>
                </a:pPr>
              </a:p>
            </c:txPr>
            <c:dLblPos val="outEnd"/>
            <c:showLegendKey val="0"/>
            <c:showVal val="0"/>
            <c:showCatName val="0"/>
            <c:showSerName val="0"/>
            <c:showPercent val="0"/>
            <c:showBubbleSize val="0"/>
            <c:showLeaderLines val="0"/>
          </c:dLbls>
          <c:cat>
            <c:multiLvlStrRef>
              <c:f>'Folha 2'!$H$1:$H$2,'Folha 2'!$I$1:$I$2,'Folha 2'!$J$1:$J$2,'Folha 2'!$K$1:$K$2,'Folha 2'!$L$1:$L$2,'Folha 2'!$M$1:$M$2,'Folha 2'!$N$1:$N$2,'Folha 2'!$O$1:$O$2,'Folha 2'!$P$1:$P$2,'Folha 2'!$Q$1:$Q$2</c:f>
              <c:multiLvlStrCache>
                <c:ptCount val="10"/>
                <c:lvl>
                  <c:pt idx="0">
                    <c:v>need for clarification</c:v>
                  </c:pt>
                  <c:pt idx="0">
                    <c:v>Uncertainty: need for clarification</c:v>
                  </c:pt>
                  <c:pt idx="1">
                    <c:v>confusion or doubt</c:v>
                  </c:pt>
                  <c:pt idx="1">
                    <c:v>Uncertainty: confusion or doubt</c:v>
                  </c:pt>
                  <c:pt idx="2">
                    <c:v>ambiguity</c:v>
                  </c:pt>
                  <c:pt idx="2">
                    <c:v>Uncertainty: ambiguity</c:v>
                  </c:pt>
                  <c:pt idx="3">
                    <c:v>disagreement</c:v>
                  </c:pt>
                  <c:pt idx="3">
                    <c:v>Uncertainty: disagreement</c:v>
                  </c:pt>
                  <c:pt idx="4">
                    <c:v>clarity</c:v>
                  </c:pt>
                  <c:pt idx="4">
                    <c:v>Clarity: clarity</c:v>
                  </c:pt>
                  <c:pt idx="5">
                    <c:v>comprehension</c:v>
                  </c:pt>
                  <c:pt idx="5">
                    <c:v>Clarity: comprehension</c:v>
                  </c:pt>
                  <c:pt idx="6">
                    <c:v>criticism</c:v>
                  </c:pt>
                  <c:pt idx="6">
                    <c:v>Organisation: criticism</c:v>
                  </c:pt>
                  <c:pt idx="7">
                    <c:v>limitations</c:v>
                  </c:pt>
                  <c:pt idx="7">
                    <c:v>Organisation: limitations</c:v>
                  </c:pt>
                  <c:pt idx="8">
                    <c:v>order</c:v>
                  </c:pt>
                  <c:pt idx="8">
                    <c:v>Organisation: order</c:v>
                  </c:pt>
                  <c:pt idx="9">
                    <c:v>technology</c:v>
                  </c:pt>
                  <c:pt idx="9">
                    <c:v>Organisation: technology</c:v>
                  </c:pt>
                </c:lvl>
                <c:lvl>
                  <c:pt idx="0">
                    <c:v>Uncertainty</c:v>
                  </c:pt>
                  <c:pt idx="1">
                    <c:v>Uncertainty</c:v>
                  </c:pt>
                  <c:pt idx="2">
                    <c:v>Uncertainty</c:v>
                  </c:pt>
                  <c:pt idx="3">
                    <c:v>Uncertainty</c:v>
                  </c:pt>
                  <c:pt idx="4">
                    <c:v>Clarity</c:v>
                  </c:pt>
                  <c:pt idx="5">
                    <c:v>Clarity</c:v>
                  </c:pt>
                  <c:pt idx="6">
                    <c:v>Organisation</c:v>
                  </c:pt>
                  <c:pt idx="7">
                    <c:v>Organisation</c:v>
                  </c:pt>
                  <c:pt idx="8">
                    <c:v>Organisation</c:v>
                  </c:pt>
                  <c:pt idx="9">
                    <c:v>Organisation</c:v>
                  </c:pt>
                </c:lvl>
              </c:multiLvlStrCache>
            </c:multiLvlStrRef>
          </c:cat>
          <c:val>
            <c:numRef>
              <c:f>'Folha 2'!$H$4:$Q$4</c:f>
              <c:numCache>
                <c:ptCount val="10"/>
                <c:pt idx="0">
                  <c:v>0.200000</c:v>
                </c:pt>
                <c:pt idx="1">
                  <c:v>0.400000</c:v>
                </c:pt>
                <c:pt idx="2">
                  <c:v>0.100000</c:v>
                </c:pt>
                <c:pt idx="3">
                  <c:v>0.150000</c:v>
                </c:pt>
                <c:pt idx="4">
                  <c:v>0.150000</c:v>
                </c:pt>
                <c:pt idx="5">
                  <c:v>0.250000</c:v>
                </c:pt>
                <c:pt idx="6">
                  <c:v>0.100000</c:v>
                </c:pt>
                <c:pt idx="7">
                  <c:v>0.000000</c:v>
                </c:pt>
                <c:pt idx="8">
                  <c:v>0.050000</c:v>
                </c:pt>
                <c:pt idx="9">
                  <c:v>0.150000</c:v>
                </c:pt>
              </c:numCache>
            </c:numRef>
          </c:val>
        </c:ser>
        <c:gapWidth val="60"/>
        <c:overlap val="0"/>
        <c:axId val="2094734552"/>
        <c:axId val="2094734553"/>
      </c:barChart>
      <c:catAx>
        <c:axId val="2094734552"/>
        <c:scaling>
          <c:orientation val="maxMin"/>
        </c:scaling>
        <c:delete val="0"/>
        <c:axPos val="l"/>
        <c:numFmt formatCode="0.00%" sourceLinked="1"/>
        <c:majorTickMark val="out"/>
        <c:minorTickMark val="none"/>
        <c:tickLblPos val="nextTo"/>
        <c:spPr>
          <a:ln w="12700" cap="flat">
            <a:solidFill>
              <a:srgbClr val="888888"/>
            </a:solidFill>
            <a:prstDash val="solid"/>
            <a:round/>
          </a:ln>
        </c:spPr>
        <c:txPr>
          <a:bodyPr rot="0"/>
          <a:lstStyle/>
          <a:p>
            <a:pPr>
              <a:defRPr b="0" i="0" strike="noStrike" sz="12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b"/>
        <c:majorGridlines>
          <c:spPr>
            <a:ln w="12700" cap="flat">
              <a:solidFill>
                <a:srgbClr val="888888"/>
              </a:solidFill>
              <a:prstDash val="solid"/>
              <a:round/>
            </a:ln>
          </c:spPr>
        </c:majorGridlines>
        <c:numFmt formatCode="0.00%" sourceLinked="1"/>
        <c:majorTickMark val="out"/>
        <c:minorTickMark val="none"/>
        <c:tickLblPos val="high"/>
        <c:spPr>
          <a:ln w="12700" cap="flat">
            <a:solidFill>
              <a:srgbClr val="888888"/>
            </a:solidFill>
            <a:prstDash val="solid"/>
            <a:round/>
          </a:ln>
        </c:spPr>
        <c:txPr>
          <a:bodyPr rot="0"/>
          <a:lstStyle/>
          <a:p>
            <a:pPr>
              <a:defRPr b="0" i="0" strike="noStrike" sz="1100" u="none">
                <a:solidFill>
                  <a:srgbClr val="000000"/>
                </a:solidFill>
                <a:latin typeface="Helvetica Neue"/>
              </a:defRPr>
            </a:pPr>
          </a:p>
        </c:txPr>
        <c:crossAx val="2094734552"/>
        <c:crosses val="autoZero"/>
        <c:crossBetween val="between"/>
        <c:majorUnit val="0.1"/>
        <c:minorUnit val="0.05"/>
      </c:valAx>
      <c:spPr>
        <a:solidFill>
          <a:srgbClr val="FFFFFF"/>
        </a:solidFill>
        <a:ln w="12700" cap="flat">
          <a:noFill/>
          <a:miter lim="400000"/>
        </a:ln>
        <a:effectLst/>
      </c:spPr>
    </c:plotArea>
    <c:plotVisOnly val="1"/>
    <c:dispBlanksAs val="gap"/>
  </c:chart>
  <c:spPr>
    <a:solidFill>
      <a:srgbClr val="FFFFFF"/>
    </a:solidFill>
    <a:ln w="12700" cap="flat">
      <a:solidFill>
        <a:srgbClr val="888888"/>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_rels/drawing2.xml.rels><?xml version="1.0" encoding="UTF-8"?>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18</xdr:col>
      <xdr:colOff>318425</xdr:colOff>
      <xdr:row>1</xdr:row>
      <xdr:rowOff>466767</xdr:rowOff>
    </xdr:from>
    <xdr:to>
      <xdr:col>23</xdr:col>
      <xdr:colOff>856999</xdr:colOff>
      <xdr:row>7</xdr:row>
      <xdr:rowOff>614915</xdr:rowOff>
    </xdr:to>
    <xdr:graphicFrame>
      <xdr:nvGraphicFramePr>
        <xdr:cNvPr id="2" name="Gráfico de Barras 2D"/>
        <xdr:cNvGraphicFramePr/>
      </xdr:nvGraphicFramePr>
      <xdr:xfrm>
        <a:off x="22124325" y="817922"/>
        <a:ext cx="6761575" cy="3205039"/>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18</xdr:col>
      <xdr:colOff>497522</xdr:colOff>
      <xdr:row>0</xdr:row>
      <xdr:rowOff>351154</xdr:rowOff>
    </xdr:from>
    <xdr:to>
      <xdr:col>24</xdr:col>
      <xdr:colOff>593932</xdr:colOff>
      <xdr:row>6</xdr:row>
      <xdr:rowOff>1301299</xdr:rowOff>
    </xdr:to>
    <xdr:graphicFrame>
      <xdr:nvGraphicFramePr>
        <xdr:cNvPr id="4" name="Gráfico de Barras 2D"/>
        <xdr:cNvGraphicFramePr/>
      </xdr:nvGraphicFramePr>
      <xdr:xfrm>
        <a:off x="19801522" y="351154"/>
        <a:ext cx="7564011" cy="3509196"/>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18</xdr:col>
      <xdr:colOff>497522</xdr:colOff>
      <xdr:row>6</xdr:row>
      <xdr:rowOff>1608417</xdr:rowOff>
    </xdr:from>
    <xdr:to>
      <xdr:col>24</xdr:col>
      <xdr:colOff>593932</xdr:colOff>
      <xdr:row>9</xdr:row>
      <xdr:rowOff>313352</xdr:rowOff>
    </xdr:to>
    <xdr:graphicFrame>
      <xdr:nvGraphicFramePr>
        <xdr:cNvPr id="5" name="Gráfico de Barras 2D"/>
        <xdr:cNvGraphicFramePr/>
      </xdr:nvGraphicFramePr>
      <xdr:xfrm>
        <a:off x="19801522" y="4167467"/>
        <a:ext cx="7564011" cy="3599516"/>
      </xdr:xfrm>
      <a:graphic xmlns:a="http://schemas.openxmlformats.org/drawingml/2006/main">
        <a:graphicData uri="http://schemas.openxmlformats.org/drawingml/2006/chart">
          <c:chart xmlns:c="http://schemas.openxmlformats.org/drawingml/2006/chart" r:id="rId2"/>
        </a:graphicData>
      </a:graphic>
    </xdr:graphicFrame>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I28"/>
  <sheetViews>
    <sheetView workbookViewId="0" showGridLines="0" defaultGridColor="1"/>
  </sheetViews>
  <sheetFormatPr defaultColWidth="16.3333" defaultRowHeight="19.9" customHeight="1" outlineLevelRow="0" outlineLevelCol="0"/>
  <cols>
    <col min="1" max="1" width="3.35156" style="1" customWidth="1"/>
    <col min="2" max="2" width="36.3516" style="1" customWidth="1"/>
    <col min="3" max="3" width="39" style="1" customWidth="1"/>
    <col min="4" max="4" width="43" style="1" customWidth="1"/>
    <col min="5" max="5" width="31" style="1" customWidth="1"/>
    <col min="6" max="9" width="16.3516" style="1" customWidth="1"/>
    <col min="10" max="16384" width="16.3516" style="1" customWidth="1"/>
  </cols>
  <sheetData>
    <row r="1" ht="27.65" customHeight="1">
      <c r="A1" t="s" s="2">
        <v>0</v>
      </c>
      <c r="B1" s="3"/>
      <c r="C1" s="3"/>
      <c r="D1" s="3"/>
      <c r="E1" s="3"/>
      <c r="F1" s="3"/>
      <c r="G1" s="3"/>
      <c r="H1" s="3"/>
      <c r="I1" s="4"/>
    </row>
    <row r="2" ht="20.25" customHeight="1">
      <c r="A2" t="s" s="5">
        <v>1</v>
      </c>
      <c r="B2" t="s" s="5">
        <v>2</v>
      </c>
      <c r="C2" t="s" s="5">
        <v>3</v>
      </c>
      <c r="D2" t="s" s="5">
        <v>4</v>
      </c>
      <c r="E2" t="s" s="5">
        <v>5</v>
      </c>
      <c r="F2" t="s" s="5">
        <v>6</v>
      </c>
      <c r="G2" t="s" s="5">
        <v>7</v>
      </c>
      <c r="H2" t="s" s="5">
        <v>8</v>
      </c>
      <c r="I2" t="s" s="5">
        <v>9</v>
      </c>
    </row>
    <row r="3" ht="44.25" customHeight="1">
      <c r="A3" s="6">
        <v>5</v>
      </c>
      <c r="B3" s="7"/>
      <c r="C3" t="s" s="8">
        <v>10</v>
      </c>
      <c r="D3" t="s" s="8">
        <v>11</v>
      </c>
      <c r="E3" s="9"/>
      <c r="F3" t="s" s="8">
        <v>12</v>
      </c>
      <c r="G3" s="10">
        <v>4</v>
      </c>
      <c r="H3" s="10">
        <v>3</v>
      </c>
      <c r="I3" t="s" s="8">
        <v>12</v>
      </c>
    </row>
    <row r="4" ht="20.05" customHeight="1">
      <c r="A4" s="11">
        <v>6</v>
      </c>
      <c r="B4" s="12"/>
      <c r="C4" t="s" s="13">
        <v>13</v>
      </c>
      <c r="D4" t="s" s="13">
        <v>14</v>
      </c>
      <c r="E4" s="14"/>
      <c r="F4" t="s" s="13">
        <v>12</v>
      </c>
      <c r="G4" s="15">
        <v>3</v>
      </c>
      <c r="H4" s="15">
        <v>3</v>
      </c>
      <c r="I4" t="s" s="13">
        <v>12</v>
      </c>
    </row>
    <row r="5" ht="152.05" customHeight="1">
      <c r="A5" s="11">
        <v>7</v>
      </c>
      <c r="B5" t="s" s="16">
        <v>15</v>
      </c>
      <c r="C5" s="14"/>
      <c r="D5" s="14"/>
      <c r="E5" t="s" s="13">
        <v>16</v>
      </c>
      <c r="F5" s="15">
        <v>3</v>
      </c>
      <c r="G5" t="s" s="13">
        <v>12</v>
      </c>
      <c r="H5" t="s" s="13">
        <v>12</v>
      </c>
      <c r="I5" s="15">
        <v>2</v>
      </c>
    </row>
    <row r="6" ht="392.05" customHeight="1">
      <c r="A6" s="11">
        <v>8</v>
      </c>
      <c r="B6" t="s" s="16">
        <v>17</v>
      </c>
      <c r="C6" s="14"/>
      <c r="D6" s="14"/>
      <c r="E6" t="s" s="13">
        <v>18</v>
      </c>
      <c r="F6" s="15">
        <v>2</v>
      </c>
      <c r="G6" t="s" s="13">
        <v>12</v>
      </c>
      <c r="H6" t="s" s="13">
        <v>12</v>
      </c>
      <c r="I6" s="15">
        <v>3</v>
      </c>
    </row>
    <row r="7" ht="20.05" customHeight="1">
      <c r="A7" s="11">
        <v>9</v>
      </c>
      <c r="B7" t="s" s="16">
        <v>19</v>
      </c>
      <c r="C7" s="14"/>
      <c r="D7" s="14"/>
      <c r="E7" t="s" s="13">
        <v>20</v>
      </c>
      <c r="F7" s="15">
        <v>3</v>
      </c>
      <c r="G7" t="s" s="13">
        <v>12</v>
      </c>
      <c r="H7" t="s" s="13">
        <v>12</v>
      </c>
      <c r="I7" s="15">
        <v>3</v>
      </c>
    </row>
    <row r="8" ht="236.05" customHeight="1">
      <c r="A8" s="11">
        <v>10</v>
      </c>
      <c r="B8" s="12"/>
      <c r="C8" t="s" s="13">
        <v>21</v>
      </c>
      <c r="D8" t="s" s="13">
        <v>22</v>
      </c>
      <c r="E8" s="14"/>
      <c r="F8" t="s" s="13">
        <v>12</v>
      </c>
      <c r="G8" s="15">
        <v>3</v>
      </c>
      <c r="H8" s="15">
        <v>5</v>
      </c>
      <c r="I8" t="s" s="13">
        <v>12</v>
      </c>
    </row>
    <row r="9" ht="92.05" customHeight="1">
      <c r="A9" s="11">
        <v>12</v>
      </c>
      <c r="B9" s="12"/>
      <c r="C9" t="s" s="13">
        <v>23</v>
      </c>
      <c r="D9" t="s" s="13">
        <v>24</v>
      </c>
      <c r="E9" s="14"/>
      <c r="F9" t="s" s="13">
        <v>12</v>
      </c>
      <c r="G9" s="15">
        <v>3</v>
      </c>
      <c r="H9" s="15">
        <v>5</v>
      </c>
      <c r="I9" s="14"/>
    </row>
    <row r="10" ht="20.05" customHeight="1">
      <c r="A10" s="11">
        <v>13</v>
      </c>
      <c r="B10" s="12"/>
      <c r="C10" t="s" s="13">
        <v>25</v>
      </c>
      <c r="D10" t="s" s="13">
        <v>25</v>
      </c>
      <c r="E10" s="14"/>
      <c r="F10" s="14"/>
      <c r="G10" s="15">
        <v>4</v>
      </c>
      <c r="H10" s="15">
        <v>4</v>
      </c>
      <c r="I10" s="14"/>
    </row>
    <row r="11" ht="32.05" customHeight="1">
      <c r="A11" s="11">
        <v>14</v>
      </c>
      <c r="B11" s="12"/>
      <c r="C11" t="s" s="13">
        <v>26</v>
      </c>
      <c r="D11" t="s" s="13">
        <v>27</v>
      </c>
      <c r="E11" s="14"/>
      <c r="F11" s="14"/>
      <c r="G11" s="15">
        <v>4</v>
      </c>
      <c r="H11" s="15">
        <v>4</v>
      </c>
      <c r="I11" s="14"/>
    </row>
    <row r="12" ht="80.05" customHeight="1">
      <c r="A12" s="11">
        <v>15</v>
      </c>
      <c r="B12" s="12"/>
      <c r="C12" t="s" s="13">
        <v>28</v>
      </c>
      <c r="D12" t="s" s="13">
        <v>29</v>
      </c>
      <c r="E12" s="14"/>
      <c r="F12" s="14"/>
      <c r="G12" s="15">
        <v>3</v>
      </c>
      <c r="H12" s="15">
        <v>4</v>
      </c>
      <c r="I12" s="14"/>
    </row>
    <row r="13" ht="80.05" customHeight="1">
      <c r="A13" s="11">
        <v>16</v>
      </c>
      <c r="B13" s="12"/>
      <c r="C13" t="s" s="13">
        <v>30</v>
      </c>
      <c r="D13" t="s" s="13">
        <v>31</v>
      </c>
      <c r="E13" s="14"/>
      <c r="F13" s="14"/>
      <c r="G13" s="15">
        <v>3</v>
      </c>
      <c r="H13" s="15">
        <v>3</v>
      </c>
      <c r="I13" s="14"/>
    </row>
    <row r="14" ht="56.05" customHeight="1">
      <c r="A14" s="11">
        <v>17</v>
      </c>
      <c r="B14" s="12"/>
      <c r="C14" t="s" s="13">
        <v>32</v>
      </c>
      <c r="D14" t="s" s="13">
        <v>33</v>
      </c>
      <c r="E14" s="14"/>
      <c r="F14" s="14"/>
      <c r="G14" s="15">
        <v>4</v>
      </c>
      <c r="H14" s="15">
        <v>5</v>
      </c>
      <c r="I14" s="14"/>
    </row>
    <row r="15" ht="32.05" customHeight="1">
      <c r="A15" s="11">
        <v>18</v>
      </c>
      <c r="B15" t="s" s="16">
        <v>34</v>
      </c>
      <c r="C15" s="14"/>
      <c r="D15" s="14"/>
      <c r="E15" t="s" s="13">
        <v>35</v>
      </c>
      <c r="F15" s="15">
        <v>4</v>
      </c>
      <c r="G15" s="14"/>
      <c r="H15" s="14"/>
      <c r="I15" s="15">
        <v>4</v>
      </c>
    </row>
    <row r="16" ht="44.05" customHeight="1">
      <c r="A16" s="11">
        <v>19</v>
      </c>
      <c r="B16" t="s" s="16">
        <v>36</v>
      </c>
      <c r="C16" s="14"/>
      <c r="D16" s="14"/>
      <c r="E16" t="s" s="13">
        <v>37</v>
      </c>
      <c r="F16" s="15">
        <v>3</v>
      </c>
      <c r="G16" s="14"/>
      <c r="H16" s="14"/>
      <c r="I16" s="15">
        <v>3</v>
      </c>
    </row>
    <row r="17" ht="32.05" customHeight="1">
      <c r="A17" s="11">
        <v>20</v>
      </c>
      <c r="B17" s="12"/>
      <c r="C17" t="s" s="13">
        <v>38</v>
      </c>
      <c r="D17" t="s" s="13">
        <v>39</v>
      </c>
      <c r="E17" s="14"/>
      <c r="F17" s="14"/>
      <c r="G17" s="15">
        <v>4</v>
      </c>
      <c r="H17" s="15">
        <v>4</v>
      </c>
      <c r="I17" s="14"/>
    </row>
    <row r="18" ht="56.05" customHeight="1">
      <c r="A18" s="11">
        <v>21</v>
      </c>
      <c r="B18" s="12"/>
      <c r="C18" t="s" s="13">
        <v>40</v>
      </c>
      <c r="D18" t="s" s="13">
        <v>41</v>
      </c>
      <c r="E18" s="14"/>
      <c r="F18" s="14"/>
      <c r="G18" s="15">
        <v>4</v>
      </c>
      <c r="H18" s="15">
        <v>2</v>
      </c>
      <c r="I18" s="14"/>
    </row>
    <row r="19" ht="236.05" customHeight="1">
      <c r="A19" s="11">
        <v>22</v>
      </c>
      <c r="B19" s="12"/>
      <c r="C19" t="s" s="13">
        <v>42</v>
      </c>
      <c r="D19" t="s" s="13">
        <v>43</v>
      </c>
      <c r="E19" s="14"/>
      <c r="F19" s="14"/>
      <c r="G19" s="15">
        <v>5</v>
      </c>
      <c r="H19" s="15">
        <v>4</v>
      </c>
      <c r="I19" s="14"/>
    </row>
    <row r="20" ht="68.05" customHeight="1">
      <c r="A20" s="11">
        <v>23</v>
      </c>
      <c r="B20" s="12"/>
      <c r="C20" t="s" s="13">
        <v>44</v>
      </c>
      <c r="D20" t="s" s="13">
        <v>45</v>
      </c>
      <c r="E20" s="14"/>
      <c r="F20" s="14"/>
      <c r="G20" s="15">
        <v>4</v>
      </c>
      <c r="H20" s="15">
        <v>4</v>
      </c>
      <c r="I20" s="14"/>
    </row>
    <row r="21" ht="188.05" customHeight="1">
      <c r="A21" s="11">
        <v>24</v>
      </c>
      <c r="B21" t="s" s="16">
        <v>46</v>
      </c>
      <c r="C21" s="14"/>
      <c r="D21" s="14"/>
      <c r="E21" t="s" s="13">
        <v>47</v>
      </c>
      <c r="F21" s="15">
        <v>2</v>
      </c>
      <c r="G21" s="14"/>
      <c r="H21" s="14"/>
      <c r="I21" s="15">
        <v>4</v>
      </c>
    </row>
    <row r="22" ht="32.05" customHeight="1">
      <c r="A22" s="11">
        <v>25</v>
      </c>
      <c r="B22" s="12"/>
      <c r="C22" t="s" s="13">
        <v>48</v>
      </c>
      <c r="D22" t="s" s="13">
        <v>49</v>
      </c>
      <c r="E22" s="14"/>
      <c r="F22" s="14"/>
      <c r="G22" s="15">
        <v>3</v>
      </c>
      <c r="H22" s="15">
        <v>1</v>
      </c>
      <c r="I22" s="14"/>
    </row>
    <row r="23" ht="32.05" customHeight="1">
      <c r="A23" s="11">
        <v>27</v>
      </c>
      <c r="B23" t="s" s="16">
        <v>50</v>
      </c>
      <c r="C23" s="14"/>
      <c r="D23" s="14"/>
      <c r="E23" t="s" s="13">
        <v>51</v>
      </c>
      <c r="F23" s="15">
        <v>2</v>
      </c>
      <c r="G23" s="14"/>
      <c r="H23" s="14"/>
      <c r="I23" s="15">
        <v>4</v>
      </c>
    </row>
    <row r="24" ht="284.05" customHeight="1">
      <c r="A24" s="11">
        <v>28</v>
      </c>
      <c r="B24" t="s" s="16">
        <v>52</v>
      </c>
      <c r="C24" s="14"/>
      <c r="D24" s="14"/>
      <c r="E24" t="s" s="13">
        <v>53</v>
      </c>
      <c r="F24" s="15">
        <v>4</v>
      </c>
      <c r="G24" s="14"/>
      <c r="H24" s="14"/>
      <c r="I24" s="15">
        <v>4</v>
      </c>
    </row>
    <row r="25" ht="32.05" customHeight="1">
      <c r="A25" s="11">
        <v>29</v>
      </c>
      <c r="B25" t="s" s="16">
        <v>54</v>
      </c>
      <c r="C25" s="14"/>
      <c r="D25" s="14"/>
      <c r="E25" t="s" s="13">
        <v>55</v>
      </c>
      <c r="F25" s="15">
        <v>3</v>
      </c>
      <c r="G25" s="14"/>
      <c r="H25" s="14"/>
      <c r="I25" s="15">
        <v>2</v>
      </c>
    </row>
    <row r="26" ht="260.05" customHeight="1">
      <c r="A26" s="11">
        <v>31</v>
      </c>
      <c r="B26" t="s" s="16">
        <v>56</v>
      </c>
      <c r="C26" s="14"/>
      <c r="D26" s="14"/>
      <c r="E26" t="s" s="13">
        <v>57</v>
      </c>
      <c r="F26" s="15">
        <v>5</v>
      </c>
      <c r="G26" s="14"/>
      <c r="H26" s="14"/>
      <c r="I26" s="15">
        <v>5</v>
      </c>
    </row>
    <row r="27" ht="56.05" customHeight="1">
      <c r="A27" s="11">
        <v>32</v>
      </c>
      <c r="B27" t="s" s="16">
        <v>58</v>
      </c>
      <c r="C27" s="14"/>
      <c r="D27" s="14"/>
      <c r="E27" t="s" s="13">
        <v>59</v>
      </c>
      <c r="F27" s="15">
        <v>3</v>
      </c>
      <c r="G27" s="14"/>
      <c r="H27" s="14"/>
      <c r="I27" s="15">
        <v>4</v>
      </c>
    </row>
    <row r="28" ht="80.05" customHeight="1">
      <c r="A28" s="11">
        <v>33</v>
      </c>
      <c r="B28" t="s" s="16">
        <v>60</v>
      </c>
      <c r="C28" s="14"/>
      <c r="D28" s="14"/>
      <c r="E28" t="s" s="13">
        <v>61</v>
      </c>
      <c r="F28" s="15">
        <v>4</v>
      </c>
      <c r="G28" s="14"/>
      <c r="H28" s="14"/>
      <c r="I28" s="15">
        <v>4</v>
      </c>
    </row>
  </sheetData>
  <mergeCells count="1">
    <mergeCell ref="A1:I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R30"/>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19.6719" style="17" customWidth="1"/>
    <col min="2" max="2" width="6.17188" style="17" customWidth="1"/>
    <col min="3" max="3" width="7.5" style="17" customWidth="1"/>
    <col min="4" max="4" width="8.72656" style="17" customWidth="1"/>
    <col min="5" max="5" width="6" style="17" customWidth="1"/>
    <col min="6" max="6" width="29.6719" style="17" customWidth="1"/>
    <col min="7" max="7" width="34.1719" style="17" customWidth="1"/>
    <col min="8" max="8" width="17.8516" style="17" customWidth="1"/>
    <col min="9" max="9" width="19.6719" style="17" customWidth="1"/>
    <col min="10" max="10" width="18.6719" style="17" customWidth="1"/>
    <col min="11" max="11" width="18.1719" style="17" customWidth="1"/>
    <col min="12" max="17" width="14.1719" style="17" customWidth="1"/>
    <col min="18" max="18" width="15" style="17" customWidth="1"/>
    <col min="19" max="16384" width="16.3516" style="17" customWidth="1"/>
  </cols>
  <sheetData>
    <row r="1" ht="27.65" customHeight="1">
      <c r="A1" t="s" s="18">
        <v>62</v>
      </c>
      <c r="B1" s="19"/>
      <c r="C1" s="19"/>
      <c r="D1" s="19"/>
      <c r="E1" s="19"/>
      <c r="F1" s="19"/>
      <c r="G1" s="19"/>
      <c r="H1" s="19"/>
      <c r="I1" s="19"/>
      <c r="J1" s="19"/>
      <c r="K1" s="19"/>
      <c r="L1" s="19"/>
      <c r="M1" s="20"/>
      <c r="N1" s="20"/>
      <c r="O1" s="20"/>
      <c r="P1" s="20"/>
      <c r="Q1" s="20"/>
      <c r="R1" s="19"/>
    </row>
    <row r="2" ht="56.25" customHeight="1">
      <c r="A2" s="21"/>
      <c r="B2" t="s" s="5">
        <v>63</v>
      </c>
      <c r="C2" t="s" s="5">
        <v>64</v>
      </c>
      <c r="D2" t="s" s="5">
        <v>65</v>
      </c>
      <c r="E2" t="s" s="5">
        <v>66</v>
      </c>
      <c r="F2" t="s" s="5">
        <v>67</v>
      </c>
      <c r="G2" t="s" s="5">
        <v>68</v>
      </c>
      <c r="H2" t="s" s="5">
        <v>69</v>
      </c>
      <c r="I2" t="s" s="5">
        <v>70</v>
      </c>
      <c r="J2" t="s" s="5">
        <v>71</v>
      </c>
      <c r="K2" t="s" s="5">
        <v>72</v>
      </c>
      <c r="L2" t="s" s="5">
        <v>73</v>
      </c>
      <c r="M2" t="s" s="5">
        <v>74</v>
      </c>
      <c r="N2" t="s" s="5">
        <v>75</v>
      </c>
      <c r="O2" t="s" s="5">
        <v>76</v>
      </c>
      <c r="P2" t="s" s="5">
        <v>77</v>
      </c>
      <c r="Q2" t="s" s="5">
        <v>78</v>
      </c>
      <c r="R2" t="s" s="5">
        <v>79</v>
      </c>
    </row>
    <row r="3" ht="32.25" customHeight="1">
      <c r="A3" t="s" s="22">
        <v>80</v>
      </c>
      <c r="B3" s="23"/>
      <c r="C3" s="7"/>
      <c r="D3" s="9"/>
      <c r="E3" s="9"/>
      <c r="F3" s="9"/>
      <c r="G3" s="9"/>
      <c r="H3" s="10">
        <f>SUM(H5:H30)</f>
        <v>4</v>
      </c>
      <c r="I3" s="10">
        <f>SUM(I5:I30)</f>
        <v>8</v>
      </c>
      <c r="J3" s="10">
        <f>SUM(J5:J30)</f>
        <v>2</v>
      </c>
      <c r="K3" s="10">
        <f>SUM(K5:K30)</f>
        <v>3</v>
      </c>
      <c r="L3" s="10">
        <f>SUM(L5:L30)</f>
        <v>3</v>
      </c>
      <c r="M3" s="10">
        <f>SUM(M5:M30)</f>
        <v>5</v>
      </c>
      <c r="N3" s="10">
        <f>SUM(N5:N30)</f>
        <v>2</v>
      </c>
      <c r="O3" s="10">
        <f>SUM(O5:O30)</f>
        <v>0</v>
      </c>
      <c r="P3" s="10">
        <f>SUM(P5:P30)</f>
        <v>1</v>
      </c>
      <c r="Q3" s="10">
        <f>SUM(Q5:Q30)</f>
        <v>3</v>
      </c>
      <c r="R3" s="10">
        <f>SUM(H3:L3)</f>
        <v>20</v>
      </c>
    </row>
    <row r="4" ht="32.05" customHeight="1">
      <c r="A4" t="s" s="24">
        <v>81</v>
      </c>
      <c r="B4" s="25"/>
      <c r="C4" s="12"/>
      <c r="D4" s="14"/>
      <c r="E4" s="14"/>
      <c r="F4" s="14"/>
      <c r="G4" s="14"/>
      <c r="H4" s="26">
        <f>H3/$R$3</f>
        <v>0.2</v>
      </c>
      <c r="I4" s="26">
        <f>I3/$R$3</f>
        <v>0.4</v>
      </c>
      <c r="J4" s="26">
        <f>J3/$R$3</f>
        <v>0.1</v>
      </c>
      <c r="K4" s="26">
        <f>K3/$R$3</f>
        <v>0.15</v>
      </c>
      <c r="L4" s="26">
        <f>L3/$R$3</f>
        <v>0.15</v>
      </c>
      <c r="M4" s="26">
        <f>M3/$R$3</f>
        <v>0.25</v>
      </c>
      <c r="N4" s="26">
        <f>N3/$R$3</f>
        <v>0.1</v>
      </c>
      <c r="O4" s="26">
        <f>O3/$R$3</f>
        <v>0</v>
      </c>
      <c r="P4" s="26">
        <f>P3/$R$3</f>
        <v>0.05</v>
      </c>
      <c r="Q4" s="26">
        <f>Q3/$R$3</f>
        <v>0.15</v>
      </c>
      <c r="R4" s="14"/>
    </row>
    <row r="5" ht="56.05" customHeight="1">
      <c r="A5" s="27"/>
      <c r="B5" s="11">
        <v>5</v>
      </c>
      <c r="C5" t="s" s="16">
        <v>82</v>
      </c>
      <c r="D5" t="s" s="13">
        <v>83</v>
      </c>
      <c r="E5" s="15">
        <v>4</v>
      </c>
      <c r="F5" t="s" s="13">
        <v>11</v>
      </c>
      <c r="G5" t="s" s="13">
        <v>84</v>
      </c>
      <c r="H5" s="14"/>
      <c r="I5" s="14"/>
      <c r="J5" s="14"/>
      <c r="K5" s="14"/>
      <c r="L5" s="15">
        <v>1</v>
      </c>
      <c r="M5" s="14"/>
      <c r="N5" s="14"/>
      <c r="O5" s="14"/>
      <c r="P5" s="14"/>
      <c r="Q5" s="14"/>
      <c r="R5" s="14"/>
    </row>
    <row r="6" ht="20.05" customHeight="1">
      <c r="A6" s="27"/>
      <c r="B6" s="11">
        <v>6</v>
      </c>
      <c r="C6" t="s" s="16">
        <v>82</v>
      </c>
      <c r="D6" t="s" s="13">
        <v>83</v>
      </c>
      <c r="E6" s="15">
        <v>3</v>
      </c>
      <c r="F6" t="s" s="13">
        <v>14</v>
      </c>
      <c r="G6" t="s" s="13">
        <v>85</v>
      </c>
      <c r="H6" s="14"/>
      <c r="I6" s="14"/>
      <c r="J6" s="14"/>
      <c r="K6" s="14"/>
      <c r="L6" s="14"/>
      <c r="M6" s="14"/>
      <c r="N6" s="14"/>
      <c r="O6" s="14"/>
      <c r="P6" s="14"/>
      <c r="Q6" s="14"/>
      <c r="R6" s="14"/>
    </row>
    <row r="7" ht="44.05" customHeight="1">
      <c r="A7" s="27"/>
      <c r="B7" s="11">
        <v>7</v>
      </c>
      <c r="C7" t="s" s="16">
        <v>86</v>
      </c>
      <c r="D7" t="s" s="13">
        <v>83</v>
      </c>
      <c r="E7" s="15">
        <v>3</v>
      </c>
      <c r="F7" t="s" s="13">
        <v>15</v>
      </c>
      <c r="G7" t="s" s="13">
        <v>87</v>
      </c>
      <c r="H7" s="14"/>
      <c r="I7" s="15">
        <v>1</v>
      </c>
      <c r="J7" s="14"/>
      <c r="K7" s="14"/>
      <c r="L7" s="14"/>
      <c r="M7" s="14"/>
      <c r="N7" s="14"/>
      <c r="O7" s="14"/>
      <c r="P7" s="14"/>
      <c r="Q7" s="14"/>
      <c r="R7" s="14"/>
    </row>
    <row r="8" ht="284.05" customHeight="1">
      <c r="A8" s="27"/>
      <c r="B8" s="11">
        <v>8</v>
      </c>
      <c r="C8" t="s" s="16">
        <v>86</v>
      </c>
      <c r="D8" t="s" s="13">
        <v>83</v>
      </c>
      <c r="E8" s="15">
        <v>2</v>
      </c>
      <c r="F8" t="s" s="13">
        <v>17</v>
      </c>
      <c r="G8" t="s" s="13">
        <v>88</v>
      </c>
      <c r="H8" s="14"/>
      <c r="I8" s="15">
        <v>1</v>
      </c>
      <c r="J8" s="15">
        <v>1</v>
      </c>
      <c r="K8" s="14"/>
      <c r="L8" s="14"/>
      <c r="M8" s="14"/>
      <c r="N8" s="14"/>
      <c r="O8" s="14"/>
      <c r="P8" s="14"/>
      <c r="Q8" s="14"/>
      <c r="R8" s="14"/>
    </row>
    <row r="9" ht="20.05" customHeight="1">
      <c r="A9" s="27"/>
      <c r="B9" s="11">
        <v>9</v>
      </c>
      <c r="C9" t="s" s="16">
        <v>86</v>
      </c>
      <c r="D9" t="s" s="13">
        <v>83</v>
      </c>
      <c r="E9" s="15">
        <v>3</v>
      </c>
      <c r="F9" t="s" s="13">
        <v>19</v>
      </c>
      <c r="G9" t="s" s="13">
        <v>89</v>
      </c>
      <c r="H9" s="15">
        <v>1</v>
      </c>
      <c r="I9" s="14"/>
      <c r="J9" s="14"/>
      <c r="K9" s="14"/>
      <c r="L9" s="14"/>
      <c r="M9" s="14"/>
      <c r="N9" s="14"/>
      <c r="O9" s="14"/>
      <c r="P9" s="14"/>
      <c r="Q9" s="14"/>
      <c r="R9" s="14"/>
    </row>
    <row r="10" ht="224.05" customHeight="1">
      <c r="A10" s="27"/>
      <c r="B10" s="11">
        <v>10</v>
      </c>
      <c r="C10" t="s" s="16">
        <v>82</v>
      </c>
      <c r="D10" t="s" s="13">
        <v>83</v>
      </c>
      <c r="E10" s="15">
        <v>3</v>
      </c>
      <c r="F10" t="s" s="13">
        <v>22</v>
      </c>
      <c r="G10" t="s" s="13">
        <v>90</v>
      </c>
      <c r="H10" s="14"/>
      <c r="I10" s="15">
        <v>1</v>
      </c>
      <c r="J10" s="15">
        <v>1</v>
      </c>
      <c r="K10" s="14"/>
      <c r="L10" s="14"/>
      <c r="M10" s="14"/>
      <c r="N10" s="14"/>
      <c r="O10" s="14"/>
      <c r="P10" s="14"/>
      <c r="Q10" s="14"/>
      <c r="R10" s="14"/>
    </row>
    <row r="11" ht="32.05" customHeight="1">
      <c r="A11" s="27"/>
      <c r="B11" s="11">
        <v>12</v>
      </c>
      <c r="C11" t="s" s="16">
        <v>82</v>
      </c>
      <c r="D11" t="s" s="13">
        <v>83</v>
      </c>
      <c r="E11" s="15">
        <v>3</v>
      </c>
      <c r="F11" t="s" s="13">
        <v>24</v>
      </c>
      <c r="G11" t="s" s="13">
        <v>24</v>
      </c>
      <c r="H11" s="14"/>
      <c r="I11" s="14"/>
      <c r="J11" s="14"/>
      <c r="K11" s="14"/>
      <c r="L11" s="15">
        <v>1</v>
      </c>
      <c r="M11" s="14"/>
      <c r="N11" s="14"/>
      <c r="O11" s="14"/>
      <c r="P11" s="14"/>
      <c r="Q11" s="14"/>
      <c r="R11" s="14"/>
    </row>
    <row r="12" ht="32.05" customHeight="1">
      <c r="A12" s="27"/>
      <c r="B12" s="11">
        <v>13</v>
      </c>
      <c r="C12" t="s" s="16">
        <v>82</v>
      </c>
      <c r="D12" t="s" s="13">
        <v>83</v>
      </c>
      <c r="E12" s="15">
        <v>4</v>
      </c>
      <c r="F12" t="s" s="13">
        <v>25</v>
      </c>
      <c r="G12" t="s" s="13">
        <v>25</v>
      </c>
      <c r="H12" s="14"/>
      <c r="I12" s="14"/>
      <c r="J12" s="14"/>
      <c r="K12" s="14"/>
      <c r="L12" s="14"/>
      <c r="M12" s="14"/>
      <c r="N12" s="14"/>
      <c r="O12" s="14"/>
      <c r="P12" s="14"/>
      <c r="Q12" s="14"/>
      <c r="R12" s="14"/>
    </row>
    <row r="13" ht="32.05" customHeight="1">
      <c r="A13" s="27"/>
      <c r="B13" s="11">
        <v>14</v>
      </c>
      <c r="C13" t="s" s="16">
        <v>82</v>
      </c>
      <c r="D13" t="s" s="13">
        <v>83</v>
      </c>
      <c r="E13" s="15">
        <v>4</v>
      </c>
      <c r="F13" t="s" s="13">
        <v>27</v>
      </c>
      <c r="G13" t="s" s="13">
        <v>27</v>
      </c>
      <c r="H13" s="14"/>
      <c r="I13" s="15">
        <v>1</v>
      </c>
      <c r="J13" s="14"/>
      <c r="K13" s="14"/>
      <c r="L13" s="14"/>
      <c r="M13" s="14"/>
      <c r="N13" s="14"/>
      <c r="O13" s="14"/>
      <c r="P13" s="14"/>
      <c r="Q13" s="14"/>
      <c r="R13" s="14"/>
    </row>
    <row r="14" ht="92.05" customHeight="1">
      <c r="A14" s="27"/>
      <c r="B14" s="11">
        <v>15</v>
      </c>
      <c r="C14" t="s" s="16">
        <v>82</v>
      </c>
      <c r="D14" t="s" s="13">
        <v>83</v>
      </c>
      <c r="E14" s="15">
        <v>3</v>
      </c>
      <c r="F14" t="s" s="13">
        <v>29</v>
      </c>
      <c r="G14" t="s" s="13">
        <v>91</v>
      </c>
      <c r="H14" s="14"/>
      <c r="I14" s="14"/>
      <c r="J14" s="14"/>
      <c r="K14" s="15">
        <v>1</v>
      </c>
      <c r="L14" s="14"/>
      <c r="M14" s="14"/>
      <c r="N14" s="14"/>
      <c r="O14" s="14"/>
      <c r="P14" s="14"/>
      <c r="Q14" s="14"/>
      <c r="R14" s="14"/>
    </row>
    <row r="15" ht="68.05" customHeight="1">
      <c r="A15" s="27"/>
      <c r="B15" s="11">
        <v>16</v>
      </c>
      <c r="C15" t="s" s="16">
        <v>82</v>
      </c>
      <c r="D15" t="s" s="13">
        <v>83</v>
      </c>
      <c r="E15" s="15">
        <v>3</v>
      </c>
      <c r="F15" t="s" s="13">
        <v>31</v>
      </c>
      <c r="G15" t="s" s="13">
        <v>92</v>
      </c>
      <c r="H15" s="14"/>
      <c r="I15" s="14"/>
      <c r="J15" s="14"/>
      <c r="K15" s="14"/>
      <c r="L15" s="14"/>
      <c r="M15" s="15">
        <v>1</v>
      </c>
      <c r="N15" s="14"/>
      <c r="O15" s="14"/>
      <c r="P15" s="14"/>
      <c r="Q15" s="14"/>
      <c r="R15" s="14"/>
    </row>
    <row r="16" ht="80.05" customHeight="1">
      <c r="A16" s="27"/>
      <c r="B16" s="11">
        <v>17</v>
      </c>
      <c r="C16" t="s" s="16">
        <v>82</v>
      </c>
      <c r="D16" t="s" s="13">
        <v>83</v>
      </c>
      <c r="E16" s="15">
        <v>4</v>
      </c>
      <c r="F16" t="s" s="13">
        <v>33</v>
      </c>
      <c r="G16" t="s" s="13">
        <v>93</v>
      </c>
      <c r="H16" s="15">
        <v>1</v>
      </c>
      <c r="I16" s="14"/>
      <c r="J16" s="14"/>
      <c r="K16" s="14"/>
      <c r="L16" s="14"/>
      <c r="M16" s="14"/>
      <c r="N16" s="14"/>
      <c r="O16" s="14"/>
      <c r="P16" s="14"/>
      <c r="Q16" s="14"/>
      <c r="R16" s="14"/>
    </row>
    <row r="17" ht="44.05" customHeight="1">
      <c r="A17" s="27"/>
      <c r="B17" s="11">
        <v>18</v>
      </c>
      <c r="C17" t="s" s="16">
        <v>86</v>
      </c>
      <c r="D17" t="s" s="13">
        <v>83</v>
      </c>
      <c r="E17" s="15">
        <v>4</v>
      </c>
      <c r="F17" t="s" s="13">
        <v>34</v>
      </c>
      <c r="G17" t="s" s="13">
        <v>94</v>
      </c>
      <c r="H17" s="14"/>
      <c r="I17" s="14"/>
      <c r="J17" s="14"/>
      <c r="K17" s="14"/>
      <c r="L17" s="14"/>
      <c r="M17" s="15">
        <v>1</v>
      </c>
      <c r="N17" s="14"/>
      <c r="O17" s="14"/>
      <c r="P17" s="14"/>
      <c r="Q17" s="14"/>
      <c r="R17" s="14"/>
    </row>
    <row r="18" ht="56.05" customHeight="1">
      <c r="A18" s="27"/>
      <c r="B18" s="11">
        <v>19</v>
      </c>
      <c r="C18" t="s" s="16">
        <v>86</v>
      </c>
      <c r="D18" t="s" s="13">
        <v>83</v>
      </c>
      <c r="E18" s="15">
        <v>3</v>
      </c>
      <c r="F18" t="s" s="13">
        <v>36</v>
      </c>
      <c r="G18" t="s" s="13">
        <v>95</v>
      </c>
      <c r="H18" s="14"/>
      <c r="I18" s="15">
        <v>1</v>
      </c>
      <c r="J18" s="14"/>
      <c r="K18" s="14"/>
      <c r="L18" s="14"/>
      <c r="M18" s="14"/>
      <c r="N18" s="14"/>
      <c r="O18" s="14"/>
      <c r="P18" s="14"/>
      <c r="Q18" s="14"/>
      <c r="R18" s="14"/>
    </row>
    <row r="19" ht="44.05" customHeight="1">
      <c r="A19" s="27"/>
      <c r="B19" s="11">
        <v>20</v>
      </c>
      <c r="C19" t="s" s="16">
        <v>82</v>
      </c>
      <c r="D19" t="s" s="13">
        <v>83</v>
      </c>
      <c r="E19" s="15">
        <v>4</v>
      </c>
      <c r="F19" t="s" s="13">
        <v>39</v>
      </c>
      <c r="G19" t="s" s="13">
        <v>96</v>
      </c>
      <c r="H19" s="14"/>
      <c r="I19" s="14"/>
      <c r="J19" s="14"/>
      <c r="K19" s="14"/>
      <c r="L19" s="14"/>
      <c r="M19" s="15">
        <v>1</v>
      </c>
      <c r="N19" s="14"/>
      <c r="O19" s="14"/>
      <c r="P19" s="14"/>
      <c r="Q19" s="14"/>
      <c r="R19" s="14"/>
    </row>
    <row r="20" ht="20.05" customHeight="1">
      <c r="A20" s="27"/>
      <c r="B20" s="11">
        <v>21</v>
      </c>
      <c r="C20" t="s" s="16">
        <v>82</v>
      </c>
      <c r="D20" t="s" s="13">
        <v>83</v>
      </c>
      <c r="E20" s="15">
        <v>4</v>
      </c>
      <c r="F20" t="s" s="13">
        <v>41</v>
      </c>
      <c r="G20" t="s" s="13">
        <v>41</v>
      </c>
      <c r="H20" s="14"/>
      <c r="I20" s="14"/>
      <c r="J20" s="14"/>
      <c r="K20" s="14"/>
      <c r="L20" s="14"/>
      <c r="M20" s="14"/>
      <c r="N20" s="14"/>
      <c r="O20" s="14"/>
      <c r="P20" s="14"/>
      <c r="Q20" s="14"/>
      <c r="R20" s="14"/>
    </row>
    <row r="21" ht="308.05" customHeight="1">
      <c r="A21" s="27"/>
      <c r="B21" s="11">
        <v>22</v>
      </c>
      <c r="C21" t="s" s="16">
        <v>82</v>
      </c>
      <c r="D21" t="s" s="13">
        <v>83</v>
      </c>
      <c r="E21" s="15">
        <v>5</v>
      </c>
      <c r="F21" t="s" s="13">
        <v>97</v>
      </c>
      <c r="G21" t="s" s="13">
        <v>98</v>
      </c>
      <c r="H21" s="14"/>
      <c r="I21" s="14"/>
      <c r="J21" s="14"/>
      <c r="K21" s="14"/>
      <c r="L21" s="14"/>
      <c r="M21" s="15">
        <v>1</v>
      </c>
      <c r="N21" s="14"/>
      <c r="O21" s="14"/>
      <c r="P21" s="15">
        <v>1</v>
      </c>
      <c r="Q21" s="15">
        <v>1</v>
      </c>
      <c r="R21" s="14"/>
    </row>
    <row r="22" ht="104.05" customHeight="1">
      <c r="A22" s="27"/>
      <c r="B22" s="11">
        <v>23</v>
      </c>
      <c r="C22" t="s" s="16">
        <v>82</v>
      </c>
      <c r="D22" t="s" s="13">
        <v>83</v>
      </c>
      <c r="E22" s="15">
        <v>4</v>
      </c>
      <c r="F22" t="s" s="13">
        <v>45</v>
      </c>
      <c r="G22" t="s" s="13">
        <v>99</v>
      </c>
      <c r="H22" s="14"/>
      <c r="I22" s="15">
        <v>1</v>
      </c>
      <c r="J22" s="14"/>
      <c r="K22" s="14"/>
      <c r="L22" s="14"/>
      <c r="M22" s="14"/>
      <c r="N22" s="14"/>
      <c r="O22" s="14"/>
      <c r="P22" s="14"/>
      <c r="Q22" s="14"/>
      <c r="R22" s="14"/>
    </row>
    <row r="23" ht="224.05" customHeight="1">
      <c r="A23" s="27"/>
      <c r="B23" s="11">
        <v>24</v>
      </c>
      <c r="C23" t="s" s="16">
        <v>86</v>
      </c>
      <c r="D23" t="s" s="13">
        <v>83</v>
      </c>
      <c r="E23" s="15">
        <v>2</v>
      </c>
      <c r="F23" t="s" s="13">
        <v>100</v>
      </c>
      <c r="G23" t="s" s="13">
        <v>101</v>
      </c>
      <c r="H23" s="15">
        <v>1</v>
      </c>
      <c r="I23" s="15">
        <v>1</v>
      </c>
      <c r="J23" s="14"/>
      <c r="K23" s="15">
        <v>1</v>
      </c>
      <c r="L23" s="14"/>
      <c r="M23" s="15">
        <v>1</v>
      </c>
      <c r="N23" s="15">
        <v>1</v>
      </c>
      <c r="O23" s="14"/>
      <c r="P23" s="14"/>
      <c r="Q23" s="15">
        <v>1</v>
      </c>
      <c r="R23" s="14"/>
    </row>
    <row r="24" ht="32.05" customHeight="1">
      <c r="A24" s="27"/>
      <c r="B24" s="28">
        <v>25</v>
      </c>
      <c r="C24" t="s" s="29">
        <v>82</v>
      </c>
      <c r="D24" t="s" s="30">
        <v>83</v>
      </c>
      <c r="E24" s="31">
        <v>3</v>
      </c>
      <c r="F24" t="s" s="30">
        <v>49</v>
      </c>
      <c r="G24" t="s" s="30">
        <v>102</v>
      </c>
      <c r="H24" s="14"/>
      <c r="I24" s="14"/>
      <c r="J24" s="14"/>
      <c r="K24" s="14"/>
      <c r="L24" s="14"/>
      <c r="M24" s="14"/>
      <c r="N24" s="14"/>
      <c r="O24" s="14"/>
      <c r="P24" s="14"/>
      <c r="Q24" s="14"/>
      <c r="R24" s="14"/>
    </row>
    <row r="25" ht="32.05" customHeight="1">
      <c r="A25" s="27"/>
      <c r="B25" s="28">
        <v>27</v>
      </c>
      <c r="C25" t="s" s="29">
        <v>86</v>
      </c>
      <c r="D25" t="s" s="30">
        <v>83</v>
      </c>
      <c r="E25" s="31">
        <v>2</v>
      </c>
      <c r="F25" t="s" s="30">
        <v>50</v>
      </c>
      <c r="G25" t="s" s="30">
        <v>103</v>
      </c>
      <c r="H25" s="14"/>
      <c r="I25" s="14"/>
      <c r="J25" s="14"/>
      <c r="K25" s="14"/>
      <c r="L25" s="14"/>
      <c r="M25" s="14"/>
      <c r="N25" s="14"/>
      <c r="O25" s="14"/>
      <c r="P25" s="14"/>
      <c r="Q25" s="14"/>
      <c r="R25" s="14"/>
    </row>
    <row r="26" ht="104.05" customHeight="1">
      <c r="A26" s="27"/>
      <c r="B26" s="11">
        <v>28</v>
      </c>
      <c r="C26" t="s" s="16">
        <v>86</v>
      </c>
      <c r="D26" t="s" s="13">
        <v>83</v>
      </c>
      <c r="E26" s="15">
        <v>4</v>
      </c>
      <c r="F26" t="s" s="13">
        <v>52</v>
      </c>
      <c r="G26" t="s" s="13">
        <v>104</v>
      </c>
      <c r="H26" s="15">
        <v>1</v>
      </c>
      <c r="I26" s="14"/>
      <c r="J26" s="14"/>
      <c r="K26" s="14"/>
      <c r="L26" s="14"/>
      <c r="M26" s="14"/>
      <c r="N26" s="14"/>
      <c r="O26" s="14"/>
      <c r="P26" s="14"/>
      <c r="Q26" s="14"/>
      <c r="R26" s="14"/>
    </row>
    <row r="27" ht="32.05" customHeight="1">
      <c r="A27" s="27"/>
      <c r="B27" s="28">
        <v>29</v>
      </c>
      <c r="C27" t="s" s="29">
        <v>86</v>
      </c>
      <c r="D27" t="s" s="30">
        <v>83</v>
      </c>
      <c r="E27" s="31">
        <v>3</v>
      </c>
      <c r="F27" t="s" s="30">
        <v>54</v>
      </c>
      <c r="G27" t="s" s="30">
        <v>54</v>
      </c>
      <c r="H27" s="14"/>
      <c r="I27" s="14"/>
      <c r="J27" s="14"/>
      <c r="K27" s="14"/>
      <c r="L27" s="14"/>
      <c r="M27" s="14"/>
      <c r="N27" s="14"/>
      <c r="O27" s="14"/>
      <c r="P27" s="14"/>
      <c r="Q27" s="14"/>
      <c r="R27" s="14"/>
    </row>
    <row r="28" ht="92.05" customHeight="1">
      <c r="A28" s="27"/>
      <c r="B28" s="11">
        <v>31</v>
      </c>
      <c r="C28" t="s" s="16">
        <v>86</v>
      </c>
      <c r="D28" t="s" s="13">
        <v>83</v>
      </c>
      <c r="E28" s="15">
        <v>5</v>
      </c>
      <c r="F28" t="s" s="13">
        <v>56</v>
      </c>
      <c r="G28" t="s" s="13">
        <v>105</v>
      </c>
      <c r="H28" s="14"/>
      <c r="I28" s="14"/>
      <c r="J28" s="14"/>
      <c r="K28" s="14"/>
      <c r="L28" s="15">
        <v>1</v>
      </c>
      <c r="M28" s="14"/>
      <c r="N28" s="14"/>
      <c r="O28" s="14"/>
      <c r="P28" s="14"/>
      <c r="Q28" s="15">
        <v>1</v>
      </c>
      <c r="R28" s="14"/>
    </row>
    <row r="29" ht="56.05" customHeight="1">
      <c r="A29" s="27"/>
      <c r="B29" s="11">
        <v>32</v>
      </c>
      <c r="C29" t="s" s="16">
        <v>86</v>
      </c>
      <c r="D29" t="s" s="13">
        <v>83</v>
      </c>
      <c r="E29" s="15">
        <v>3</v>
      </c>
      <c r="F29" t="s" s="13">
        <v>58</v>
      </c>
      <c r="G29" t="s" s="13">
        <v>106</v>
      </c>
      <c r="H29" s="14"/>
      <c r="I29" s="15">
        <v>1</v>
      </c>
      <c r="J29" s="14"/>
      <c r="K29" s="14"/>
      <c r="L29" s="14"/>
      <c r="M29" s="14"/>
      <c r="N29" s="15">
        <v>1</v>
      </c>
      <c r="O29" s="14"/>
      <c r="P29" s="14"/>
      <c r="Q29" s="14"/>
      <c r="R29" s="14"/>
    </row>
    <row r="30" ht="92.05" customHeight="1">
      <c r="A30" s="27"/>
      <c r="B30" s="11">
        <v>33</v>
      </c>
      <c r="C30" t="s" s="16">
        <v>86</v>
      </c>
      <c r="D30" t="s" s="13">
        <v>83</v>
      </c>
      <c r="E30" s="15">
        <v>4</v>
      </c>
      <c r="F30" t="s" s="13">
        <v>60</v>
      </c>
      <c r="G30" t="s" s="13">
        <v>107</v>
      </c>
      <c r="H30" s="14"/>
      <c r="I30" s="14"/>
      <c r="J30" s="14"/>
      <c r="K30" s="15">
        <v>1</v>
      </c>
      <c r="L30" s="14"/>
      <c r="M30" s="14"/>
      <c r="N30" s="14"/>
      <c r="O30" s="14"/>
      <c r="P30" s="14"/>
      <c r="Q30" s="14"/>
      <c r="R30" s="14"/>
    </row>
  </sheetData>
  <mergeCells count="1">
    <mergeCell ref="A1:R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R30"/>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32" customWidth="1"/>
    <col min="2" max="2" width="3.5" style="32" customWidth="1"/>
    <col min="3" max="3" width="7.35156" style="32" customWidth="1"/>
    <col min="4" max="4" width="8.71875" style="32" customWidth="1"/>
    <col min="5" max="5" width="4" style="32" customWidth="1"/>
    <col min="6" max="6" width="15.6719" style="32" customWidth="1"/>
    <col min="7" max="7" width="18.1719" style="32" customWidth="1"/>
    <col min="8" max="18" width="16.3516" style="32" customWidth="1"/>
    <col min="19" max="16384" width="16.3516" style="32" customWidth="1"/>
  </cols>
  <sheetData>
    <row r="1" ht="27.65" customHeight="1">
      <c r="A1" t="s" s="18">
        <v>108</v>
      </c>
      <c r="B1" s="19"/>
      <c r="C1" s="19"/>
      <c r="D1" s="19"/>
      <c r="E1" s="19"/>
      <c r="F1" s="19"/>
      <c r="G1" s="19"/>
      <c r="H1" s="19"/>
      <c r="I1" s="19"/>
      <c r="J1" s="19"/>
      <c r="K1" s="19"/>
      <c r="L1" s="19"/>
      <c r="M1" s="19"/>
      <c r="N1" s="20"/>
      <c r="O1" s="20"/>
      <c r="P1" s="20"/>
      <c r="Q1" s="20"/>
      <c r="R1" s="19"/>
    </row>
    <row r="2" ht="33.45" customHeight="1">
      <c r="A2" s="21"/>
      <c r="B2" t="s" s="5">
        <v>63</v>
      </c>
      <c r="C2" t="s" s="5">
        <v>64</v>
      </c>
      <c r="D2" t="s" s="5">
        <v>65</v>
      </c>
      <c r="E2" t="s" s="5">
        <v>66</v>
      </c>
      <c r="F2" t="s" s="5">
        <v>67</v>
      </c>
      <c r="G2" t="s" s="5">
        <v>109</v>
      </c>
      <c r="H2" t="s" s="5">
        <v>69</v>
      </c>
      <c r="I2" t="s" s="5">
        <v>70</v>
      </c>
      <c r="J2" t="s" s="5">
        <v>71</v>
      </c>
      <c r="K2" t="s" s="5">
        <v>72</v>
      </c>
      <c r="L2" t="s" s="5">
        <v>73</v>
      </c>
      <c r="M2" t="s" s="5">
        <v>74</v>
      </c>
      <c r="N2" t="s" s="5">
        <v>75</v>
      </c>
      <c r="O2" t="s" s="5">
        <v>76</v>
      </c>
      <c r="P2" t="s" s="5">
        <v>77</v>
      </c>
      <c r="Q2" t="s" s="5">
        <v>78</v>
      </c>
      <c r="R2" t="s" s="5">
        <v>79</v>
      </c>
    </row>
    <row r="3" ht="32.25" customHeight="1">
      <c r="A3" t="s" s="33">
        <v>80</v>
      </c>
      <c r="B3" s="7"/>
      <c r="C3" s="9"/>
      <c r="D3" s="9"/>
      <c r="E3" s="9"/>
      <c r="F3" s="9"/>
      <c r="G3" s="9"/>
      <c r="H3" s="10">
        <f>SUM(H5:H30)</f>
        <v>5</v>
      </c>
      <c r="I3" s="10">
        <f>SUM(I5:I30)</f>
        <v>10</v>
      </c>
      <c r="J3" s="10">
        <f>SUM(J5:J30)</f>
        <v>2</v>
      </c>
      <c r="K3" s="10">
        <f>SUM(K5:K30)</f>
        <v>2</v>
      </c>
      <c r="L3" s="10">
        <f>SUM(L5:L30)</f>
        <v>6</v>
      </c>
      <c r="M3" s="10">
        <f>SUM(M5:M30)</f>
        <v>4</v>
      </c>
      <c r="N3" s="10">
        <f>SUM(N5:N30)</f>
        <v>3</v>
      </c>
      <c r="O3" s="10">
        <f>SUM(O5:O30)</f>
        <v>1</v>
      </c>
      <c r="P3" s="10">
        <f>SUM(P5:P30)</f>
        <v>1</v>
      </c>
      <c r="Q3" s="10">
        <f>SUM(Q5:Q30)</f>
        <v>3</v>
      </c>
      <c r="R3" s="10">
        <f>SUM(H3:L3)</f>
        <v>25</v>
      </c>
    </row>
    <row r="4" ht="32.05" customHeight="1">
      <c r="A4" t="s" s="34">
        <v>81</v>
      </c>
      <c r="B4" s="12"/>
      <c r="C4" s="14"/>
      <c r="D4" s="14"/>
      <c r="E4" s="14"/>
      <c r="F4" s="14"/>
      <c r="G4" s="14"/>
      <c r="H4" s="26">
        <f>H3/$R$3</f>
        <v>0.2</v>
      </c>
      <c r="I4" s="26">
        <f>I3/$R$3</f>
        <v>0.4</v>
      </c>
      <c r="J4" s="26">
        <f>J3/$R$3</f>
        <v>0.08</v>
      </c>
      <c r="K4" s="26">
        <f>K3/$R$3</f>
        <v>0.08</v>
      </c>
      <c r="L4" s="26">
        <f>L3/$R$3</f>
        <v>0.24</v>
      </c>
      <c r="M4" s="26">
        <f>M3/$R$3</f>
        <v>0.16</v>
      </c>
      <c r="N4" s="26">
        <f>N3/$R$3</f>
        <v>0.12</v>
      </c>
      <c r="O4" s="26">
        <f>O3/$R$3</f>
        <v>0.04</v>
      </c>
      <c r="P4" s="26">
        <f>P3/$R$3</f>
        <v>0.04</v>
      </c>
      <c r="Q4" s="26">
        <f>Q3/$R$3</f>
        <v>0.12</v>
      </c>
      <c r="R4" s="14"/>
    </row>
    <row r="5" ht="44.05" customHeight="1">
      <c r="A5" s="25"/>
      <c r="B5" s="35">
        <v>5</v>
      </c>
      <c r="C5" t="s" s="13">
        <v>86</v>
      </c>
      <c r="D5" t="s" s="13">
        <v>110</v>
      </c>
      <c r="E5" s="15">
        <v>3</v>
      </c>
      <c r="F5" t="s" s="13">
        <v>10</v>
      </c>
      <c r="G5" t="s" s="13">
        <v>111</v>
      </c>
      <c r="H5" s="15">
        <v>1</v>
      </c>
      <c r="I5" s="14"/>
      <c r="J5" s="14"/>
      <c r="K5" s="14"/>
      <c r="L5" s="14"/>
      <c r="M5" s="14"/>
      <c r="N5" s="14"/>
      <c r="O5" s="14"/>
      <c r="P5" s="14"/>
      <c r="Q5" s="14"/>
      <c r="R5" s="14"/>
    </row>
    <row r="6" ht="32.05" customHeight="1">
      <c r="A6" s="25"/>
      <c r="B6" s="35">
        <v>6</v>
      </c>
      <c r="C6" t="s" s="13">
        <v>86</v>
      </c>
      <c r="D6" t="s" s="13">
        <v>110</v>
      </c>
      <c r="E6" s="15">
        <v>3</v>
      </c>
      <c r="F6" t="s" s="13">
        <v>13</v>
      </c>
      <c r="G6" t="s" s="13">
        <v>112</v>
      </c>
      <c r="H6" s="14"/>
      <c r="I6" s="15">
        <v>1</v>
      </c>
      <c r="J6" s="14"/>
      <c r="K6" s="14"/>
      <c r="L6" s="14"/>
      <c r="M6" s="14"/>
      <c r="N6" s="14"/>
      <c r="O6" s="14"/>
      <c r="P6" s="14"/>
      <c r="Q6" s="14"/>
      <c r="R6" s="14"/>
    </row>
    <row r="7" ht="260.05" customHeight="1">
      <c r="A7" s="25"/>
      <c r="B7" s="35">
        <v>7</v>
      </c>
      <c r="C7" t="s" s="13">
        <v>82</v>
      </c>
      <c r="D7" t="s" s="13">
        <v>110</v>
      </c>
      <c r="E7" s="15">
        <v>2</v>
      </c>
      <c r="F7" t="s" s="13">
        <v>16</v>
      </c>
      <c r="G7" t="s" s="13">
        <v>113</v>
      </c>
      <c r="H7" s="15">
        <v>1</v>
      </c>
      <c r="I7" s="15">
        <v>1</v>
      </c>
      <c r="J7" s="14"/>
      <c r="K7" s="14"/>
      <c r="L7" s="14"/>
      <c r="M7" s="14"/>
      <c r="N7" s="14"/>
      <c r="O7" s="14"/>
      <c r="P7" s="14"/>
      <c r="Q7" s="14"/>
      <c r="R7" s="14"/>
    </row>
    <row r="8" ht="105.3" customHeight="1">
      <c r="A8" s="25"/>
      <c r="B8" s="35">
        <v>8</v>
      </c>
      <c r="C8" t="s" s="13">
        <v>82</v>
      </c>
      <c r="D8" t="s" s="13">
        <v>110</v>
      </c>
      <c r="E8" s="15">
        <v>3</v>
      </c>
      <c r="F8" t="s" s="13">
        <v>18</v>
      </c>
      <c r="G8" t="s" s="13">
        <v>114</v>
      </c>
      <c r="H8" s="14"/>
      <c r="I8" s="15">
        <v>1</v>
      </c>
      <c r="J8" s="14"/>
      <c r="K8" s="14"/>
      <c r="L8" s="15">
        <v>1</v>
      </c>
      <c r="M8" s="14"/>
      <c r="N8" s="15">
        <v>1</v>
      </c>
      <c r="O8" s="14"/>
      <c r="P8" s="14"/>
      <c r="Q8" s="14"/>
      <c r="R8" s="14"/>
    </row>
    <row r="9" ht="20.05" customHeight="1">
      <c r="A9" s="25"/>
      <c r="B9" s="35">
        <v>9</v>
      </c>
      <c r="C9" t="s" s="13">
        <v>82</v>
      </c>
      <c r="D9" t="s" s="13">
        <v>110</v>
      </c>
      <c r="E9" s="15">
        <v>3</v>
      </c>
      <c r="F9" t="s" s="13">
        <v>115</v>
      </c>
      <c r="G9" s="14"/>
      <c r="H9" s="14"/>
      <c r="I9" s="14"/>
      <c r="J9" s="14"/>
      <c r="K9" s="14"/>
      <c r="L9" s="14"/>
      <c r="M9" s="14"/>
      <c r="N9" s="14"/>
      <c r="O9" s="14"/>
      <c r="P9" s="14"/>
      <c r="Q9" s="14"/>
      <c r="R9" s="14"/>
    </row>
    <row r="10" ht="66.2" customHeight="1">
      <c r="A10" s="25"/>
      <c r="B10" s="35">
        <v>10</v>
      </c>
      <c r="C10" t="s" s="13">
        <v>86</v>
      </c>
      <c r="D10" t="s" s="13">
        <v>110</v>
      </c>
      <c r="E10" s="15">
        <v>5</v>
      </c>
      <c r="F10" t="s" s="13">
        <v>21</v>
      </c>
      <c r="G10" t="s" s="13">
        <v>116</v>
      </c>
      <c r="H10" s="14"/>
      <c r="I10" s="14"/>
      <c r="J10" s="14"/>
      <c r="K10" s="14"/>
      <c r="L10" s="15">
        <v>2</v>
      </c>
      <c r="M10" s="14"/>
      <c r="N10" s="14"/>
      <c r="O10" s="15">
        <v>1</v>
      </c>
      <c r="P10" s="15">
        <v>1</v>
      </c>
      <c r="Q10" s="15">
        <v>2</v>
      </c>
      <c r="R10" s="14"/>
    </row>
    <row r="11" ht="62.8" customHeight="1">
      <c r="A11" s="25"/>
      <c r="B11" s="35">
        <v>12</v>
      </c>
      <c r="C11" t="s" s="13">
        <v>86</v>
      </c>
      <c r="D11" t="s" s="13">
        <v>110</v>
      </c>
      <c r="E11" s="15">
        <v>5</v>
      </c>
      <c r="F11" t="s" s="13">
        <v>23</v>
      </c>
      <c r="G11" t="s" s="13">
        <v>23</v>
      </c>
      <c r="H11" s="14"/>
      <c r="I11" s="15">
        <v>1</v>
      </c>
      <c r="J11" s="15">
        <v>1</v>
      </c>
      <c r="K11" s="14"/>
      <c r="L11" s="14"/>
      <c r="M11" s="14"/>
      <c r="N11" s="14"/>
      <c r="O11" s="14"/>
      <c r="P11" s="14"/>
      <c r="Q11" s="14"/>
      <c r="R11" s="14"/>
    </row>
    <row r="12" ht="56.05" customHeight="1">
      <c r="A12" s="25"/>
      <c r="B12" s="35">
        <v>13</v>
      </c>
      <c r="C12" t="s" s="13">
        <v>86</v>
      </c>
      <c r="D12" t="s" s="13">
        <v>110</v>
      </c>
      <c r="E12" s="15">
        <v>4</v>
      </c>
      <c r="F12" t="s" s="13">
        <v>25</v>
      </c>
      <c r="G12" t="s" s="13">
        <v>25</v>
      </c>
      <c r="H12" s="14"/>
      <c r="I12" s="14"/>
      <c r="J12" s="14"/>
      <c r="K12" s="14"/>
      <c r="L12" s="14"/>
      <c r="M12" s="14"/>
      <c r="N12" s="14"/>
      <c r="O12" s="14"/>
      <c r="P12" s="14"/>
      <c r="Q12" s="14"/>
      <c r="R12" s="14"/>
    </row>
    <row r="13" ht="80.05" customHeight="1">
      <c r="A13" s="25"/>
      <c r="B13" s="35">
        <v>14</v>
      </c>
      <c r="C13" t="s" s="13">
        <v>86</v>
      </c>
      <c r="D13" t="s" s="13">
        <v>110</v>
      </c>
      <c r="E13" s="15">
        <v>4</v>
      </c>
      <c r="F13" t="s" s="13">
        <v>26</v>
      </c>
      <c r="G13" t="s" s="13">
        <v>26</v>
      </c>
      <c r="H13" s="14"/>
      <c r="I13" s="14"/>
      <c r="J13" s="14"/>
      <c r="K13" s="15">
        <v>1</v>
      </c>
      <c r="L13" s="14"/>
      <c r="M13" s="14"/>
      <c r="N13" s="14"/>
      <c r="O13" s="14"/>
      <c r="P13" s="14"/>
      <c r="Q13" s="14"/>
      <c r="R13" s="14"/>
    </row>
    <row r="14" ht="200.05" customHeight="1">
      <c r="A14" s="25"/>
      <c r="B14" s="35">
        <v>15</v>
      </c>
      <c r="C14" t="s" s="13">
        <v>86</v>
      </c>
      <c r="D14" t="s" s="13">
        <v>110</v>
      </c>
      <c r="E14" s="15">
        <v>4</v>
      </c>
      <c r="F14" t="s" s="13">
        <v>28</v>
      </c>
      <c r="G14" t="s" s="13">
        <v>117</v>
      </c>
      <c r="H14" s="15">
        <v>1</v>
      </c>
      <c r="I14" s="14"/>
      <c r="J14" s="14"/>
      <c r="K14" s="15">
        <v>1</v>
      </c>
      <c r="L14" s="14"/>
      <c r="M14" s="14"/>
      <c r="N14" s="14"/>
      <c r="O14" s="14"/>
      <c r="P14" s="14"/>
      <c r="Q14" s="14"/>
      <c r="R14" s="14"/>
    </row>
    <row r="15" ht="212.05" customHeight="1">
      <c r="A15" s="25"/>
      <c r="B15" s="35">
        <v>16</v>
      </c>
      <c r="C15" t="s" s="13">
        <v>86</v>
      </c>
      <c r="D15" t="s" s="13">
        <v>110</v>
      </c>
      <c r="E15" s="15">
        <v>3</v>
      </c>
      <c r="F15" t="s" s="13">
        <v>30</v>
      </c>
      <c r="G15" t="s" s="13">
        <v>118</v>
      </c>
      <c r="H15" s="15">
        <v>1</v>
      </c>
      <c r="I15" s="15">
        <v>1</v>
      </c>
      <c r="J15" s="14"/>
      <c r="K15" s="14"/>
      <c r="L15" s="14"/>
      <c r="M15" s="14"/>
      <c r="N15" s="14"/>
      <c r="O15" s="14"/>
      <c r="P15" s="14"/>
      <c r="Q15" s="14"/>
      <c r="R15" s="14"/>
    </row>
    <row r="16" ht="77.5" customHeight="1">
      <c r="A16" s="25"/>
      <c r="B16" s="35">
        <v>17</v>
      </c>
      <c r="C16" t="s" s="13">
        <v>86</v>
      </c>
      <c r="D16" t="s" s="13">
        <v>110</v>
      </c>
      <c r="E16" s="15">
        <v>5</v>
      </c>
      <c r="F16" t="s" s="13">
        <v>32</v>
      </c>
      <c r="G16" t="s" s="13">
        <v>119</v>
      </c>
      <c r="H16" s="14"/>
      <c r="I16" s="14"/>
      <c r="J16" s="14"/>
      <c r="K16" s="14"/>
      <c r="L16" s="15">
        <v>1</v>
      </c>
      <c r="M16" s="15">
        <v>1</v>
      </c>
      <c r="N16" s="14"/>
      <c r="O16" s="14"/>
      <c r="P16" s="14"/>
      <c r="Q16" s="14"/>
      <c r="R16" s="14"/>
    </row>
    <row r="17" ht="68.05" customHeight="1">
      <c r="A17" s="25"/>
      <c r="B17" s="35">
        <v>18</v>
      </c>
      <c r="C17" s="14"/>
      <c r="D17" t="s" s="13">
        <v>110</v>
      </c>
      <c r="E17" s="15">
        <v>4</v>
      </c>
      <c r="F17" t="s" s="13">
        <v>35</v>
      </c>
      <c r="G17" t="s" s="13">
        <v>120</v>
      </c>
      <c r="H17" s="15">
        <v>1</v>
      </c>
      <c r="I17" s="14"/>
      <c r="J17" s="14"/>
      <c r="K17" s="14"/>
      <c r="L17" s="14"/>
      <c r="M17" s="14"/>
      <c r="N17" s="14"/>
      <c r="O17" s="14"/>
      <c r="P17" s="14"/>
      <c r="Q17" s="14"/>
      <c r="R17" s="14"/>
    </row>
    <row r="18" ht="92.05" customHeight="1">
      <c r="A18" s="25"/>
      <c r="B18" s="35">
        <v>19</v>
      </c>
      <c r="C18" t="s" s="13">
        <v>82</v>
      </c>
      <c r="D18" t="s" s="13">
        <v>110</v>
      </c>
      <c r="E18" s="15">
        <v>3</v>
      </c>
      <c r="F18" t="s" s="13">
        <v>37</v>
      </c>
      <c r="G18" t="s" s="13">
        <v>121</v>
      </c>
      <c r="H18" s="14"/>
      <c r="I18" s="15">
        <v>1</v>
      </c>
      <c r="J18" s="15">
        <v>1</v>
      </c>
      <c r="K18" s="14"/>
      <c r="L18" s="14"/>
      <c r="M18" s="14"/>
      <c r="N18" s="14"/>
      <c r="O18" s="14"/>
      <c r="P18" s="14"/>
      <c r="Q18" s="14"/>
      <c r="R18" s="14"/>
    </row>
    <row r="19" ht="68.05" customHeight="1">
      <c r="A19" s="25"/>
      <c r="B19" s="35">
        <v>20</v>
      </c>
      <c r="C19" t="s" s="13">
        <v>86</v>
      </c>
      <c r="D19" t="s" s="13">
        <v>110</v>
      </c>
      <c r="E19" s="15">
        <v>4</v>
      </c>
      <c r="F19" t="s" s="13">
        <v>38</v>
      </c>
      <c r="G19" t="s" s="13">
        <v>122</v>
      </c>
      <c r="H19" s="14"/>
      <c r="I19" s="14"/>
      <c r="J19" s="14"/>
      <c r="K19" s="14"/>
      <c r="L19" s="14"/>
      <c r="M19" s="15">
        <v>1</v>
      </c>
      <c r="N19" s="14"/>
      <c r="O19" s="14"/>
      <c r="P19" s="14"/>
      <c r="Q19" s="14"/>
      <c r="R19" s="14"/>
    </row>
    <row r="20" ht="76.95" customHeight="1">
      <c r="A20" s="25"/>
      <c r="B20" s="35">
        <v>21</v>
      </c>
      <c r="C20" t="s" s="13">
        <v>86</v>
      </c>
      <c r="D20" t="s" s="13">
        <v>110</v>
      </c>
      <c r="E20" s="15">
        <v>2</v>
      </c>
      <c r="F20" t="s" s="13">
        <v>40</v>
      </c>
      <c r="G20" t="s" s="13">
        <v>40</v>
      </c>
      <c r="H20" s="14"/>
      <c r="I20" s="15">
        <v>1</v>
      </c>
      <c r="J20" s="14"/>
      <c r="K20" s="14"/>
      <c r="L20" s="14"/>
      <c r="M20" s="14"/>
      <c r="N20" s="15">
        <v>1</v>
      </c>
      <c r="O20" s="14"/>
      <c r="P20" s="14"/>
      <c r="Q20" s="14"/>
      <c r="R20" s="14"/>
    </row>
    <row r="21" ht="89.05" customHeight="1">
      <c r="A21" s="25"/>
      <c r="B21" s="35">
        <v>22</v>
      </c>
      <c r="C21" t="s" s="13">
        <v>86</v>
      </c>
      <c r="D21" t="s" s="13">
        <v>110</v>
      </c>
      <c r="E21" s="15">
        <v>4</v>
      </c>
      <c r="F21" t="s" s="13">
        <v>42</v>
      </c>
      <c r="G21" t="s" s="13">
        <v>123</v>
      </c>
      <c r="H21" s="14"/>
      <c r="I21" s="14"/>
      <c r="J21" s="14"/>
      <c r="K21" s="14"/>
      <c r="L21" s="14"/>
      <c r="M21" s="15">
        <v>1</v>
      </c>
      <c r="N21" s="14"/>
      <c r="O21" s="14"/>
      <c r="P21" s="14"/>
      <c r="Q21" s="15">
        <v>1</v>
      </c>
      <c r="R21" s="14"/>
    </row>
    <row r="22" ht="93.15" customHeight="1">
      <c r="A22" s="25"/>
      <c r="B22" s="35">
        <v>23</v>
      </c>
      <c r="C22" t="s" s="13">
        <v>86</v>
      </c>
      <c r="D22" t="s" s="13">
        <v>110</v>
      </c>
      <c r="E22" s="15">
        <v>4</v>
      </c>
      <c r="F22" t="s" s="13">
        <v>44</v>
      </c>
      <c r="G22" t="s" s="13">
        <v>124</v>
      </c>
      <c r="H22" s="14"/>
      <c r="I22" s="15">
        <v>1</v>
      </c>
      <c r="J22" s="14"/>
      <c r="K22" s="14"/>
      <c r="L22" s="14"/>
      <c r="M22" s="14"/>
      <c r="N22" s="14"/>
      <c r="O22" s="14"/>
      <c r="P22" s="14"/>
      <c r="Q22" s="14"/>
      <c r="R22" s="14"/>
    </row>
    <row r="23" ht="76.6" customHeight="1">
      <c r="A23" s="25"/>
      <c r="B23" s="35">
        <v>24</v>
      </c>
      <c r="C23" t="s" s="13">
        <v>82</v>
      </c>
      <c r="D23" t="s" s="13">
        <v>110</v>
      </c>
      <c r="E23" s="15">
        <v>4</v>
      </c>
      <c r="F23" t="s" s="13">
        <v>47</v>
      </c>
      <c r="G23" t="s" s="13">
        <v>125</v>
      </c>
      <c r="H23" s="14"/>
      <c r="I23" s="14"/>
      <c r="J23" s="14"/>
      <c r="K23" s="14"/>
      <c r="L23" s="15">
        <v>1</v>
      </c>
      <c r="M23" s="14"/>
      <c r="N23" s="14"/>
      <c r="O23" s="14"/>
      <c r="P23" s="14"/>
      <c r="Q23" s="14"/>
      <c r="R23" s="14"/>
    </row>
    <row r="24" ht="56.05" customHeight="1">
      <c r="A24" s="25"/>
      <c r="B24" s="36">
        <v>25</v>
      </c>
      <c r="C24" t="s" s="30">
        <v>86</v>
      </c>
      <c r="D24" t="s" s="30">
        <v>110</v>
      </c>
      <c r="E24" s="15">
        <v>1</v>
      </c>
      <c r="F24" t="s" s="30">
        <v>48</v>
      </c>
      <c r="G24" t="s" s="30">
        <v>126</v>
      </c>
      <c r="H24" s="14"/>
      <c r="I24" s="14"/>
      <c r="J24" s="14"/>
      <c r="K24" s="14"/>
      <c r="L24" s="14"/>
      <c r="M24" s="14"/>
      <c r="N24" s="14"/>
      <c r="O24" s="14"/>
      <c r="P24" s="14"/>
      <c r="Q24" s="14"/>
      <c r="R24" s="14"/>
    </row>
    <row r="25" ht="44.05" customHeight="1">
      <c r="A25" s="25"/>
      <c r="B25" s="36">
        <v>27</v>
      </c>
      <c r="C25" t="s" s="30">
        <v>82</v>
      </c>
      <c r="D25" t="s" s="30">
        <v>110</v>
      </c>
      <c r="E25" s="31">
        <v>4</v>
      </c>
      <c r="F25" t="s" s="30">
        <v>51</v>
      </c>
      <c r="G25" t="s" s="30">
        <v>127</v>
      </c>
      <c r="H25" s="14"/>
      <c r="I25" s="14"/>
      <c r="J25" s="14"/>
      <c r="K25" s="14"/>
      <c r="L25" s="14"/>
      <c r="M25" s="14"/>
      <c r="N25" s="14"/>
      <c r="O25" s="14"/>
      <c r="P25" s="14"/>
      <c r="Q25" s="14"/>
      <c r="R25" s="14"/>
    </row>
    <row r="26" ht="69.65" customHeight="1">
      <c r="A26" s="25"/>
      <c r="B26" s="35">
        <v>28</v>
      </c>
      <c r="C26" t="s" s="13">
        <v>82</v>
      </c>
      <c r="D26" t="s" s="13">
        <v>110</v>
      </c>
      <c r="E26" s="15">
        <v>4</v>
      </c>
      <c r="F26" t="s" s="13">
        <v>128</v>
      </c>
      <c r="G26" t="s" s="13">
        <v>129</v>
      </c>
      <c r="H26" s="14"/>
      <c r="I26" s="15">
        <v>1</v>
      </c>
      <c r="J26" s="14"/>
      <c r="K26" s="14"/>
      <c r="L26" s="14"/>
      <c r="M26" s="14"/>
      <c r="N26" s="14"/>
      <c r="O26" s="14"/>
      <c r="P26" s="14"/>
      <c r="Q26" s="14"/>
      <c r="R26" s="14"/>
    </row>
    <row r="27" ht="32.05" customHeight="1">
      <c r="A27" s="25"/>
      <c r="B27" s="36">
        <v>29</v>
      </c>
      <c r="C27" t="s" s="30">
        <v>82</v>
      </c>
      <c r="D27" t="s" s="30">
        <v>110</v>
      </c>
      <c r="E27" s="31">
        <v>2</v>
      </c>
      <c r="F27" t="s" s="30">
        <v>55</v>
      </c>
      <c r="G27" t="s" s="30">
        <v>55</v>
      </c>
      <c r="H27" s="14"/>
      <c r="I27" s="14"/>
      <c r="J27" s="14"/>
      <c r="K27" s="14"/>
      <c r="L27" s="14"/>
      <c r="M27" s="14"/>
      <c r="N27" s="14"/>
      <c r="O27" s="14"/>
      <c r="P27" s="14"/>
      <c r="Q27" s="14"/>
      <c r="R27" s="14"/>
    </row>
    <row r="28" ht="73.1" customHeight="1">
      <c r="A28" s="25"/>
      <c r="B28" s="35">
        <v>31</v>
      </c>
      <c r="C28" t="s" s="13">
        <v>82</v>
      </c>
      <c r="D28" t="s" s="13">
        <v>110</v>
      </c>
      <c r="E28" s="15">
        <v>5</v>
      </c>
      <c r="F28" t="s" s="13">
        <v>57</v>
      </c>
      <c r="G28" t="s" s="13">
        <v>130</v>
      </c>
      <c r="H28" s="14"/>
      <c r="I28" s="14"/>
      <c r="J28" s="14"/>
      <c r="K28" s="14"/>
      <c r="L28" s="14"/>
      <c r="M28" s="15">
        <v>1</v>
      </c>
      <c r="N28" s="15">
        <v>1</v>
      </c>
      <c r="O28" s="14"/>
      <c r="P28" s="14"/>
      <c r="Q28" s="14"/>
      <c r="R28" s="14"/>
    </row>
    <row r="29" ht="69.4" customHeight="1">
      <c r="A29" s="25"/>
      <c r="B29" s="35">
        <v>32</v>
      </c>
      <c r="C29" t="s" s="13">
        <v>82</v>
      </c>
      <c r="D29" t="s" s="13">
        <v>110</v>
      </c>
      <c r="E29" s="15">
        <v>4</v>
      </c>
      <c r="F29" t="s" s="13">
        <v>59</v>
      </c>
      <c r="G29" t="s" s="13">
        <v>131</v>
      </c>
      <c r="H29" s="14"/>
      <c r="I29" s="14"/>
      <c r="J29" s="14"/>
      <c r="K29" s="14"/>
      <c r="L29" s="15">
        <v>1</v>
      </c>
      <c r="M29" s="14"/>
      <c r="N29" s="14"/>
      <c r="O29" s="14"/>
      <c r="P29" s="14"/>
      <c r="Q29" s="14"/>
      <c r="R29" s="14"/>
    </row>
    <row r="30" ht="80" customHeight="1">
      <c r="A30" s="25"/>
      <c r="B30" s="35">
        <v>33</v>
      </c>
      <c r="C30" t="s" s="13">
        <v>82</v>
      </c>
      <c r="D30" t="s" s="13">
        <v>110</v>
      </c>
      <c r="E30" s="15">
        <v>4</v>
      </c>
      <c r="F30" t="s" s="13">
        <v>61</v>
      </c>
      <c r="G30" s="14"/>
      <c r="H30" s="14"/>
      <c r="I30" s="15">
        <v>1</v>
      </c>
      <c r="J30" s="14"/>
      <c r="K30" s="14"/>
      <c r="L30" s="14"/>
      <c r="M30" s="14"/>
      <c r="N30" s="14"/>
      <c r="O30" s="14"/>
      <c r="P30" s="14"/>
      <c r="Q30" s="14"/>
      <c r="R30" s="14"/>
    </row>
  </sheetData>
  <mergeCells count="1">
    <mergeCell ref="A1:R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