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"/>
    <numFmt numFmtId="165" formatCode="yyyy/mm/dd"/>
    <numFmt numFmtId="166" formatCode="yyyy/mm/dd;@"/>
  </numFmts>
  <fonts count="3">
    <font>
      <name val="Calibri"/>
      <family val="2"/>
      <color theme="1"/>
      <sz val="11"/>
      <scheme val="minor"/>
    </font>
    <font>
      <b val="1"/>
    </font>
    <font/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/>
      <right style="thin"/>
      <top style="thin"/>
      <bottom style="thin"/>
    </border>
    <border/>
  </borders>
  <cellStyleXfs count="2">
    <xf numFmtId="0" fontId="0" fillId="0" borderId="0"/>
    <xf numFmtId="165" fontId="2" fillId="0" borderId="2"/>
  </cellStyleXfs>
  <cellXfs count="7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5" fontId="2" fillId="0" borderId="2" pivotButton="0" quotePrefix="0" xfId="1"/>
    <xf numFmtId="164" fontId="0" fillId="0" borderId="0" pivotButton="0" quotePrefix="0" xfId="0"/>
    <xf numFmtId="166" fontId="2" fillId="0" borderId="2" pivotButton="0" quotePrefix="0" xfId="1"/>
    <xf numFmtId="166" fontId="0" fillId="0" borderId="0" pivotButton="0" quotePrefix="0" xfId="0"/>
  </cellXfs>
  <cellStyles count="2">
    <cellStyle name="Normal" xfId="0" builtinId="0" hidden="0"/>
    <cellStyle name="custom_date_style" xfId="1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S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担当者コード</t>
        </is>
      </c>
      <c r="B1" s="1" t="inlineStr">
        <is>
          <t>氏名１</t>
        </is>
      </c>
      <c r="C1" s="1" t="inlineStr">
        <is>
          <t>氏名２</t>
        </is>
      </c>
      <c r="D1" s="1" t="inlineStr">
        <is>
          <t>在留カード番号</t>
        </is>
      </c>
      <c r="E1" s="1" t="inlineStr">
        <is>
          <t>生年月日</t>
        </is>
      </c>
      <c r="F1" s="1" t="inlineStr">
        <is>
          <t>国籍</t>
        </is>
      </c>
      <c r="G1" s="1" t="inlineStr">
        <is>
          <t>期生</t>
        </is>
      </c>
      <c r="H1" s="1" t="inlineStr">
        <is>
          <t>在留資格</t>
        </is>
      </c>
      <c r="I1" s="1" t="inlineStr">
        <is>
          <t>許可年月日</t>
        </is>
      </c>
      <c r="J1" s="1" t="inlineStr">
        <is>
          <t>満了年月日</t>
        </is>
      </c>
      <c r="K1" s="1" t="inlineStr">
        <is>
          <t>既満了日数</t>
        </is>
      </c>
      <c r="L1" s="1" t="inlineStr">
        <is>
          <t>満了日数</t>
        </is>
      </c>
      <c r="M1" s="1" t="inlineStr">
        <is>
          <t>設定期限1</t>
        </is>
      </c>
      <c r="N1" s="1" t="inlineStr">
        <is>
          <t>設定期限2</t>
        </is>
      </c>
      <c r="O1" s="1" t="inlineStr">
        <is>
          <t>設定期限3</t>
        </is>
      </c>
      <c r="P1" s="1" t="inlineStr">
        <is>
          <t>期限日1</t>
        </is>
      </c>
      <c r="Q1" s="1" t="inlineStr">
        <is>
          <t>期限日2</t>
        </is>
      </c>
      <c r="R1" s="1" t="inlineStr">
        <is>
          <t>期限日3</t>
        </is>
      </c>
      <c r="S1" s="1" t="inlineStr">
        <is>
          <t>特技1号在留期限</t>
        </is>
      </c>
    </row>
    <row r="2">
      <c r="A2" t="n">
        <v>55</v>
      </c>
      <c r="B2" t="inlineStr">
        <is>
          <t>山田太郎</t>
        </is>
      </c>
      <c r="C2" t="inlineStr">
        <is>
          <t>YAMADA TARO</t>
        </is>
      </c>
      <c r="D2" t="inlineStr">
        <is>
          <t>JP0010000000</t>
        </is>
      </c>
      <c r="E2" s="5" t="n">
        <v>34804</v>
      </c>
      <c r="F2" t="inlineStr">
        <is>
          <t>日本</t>
        </is>
      </c>
      <c r="G2" t="inlineStr">
        <is>
          <t>1期</t>
        </is>
      </c>
      <c r="H2" t="inlineStr">
        <is>
          <t>技能実習1号ロ</t>
        </is>
      </c>
      <c r="I2" s="5" t="n">
        <v>45748</v>
      </c>
      <c r="J2" s="5" t="n">
        <v>46113</v>
      </c>
      <c r="L2">
        <f>IF(OR(J2="",I2=""),"",IF(OR(LEFT(H2,4)="技能実習",AND(ISNUMBER(SEARCH("特定技能",H2)),OR(ISNUMBER(SEARCH("2号",H2)),ISNUMBER(SEARCH("２号",H2))))),"",IF(K2="","",K2+(J2-I2+1))))</f>
        <v/>
      </c>
      <c r="M2" t="n">
        <v>90</v>
      </c>
      <c r="N2" t="n">
        <v>60</v>
      </c>
      <c r="O2" t="n">
        <v>30</v>
      </c>
      <c r="P2" s="6">
        <f>J2-M2</f>
        <v/>
      </c>
      <c r="Q2" s="6">
        <f>J2-N2</f>
        <v/>
      </c>
      <c r="R2" s="6">
        <f>J2-O2</f>
        <v/>
      </c>
    </row>
    <row r="3">
      <c r="A3" t="n">
        <v>305</v>
      </c>
      <c r="B3" t="inlineStr">
        <is>
          <t>李明</t>
        </is>
      </c>
      <c r="C3" t="inlineStr">
        <is>
          <t>LEE MING</t>
        </is>
      </c>
      <c r="D3" t="inlineStr">
        <is>
          <t>CN0020000000</t>
        </is>
      </c>
      <c r="E3" s="5" t="n">
        <v>36027</v>
      </c>
      <c r="F3" t="inlineStr">
        <is>
          <t>中国</t>
        </is>
      </c>
      <c r="G3" t="inlineStr">
        <is>
          <t>2期</t>
        </is>
      </c>
      <c r="H3" t="inlineStr">
        <is>
          <t>技能実習2号ロ</t>
        </is>
      </c>
      <c r="I3" s="5" t="n">
        <v>45458</v>
      </c>
      <c r="J3" s="5" t="n">
        <v>46188</v>
      </c>
      <c r="L3">
        <f>IF(OR(J3="",I3=""),"",IF(OR(LEFT(H3,4)="技能実習",AND(ISNUMBER(SEARCH("特定技能",H3)),OR(ISNUMBER(SEARCH("2号",H3)),ISNUMBER(SEARCH("２号",H3))))),"",IF(K3="","",K3+(J3-I3+1))))</f>
        <v/>
      </c>
      <c r="M3" t="n">
        <v>90</v>
      </c>
      <c r="N3" t="n">
        <v>60</v>
      </c>
      <c r="O3" t="n">
        <v>30</v>
      </c>
      <c r="P3" s="6">
        <f>J3-M3</f>
        <v/>
      </c>
      <c r="Q3" s="6">
        <f>J3-N3</f>
        <v/>
      </c>
      <c r="R3" s="6">
        <f>J3-O3</f>
        <v/>
      </c>
    </row>
    <row r="4">
      <c r="A4" t="n">
        <v>211</v>
      </c>
      <c r="B4" t="inlineStr">
        <is>
          <t>グエン・ティ・ハン</t>
        </is>
      </c>
      <c r="C4" t="inlineStr">
        <is>
          <t>NGYUEN TY HA</t>
        </is>
      </c>
      <c r="D4" t="inlineStr">
        <is>
          <t>VN0030000000</t>
        </is>
      </c>
      <c r="E4" s="5" t="n">
        <v>35774</v>
      </c>
      <c r="F4" t="inlineStr">
        <is>
          <t>ベトナム</t>
        </is>
      </c>
      <c r="G4" t="inlineStr">
        <is>
          <t>1期</t>
        </is>
      </c>
      <c r="H4" t="inlineStr">
        <is>
          <t>特定技能1号</t>
        </is>
      </c>
      <c r="I4" s="5" t="n">
        <v>45870</v>
      </c>
      <c r="J4" s="5" t="n">
        <v>46054</v>
      </c>
      <c r="K4" t="n">
        <v>365</v>
      </c>
      <c r="L4">
        <f>IF(OR(J4="",I4=""),"",IF(OR(LEFT(H4,4)="技能実習",AND(ISNUMBER(SEARCH("特定技能",H4)),OR(ISNUMBER(SEARCH("2号",H4)),ISNUMBER(SEARCH("２号",H4))))),"",IF(K4="","",K4+(J4-I4+1))))</f>
        <v/>
      </c>
      <c r="M4" t="n">
        <v>93</v>
      </c>
      <c r="N4" t="n">
        <v>92</v>
      </c>
      <c r="O4" t="n">
        <v>30</v>
      </c>
      <c r="P4" s="6">
        <f>J4-M4</f>
        <v/>
      </c>
      <c r="Q4" s="6">
        <f>J4-N4</f>
        <v/>
      </c>
      <c r="R4" s="6">
        <f>J4-O4</f>
        <v/>
      </c>
      <c r="S4" t="n">
        <v>1703</v>
      </c>
    </row>
    <row r="5">
      <c r="A5" t="n">
        <v>3500</v>
      </c>
      <c r="B5" t="inlineStr">
        <is>
          <t>ラミレス・マリア</t>
        </is>
      </c>
      <c r="C5" t="inlineStr">
        <is>
          <t>LAMIRES MARIA</t>
        </is>
      </c>
      <c r="D5" t="inlineStr">
        <is>
          <t>PH0040000000</t>
        </is>
      </c>
      <c r="E5" s="5" t="n">
        <v>35149</v>
      </c>
      <c r="F5" t="inlineStr">
        <is>
          <t>フィリピン</t>
        </is>
      </c>
      <c r="G5" t="inlineStr">
        <is>
          <t>3期</t>
        </is>
      </c>
      <c r="H5" t="inlineStr">
        <is>
          <t>特定技能2号</t>
        </is>
      </c>
      <c r="I5" s="5" t="n">
        <v>45848</v>
      </c>
      <c r="J5" s="5" t="n">
        <v>47309</v>
      </c>
      <c r="L5">
        <f>IF(OR(J5="",I5=""),"",IF(OR(LEFT(H5,4)="技能実習",AND(ISNUMBER(SEARCH("特定技能",H5)),OR(ISNUMBER(SEARCH("2号",H5)),ISNUMBER(SEARCH("２号",H5))))),"",IF(K5="","",K5+(J5-I5+1))))</f>
        <v/>
      </c>
      <c r="M5" t="n">
        <v>90</v>
      </c>
      <c r="N5" t="n">
        <v>60</v>
      </c>
      <c r="O5" t="n">
        <v>30</v>
      </c>
      <c r="P5" s="6">
        <f>J5-M5</f>
        <v/>
      </c>
      <c r="Q5" s="6">
        <f>J5-N5</f>
        <v/>
      </c>
      <c r="R5" s="6">
        <f>J5-O5</f>
        <v/>
      </c>
    </row>
    <row r="6">
      <c r="A6" t="n">
        <v>3670</v>
      </c>
      <c r="B6" t="inlineStr">
        <is>
          <t>aaaaa aaaaa aaaaa</t>
        </is>
      </c>
      <c r="C6" t="inlineStr">
        <is>
          <t>aaaaa aaaaa aaaaa</t>
        </is>
      </c>
      <c r="D6" t="inlineStr">
        <is>
          <t>IDN111111111</t>
        </is>
      </c>
      <c r="E6" s="5" t="n">
        <v>34973</v>
      </c>
      <c r="F6" t="inlineStr">
        <is>
          <t>インドネシア</t>
        </is>
      </c>
      <c r="G6" t="inlineStr">
        <is>
          <t>1期</t>
        </is>
      </c>
      <c r="H6" t="inlineStr">
        <is>
          <t>特定技能1号</t>
        </is>
      </c>
      <c r="I6" s="5" t="n">
        <v>45870</v>
      </c>
      <c r="J6" s="5" t="n">
        <v>46235</v>
      </c>
      <c r="K6" t="n">
        <v>1461</v>
      </c>
      <c r="L6">
        <f>IF(OR(J6="",I6=""),"",IF(OR(LEFT(H6,4)="技能実習",AND(ISNUMBER(SEARCH("特定技能",H6)),OR(ISNUMBER(SEARCH("2号",H6)),ISNUMBER(SEARCH("２号",H6))))),"",IF(K6="","",K6+(J6-I6+1))))</f>
        <v/>
      </c>
      <c r="M6" t="n">
        <v>90</v>
      </c>
      <c r="N6" t="n">
        <v>60</v>
      </c>
      <c r="O6" t="n">
        <v>30</v>
      </c>
      <c r="P6" s="6">
        <f>J6-M6</f>
        <v/>
      </c>
      <c r="Q6" s="6">
        <f>J6-N6</f>
        <v/>
      </c>
      <c r="R6" s="6">
        <f>J6-O6</f>
        <v/>
      </c>
      <c r="S6" t="n">
        <v>1703</v>
      </c>
    </row>
    <row r="7">
      <c r="A7" t="n">
        <v>3671</v>
      </c>
      <c r="B7" t="inlineStr">
        <is>
          <t>bbbbb</t>
        </is>
      </c>
      <c r="C7" t="inlineStr">
        <is>
          <t>bbbbb</t>
        </is>
      </c>
      <c r="D7" t="inlineStr">
        <is>
          <t>IDN111111112</t>
        </is>
      </c>
      <c r="E7" s="5" t="n">
        <v>34974</v>
      </c>
      <c r="F7" t="inlineStr">
        <is>
          <t>インドネシア</t>
        </is>
      </c>
      <c r="G7" t="inlineStr">
        <is>
          <t>1期</t>
        </is>
      </c>
      <c r="H7" t="inlineStr">
        <is>
          <t>特定技能1号</t>
        </is>
      </c>
      <c r="I7" s="5" t="n">
        <v>45870</v>
      </c>
      <c r="J7" s="5" t="n">
        <v>46235</v>
      </c>
      <c r="K7" t="n">
        <v>1461</v>
      </c>
      <c r="L7">
        <f>IF(OR(J7="",I7=""),"",IF(OR(LEFT(H7,4)="技能実習",AND(ISNUMBER(SEARCH("特定技能",H7)),OR(ISNUMBER(SEARCH("2号",H7)),ISNUMBER(SEARCH("２号",H7))))),"",IF(K7="","",K7+(J7-I7+1))))</f>
        <v/>
      </c>
      <c r="M7" t="n">
        <v>90</v>
      </c>
      <c r="N7" t="n">
        <v>60</v>
      </c>
      <c r="O7" t="n">
        <v>30</v>
      </c>
      <c r="P7" s="6">
        <f>J7-M7</f>
        <v/>
      </c>
      <c r="Q7" s="6">
        <f>J7-N7</f>
        <v/>
      </c>
      <c r="R7" s="6">
        <f>J7-O7</f>
        <v/>
      </c>
      <c r="S7" t="n">
        <v>1703</v>
      </c>
    </row>
    <row r="8">
      <c r="A8" t="n">
        <v>3672</v>
      </c>
      <c r="B8" t="inlineStr">
        <is>
          <t>ccccc</t>
        </is>
      </c>
      <c r="C8" t="inlineStr">
        <is>
          <t>ccccc</t>
        </is>
      </c>
      <c r="D8" t="inlineStr">
        <is>
          <t>IDN111111113</t>
        </is>
      </c>
      <c r="E8" s="5" t="n">
        <v>34975</v>
      </c>
      <c r="F8" t="inlineStr">
        <is>
          <t>インドネシア</t>
        </is>
      </c>
      <c r="G8" t="inlineStr">
        <is>
          <t>1期</t>
        </is>
      </c>
      <c r="H8" t="inlineStr">
        <is>
          <t>特定技能1号</t>
        </is>
      </c>
      <c r="I8" s="5" t="n">
        <v>45870</v>
      </c>
      <c r="J8" s="5" t="n">
        <v>46235</v>
      </c>
      <c r="K8" t="n">
        <v>1461</v>
      </c>
      <c r="L8">
        <f>IF(OR(J8="",I8=""),"",IF(OR(LEFT(H8,4)="技能実習",AND(ISNUMBER(SEARCH("特定技能",H8)),OR(ISNUMBER(SEARCH("2号",H8)),ISNUMBER(SEARCH("２号",H8))))),"",IF(K8="","",K8+(J8-I8+1))))</f>
        <v/>
      </c>
      <c r="M8" t="n">
        <v>90</v>
      </c>
      <c r="N8" t="n">
        <v>60</v>
      </c>
      <c r="O8" t="n">
        <v>30</v>
      </c>
      <c r="P8" s="6">
        <f>J8-M8</f>
        <v/>
      </c>
      <c r="Q8" s="6">
        <f>J8-N8</f>
        <v/>
      </c>
      <c r="R8" s="6">
        <f>J8-O8</f>
        <v/>
      </c>
      <c r="S8" t="n">
        <v>1703</v>
      </c>
    </row>
    <row r="9">
      <c r="A9" t="n">
        <v>3673</v>
      </c>
      <c r="B9" t="inlineStr">
        <is>
          <t>ddddd</t>
        </is>
      </c>
      <c r="C9" t="inlineStr">
        <is>
          <t>ddddd</t>
        </is>
      </c>
      <c r="D9" t="inlineStr">
        <is>
          <t>IDN111111114</t>
        </is>
      </c>
      <c r="E9" s="5" t="n">
        <v>34976</v>
      </c>
      <c r="F9" t="inlineStr">
        <is>
          <t>インドネシア</t>
        </is>
      </c>
      <c r="G9" t="inlineStr">
        <is>
          <t>1期</t>
        </is>
      </c>
      <c r="H9" t="inlineStr">
        <is>
          <t>特定技能1号</t>
        </is>
      </c>
      <c r="I9" s="5" t="n">
        <v>45870</v>
      </c>
      <c r="J9" s="5" t="n">
        <v>46235</v>
      </c>
      <c r="K9" t="n">
        <v>1461</v>
      </c>
      <c r="L9">
        <f>IF(OR(J9="",I9=""),"",IF(OR(LEFT(H9,4)="技能実習",AND(ISNUMBER(SEARCH("特定技能",H9)),OR(ISNUMBER(SEARCH("2号",H9)),ISNUMBER(SEARCH("２号",H9))))),"",IF(K9="","",K9+(J9-I9+1))))</f>
        <v/>
      </c>
      <c r="M9" t="n">
        <v>90</v>
      </c>
      <c r="N9" t="n">
        <v>60</v>
      </c>
      <c r="O9" t="n">
        <v>30</v>
      </c>
      <c r="P9" s="6">
        <f>J9-M9</f>
        <v/>
      </c>
      <c r="Q9" s="6">
        <f>J9-N9</f>
        <v/>
      </c>
      <c r="R9" s="6">
        <f>J9-O9</f>
        <v/>
      </c>
      <c r="S9" t="n">
        <v>1703</v>
      </c>
    </row>
    <row r="10">
      <c r="A10" t="n">
        <v>3674</v>
      </c>
      <c r="B10" t="inlineStr">
        <is>
          <t>eeeee</t>
        </is>
      </c>
      <c r="C10" t="inlineStr">
        <is>
          <t>eeeee</t>
        </is>
      </c>
      <c r="D10" t="inlineStr">
        <is>
          <t>IDN111111115</t>
        </is>
      </c>
      <c r="E10" s="5" t="n">
        <v>34977</v>
      </c>
      <c r="F10" t="inlineStr">
        <is>
          <t>インドネシア</t>
        </is>
      </c>
      <c r="G10" t="inlineStr">
        <is>
          <t>1期</t>
        </is>
      </c>
      <c r="H10" t="inlineStr">
        <is>
          <t>特定技能1号</t>
        </is>
      </c>
      <c r="I10" s="5" t="n">
        <v>45870</v>
      </c>
      <c r="J10" s="5" t="n">
        <v>46235</v>
      </c>
      <c r="K10" t="n">
        <v>1461</v>
      </c>
      <c r="L10">
        <f>IF(OR(J10="",I10=""),"",IF(OR(LEFT(H10,4)="技能実習",AND(ISNUMBER(SEARCH("特定技能",H10)),OR(ISNUMBER(SEARCH("2号",H10)),ISNUMBER(SEARCH("２号",H10))))),"",IF(K10="","",K10+(J10-I10+1))))</f>
        <v/>
      </c>
      <c r="M10" t="n">
        <v>90</v>
      </c>
      <c r="N10" t="n">
        <v>60</v>
      </c>
      <c r="O10" t="n">
        <v>30</v>
      </c>
      <c r="P10" s="6">
        <f>J10-M10</f>
        <v/>
      </c>
      <c r="Q10" s="6">
        <f>J10-N10</f>
        <v/>
      </c>
      <c r="R10" s="6">
        <f>J10-O10</f>
        <v/>
      </c>
      <c r="S10" t="n">
        <v>1703</v>
      </c>
    </row>
    <row r="11">
      <c r="A11" t="n">
        <v>3675</v>
      </c>
      <c r="B11" t="inlineStr">
        <is>
          <t>fffff</t>
        </is>
      </c>
      <c r="C11" t="inlineStr">
        <is>
          <t>fffff</t>
        </is>
      </c>
      <c r="D11" t="inlineStr">
        <is>
          <t>IDN111111116</t>
        </is>
      </c>
      <c r="E11" s="5" t="n">
        <v>34978</v>
      </c>
      <c r="F11" t="inlineStr">
        <is>
          <t>インドネシア</t>
        </is>
      </c>
      <c r="G11" t="inlineStr">
        <is>
          <t>1期</t>
        </is>
      </c>
      <c r="H11" t="inlineStr">
        <is>
          <t>特定技能1号</t>
        </is>
      </c>
      <c r="I11" s="5" t="n">
        <v>45870</v>
      </c>
      <c r="J11" s="5" t="n">
        <v>46235</v>
      </c>
      <c r="K11" t="n">
        <v>1461</v>
      </c>
      <c r="L11">
        <f>IF(OR(J11="",I11=""),"",IF(OR(LEFT(H11,4)="技能実習",AND(ISNUMBER(SEARCH("特定技能",H11)),OR(ISNUMBER(SEARCH("2号",H11)),ISNUMBER(SEARCH("２号",H11))))),"",IF(K11="","",K11+(J11-I11+1))))</f>
        <v/>
      </c>
      <c r="M11" t="n">
        <v>90</v>
      </c>
      <c r="N11" t="n">
        <v>60</v>
      </c>
      <c r="O11" t="n">
        <v>30</v>
      </c>
      <c r="P11" s="6">
        <f>J11-M11</f>
        <v/>
      </c>
      <c r="Q11" s="6">
        <f>J11-N11</f>
        <v/>
      </c>
      <c r="R11" s="6">
        <f>J11-O11</f>
        <v/>
      </c>
      <c r="S11" t="n">
        <v>1703</v>
      </c>
    </row>
    <row r="12">
      <c r="A12" t="n">
        <v>3676</v>
      </c>
      <c r="B12" t="inlineStr">
        <is>
          <t>ggggg</t>
        </is>
      </c>
      <c r="C12" t="inlineStr">
        <is>
          <t>ggggg</t>
        </is>
      </c>
      <c r="D12" t="inlineStr">
        <is>
          <t>IDN111111117</t>
        </is>
      </c>
      <c r="E12" s="5" t="n">
        <v>34979</v>
      </c>
      <c r="F12" t="inlineStr">
        <is>
          <t>インドネシア</t>
        </is>
      </c>
      <c r="G12" t="inlineStr">
        <is>
          <t>1期</t>
        </is>
      </c>
      <c r="H12" t="inlineStr">
        <is>
          <t>特定技能1号</t>
        </is>
      </c>
      <c r="I12" s="5" t="n">
        <v>45870</v>
      </c>
      <c r="J12" s="5" t="n">
        <v>46235</v>
      </c>
      <c r="K12" t="n">
        <v>1461</v>
      </c>
      <c r="L12">
        <f>IF(OR(J12="",I12=""),"",IF(OR(LEFT(H12,4)="技能実習",AND(ISNUMBER(SEARCH("特定技能",H12)),OR(ISNUMBER(SEARCH("2号",H12)),ISNUMBER(SEARCH("２号",H12))))),"",IF(K12="","",K12+(J12-I12+1))))</f>
        <v/>
      </c>
      <c r="M12" t="n">
        <v>90</v>
      </c>
      <c r="N12" t="n">
        <v>60</v>
      </c>
      <c r="O12" t="n">
        <v>30</v>
      </c>
      <c r="P12" s="6">
        <f>J12-M12</f>
        <v/>
      </c>
      <c r="Q12" s="6">
        <f>J12-N12</f>
        <v/>
      </c>
      <c r="R12" s="6">
        <f>J12-O12</f>
        <v/>
      </c>
      <c r="S12" t="n">
        <v>1703</v>
      </c>
    </row>
    <row r="13">
      <c r="A13" t="n">
        <v>3677</v>
      </c>
      <c r="B13" t="inlineStr">
        <is>
          <t>hhhhh</t>
        </is>
      </c>
      <c r="C13" t="inlineStr">
        <is>
          <t>hhhhh</t>
        </is>
      </c>
      <c r="D13" t="inlineStr">
        <is>
          <t>IDN111111118</t>
        </is>
      </c>
      <c r="E13" s="5" t="n">
        <v>34980</v>
      </c>
      <c r="F13" t="inlineStr">
        <is>
          <t>インドネシア</t>
        </is>
      </c>
      <c r="G13" t="inlineStr">
        <is>
          <t>1期</t>
        </is>
      </c>
      <c r="H13" t="inlineStr">
        <is>
          <t>特定技能1号</t>
        </is>
      </c>
      <c r="I13" s="5" t="n">
        <v>45870</v>
      </c>
      <c r="J13" s="5" t="n">
        <v>46235</v>
      </c>
      <c r="K13" t="n">
        <v>1461</v>
      </c>
      <c r="L13">
        <f>IF(OR(J13="",I13=""),"",IF(OR(LEFT(H13,4)="技能実習",AND(ISNUMBER(SEARCH("特定技能",H13)),OR(ISNUMBER(SEARCH("2号",H13)),ISNUMBER(SEARCH("２号",H13))))),"",IF(K13="","",K13+(J13-I13+1))))</f>
        <v/>
      </c>
      <c r="M13" t="n">
        <v>90</v>
      </c>
      <c r="N13" t="n">
        <v>60</v>
      </c>
      <c r="O13" t="n">
        <v>30</v>
      </c>
      <c r="P13" s="6">
        <f>J13-M13</f>
        <v/>
      </c>
      <c r="Q13" s="6">
        <f>J13-N13</f>
        <v/>
      </c>
      <c r="R13" s="6">
        <f>J13-O13</f>
        <v/>
      </c>
      <c r="S13" t="n">
        <v>1703</v>
      </c>
    </row>
    <row r="14">
      <c r="A14" t="n">
        <v>3678</v>
      </c>
      <c r="B14" t="inlineStr">
        <is>
          <t>iiiii</t>
        </is>
      </c>
      <c r="C14" t="inlineStr">
        <is>
          <t>iiiii</t>
        </is>
      </c>
      <c r="D14" t="inlineStr">
        <is>
          <t>IDN111111119</t>
        </is>
      </c>
      <c r="E14" s="5" t="n">
        <v>34981</v>
      </c>
      <c r="F14" t="inlineStr">
        <is>
          <t>インドネシア</t>
        </is>
      </c>
      <c r="G14" t="inlineStr">
        <is>
          <t>1期</t>
        </is>
      </c>
      <c r="H14" t="inlineStr">
        <is>
          <t>特定技能1号</t>
        </is>
      </c>
      <c r="I14" s="5" t="n">
        <v>45870</v>
      </c>
      <c r="J14" s="5" t="n">
        <v>46235</v>
      </c>
      <c r="K14" t="n">
        <v>1461</v>
      </c>
      <c r="L14">
        <f>IF(OR(J14="",I14=""),"",IF(OR(LEFT(H14,4)="技能実習",AND(ISNUMBER(SEARCH("特定技能",H14)),OR(ISNUMBER(SEARCH("2号",H14)),ISNUMBER(SEARCH("２号",H14))))),"",IF(K14="","",K14+(J14-I14+1))))</f>
        <v/>
      </c>
      <c r="M14" t="n">
        <v>90</v>
      </c>
      <c r="N14" t="n">
        <v>60</v>
      </c>
      <c r="O14" t="n">
        <v>30</v>
      </c>
      <c r="P14" s="6">
        <f>J14-M14</f>
        <v/>
      </c>
      <c r="Q14" s="6">
        <f>J14-N14</f>
        <v/>
      </c>
      <c r="R14" s="6">
        <f>J14-O14</f>
        <v/>
      </c>
      <c r="S14" t="n">
        <v>1703</v>
      </c>
    </row>
    <row r="15">
      <c r="A15" t="n">
        <v>3679</v>
      </c>
      <c r="B15" t="inlineStr">
        <is>
          <t>jjjjj</t>
        </is>
      </c>
      <c r="C15" t="inlineStr">
        <is>
          <t>jjjjj</t>
        </is>
      </c>
      <c r="D15" t="inlineStr">
        <is>
          <t>IDN111111120</t>
        </is>
      </c>
      <c r="E15" s="5" t="n">
        <v>34982</v>
      </c>
      <c r="F15" t="inlineStr">
        <is>
          <t>インドネシア</t>
        </is>
      </c>
      <c r="G15" t="inlineStr">
        <is>
          <t>1期</t>
        </is>
      </c>
      <c r="H15" t="inlineStr">
        <is>
          <t>特定技能1号</t>
        </is>
      </c>
      <c r="I15" s="5" t="n">
        <v>45870</v>
      </c>
      <c r="J15" s="5" t="n">
        <v>46235</v>
      </c>
      <c r="K15" t="n">
        <v>1461</v>
      </c>
      <c r="L15">
        <f>IF(OR(J15="",I15=""),"",IF(OR(LEFT(H15,4)="技能実習",AND(ISNUMBER(SEARCH("特定技能",H15)),OR(ISNUMBER(SEARCH("2号",H15)),ISNUMBER(SEARCH("２号",H15))))),"",IF(K15="","",K15+(J15-I15+1))))</f>
        <v/>
      </c>
      <c r="M15" t="n">
        <v>90</v>
      </c>
      <c r="N15" t="n">
        <v>60</v>
      </c>
      <c r="O15" t="n">
        <v>30</v>
      </c>
      <c r="P15" s="6">
        <f>J15-M15</f>
        <v/>
      </c>
      <c r="Q15" s="6">
        <f>J15-N15</f>
        <v/>
      </c>
      <c r="R15" s="6">
        <f>J15-O15</f>
        <v/>
      </c>
      <c r="S15" t="n">
        <v>1703</v>
      </c>
    </row>
    <row r="16">
      <c r="A16" t="n">
        <v>3680</v>
      </c>
      <c r="B16" t="inlineStr">
        <is>
          <t>kkkkk</t>
        </is>
      </c>
      <c r="C16" t="inlineStr">
        <is>
          <t>kkkkk</t>
        </is>
      </c>
      <c r="D16" t="inlineStr">
        <is>
          <t>IDN111111121</t>
        </is>
      </c>
      <c r="E16" s="5" t="n">
        <v>34983</v>
      </c>
      <c r="F16" t="inlineStr">
        <is>
          <t>インドネシア</t>
        </is>
      </c>
      <c r="G16" t="inlineStr">
        <is>
          <t>1期</t>
        </is>
      </c>
      <c r="H16" t="inlineStr">
        <is>
          <t>特定技能1号</t>
        </is>
      </c>
      <c r="I16" s="5" t="n">
        <v>45870</v>
      </c>
      <c r="J16" s="5" t="n">
        <v>46235</v>
      </c>
      <c r="K16" t="n">
        <v>1461</v>
      </c>
      <c r="L16">
        <f>IF(OR(J16="",I16=""),"",IF(OR(LEFT(H16,4)="技能実習",AND(ISNUMBER(SEARCH("特定技能",H16)),OR(ISNUMBER(SEARCH("2号",H16)),ISNUMBER(SEARCH("２号",H16))))),"",IF(K16="","",K16+(J16-I16+1))))</f>
        <v/>
      </c>
      <c r="M16" t="n">
        <v>90</v>
      </c>
      <c r="N16" t="n">
        <v>60</v>
      </c>
      <c r="O16" t="n">
        <v>30</v>
      </c>
      <c r="P16" s="6">
        <f>J16-M16</f>
        <v/>
      </c>
      <c r="Q16" s="6">
        <f>J16-N16</f>
        <v/>
      </c>
      <c r="R16" s="6">
        <f>J16-O16</f>
        <v/>
      </c>
      <c r="S16" t="n">
        <v>1703</v>
      </c>
    </row>
    <row r="17">
      <c r="A17" t="n">
        <v>3681</v>
      </c>
      <c r="B17" t="inlineStr">
        <is>
          <t>lllll</t>
        </is>
      </c>
      <c r="C17" t="inlineStr">
        <is>
          <t>lllll</t>
        </is>
      </c>
      <c r="D17" t="inlineStr">
        <is>
          <t>IDN111111122</t>
        </is>
      </c>
      <c r="E17" s="5" t="n">
        <v>34984</v>
      </c>
      <c r="F17" t="inlineStr">
        <is>
          <t>インドネシア</t>
        </is>
      </c>
      <c r="G17" t="inlineStr">
        <is>
          <t>1期</t>
        </is>
      </c>
      <c r="H17" t="inlineStr">
        <is>
          <t>特定技能1号</t>
        </is>
      </c>
      <c r="I17" s="5" t="n">
        <v>45870</v>
      </c>
      <c r="J17" s="5" t="n">
        <v>46235</v>
      </c>
      <c r="K17" t="n">
        <v>1461</v>
      </c>
      <c r="L17">
        <f>IF(OR(J17="",I17=""),"",IF(OR(LEFT(H17,4)="技能実習",AND(ISNUMBER(SEARCH("特定技能",H17)),OR(ISNUMBER(SEARCH("2号",H17)),ISNUMBER(SEARCH("２号",H17))))),"",IF(K17="","",K17+(J17-I17+1))))</f>
        <v/>
      </c>
      <c r="M17" t="n">
        <v>90</v>
      </c>
      <c r="N17" t="n">
        <v>60</v>
      </c>
      <c r="O17" t="n">
        <v>30</v>
      </c>
      <c r="P17" s="6">
        <f>J17-M17</f>
        <v/>
      </c>
      <c r="Q17" s="6">
        <f>J17-N17</f>
        <v/>
      </c>
      <c r="R17" s="6">
        <f>J17-O17</f>
        <v/>
      </c>
      <c r="S17" t="n">
        <v>1703</v>
      </c>
    </row>
    <row r="18">
      <c r="A18" t="n">
        <v>3682</v>
      </c>
      <c r="B18" t="inlineStr">
        <is>
          <t>mmmmm mmmmm mmmmm mmmmm</t>
        </is>
      </c>
      <c r="C18" t="inlineStr">
        <is>
          <t>mmmmm mmmmm mmmmm mmmmm</t>
        </is>
      </c>
      <c r="D18" t="inlineStr">
        <is>
          <t>IDN111111123</t>
        </is>
      </c>
      <c r="E18" s="5" t="n">
        <v>34985</v>
      </c>
      <c r="F18" t="inlineStr">
        <is>
          <t>インドネシア</t>
        </is>
      </c>
      <c r="G18" t="inlineStr">
        <is>
          <t>1期</t>
        </is>
      </c>
      <c r="H18" t="inlineStr">
        <is>
          <t>特定技能1号</t>
        </is>
      </c>
      <c r="I18" s="5" t="n">
        <v>45870</v>
      </c>
      <c r="J18" s="5" t="n">
        <v>46235</v>
      </c>
      <c r="K18" t="n">
        <v>1461</v>
      </c>
      <c r="L18">
        <f>IF(OR(J18="",I18=""),"",IF(OR(LEFT(H18,4)="技能実習",AND(ISNUMBER(SEARCH("特定技能",H18)),OR(ISNUMBER(SEARCH("2号",H18)),ISNUMBER(SEARCH("２号",H18))))),"",IF(K18="","",K18+(J18-I18+1))))</f>
        <v/>
      </c>
      <c r="M18" t="n">
        <v>90</v>
      </c>
      <c r="N18" t="n">
        <v>60</v>
      </c>
      <c r="O18" t="n">
        <v>30</v>
      </c>
      <c r="P18" s="6">
        <f>J18-M18</f>
        <v/>
      </c>
      <c r="Q18" s="6">
        <f>J18-N18</f>
        <v/>
      </c>
      <c r="R18" s="6">
        <f>J18-O18</f>
        <v/>
      </c>
      <c r="S18" t="n">
        <v>1703</v>
      </c>
    </row>
    <row r="19">
      <c r="A19" t="n">
        <v>3683</v>
      </c>
      <c r="B19" t="inlineStr">
        <is>
          <t>ooooo</t>
        </is>
      </c>
      <c r="C19" t="inlineStr">
        <is>
          <t>ooooo</t>
        </is>
      </c>
      <c r="D19" t="inlineStr">
        <is>
          <t>IDN111111124</t>
        </is>
      </c>
      <c r="E19" s="5" t="n">
        <v>34986</v>
      </c>
      <c r="F19" t="inlineStr">
        <is>
          <t>インドネシア</t>
        </is>
      </c>
      <c r="G19" t="inlineStr">
        <is>
          <t>1期</t>
        </is>
      </c>
      <c r="H19" t="inlineStr">
        <is>
          <t>特定技能1号</t>
        </is>
      </c>
      <c r="I19" s="5" t="n">
        <v>45870</v>
      </c>
      <c r="J19" s="5" t="n">
        <v>46235</v>
      </c>
      <c r="K19" t="n">
        <v>1461</v>
      </c>
      <c r="L19">
        <f>IF(OR(J19="",I19=""),"",IF(OR(LEFT(H19,4)="技能実習",AND(ISNUMBER(SEARCH("特定技能",H19)),OR(ISNUMBER(SEARCH("2号",H19)),ISNUMBER(SEARCH("２号",H19))))),"",IF(K19="","",K19+(J19-I19+1))))</f>
        <v/>
      </c>
      <c r="M19" t="n">
        <v>90</v>
      </c>
      <c r="N19" t="n">
        <v>60</v>
      </c>
      <c r="O19" t="n">
        <v>30</v>
      </c>
      <c r="P19" s="6">
        <f>J19-M19</f>
        <v/>
      </c>
      <c r="Q19" s="6">
        <f>J19-N19</f>
        <v/>
      </c>
      <c r="R19" s="6">
        <f>J19-O19</f>
        <v/>
      </c>
      <c r="S19" t="n">
        <v>1703</v>
      </c>
    </row>
    <row r="20">
      <c r="A20" t="n">
        <v>3684</v>
      </c>
      <c r="B20" t="inlineStr">
        <is>
          <t>ppppp</t>
        </is>
      </c>
      <c r="C20" t="inlineStr">
        <is>
          <t>ppppp</t>
        </is>
      </c>
      <c r="D20" t="inlineStr">
        <is>
          <t>IDN111111125</t>
        </is>
      </c>
      <c r="E20" s="5" t="n">
        <v>34987</v>
      </c>
      <c r="F20" t="inlineStr">
        <is>
          <t>インドネシア</t>
        </is>
      </c>
      <c r="G20" t="inlineStr">
        <is>
          <t>1期</t>
        </is>
      </c>
      <c r="H20" t="inlineStr">
        <is>
          <t>特定技能1号</t>
        </is>
      </c>
      <c r="I20" s="5" t="n">
        <v>45870</v>
      </c>
      <c r="J20" s="5" t="n">
        <v>46235</v>
      </c>
      <c r="K20" t="n">
        <v>1461</v>
      </c>
      <c r="L20">
        <f>IF(OR(J20="",I20=""),"",IF(OR(LEFT(H20,4)="技能実習",AND(ISNUMBER(SEARCH("特定技能",H20)),OR(ISNUMBER(SEARCH("2号",H20)),ISNUMBER(SEARCH("２号",H20))))),"",IF(K20="","",K20+(J20-I20+1))))</f>
        <v/>
      </c>
      <c r="M20" t="n">
        <v>90</v>
      </c>
      <c r="N20" t="n">
        <v>60</v>
      </c>
      <c r="O20" t="n">
        <v>30</v>
      </c>
      <c r="P20" s="6">
        <f>J20-M20</f>
        <v/>
      </c>
      <c r="Q20" s="6">
        <f>J20-N20</f>
        <v/>
      </c>
      <c r="R20" s="6">
        <f>J20-O20</f>
        <v/>
      </c>
      <c r="S20" t="n">
        <v>1703</v>
      </c>
    </row>
    <row r="21">
      <c r="A21" t="n">
        <v>3685</v>
      </c>
      <c r="B21" t="inlineStr">
        <is>
          <t>qqqqq</t>
        </is>
      </c>
      <c r="C21" t="inlineStr">
        <is>
          <t>qqqqq</t>
        </is>
      </c>
      <c r="D21" t="inlineStr">
        <is>
          <t>IDN111111126</t>
        </is>
      </c>
      <c r="E21" s="5" t="n">
        <v>34988</v>
      </c>
      <c r="F21" t="inlineStr">
        <is>
          <t>インドネシア</t>
        </is>
      </c>
      <c r="G21" t="inlineStr">
        <is>
          <t>1期</t>
        </is>
      </c>
      <c r="H21" t="inlineStr">
        <is>
          <t>特定技能1号</t>
        </is>
      </c>
      <c r="I21" s="5" t="n">
        <v>45870</v>
      </c>
      <c r="J21" s="5" t="n">
        <v>46235</v>
      </c>
      <c r="K21" t="n">
        <v>1461</v>
      </c>
      <c r="L21">
        <f>IF(OR(J21="",I21=""),"",IF(OR(LEFT(H21,4)="技能実習",AND(ISNUMBER(SEARCH("特定技能",H21)),OR(ISNUMBER(SEARCH("2号",H21)),ISNUMBER(SEARCH("２号",H21))))),"",IF(K21="","",K21+(J21-I21+1))))</f>
        <v/>
      </c>
      <c r="M21" t="n">
        <v>90</v>
      </c>
      <c r="N21" t="n">
        <v>60</v>
      </c>
      <c r="O21" t="n">
        <v>30</v>
      </c>
      <c r="P21" s="6">
        <f>J21-M21</f>
        <v/>
      </c>
      <c r="Q21" s="6">
        <f>J21-N21</f>
        <v/>
      </c>
      <c r="R21" s="6">
        <f>J21-O21</f>
        <v/>
      </c>
      <c r="S21" t="n">
        <v>1703</v>
      </c>
    </row>
    <row r="22">
      <c r="A22" t="n">
        <v>3686</v>
      </c>
      <c r="B22" t="inlineStr">
        <is>
          <t>rrrrr</t>
        </is>
      </c>
      <c r="C22" t="inlineStr">
        <is>
          <t>rrrrr</t>
        </is>
      </c>
      <c r="D22" t="inlineStr">
        <is>
          <t>IDN111111127</t>
        </is>
      </c>
      <c r="E22" s="5" t="n">
        <v>34989</v>
      </c>
      <c r="F22" t="inlineStr">
        <is>
          <t>インドネシア</t>
        </is>
      </c>
      <c r="G22" t="inlineStr">
        <is>
          <t>1期</t>
        </is>
      </c>
      <c r="H22" t="inlineStr">
        <is>
          <t>特定技能1号</t>
        </is>
      </c>
      <c r="I22" s="5" t="n">
        <v>45870</v>
      </c>
      <c r="J22" s="5" t="n">
        <v>46235</v>
      </c>
      <c r="K22" t="n">
        <v>1461</v>
      </c>
      <c r="L22">
        <f>IF(OR(J22="",I22=""),"",IF(OR(LEFT(H22,4)="技能実習",AND(ISNUMBER(SEARCH("特定技能",H22)),OR(ISNUMBER(SEARCH("2号",H22)),ISNUMBER(SEARCH("２号",H22))))),"",IF(K22="","",K22+(J22-I22+1))))</f>
        <v/>
      </c>
      <c r="M22" t="n">
        <v>90</v>
      </c>
      <c r="N22" t="n">
        <v>60</v>
      </c>
      <c r="O22" t="n">
        <v>30</v>
      </c>
      <c r="P22" s="6">
        <f>J22-M22</f>
        <v/>
      </c>
      <c r="Q22" s="6">
        <f>J22-N22</f>
        <v/>
      </c>
      <c r="R22" s="6">
        <f>J22-O22</f>
        <v/>
      </c>
      <c r="S22" t="n">
        <v>1703</v>
      </c>
    </row>
    <row r="23">
      <c r="A23" t="n">
        <v>3687</v>
      </c>
      <c r="B23" t="inlineStr">
        <is>
          <t>sssss</t>
        </is>
      </c>
      <c r="C23" t="inlineStr">
        <is>
          <t>sssss</t>
        </is>
      </c>
      <c r="D23" t="inlineStr">
        <is>
          <t>IDN111111128</t>
        </is>
      </c>
      <c r="E23" s="5" t="n">
        <v>34990</v>
      </c>
      <c r="F23" t="inlineStr">
        <is>
          <t>インドネシア</t>
        </is>
      </c>
      <c r="G23" t="inlineStr">
        <is>
          <t>1期</t>
        </is>
      </c>
      <c r="H23" t="inlineStr">
        <is>
          <t>特定技能1号</t>
        </is>
      </c>
      <c r="I23" s="5" t="n">
        <v>45870</v>
      </c>
      <c r="J23" s="5" t="n">
        <v>46235</v>
      </c>
      <c r="K23" t="n">
        <v>1461</v>
      </c>
      <c r="L23">
        <f>IF(OR(J23="",I23=""),"",IF(OR(LEFT(H23,4)="技能実習",AND(ISNUMBER(SEARCH("特定技能",H23)),OR(ISNUMBER(SEARCH("2号",H23)),ISNUMBER(SEARCH("２号",H23))))),"",IF(K23="","",K23+(J23-I23+1))))</f>
        <v/>
      </c>
      <c r="M23" t="n">
        <v>90</v>
      </c>
      <c r="N23" t="n">
        <v>60</v>
      </c>
      <c r="O23" t="n">
        <v>30</v>
      </c>
      <c r="P23" s="6">
        <f>J23-M23</f>
        <v/>
      </c>
      <c r="Q23" s="6">
        <f>J23-N23</f>
        <v/>
      </c>
      <c r="R23" s="6">
        <f>J23-O23</f>
        <v/>
      </c>
      <c r="S23" t="n">
        <v>1703</v>
      </c>
    </row>
    <row r="24">
      <c r="A24" t="n">
        <v>3688</v>
      </c>
      <c r="B24" t="inlineStr">
        <is>
          <t>ttttt</t>
        </is>
      </c>
      <c r="C24" t="inlineStr">
        <is>
          <t>ttttt</t>
        </is>
      </c>
      <c r="D24" t="inlineStr">
        <is>
          <t>IDN111111129</t>
        </is>
      </c>
      <c r="E24" s="5" t="n">
        <v>34991</v>
      </c>
      <c r="F24" t="inlineStr">
        <is>
          <t>インドネシア</t>
        </is>
      </c>
      <c r="G24" t="inlineStr">
        <is>
          <t>1期</t>
        </is>
      </c>
      <c r="H24" t="inlineStr">
        <is>
          <t>特定技能1号</t>
        </is>
      </c>
      <c r="I24" s="5" t="n">
        <v>45870</v>
      </c>
      <c r="J24" s="5" t="n">
        <v>46235</v>
      </c>
      <c r="K24" t="n">
        <v>1461</v>
      </c>
      <c r="L24">
        <f>IF(OR(J24="",I24=""),"",IF(OR(LEFT(H24,4)="技能実習",AND(ISNUMBER(SEARCH("特定技能",H24)),OR(ISNUMBER(SEARCH("2号",H24)),ISNUMBER(SEARCH("２号",H24))))),"",IF(K24="","",K24+(J24-I24+1))))</f>
        <v/>
      </c>
      <c r="M24" t="n">
        <v>90</v>
      </c>
      <c r="N24" t="n">
        <v>60</v>
      </c>
      <c r="O24" t="n">
        <v>30</v>
      </c>
      <c r="P24" s="6">
        <f>J24-M24</f>
        <v/>
      </c>
      <c r="Q24" s="6">
        <f>J24-N24</f>
        <v/>
      </c>
      <c r="R24" s="6">
        <f>J24-O24</f>
        <v/>
      </c>
      <c r="S24" t="n">
        <v>1703</v>
      </c>
    </row>
    <row r="25">
      <c r="A25" t="n">
        <v>3689</v>
      </c>
      <c r="B25" t="inlineStr">
        <is>
          <t>uuuuu</t>
        </is>
      </c>
      <c r="C25" t="inlineStr">
        <is>
          <t>uuuuu</t>
        </is>
      </c>
      <c r="D25" t="inlineStr">
        <is>
          <t>IDN111111130</t>
        </is>
      </c>
      <c r="E25" s="5" t="n">
        <v>34992</v>
      </c>
      <c r="F25" t="inlineStr">
        <is>
          <t>インドネシア</t>
        </is>
      </c>
      <c r="G25" t="inlineStr">
        <is>
          <t>1期</t>
        </is>
      </c>
      <c r="H25" t="inlineStr">
        <is>
          <t>特定技能1号</t>
        </is>
      </c>
      <c r="I25" s="5" t="n">
        <v>45870</v>
      </c>
      <c r="J25" s="5" t="n">
        <v>46235</v>
      </c>
      <c r="K25" t="n">
        <v>1461</v>
      </c>
      <c r="L25">
        <f>IF(OR(J25="",I25=""),"",IF(OR(LEFT(H25,4)="技能実習",AND(ISNUMBER(SEARCH("特定技能",H25)),OR(ISNUMBER(SEARCH("2号",H25)),ISNUMBER(SEARCH("２号",H25))))),"",IF(K25="","",K25+(J25-I25+1))))</f>
        <v/>
      </c>
      <c r="M25" t="n">
        <v>90</v>
      </c>
      <c r="N25" t="n">
        <v>60</v>
      </c>
      <c r="O25" t="n">
        <v>30</v>
      </c>
      <c r="P25" s="6">
        <f>J25-M25</f>
        <v/>
      </c>
      <c r="Q25" s="6">
        <f>J25-N25</f>
        <v/>
      </c>
      <c r="R25" s="6">
        <f>J25-O25</f>
        <v/>
      </c>
      <c r="S25" t="n">
        <v>1703</v>
      </c>
    </row>
    <row r="26">
      <c r="A26" t="n">
        <v>4001</v>
      </c>
      <c r="B26" t="inlineStr">
        <is>
          <t>1aaaaa aaaaa aaaaa</t>
        </is>
      </c>
      <c r="C26" t="inlineStr">
        <is>
          <t>aaaaa aaaaa aaaaa2</t>
        </is>
      </c>
      <c r="D26" t="inlineStr">
        <is>
          <t>IDN111111111</t>
        </is>
      </c>
      <c r="E26" s="5" t="n">
        <v>34582</v>
      </c>
      <c r="F26" t="inlineStr">
        <is>
          <t>フィリピン</t>
        </is>
      </c>
      <c r="G26" t="inlineStr">
        <is>
          <t>4期</t>
        </is>
      </c>
      <c r="H26" t="inlineStr">
        <is>
          <t>特定技能1号</t>
        </is>
      </c>
      <c r="I26" s="5" t="n">
        <v>45566</v>
      </c>
      <c r="J26" s="5" t="n">
        <v>45931</v>
      </c>
      <c r="K26" t="n">
        <v>1461</v>
      </c>
      <c r="L26">
        <f>IF(OR(J26="",I26=""),"",IF(OR(LEFT(H26,4)="技能実習",AND(ISNUMBER(SEARCH("特定技能",H26)),OR(ISNUMBER(SEARCH("2号",H26)),ISNUMBER(SEARCH("２号",H26))))),"",IF(K26="","",K26+(J26-I26+1))))</f>
        <v/>
      </c>
      <c r="M26" t="n">
        <v>90</v>
      </c>
      <c r="N26" t="n">
        <v>60</v>
      </c>
      <c r="O26" t="n">
        <v>30</v>
      </c>
      <c r="P26" s="6">
        <f>J26-M26</f>
        <v/>
      </c>
      <c r="Q26" s="6">
        <f>J26-N26</f>
        <v/>
      </c>
      <c r="R26" s="6">
        <f>J26-O26</f>
        <v/>
      </c>
      <c r="S26" t="n">
        <v>1703</v>
      </c>
    </row>
    <row r="27">
      <c r="A27" t="n">
        <v>4002</v>
      </c>
      <c r="B27" t="inlineStr">
        <is>
          <t>1bbbbb</t>
        </is>
      </c>
      <c r="C27" t="inlineStr">
        <is>
          <t>bbbbb2</t>
        </is>
      </c>
      <c r="D27" t="inlineStr">
        <is>
          <t>IDN111111112</t>
        </is>
      </c>
      <c r="E27" s="5" t="n">
        <v>34583</v>
      </c>
      <c r="F27" t="inlineStr">
        <is>
          <t>フィリピン</t>
        </is>
      </c>
      <c r="G27" t="inlineStr">
        <is>
          <t>5期</t>
        </is>
      </c>
      <c r="H27" t="inlineStr">
        <is>
          <t>特定技能1号</t>
        </is>
      </c>
      <c r="I27" s="5" t="n">
        <v>45627</v>
      </c>
      <c r="J27" s="5" t="n">
        <v>45992</v>
      </c>
      <c r="K27" t="n">
        <v>1461</v>
      </c>
      <c r="L27">
        <f>IF(OR(J27="",I27=""),"",IF(OR(LEFT(H27,4)="技能実習",AND(ISNUMBER(SEARCH("特定技能",H27)),OR(ISNUMBER(SEARCH("2号",H27)),ISNUMBER(SEARCH("２号",H27))))),"",IF(K27="","",K27+(J27-I27+1))))</f>
        <v/>
      </c>
      <c r="M27" t="n">
        <v>90</v>
      </c>
      <c r="N27" t="n">
        <v>60</v>
      </c>
      <c r="O27" t="n">
        <v>30</v>
      </c>
      <c r="P27" s="6">
        <f>J27-M27</f>
        <v/>
      </c>
      <c r="Q27" s="6">
        <f>J27-N27</f>
        <v/>
      </c>
      <c r="R27" s="6">
        <f>J27-O27</f>
        <v/>
      </c>
      <c r="S27" t="n">
        <v>1703</v>
      </c>
    </row>
    <row r="28">
      <c r="A28" t="n">
        <v>4003</v>
      </c>
      <c r="B28" t="inlineStr">
        <is>
          <t>1ccccc</t>
        </is>
      </c>
      <c r="C28" t="inlineStr">
        <is>
          <t>ccccc2</t>
        </is>
      </c>
      <c r="D28" t="inlineStr">
        <is>
          <t>IDN111111113</t>
        </is>
      </c>
      <c r="E28" s="5" t="n">
        <v>34584</v>
      </c>
      <c r="F28" t="inlineStr">
        <is>
          <t>フィリピン</t>
        </is>
      </c>
      <c r="G28" t="inlineStr">
        <is>
          <t>6期</t>
        </is>
      </c>
      <c r="H28" t="inlineStr">
        <is>
          <t>特定技能1号</t>
        </is>
      </c>
      <c r="I28" s="5" t="n">
        <v>45658</v>
      </c>
      <c r="J28" s="5" t="n">
        <v>46023</v>
      </c>
      <c r="K28" t="n">
        <v>1461</v>
      </c>
      <c r="L28">
        <f>IF(OR(J28="",I28=""),"",IF(OR(LEFT(H28,4)="技能実習",AND(ISNUMBER(SEARCH("特定技能",H28)),OR(ISNUMBER(SEARCH("2号",H28)),ISNUMBER(SEARCH("２号",H28))))),"",IF(K28="","",K28+(J28-I28+1))))</f>
        <v/>
      </c>
      <c r="M28" t="n">
        <v>90</v>
      </c>
      <c r="N28" t="n">
        <v>60</v>
      </c>
      <c r="O28" t="n">
        <v>30</v>
      </c>
      <c r="P28" s="6">
        <f>J28-M28</f>
        <v/>
      </c>
      <c r="Q28" s="6">
        <f>J28-N28</f>
        <v/>
      </c>
      <c r="R28" s="6">
        <f>J28-O28</f>
        <v/>
      </c>
      <c r="S28" t="n">
        <v>1703</v>
      </c>
    </row>
    <row r="29">
      <c r="A29" t="n">
        <v>4004</v>
      </c>
      <c r="B29" t="inlineStr">
        <is>
          <t>1ddddd</t>
        </is>
      </c>
      <c r="C29" t="inlineStr">
        <is>
          <t>ddddd2</t>
        </is>
      </c>
      <c r="D29" t="inlineStr">
        <is>
          <t>IDN111111114</t>
        </is>
      </c>
      <c r="E29" s="5" t="n">
        <v>34585</v>
      </c>
      <c r="F29" t="inlineStr">
        <is>
          <t>フィリピン</t>
        </is>
      </c>
      <c r="G29" t="inlineStr">
        <is>
          <t>7期</t>
        </is>
      </c>
      <c r="H29" t="inlineStr">
        <is>
          <t>特定技能1号</t>
        </is>
      </c>
      <c r="I29" s="5" t="n">
        <v>45945</v>
      </c>
      <c r="J29" s="5" t="n">
        <v>46310</v>
      </c>
      <c r="K29" t="n">
        <v>1461</v>
      </c>
      <c r="L29">
        <f>IF(OR(J29="",I29=""),"",IF(OR(LEFT(H29,4)="技能実習",AND(ISNUMBER(SEARCH("特定技能",H29)),OR(ISNUMBER(SEARCH("2号",H29)),ISNUMBER(SEARCH("２号",H29))))),"",IF(K29="","",K29+(J29-I29+1))))</f>
        <v/>
      </c>
      <c r="M29" t="n">
        <v>90</v>
      </c>
      <c r="N29" t="n">
        <v>60</v>
      </c>
      <c r="O29" t="n">
        <v>30</v>
      </c>
      <c r="P29" s="6">
        <f>J29-M29</f>
        <v/>
      </c>
      <c r="Q29" s="6">
        <f>J29-N29</f>
        <v/>
      </c>
      <c r="R29" s="6">
        <f>J29-O29</f>
        <v/>
      </c>
      <c r="S29" t="n">
        <v>1703</v>
      </c>
    </row>
    <row r="30">
      <c r="A30" t="n">
        <v>4005</v>
      </c>
      <c r="B30" t="inlineStr">
        <is>
          <t>1eeeee</t>
        </is>
      </c>
      <c r="C30" t="inlineStr">
        <is>
          <t>eeeee2</t>
        </is>
      </c>
      <c r="D30" t="inlineStr">
        <is>
          <t>IDN111111115</t>
        </is>
      </c>
      <c r="E30" s="5" t="n">
        <v>34586</v>
      </c>
      <c r="F30" t="inlineStr">
        <is>
          <t>フィリピン</t>
        </is>
      </c>
      <c r="G30" t="inlineStr">
        <is>
          <t>7期</t>
        </is>
      </c>
      <c r="H30" t="inlineStr">
        <is>
          <t>特定技能1号</t>
        </is>
      </c>
      <c r="I30" s="5" t="n">
        <v>45945</v>
      </c>
      <c r="J30" s="5" t="n">
        <v>46310</v>
      </c>
      <c r="K30" t="n">
        <v>1461</v>
      </c>
      <c r="L30">
        <f>IF(OR(J30="",I30=""),"",IF(OR(LEFT(H30,4)="技能実習",AND(ISNUMBER(SEARCH("特定技能",H30)),OR(ISNUMBER(SEARCH("2号",H30)),ISNUMBER(SEARCH("２号",H30))))),"",IF(K30="","",K30+(J30-I30+1))))</f>
        <v/>
      </c>
      <c r="M30" t="n">
        <v>90</v>
      </c>
      <c r="N30" t="n">
        <v>60</v>
      </c>
      <c r="O30" t="n">
        <v>30</v>
      </c>
      <c r="P30" s="6">
        <f>J30-M30</f>
        <v/>
      </c>
      <c r="Q30" s="6">
        <f>J30-N30</f>
        <v/>
      </c>
      <c r="R30" s="6">
        <f>J30-O30</f>
        <v/>
      </c>
      <c r="S30" t="n">
        <v>1703</v>
      </c>
    </row>
    <row r="31">
      <c r="A31" t="n">
        <v>4006</v>
      </c>
      <c r="B31" t="inlineStr">
        <is>
          <t>1fffff</t>
        </is>
      </c>
      <c r="C31" t="inlineStr">
        <is>
          <t>fffff2</t>
        </is>
      </c>
      <c r="D31" t="inlineStr">
        <is>
          <t>IDN111111116</t>
        </is>
      </c>
      <c r="E31" s="5" t="n">
        <v>34587</v>
      </c>
      <c r="F31" t="inlineStr">
        <is>
          <t>フィリピン</t>
        </is>
      </c>
      <c r="G31" t="inlineStr">
        <is>
          <t>7期</t>
        </is>
      </c>
      <c r="H31" t="inlineStr">
        <is>
          <t>特定技能1号</t>
        </is>
      </c>
      <c r="I31" s="5" t="n">
        <v>45945</v>
      </c>
      <c r="J31" s="5" t="n">
        <v>46310</v>
      </c>
      <c r="K31" t="n">
        <v>1461</v>
      </c>
      <c r="L31">
        <f>IF(OR(J31="",I31=""),"",IF(OR(LEFT(H31,4)="技能実習",AND(ISNUMBER(SEARCH("特定技能",H31)),OR(ISNUMBER(SEARCH("2号",H31)),ISNUMBER(SEARCH("２号",H31))))),"",IF(K31="","",K31+(J31-I31+1))))</f>
        <v/>
      </c>
      <c r="M31" t="n">
        <v>90</v>
      </c>
      <c r="N31" t="n">
        <v>60</v>
      </c>
      <c r="O31" t="n">
        <v>30</v>
      </c>
      <c r="P31" s="6">
        <f>J31-M31</f>
        <v/>
      </c>
      <c r="Q31" s="6">
        <f>J31-N31</f>
        <v/>
      </c>
      <c r="R31" s="6">
        <f>J31-O31</f>
        <v/>
      </c>
      <c r="S31" t="n">
        <v>1703</v>
      </c>
    </row>
    <row r="32">
      <c r="A32" t="n">
        <v>4007</v>
      </c>
      <c r="B32" t="inlineStr">
        <is>
          <t>1ggggg</t>
        </is>
      </c>
      <c r="C32" t="inlineStr">
        <is>
          <t>ggggg2</t>
        </is>
      </c>
      <c r="D32" t="inlineStr">
        <is>
          <t>IDN111111117</t>
        </is>
      </c>
      <c r="E32" s="5" t="n">
        <v>34588</v>
      </c>
      <c r="F32" t="inlineStr">
        <is>
          <t>フィリピン</t>
        </is>
      </c>
      <c r="G32" t="inlineStr">
        <is>
          <t>7期</t>
        </is>
      </c>
      <c r="H32" t="inlineStr">
        <is>
          <t>特定技能1号</t>
        </is>
      </c>
      <c r="I32" s="5" t="n">
        <v>45945</v>
      </c>
      <c r="J32" s="5" t="n">
        <v>46310</v>
      </c>
      <c r="K32" t="n">
        <v>1461</v>
      </c>
      <c r="L32">
        <f>IF(OR(J32="",I32=""),"",IF(OR(LEFT(H32,4)="技能実習",AND(ISNUMBER(SEARCH("特定技能",H32)),OR(ISNUMBER(SEARCH("2号",H32)),ISNUMBER(SEARCH("２号",H32))))),"",IF(K32="","",K32+(J32-I32+1))))</f>
        <v/>
      </c>
      <c r="M32" t="n">
        <v>90</v>
      </c>
      <c r="N32" t="n">
        <v>60</v>
      </c>
      <c r="O32" t="n">
        <v>30</v>
      </c>
      <c r="P32" s="6">
        <f>J32-M32</f>
        <v/>
      </c>
      <c r="Q32" s="6">
        <f>J32-N32</f>
        <v/>
      </c>
      <c r="R32" s="6">
        <f>J32-O32</f>
        <v/>
      </c>
      <c r="S32" t="n">
        <v>1703</v>
      </c>
    </row>
    <row r="33">
      <c r="A33" t="n">
        <v>4008</v>
      </c>
      <c r="B33" t="inlineStr">
        <is>
          <t>1hhhhh</t>
        </is>
      </c>
      <c r="C33" t="inlineStr">
        <is>
          <t>hhhhh2</t>
        </is>
      </c>
      <c r="D33" t="inlineStr">
        <is>
          <t>IDN111111118</t>
        </is>
      </c>
      <c r="E33" s="5" t="n">
        <v>34589</v>
      </c>
      <c r="F33" t="inlineStr">
        <is>
          <t>フィリピン</t>
        </is>
      </c>
      <c r="G33" t="inlineStr">
        <is>
          <t>7期</t>
        </is>
      </c>
      <c r="H33" t="inlineStr">
        <is>
          <t>特定技能1号</t>
        </is>
      </c>
      <c r="I33" s="5" t="n">
        <v>45945</v>
      </c>
      <c r="J33" s="5" t="n">
        <v>46310</v>
      </c>
      <c r="K33" t="n">
        <v>1461</v>
      </c>
      <c r="L33">
        <f>IF(OR(J33="",I33=""),"",IF(OR(LEFT(H33,4)="技能実習",AND(ISNUMBER(SEARCH("特定技能",H33)),OR(ISNUMBER(SEARCH("2号",H33)),ISNUMBER(SEARCH("２号",H33))))),"",IF(K33="","",K33+(J33-I33+1))))</f>
        <v/>
      </c>
      <c r="M33" t="n">
        <v>90</v>
      </c>
      <c r="N33" t="n">
        <v>60</v>
      </c>
      <c r="O33" t="n">
        <v>30</v>
      </c>
      <c r="P33" s="6">
        <f>J33-M33</f>
        <v/>
      </c>
      <c r="Q33" s="6">
        <f>J33-N33</f>
        <v/>
      </c>
      <c r="R33" s="6">
        <f>J33-O33</f>
        <v/>
      </c>
      <c r="S33" t="n">
        <v>1703</v>
      </c>
    </row>
    <row r="34">
      <c r="A34" t="n">
        <v>4009</v>
      </c>
      <c r="B34" t="inlineStr">
        <is>
          <t>1iiiii</t>
        </is>
      </c>
      <c r="C34" t="inlineStr">
        <is>
          <t>iiiii2</t>
        </is>
      </c>
      <c r="D34" t="inlineStr">
        <is>
          <t>IDN111111119</t>
        </is>
      </c>
      <c r="E34" s="5" t="n">
        <v>34590</v>
      </c>
      <c r="F34" t="inlineStr">
        <is>
          <t>フィリピン</t>
        </is>
      </c>
      <c r="G34" t="inlineStr">
        <is>
          <t>7期</t>
        </is>
      </c>
      <c r="H34" t="inlineStr">
        <is>
          <t>特定技能1号</t>
        </is>
      </c>
      <c r="I34" s="5" t="n">
        <v>45945</v>
      </c>
      <c r="J34" s="5" t="n">
        <v>46310</v>
      </c>
      <c r="K34" t="n">
        <v>1461</v>
      </c>
      <c r="L34">
        <f>IF(OR(J34="",I34=""),"",IF(OR(LEFT(H34,4)="技能実習",AND(ISNUMBER(SEARCH("特定技能",H34)),OR(ISNUMBER(SEARCH("2号",H34)),ISNUMBER(SEARCH("２号",H34))))),"",IF(K34="","",K34+(J34-I34+1))))</f>
        <v/>
      </c>
      <c r="M34" t="n">
        <v>90</v>
      </c>
      <c r="N34" t="n">
        <v>60</v>
      </c>
      <c r="O34" t="n">
        <v>30</v>
      </c>
      <c r="P34" s="6">
        <f>J34-M34</f>
        <v/>
      </c>
      <c r="Q34" s="6">
        <f>J34-N34</f>
        <v/>
      </c>
      <c r="R34" s="6">
        <f>J34-O34</f>
        <v/>
      </c>
      <c r="S34" t="n">
        <v>1703</v>
      </c>
    </row>
    <row r="35">
      <c r="A35" t="n">
        <v>4010</v>
      </c>
      <c r="B35" t="inlineStr">
        <is>
          <t>1jjjjj</t>
        </is>
      </c>
      <c r="C35" t="inlineStr">
        <is>
          <t>jjjjj2</t>
        </is>
      </c>
      <c r="D35" t="inlineStr">
        <is>
          <t>IDN111111120</t>
        </is>
      </c>
      <c r="E35" s="5" t="n">
        <v>34591</v>
      </c>
      <c r="F35" t="inlineStr">
        <is>
          <t>フィリピン</t>
        </is>
      </c>
      <c r="G35" t="inlineStr">
        <is>
          <t>7期</t>
        </is>
      </c>
      <c r="H35" t="inlineStr">
        <is>
          <t>特定技能1号</t>
        </is>
      </c>
      <c r="I35" s="5" t="n">
        <v>45945</v>
      </c>
      <c r="J35" s="5" t="n">
        <v>46310</v>
      </c>
      <c r="K35" t="n">
        <v>1461</v>
      </c>
      <c r="L35">
        <f>IF(OR(J35="",I35=""),"",IF(OR(LEFT(H35,4)="技能実習",AND(ISNUMBER(SEARCH("特定技能",H35)),OR(ISNUMBER(SEARCH("2号",H35)),ISNUMBER(SEARCH("２号",H35))))),"",IF(K35="","",K35+(J35-I35+1))))</f>
        <v/>
      </c>
      <c r="M35" t="n">
        <v>90</v>
      </c>
      <c r="N35" t="n">
        <v>60</v>
      </c>
      <c r="O35" t="n">
        <v>30</v>
      </c>
      <c r="P35" s="6">
        <f>J35-M35</f>
        <v/>
      </c>
      <c r="Q35" s="6">
        <f>J35-N35</f>
        <v/>
      </c>
      <c r="R35" s="6">
        <f>J35-O35</f>
        <v/>
      </c>
      <c r="S35" t="n">
        <v>1703</v>
      </c>
    </row>
    <row r="36">
      <c r="A36" t="n">
        <v>4011</v>
      </c>
      <c r="B36" t="inlineStr">
        <is>
          <t>1kkkkk</t>
        </is>
      </c>
      <c r="C36" t="inlineStr">
        <is>
          <t>kkkkk2</t>
        </is>
      </c>
      <c r="D36" t="inlineStr">
        <is>
          <t>IDN111111121</t>
        </is>
      </c>
      <c r="E36" s="5" t="n">
        <v>34592</v>
      </c>
      <c r="F36" t="inlineStr">
        <is>
          <t>フィリピン</t>
        </is>
      </c>
      <c r="G36" t="inlineStr">
        <is>
          <t>7期</t>
        </is>
      </c>
      <c r="H36" t="inlineStr">
        <is>
          <t>特定技能1号</t>
        </is>
      </c>
      <c r="I36" s="5" t="n">
        <v>45945</v>
      </c>
      <c r="J36" s="5" t="n">
        <v>46310</v>
      </c>
      <c r="K36" t="n">
        <v>1461</v>
      </c>
      <c r="L36">
        <f>IF(OR(J36="",I36=""),"",IF(OR(LEFT(H36,4)="技能実習",AND(ISNUMBER(SEARCH("特定技能",H36)),OR(ISNUMBER(SEARCH("2号",H36)),ISNUMBER(SEARCH("２号",H36))))),"",IF(K36="","",K36+(J36-I36+1))))</f>
        <v/>
      </c>
      <c r="M36" t="n">
        <v>90</v>
      </c>
      <c r="N36" t="n">
        <v>60</v>
      </c>
      <c r="O36" t="n">
        <v>30</v>
      </c>
      <c r="P36" s="6">
        <f>J36-M36</f>
        <v/>
      </c>
      <c r="Q36" s="6">
        <f>J36-N36</f>
        <v/>
      </c>
      <c r="R36" s="6">
        <f>J36-O36</f>
        <v/>
      </c>
      <c r="S36" t="n">
        <v>1703</v>
      </c>
    </row>
    <row r="37">
      <c r="A37" t="n">
        <v>4012</v>
      </c>
      <c r="B37" t="inlineStr">
        <is>
          <t>1lllll</t>
        </is>
      </c>
      <c r="C37" t="inlineStr">
        <is>
          <t>lllll2</t>
        </is>
      </c>
      <c r="D37" t="inlineStr">
        <is>
          <t>IDN111111122</t>
        </is>
      </c>
      <c r="E37" s="5" t="n">
        <v>34593</v>
      </c>
      <c r="F37" t="inlineStr">
        <is>
          <t>フィリピン</t>
        </is>
      </c>
      <c r="G37" t="inlineStr">
        <is>
          <t>8期</t>
        </is>
      </c>
      <c r="H37" t="inlineStr">
        <is>
          <t>特定技能1号</t>
        </is>
      </c>
      <c r="I37" s="5" t="n">
        <v>45950</v>
      </c>
      <c r="J37" s="5" t="n">
        <v>46315</v>
      </c>
      <c r="K37" t="n">
        <v>1461</v>
      </c>
      <c r="L37">
        <f>IF(OR(J37="",I37=""),"",IF(OR(LEFT(H37,4)="技能実習",AND(ISNUMBER(SEARCH("特定技能",H37)),OR(ISNUMBER(SEARCH("2号",H37)),ISNUMBER(SEARCH("２号",H37))))),"",IF(K37="","",K37+(J37-I37+1))))</f>
        <v/>
      </c>
      <c r="M37" t="n">
        <v>90</v>
      </c>
      <c r="N37" t="n">
        <v>60</v>
      </c>
      <c r="O37" t="n">
        <v>30</v>
      </c>
      <c r="P37" s="6">
        <f>J37-M37</f>
        <v/>
      </c>
      <c r="Q37" s="6">
        <f>J37-N37</f>
        <v/>
      </c>
      <c r="R37" s="6">
        <f>J37-O37</f>
        <v/>
      </c>
      <c r="S37" t="n">
        <v>1703</v>
      </c>
    </row>
    <row r="38">
      <c r="A38" t="n">
        <v>4013</v>
      </c>
      <c r="B38" t="inlineStr">
        <is>
          <t>1mmmmm mmmmm mmmmm mmmmm</t>
        </is>
      </c>
      <c r="C38" t="inlineStr">
        <is>
          <t>mmmmm mmmmm mmmmm mmmmm2</t>
        </is>
      </c>
      <c r="D38" t="inlineStr">
        <is>
          <t>IDN111111123</t>
        </is>
      </c>
      <c r="E38" s="5" t="n">
        <v>34594</v>
      </c>
      <c r="F38" t="inlineStr">
        <is>
          <t>フィリピン</t>
        </is>
      </c>
      <c r="G38" t="inlineStr">
        <is>
          <t>9期</t>
        </is>
      </c>
      <c r="H38" t="inlineStr">
        <is>
          <t>特定技能1号</t>
        </is>
      </c>
      <c r="I38" s="5" t="n">
        <v>45951</v>
      </c>
      <c r="J38" s="5" t="n">
        <v>46316</v>
      </c>
      <c r="K38" t="n">
        <v>1461</v>
      </c>
      <c r="L38">
        <f>IF(OR(J38="",I38=""),"",IF(OR(LEFT(H38,4)="技能実習",AND(ISNUMBER(SEARCH("特定技能",H38)),OR(ISNUMBER(SEARCH("2号",H38)),ISNUMBER(SEARCH("２号",H38))))),"",IF(K38="","",K38+(J38-I38+1))))</f>
        <v/>
      </c>
      <c r="M38" t="n">
        <v>90</v>
      </c>
      <c r="N38" t="n">
        <v>60</v>
      </c>
      <c r="O38" t="n">
        <v>30</v>
      </c>
      <c r="P38" s="6">
        <f>J38-M38</f>
        <v/>
      </c>
      <c r="Q38" s="6">
        <f>J38-N38</f>
        <v/>
      </c>
      <c r="R38" s="6">
        <f>J38-O38</f>
        <v/>
      </c>
      <c r="S38" t="n">
        <v>1703</v>
      </c>
    </row>
    <row r="39">
      <c r="A39" t="n">
        <v>4014</v>
      </c>
      <c r="B39" t="inlineStr">
        <is>
          <t>1ooooo</t>
        </is>
      </c>
      <c r="C39" t="inlineStr">
        <is>
          <t>ooooo2</t>
        </is>
      </c>
      <c r="D39" t="inlineStr">
        <is>
          <t>IDN111111124</t>
        </is>
      </c>
      <c r="E39" s="5" t="n">
        <v>34595</v>
      </c>
      <c r="F39" t="inlineStr">
        <is>
          <t>フィリピン</t>
        </is>
      </c>
      <c r="G39" t="inlineStr">
        <is>
          <t>10期</t>
        </is>
      </c>
      <c r="H39" t="inlineStr">
        <is>
          <t>特定技能1号</t>
        </is>
      </c>
      <c r="I39" s="5" t="n">
        <v>45952</v>
      </c>
      <c r="J39" s="5" t="n">
        <v>46317</v>
      </c>
      <c r="K39" t="n">
        <v>1461</v>
      </c>
      <c r="L39">
        <f>IF(OR(J39="",I39=""),"",IF(OR(LEFT(H39,4)="技能実習",AND(ISNUMBER(SEARCH("特定技能",H39)),OR(ISNUMBER(SEARCH("2号",H39)),ISNUMBER(SEARCH("２号",H39))))),"",IF(K39="","",K39+(J39-I39+1))))</f>
        <v/>
      </c>
      <c r="M39" t="n">
        <v>90</v>
      </c>
      <c r="N39" t="n">
        <v>60</v>
      </c>
      <c r="O39" t="n">
        <v>30</v>
      </c>
      <c r="P39" s="6">
        <f>J39-M39</f>
        <v/>
      </c>
      <c r="Q39" s="6">
        <f>J39-N39</f>
        <v/>
      </c>
      <c r="R39" s="6">
        <f>J39-O39</f>
        <v/>
      </c>
      <c r="S39" t="n">
        <v>1703</v>
      </c>
    </row>
    <row r="40">
      <c r="A40" t="n">
        <v>4015</v>
      </c>
      <c r="B40" t="inlineStr">
        <is>
          <t>1ppppp</t>
        </is>
      </c>
      <c r="C40" t="inlineStr">
        <is>
          <t>ppppp2</t>
        </is>
      </c>
      <c r="D40" t="inlineStr">
        <is>
          <t>IDN111111125</t>
        </is>
      </c>
      <c r="E40" s="5" t="n">
        <v>34596</v>
      </c>
      <c r="F40" t="inlineStr">
        <is>
          <t>フィリピン</t>
        </is>
      </c>
      <c r="G40" t="inlineStr">
        <is>
          <t>11期</t>
        </is>
      </c>
      <c r="H40" t="inlineStr">
        <is>
          <t>特定技能1号</t>
        </is>
      </c>
      <c r="I40" s="5" t="n">
        <v>45953</v>
      </c>
      <c r="J40" s="5" t="n">
        <v>46318</v>
      </c>
      <c r="K40" t="n">
        <v>1461</v>
      </c>
      <c r="L40">
        <f>IF(OR(J40="",I40=""),"",IF(OR(LEFT(H40,4)="技能実習",AND(ISNUMBER(SEARCH("特定技能",H40)),OR(ISNUMBER(SEARCH("2号",H40)),ISNUMBER(SEARCH("２号",H40))))),"",IF(K40="","",K40+(J40-I40+1))))</f>
        <v/>
      </c>
      <c r="M40" t="n">
        <v>90</v>
      </c>
      <c r="N40" t="n">
        <v>60</v>
      </c>
      <c r="O40" t="n">
        <v>30</v>
      </c>
      <c r="P40" s="6">
        <f>J40-M40</f>
        <v/>
      </c>
      <c r="Q40" s="6">
        <f>J40-N40</f>
        <v/>
      </c>
      <c r="R40" s="6">
        <f>J40-O40</f>
        <v/>
      </c>
      <c r="S40" t="n">
        <v>1703</v>
      </c>
    </row>
    <row r="41">
      <c r="A41" t="n">
        <v>4016</v>
      </c>
      <c r="B41" t="inlineStr">
        <is>
          <t>1qqqqq</t>
        </is>
      </c>
      <c r="C41" t="inlineStr">
        <is>
          <t>qqqqq2</t>
        </is>
      </c>
      <c r="D41" t="inlineStr">
        <is>
          <t>IDN111111126</t>
        </is>
      </c>
      <c r="E41" s="5" t="n">
        <v>34597</v>
      </c>
      <c r="F41" t="inlineStr">
        <is>
          <t>フィリピン</t>
        </is>
      </c>
      <c r="G41" t="inlineStr">
        <is>
          <t>12期</t>
        </is>
      </c>
      <c r="H41" t="inlineStr">
        <is>
          <t>特定技能1号</t>
        </is>
      </c>
      <c r="I41" s="5" t="n">
        <v>45954</v>
      </c>
      <c r="J41" s="5" t="n">
        <v>46319</v>
      </c>
      <c r="K41" t="n">
        <v>1461</v>
      </c>
      <c r="L41">
        <f>IF(OR(J41="",I41=""),"",IF(OR(LEFT(H41,4)="技能実習",AND(ISNUMBER(SEARCH("特定技能",H41)),OR(ISNUMBER(SEARCH("2号",H41)),ISNUMBER(SEARCH("２号",H41))))),"",IF(K41="","",K41+(J41-I41+1))))</f>
        <v/>
      </c>
      <c r="M41" t="n">
        <v>90</v>
      </c>
      <c r="N41" t="n">
        <v>60</v>
      </c>
      <c r="O41" t="n">
        <v>30</v>
      </c>
      <c r="P41" s="6">
        <f>J41-M41</f>
        <v/>
      </c>
      <c r="Q41" s="6">
        <f>J41-N41</f>
        <v/>
      </c>
      <c r="R41" s="6">
        <f>J41-O41</f>
        <v/>
      </c>
      <c r="S41" t="n">
        <v>1703</v>
      </c>
    </row>
    <row r="42">
      <c r="A42" t="n">
        <v>4017</v>
      </c>
      <c r="B42" t="inlineStr">
        <is>
          <t>1rrrrr</t>
        </is>
      </c>
      <c r="C42" t="inlineStr">
        <is>
          <t>rrrrr2</t>
        </is>
      </c>
      <c r="D42" t="inlineStr">
        <is>
          <t>IDN111111127</t>
        </is>
      </c>
      <c r="E42" s="5" t="n">
        <v>34598</v>
      </c>
      <c r="F42" t="inlineStr">
        <is>
          <t>フィリピン</t>
        </is>
      </c>
      <c r="G42" t="inlineStr">
        <is>
          <t>13期</t>
        </is>
      </c>
      <c r="H42" t="inlineStr">
        <is>
          <t>特定技能1号</t>
        </is>
      </c>
      <c r="I42" s="5" t="n">
        <v>45955</v>
      </c>
      <c r="J42" s="5" t="n">
        <v>46320</v>
      </c>
      <c r="K42" t="n">
        <v>1461</v>
      </c>
      <c r="L42">
        <f>IF(OR(J42="",I42=""),"",IF(OR(LEFT(H42,4)="技能実習",AND(ISNUMBER(SEARCH("特定技能",H42)),OR(ISNUMBER(SEARCH("2号",H42)),ISNUMBER(SEARCH("２号",H42))))),"",IF(K42="","",K42+(J42-I42+1))))</f>
        <v/>
      </c>
      <c r="M42" t="n">
        <v>90</v>
      </c>
      <c r="N42" t="n">
        <v>60</v>
      </c>
      <c r="O42" t="n">
        <v>30</v>
      </c>
      <c r="P42" s="6">
        <f>J42-M42</f>
        <v/>
      </c>
      <c r="Q42" s="6">
        <f>J42-N42</f>
        <v/>
      </c>
      <c r="R42" s="6">
        <f>J42-O42</f>
        <v/>
      </c>
      <c r="S42" t="n">
        <v>1703</v>
      </c>
    </row>
    <row r="43">
      <c r="A43" t="n">
        <v>4018</v>
      </c>
      <c r="B43" t="inlineStr">
        <is>
          <t>1sssss</t>
        </is>
      </c>
      <c r="C43" t="inlineStr">
        <is>
          <t>sssss2</t>
        </is>
      </c>
      <c r="D43" t="inlineStr">
        <is>
          <t>IDN111111128</t>
        </is>
      </c>
      <c r="E43" s="5" t="n">
        <v>34599</v>
      </c>
      <c r="F43" t="inlineStr">
        <is>
          <t>フィリピン</t>
        </is>
      </c>
      <c r="G43" t="inlineStr">
        <is>
          <t>14期</t>
        </is>
      </c>
      <c r="H43" t="inlineStr">
        <is>
          <t>特定技能1号</t>
        </is>
      </c>
      <c r="I43" s="5" t="n">
        <v>45956</v>
      </c>
      <c r="J43" s="5" t="n">
        <v>46321</v>
      </c>
      <c r="K43" t="n">
        <v>1461</v>
      </c>
      <c r="L43">
        <f>IF(OR(J43="",I43=""),"",IF(OR(LEFT(H43,4)="技能実習",AND(ISNUMBER(SEARCH("特定技能",H43)),OR(ISNUMBER(SEARCH("2号",H43)),ISNUMBER(SEARCH("２号",H43))))),"",IF(K43="","",K43+(J43-I43+1))))</f>
        <v/>
      </c>
      <c r="M43" t="n">
        <v>90</v>
      </c>
      <c r="N43" t="n">
        <v>60</v>
      </c>
      <c r="O43" t="n">
        <v>30</v>
      </c>
      <c r="P43" s="6">
        <f>J43-M43</f>
        <v/>
      </c>
      <c r="Q43" s="6">
        <f>J43-N43</f>
        <v/>
      </c>
      <c r="R43" s="6">
        <f>J43-O43</f>
        <v/>
      </c>
      <c r="S43" t="n">
        <v>1703</v>
      </c>
    </row>
    <row r="44">
      <c r="A44" t="n">
        <v>4019</v>
      </c>
      <c r="B44" t="inlineStr">
        <is>
          <t>1ttttt</t>
        </is>
      </c>
      <c r="C44" t="inlineStr">
        <is>
          <t>ttttt2</t>
        </is>
      </c>
      <c r="D44" t="inlineStr">
        <is>
          <t>IDN111111129</t>
        </is>
      </c>
      <c r="E44" s="5" t="n">
        <v>34600</v>
      </c>
      <c r="F44" t="inlineStr">
        <is>
          <t>フィリピン</t>
        </is>
      </c>
      <c r="G44" t="inlineStr">
        <is>
          <t>15期</t>
        </is>
      </c>
      <c r="H44" t="inlineStr">
        <is>
          <t>特定技能1号</t>
        </is>
      </c>
      <c r="I44" s="5" t="n">
        <v>45957</v>
      </c>
      <c r="J44" s="5" t="n">
        <v>46322</v>
      </c>
      <c r="K44" t="n">
        <v>1461</v>
      </c>
      <c r="L44">
        <f>IF(OR(J44="",I44=""),"",IF(OR(LEFT(H44,4)="技能実習",AND(ISNUMBER(SEARCH("特定技能",H44)),OR(ISNUMBER(SEARCH("2号",H44)),ISNUMBER(SEARCH("２号",H44))))),"",IF(K44="","",K44+(J44-I44+1))))</f>
        <v/>
      </c>
      <c r="M44" t="n">
        <v>90</v>
      </c>
      <c r="N44" t="n">
        <v>60</v>
      </c>
      <c r="O44" t="n">
        <v>30</v>
      </c>
      <c r="P44" s="6">
        <f>J44-M44</f>
        <v/>
      </c>
      <c r="Q44" s="6">
        <f>J44-N44</f>
        <v/>
      </c>
      <c r="R44" s="6">
        <f>J44-O44</f>
        <v/>
      </c>
      <c r="S44" t="n">
        <v>1703</v>
      </c>
    </row>
    <row r="45">
      <c r="A45" t="n">
        <v>4020</v>
      </c>
      <c r="B45" t="inlineStr">
        <is>
          <t>1uuuuu</t>
        </is>
      </c>
      <c r="C45" t="inlineStr">
        <is>
          <t>uuuuu2</t>
        </is>
      </c>
      <c r="D45" t="inlineStr">
        <is>
          <t>IDN111111130</t>
        </is>
      </c>
      <c r="E45" s="5" t="n">
        <v>34601</v>
      </c>
      <c r="F45" t="inlineStr">
        <is>
          <t>フィリピン</t>
        </is>
      </c>
      <c r="G45" t="inlineStr">
        <is>
          <t>16期</t>
        </is>
      </c>
      <c r="H45" t="inlineStr">
        <is>
          <t>特定技能1号</t>
        </is>
      </c>
      <c r="I45" s="5" t="n">
        <v>45958</v>
      </c>
      <c r="J45" s="5" t="n">
        <v>46323</v>
      </c>
      <c r="K45" t="n">
        <v>1461</v>
      </c>
      <c r="L45">
        <f>IF(OR(J45="",I45=""),"",IF(OR(LEFT(H45,4)="技能実習",AND(ISNUMBER(SEARCH("特定技能",H45)),OR(ISNUMBER(SEARCH("2号",H45)),ISNUMBER(SEARCH("２号",H45))))),"",IF(K45="","",K45+(J45-I45+1))))</f>
        <v/>
      </c>
      <c r="M45" t="n">
        <v>90</v>
      </c>
      <c r="N45" t="n">
        <v>60</v>
      </c>
      <c r="O45" t="n">
        <v>30</v>
      </c>
      <c r="P45" s="6">
        <f>J45-M45</f>
        <v/>
      </c>
      <c r="Q45" s="6">
        <f>J45-N45</f>
        <v/>
      </c>
      <c r="R45" s="6">
        <f>J45-O45</f>
        <v/>
      </c>
      <c r="S45" t="n">
        <v>1703</v>
      </c>
    </row>
    <row r="46">
      <c r="A46" t="n">
        <v>1111</v>
      </c>
      <c r="B46" t="inlineStr">
        <is>
          <t>vvvvvvv</t>
        </is>
      </c>
      <c r="C46" t="inlineStr">
        <is>
          <t>vvvvvvvvvvvvv</t>
        </is>
      </c>
      <c r="D46" t="inlineStr">
        <is>
          <t>AAAAAA111111</t>
        </is>
      </c>
      <c r="E46" s="5" t="n">
        <v>34700</v>
      </c>
      <c r="F46" t="inlineStr">
        <is>
          <t>ベトナム</t>
        </is>
      </c>
      <c r="G46" t="inlineStr">
        <is>
          <t>2期</t>
        </is>
      </c>
      <c r="H46" t="inlineStr">
        <is>
          <t>特定技能1号</t>
        </is>
      </c>
      <c r="I46" s="5" t="n">
        <v>45638</v>
      </c>
      <c r="J46" s="5" t="n">
        <v>46003</v>
      </c>
      <c r="K46" t="n">
        <v>0</v>
      </c>
      <c r="L46">
        <f>IF(OR(J46="",I46=""),"",IF(OR(LEFT(H46,4)="技能実習",AND(ISNUMBER(SEARCH("特定技能",H46)),OR(ISNUMBER(SEARCH("2号",H46)),ISNUMBER(SEARCH("２号",H46))))),"",IF(K46="","",K46+(J46-I46+1))))</f>
        <v/>
      </c>
      <c r="M46" t="n">
        <v>90</v>
      </c>
      <c r="N46" t="n">
        <v>60</v>
      </c>
      <c r="O46" t="n">
        <v>30</v>
      </c>
      <c r="P46" s="6">
        <f>J46-M46</f>
        <v/>
      </c>
      <c r="Q46" s="6">
        <f>J46-N46</f>
        <v/>
      </c>
      <c r="R46" s="6">
        <f>J46-O46</f>
        <v/>
      </c>
      <c r="S46" t="n">
        <v>1703</v>
      </c>
    </row>
    <row r="47">
      <c r="A47" t="n">
        <v>2222</v>
      </c>
      <c r="B47" t="inlineStr">
        <is>
          <t>wwwww</t>
        </is>
      </c>
      <c r="C47" t="inlineStr">
        <is>
          <t>wwwwwww</t>
        </is>
      </c>
      <c r="D47" t="inlineStr">
        <is>
          <t>BBBBBB22222</t>
        </is>
      </c>
      <c r="E47" s="5" t="n">
        <v>34522</v>
      </c>
      <c r="F47" t="inlineStr">
        <is>
          <t>ベトナム</t>
        </is>
      </c>
      <c r="G47" t="inlineStr">
        <is>
          <t>4期</t>
        </is>
      </c>
      <c r="H47" t="inlineStr">
        <is>
          <t>特定技能2号</t>
        </is>
      </c>
      <c r="I47" s="5" t="n">
        <v>45814</v>
      </c>
      <c r="J47" s="5" t="n">
        <v>46179</v>
      </c>
      <c r="L47">
        <f>IF(OR(J47="",I47=""),"",IF(OR(LEFT(H47,4)="技能実習",AND(ISNUMBER(SEARCH("特定技能",H47)),OR(ISNUMBER(SEARCH("2号",H47)),ISNUMBER(SEARCH("２号",H47))))),"",IF(K47="","",K47+(J47-I47+1))))</f>
        <v/>
      </c>
      <c r="M47" t="n">
        <v>90</v>
      </c>
      <c r="N47" t="n">
        <v>60</v>
      </c>
      <c r="O47" t="n">
        <v>30</v>
      </c>
      <c r="P47" s="6">
        <f>J47-M47</f>
        <v/>
      </c>
      <c r="Q47" s="6">
        <f>J47-N47</f>
        <v/>
      </c>
      <c r="R47" s="6">
        <f>J47-O47</f>
        <v/>
      </c>
    </row>
    <row r="48">
      <c r="A48" t="n">
        <v>3333</v>
      </c>
      <c r="B48" t="inlineStr">
        <is>
          <t>xxxx</t>
        </is>
      </c>
      <c r="C48" t="inlineStr">
        <is>
          <t>xxxxxx</t>
        </is>
      </c>
      <c r="D48" t="inlineStr">
        <is>
          <t>CCCCCC333333</t>
        </is>
      </c>
      <c r="E48" s="5" t="n">
        <v>34002</v>
      </c>
      <c r="F48" t="inlineStr">
        <is>
          <t>ベトナム</t>
        </is>
      </c>
      <c r="G48" t="inlineStr">
        <is>
          <t>3期</t>
        </is>
      </c>
      <c r="H48" t="inlineStr">
        <is>
          <t>技能実習3号ロ</t>
        </is>
      </c>
      <c r="I48" s="5" t="n">
        <v>45690</v>
      </c>
      <c r="J48" s="5" t="n">
        <v>46420</v>
      </c>
      <c r="L48">
        <f>IF(OR(J48="",I48=""),"",IF(OR(LEFT(H48,4)="技能実習",AND(ISNUMBER(SEARCH("特定技能",H48)),OR(ISNUMBER(SEARCH("2号",H48)),ISNUMBER(SEARCH("２号",H48))))),"",IF(K48="","",K48+(J48-I48+1))))</f>
        <v/>
      </c>
      <c r="M48" t="n">
        <v>90</v>
      </c>
      <c r="N48" t="n">
        <v>60</v>
      </c>
      <c r="O48" t="n">
        <v>30</v>
      </c>
      <c r="P48" s="6">
        <f>J48-M48</f>
        <v/>
      </c>
      <c r="Q48" s="6">
        <f>J48-N48</f>
        <v/>
      </c>
      <c r="R48" s="6">
        <f>J48-O48</f>
        <v/>
      </c>
    </row>
    <row r="49">
      <c r="A49" t="n">
        <v>1112</v>
      </c>
      <c r="B49" t="inlineStr">
        <is>
          <t>xxxx</t>
        </is>
      </c>
      <c r="C49" t="inlineStr">
        <is>
          <t>xxxxxxxx</t>
        </is>
      </c>
      <c r="D49" t="inlineStr">
        <is>
          <t>CCCCCC333333</t>
        </is>
      </c>
      <c r="E49" s="5" t="n">
        <v>34094</v>
      </c>
      <c r="F49" t="inlineStr">
        <is>
          <t>フィリピン</t>
        </is>
      </c>
      <c r="G49" t="inlineStr">
        <is>
          <t>4期</t>
        </is>
      </c>
      <c r="H49" t="inlineStr">
        <is>
          <t>技能実習2号</t>
        </is>
      </c>
      <c r="I49" s="5" t="n">
        <v>45240</v>
      </c>
      <c r="J49" s="5" t="n">
        <v>45971</v>
      </c>
      <c r="L49">
        <f>IF(OR(J49="",I49=""),"",IF(OR(LEFT(H49,4)="技能実習",AND(ISNUMBER(SEARCH("特定技能",H49)),OR(ISNUMBER(SEARCH("2号",H49)),ISNUMBER(SEARCH("２号",H49))))),"",IF(K49="","",K49+(J49-I49+1))))</f>
        <v/>
      </c>
      <c r="M49" t="n">
        <v>90</v>
      </c>
      <c r="N49" t="n">
        <v>60</v>
      </c>
      <c r="O49" t="n">
        <v>30</v>
      </c>
      <c r="P49" s="6">
        <f>J49-M49</f>
        <v/>
      </c>
      <c r="Q49" s="6">
        <f>J49-N49</f>
        <v/>
      </c>
      <c r="R49" s="6">
        <f>J49-O49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2025-10-31T05:48:03Z</dcterms:created>
  <dcterms:modified xmlns:dcterms="http://purl.org/dc/terms/" xmlns:xsi="http://www.w3.org/2001/XMLSchema-instance" xsi:type="dcterms:W3CDTF">2025-10-31T05:48:03Z</dcterms:modified>
</cp:coreProperties>
</file>