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\PycharmProjects\pythonProject\"/>
    </mc:Choice>
  </mc:AlternateContent>
  <xr:revisionPtr revIDLastSave="0" documentId="13_ncr:1_{51EFC405-7EAF-4BD7-94CA-0E20F3A82F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view-Mon Jun 06 2022 08_42_53" sheetId="1" r:id="rId1"/>
    <sheet name="Ca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88" i="2" l="1"/>
  <c r="AM688" i="2" s="1"/>
  <c r="AL729" i="2"/>
  <c r="AM729" i="2" s="1"/>
  <c r="AL840" i="2"/>
  <c r="AM840" i="2" s="1"/>
  <c r="AL872" i="2"/>
  <c r="AM872" i="2" s="1"/>
  <c r="AL940" i="2"/>
  <c r="AM940" i="2" s="1"/>
  <c r="AL965" i="2"/>
  <c r="AM965" i="2" s="1"/>
  <c r="AL1045" i="2"/>
  <c r="AM1045" i="2" s="1"/>
  <c r="AL1101" i="2"/>
  <c r="AM1101" i="2" s="1"/>
  <c r="AL1117" i="2"/>
  <c r="AM1117" i="2" s="1"/>
  <c r="AK3" i="2"/>
  <c r="AL3" i="2" s="1"/>
  <c r="AM3" i="2" s="1"/>
  <c r="AK4" i="2"/>
  <c r="AL4" i="2" s="1"/>
  <c r="AM4" i="2" s="1"/>
  <c r="AK5" i="2"/>
  <c r="AL5" i="2" s="1"/>
  <c r="AM5" i="2" s="1"/>
  <c r="AK6" i="2"/>
  <c r="AL6" i="2" s="1"/>
  <c r="AM6" i="2" s="1"/>
  <c r="AK7" i="2"/>
  <c r="AL7" i="2" s="1"/>
  <c r="AM7" i="2" s="1"/>
  <c r="AK8" i="2"/>
  <c r="AL8" i="2" s="1"/>
  <c r="AM8" i="2" s="1"/>
  <c r="AK9" i="2"/>
  <c r="AL9" i="2" s="1"/>
  <c r="AM9" i="2" s="1"/>
  <c r="AK10" i="2"/>
  <c r="AL10" i="2" s="1"/>
  <c r="AM10" i="2" s="1"/>
  <c r="AK11" i="2"/>
  <c r="AL11" i="2" s="1"/>
  <c r="AM11" i="2" s="1"/>
  <c r="AK12" i="2"/>
  <c r="AL12" i="2" s="1"/>
  <c r="AM12" i="2" s="1"/>
  <c r="AK13" i="2"/>
  <c r="AL13" i="2" s="1"/>
  <c r="AM13" i="2" s="1"/>
  <c r="AK14" i="2"/>
  <c r="AL14" i="2" s="1"/>
  <c r="AM14" i="2" s="1"/>
  <c r="AK15" i="2"/>
  <c r="AL15" i="2" s="1"/>
  <c r="AM15" i="2" s="1"/>
  <c r="AK16" i="2"/>
  <c r="AL16" i="2" s="1"/>
  <c r="AM16" i="2" s="1"/>
  <c r="AK17" i="2"/>
  <c r="AL17" i="2" s="1"/>
  <c r="AM17" i="2" s="1"/>
  <c r="AK18" i="2"/>
  <c r="AL18" i="2" s="1"/>
  <c r="AM18" i="2" s="1"/>
  <c r="AK19" i="2"/>
  <c r="AL19" i="2" s="1"/>
  <c r="AM19" i="2" s="1"/>
  <c r="AK20" i="2"/>
  <c r="AL20" i="2" s="1"/>
  <c r="AM20" i="2" s="1"/>
  <c r="AK22" i="2"/>
  <c r="AL22" i="2" s="1"/>
  <c r="AM22" i="2" s="1"/>
  <c r="AK24" i="2"/>
  <c r="AL24" i="2" s="1"/>
  <c r="AM24" i="2" s="1"/>
  <c r="AK25" i="2"/>
  <c r="AL25" i="2" s="1"/>
  <c r="AM25" i="2" s="1"/>
  <c r="AK26" i="2"/>
  <c r="AL26" i="2" s="1"/>
  <c r="AM26" i="2" s="1"/>
  <c r="AK27" i="2"/>
  <c r="AL27" i="2" s="1"/>
  <c r="AM27" i="2" s="1"/>
  <c r="AK28" i="2"/>
  <c r="AL28" i="2" s="1"/>
  <c r="AM28" i="2" s="1"/>
  <c r="AK30" i="2"/>
  <c r="AL30" i="2" s="1"/>
  <c r="AM30" i="2" s="1"/>
  <c r="AK31" i="2"/>
  <c r="AL31" i="2" s="1"/>
  <c r="AM31" i="2" s="1"/>
  <c r="AK32" i="2"/>
  <c r="AL32" i="2" s="1"/>
  <c r="AM32" i="2" s="1"/>
  <c r="AK33" i="2"/>
  <c r="AL33" i="2" s="1"/>
  <c r="AM33" i="2" s="1"/>
  <c r="AK34" i="2"/>
  <c r="AL34" i="2" s="1"/>
  <c r="AM34" i="2" s="1"/>
  <c r="AK35" i="2"/>
  <c r="AL35" i="2" s="1"/>
  <c r="AM35" i="2" s="1"/>
  <c r="AK36" i="2"/>
  <c r="AL36" i="2" s="1"/>
  <c r="AM36" i="2" s="1"/>
  <c r="AK38" i="2"/>
  <c r="AL38" i="2" s="1"/>
  <c r="AM38" i="2" s="1"/>
  <c r="AK39" i="2"/>
  <c r="AL39" i="2" s="1"/>
  <c r="AM39" i="2" s="1"/>
  <c r="AK40" i="2"/>
  <c r="AL40" i="2" s="1"/>
  <c r="AM40" i="2" s="1"/>
  <c r="AK41" i="2"/>
  <c r="AL41" i="2" s="1"/>
  <c r="AM41" i="2" s="1"/>
  <c r="AK42" i="2"/>
  <c r="AL42" i="2" s="1"/>
  <c r="AM42" i="2" s="1"/>
  <c r="AK43" i="2"/>
  <c r="AL43" i="2" s="1"/>
  <c r="AM43" i="2" s="1"/>
  <c r="AK44" i="2"/>
  <c r="AL44" i="2" s="1"/>
  <c r="AM44" i="2" s="1"/>
  <c r="AK45" i="2"/>
  <c r="AL45" i="2" s="1"/>
  <c r="AM45" i="2" s="1"/>
  <c r="AK46" i="2"/>
  <c r="AL46" i="2" s="1"/>
  <c r="AM46" i="2" s="1"/>
  <c r="AK47" i="2"/>
  <c r="AL47" i="2" s="1"/>
  <c r="AM47" i="2" s="1"/>
  <c r="AK48" i="2"/>
  <c r="AL48" i="2" s="1"/>
  <c r="AM48" i="2" s="1"/>
  <c r="AK49" i="2"/>
  <c r="AL49" i="2" s="1"/>
  <c r="AM49" i="2" s="1"/>
  <c r="AK50" i="2"/>
  <c r="AL50" i="2" s="1"/>
  <c r="AM50" i="2" s="1"/>
  <c r="AK51" i="2"/>
  <c r="AL51" i="2" s="1"/>
  <c r="AM51" i="2" s="1"/>
  <c r="AK52" i="2"/>
  <c r="AL52" i="2" s="1"/>
  <c r="AM52" i="2" s="1"/>
  <c r="AK53" i="2"/>
  <c r="AL53" i="2" s="1"/>
  <c r="AM53" i="2" s="1"/>
  <c r="AK55" i="2"/>
  <c r="AL55" i="2" s="1"/>
  <c r="AM55" i="2" s="1"/>
  <c r="AK56" i="2"/>
  <c r="AL56" i="2" s="1"/>
  <c r="AM56" i="2" s="1"/>
  <c r="AK57" i="2"/>
  <c r="AL57" i="2" s="1"/>
  <c r="AM57" i="2" s="1"/>
  <c r="AK58" i="2"/>
  <c r="AL58" i="2" s="1"/>
  <c r="AM58" i="2" s="1"/>
  <c r="AK59" i="2"/>
  <c r="AL59" i="2" s="1"/>
  <c r="AM59" i="2" s="1"/>
  <c r="AK60" i="2"/>
  <c r="AL60" i="2" s="1"/>
  <c r="AM60" i="2" s="1"/>
  <c r="AK61" i="2"/>
  <c r="AL61" i="2" s="1"/>
  <c r="AM61" i="2" s="1"/>
  <c r="AK62" i="2"/>
  <c r="AL62" i="2" s="1"/>
  <c r="AM62" i="2" s="1"/>
  <c r="AK63" i="2"/>
  <c r="AL63" i="2" s="1"/>
  <c r="AM63" i="2" s="1"/>
  <c r="AK64" i="2"/>
  <c r="AL64" i="2" s="1"/>
  <c r="AM64" i="2" s="1"/>
  <c r="AK65" i="2"/>
  <c r="AL65" i="2" s="1"/>
  <c r="AM65" i="2" s="1"/>
  <c r="AK66" i="2"/>
  <c r="AL66" i="2" s="1"/>
  <c r="AM66" i="2" s="1"/>
  <c r="AK68" i="2"/>
  <c r="AL68" i="2" s="1"/>
  <c r="AM68" i="2" s="1"/>
  <c r="AK69" i="2"/>
  <c r="AL69" i="2" s="1"/>
  <c r="AM69" i="2" s="1"/>
  <c r="AK70" i="2"/>
  <c r="AL70" i="2" s="1"/>
  <c r="AM70" i="2" s="1"/>
  <c r="AK71" i="2"/>
  <c r="AL71" i="2" s="1"/>
  <c r="AM71" i="2" s="1"/>
  <c r="AK72" i="2"/>
  <c r="AL72" i="2" s="1"/>
  <c r="AM72" i="2" s="1"/>
  <c r="AK73" i="2"/>
  <c r="AL73" i="2" s="1"/>
  <c r="AM73" i="2" s="1"/>
  <c r="AK74" i="2"/>
  <c r="AL74" i="2" s="1"/>
  <c r="AM74" i="2" s="1"/>
  <c r="AK75" i="2"/>
  <c r="AL75" i="2" s="1"/>
  <c r="AM75" i="2" s="1"/>
  <c r="AK76" i="2"/>
  <c r="AL76" i="2" s="1"/>
  <c r="AM76" i="2" s="1"/>
  <c r="AK77" i="2"/>
  <c r="AL77" i="2" s="1"/>
  <c r="AM77" i="2" s="1"/>
  <c r="AK78" i="2"/>
  <c r="AL78" i="2" s="1"/>
  <c r="AM78" i="2" s="1"/>
  <c r="AK79" i="2"/>
  <c r="AL79" i="2" s="1"/>
  <c r="AM79" i="2" s="1"/>
  <c r="AK80" i="2"/>
  <c r="AL80" i="2" s="1"/>
  <c r="AM80" i="2" s="1"/>
  <c r="AK81" i="2"/>
  <c r="AL81" i="2" s="1"/>
  <c r="AM81" i="2" s="1"/>
  <c r="AK82" i="2"/>
  <c r="AL82" i="2" s="1"/>
  <c r="AM82" i="2" s="1"/>
  <c r="AK83" i="2"/>
  <c r="AL83" i="2" s="1"/>
  <c r="AM83" i="2" s="1"/>
  <c r="AK84" i="2"/>
  <c r="AL84" i="2" s="1"/>
  <c r="AM84" i="2" s="1"/>
  <c r="AK85" i="2"/>
  <c r="AL85" i="2" s="1"/>
  <c r="AM85" i="2" s="1"/>
  <c r="AK86" i="2"/>
  <c r="AL86" i="2" s="1"/>
  <c r="AM86" i="2" s="1"/>
  <c r="AK87" i="2"/>
  <c r="AL87" i="2" s="1"/>
  <c r="AM87" i="2" s="1"/>
  <c r="AK88" i="2"/>
  <c r="AL88" i="2" s="1"/>
  <c r="AM88" i="2" s="1"/>
  <c r="AK89" i="2"/>
  <c r="AL89" i="2" s="1"/>
  <c r="AM89" i="2" s="1"/>
  <c r="AK90" i="2"/>
  <c r="AL90" i="2" s="1"/>
  <c r="AM90" i="2" s="1"/>
  <c r="AK91" i="2"/>
  <c r="AL91" i="2" s="1"/>
  <c r="AM91" i="2" s="1"/>
  <c r="AK92" i="2"/>
  <c r="AL92" i="2" s="1"/>
  <c r="AM92" i="2" s="1"/>
  <c r="AK93" i="2"/>
  <c r="AL93" i="2" s="1"/>
  <c r="AM93" i="2" s="1"/>
  <c r="AK94" i="2"/>
  <c r="AL94" i="2" s="1"/>
  <c r="AM94" i="2" s="1"/>
  <c r="AK95" i="2"/>
  <c r="AL95" i="2" s="1"/>
  <c r="AM95" i="2" s="1"/>
  <c r="AK96" i="2"/>
  <c r="AL96" i="2" s="1"/>
  <c r="AM96" i="2" s="1"/>
  <c r="AK98" i="2"/>
  <c r="AL98" i="2" s="1"/>
  <c r="AM98" i="2" s="1"/>
  <c r="AK99" i="2"/>
  <c r="AL99" i="2" s="1"/>
  <c r="AM99" i="2" s="1"/>
  <c r="AK100" i="2"/>
  <c r="AL100" i="2" s="1"/>
  <c r="AM100" i="2" s="1"/>
  <c r="AK101" i="2"/>
  <c r="AL101" i="2" s="1"/>
  <c r="AM101" i="2" s="1"/>
  <c r="AK102" i="2"/>
  <c r="AL102" i="2" s="1"/>
  <c r="AM102" i="2" s="1"/>
  <c r="AK103" i="2"/>
  <c r="AL103" i="2" s="1"/>
  <c r="AM103" i="2" s="1"/>
  <c r="AK105" i="2"/>
  <c r="AL105" i="2" s="1"/>
  <c r="AM105" i="2" s="1"/>
  <c r="AK106" i="2"/>
  <c r="AL106" i="2" s="1"/>
  <c r="AM106" i="2" s="1"/>
  <c r="AK107" i="2"/>
  <c r="AL107" i="2" s="1"/>
  <c r="AM107" i="2" s="1"/>
  <c r="AK108" i="2"/>
  <c r="AL108" i="2" s="1"/>
  <c r="AM108" i="2" s="1"/>
  <c r="AK109" i="2"/>
  <c r="AL109" i="2" s="1"/>
  <c r="AM109" i="2" s="1"/>
  <c r="AK110" i="2"/>
  <c r="AL110" i="2" s="1"/>
  <c r="AM110" i="2" s="1"/>
  <c r="AK111" i="2"/>
  <c r="AL111" i="2" s="1"/>
  <c r="AM111" i="2" s="1"/>
  <c r="AK112" i="2"/>
  <c r="AL112" i="2" s="1"/>
  <c r="AM112" i="2" s="1"/>
  <c r="AK113" i="2"/>
  <c r="AL113" i="2" s="1"/>
  <c r="AM113" i="2" s="1"/>
  <c r="AK114" i="2"/>
  <c r="AL114" i="2" s="1"/>
  <c r="AM114" i="2" s="1"/>
  <c r="AK115" i="2"/>
  <c r="AL115" i="2" s="1"/>
  <c r="AM115" i="2" s="1"/>
  <c r="AK116" i="2"/>
  <c r="AL116" i="2" s="1"/>
  <c r="AM116" i="2" s="1"/>
  <c r="AK118" i="2"/>
  <c r="AL118" i="2" s="1"/>
  <c r="AM118" i="2" s="1"/>
  <c r="AK119" i="2"/>
  <c r="AL119" i="2" s="1"/>
  <c r="AM119" i="2" s="1"/>
  <c r="AK120" i="2"/>
  <c r="AL120" i="2" s="1"/>
  <c r="AM120" i="2" s="1"/>
  <c r="AK121" i="2"/>
  <c r="AL121" i="2" s="1"/>
  <c r="AM121" i="2" s="1"/>
  <c r="AK122" i="2"/>
  <c r="AL122" i="2" s="1"/>
  <c r="AM122" i="2" s="1"/>
  <c r="AK123" i="2"/>
  <c r="AL123" i="2" s="1"/>
  <c r="AM123" i="2" s="1"/>
  <c r="AK124" i="2"/>
  <c r="AL124" i="2" s="1"/>
  <c r="AM124" i="2" s="1"/>
  <c r="AK125" i="2"/>
  <c r="AL125" i="2" s="1"/>
  <c r="AM125" i="2" s="1"/>
  <c r="AK126" i="2"/>
  <c r="AL126" i="2" s="1"/>
  <c r="AM126" i="2" s="1"/>
  <c r="AK127" i="2"/>
  <c r="AL127" i="2" s="1"/>
  <c r="AM127" i="2" s="1"/>
  <c r="AK131" i="2"/>
  <c r="AL131" i="2" s="1"/>
  <c r="AM131" i="2" s="1"/>
  <c r="AK132" i="2"/>
  <c r="AL132" i="2" s="1"/>
  <c r="AM132" i="2" s="1"/>
  <c r="AK134" i="2"/>
  <c r="AL134" i="2" s="1"/>
  <c r="AM134" i="2" s="1"/>
  <c r="AK135" i="2"/>
  <c r="AL135" i="2" s="1"/>
  <c r="AM135" i="2" s="1"/>
  <c r="AK136" i="2"/>
  <c r="AL136" i="2" s="1"/>
  <c r="AM136" i="2" s="1"/>
  <c r="AK137" i="2"/>
  <c r="AL137" i="2" s="1"/>
  <c r="AM137" i="2" s="1"/>
  <c r="AK138" i="2"/>
  <c r="AL138" i="2" s="1"/>
  <c r="AM138" i="2" s="1"/>
  <c r="AK139" i="2"/>
  <c r="AL139" i="2" s="1"/>
  <c r="AM139" i="2" s="1"/>
  <c r="AK140" i="2"/>
  <c r="AL140" i="2" s="1"/>
  <c r="AM140" i="2" s="1"/>
  <c r="AK141" i="2"/>
  <c r="AL141" i="2" s="1"/>
  <c r="AM141" i="2" s="1"/>
  <c r="AK142" i="2"/>
  <c r="AL142" i="2" s="1"/>
  <c r="AM142" i="2" s="1"/>
  <c r="AK143" i="2"/>
  <c r="AL143" i="2" s="1"/>
  <c r="AM143" i="2" s="1"/>
  <c r="AK144" i="2"/>
  <c r="AL144" i="2" s="1"/>
  <c r="AM144" i="2" s="1"/>
  <c r="AK145" i="2"/>
  <c r="AL145" i="2" s="1"/>
  <c r="AM145" i="2" s="1"/>
  <c r="AK146" i="2"/>
  <c r="AL146" i="2" s="1"/>
  <c r="AM146" i="2" s="1"/>
  <c r="AK147" i="2"/>
  <c r="AL147" i="2" s="1"/>
  <c r="AM147" i="2" s="1"/>
  <c r="AK148" i="2"/>
  <c r="AL148" i="2" s="1"/>
  <c r="AM148" i="2" s="1"/>
  <c r="AK149" i="2"/>
  <c r="AL149" i="2" s="1"/>
  <c r="AM149" i="2" s="1"/>
  <c r="AK150" i="2"/>
  <c r="AL150" i="2" s="1"/>
  <c r="AM150" i="2" s="1"/>
  <c r="AK152" i="2"/>
  <c r="AL152" i="2" s="1"/>
  <c r="AM152" i="2" s="1"/>
  <c r="AK153" i="2"/>
  <c r="AL153" i="2" s="1"/>
  <c r="AM153" i="2" s="1"/>
  <c r="AK155" i="2"/>
  <c r="AL155" i="2" s="1"/>
  <c r="AM155" i="2" s="1"/>
  <c r="AK156" i="2"/>
  <c r="AL156" i="2" s="1"/>
  <c r="AM156" i="2" s="1"/>
  <c r="AK157" i="2"/>
  <c r="AL157" i="2" s="1"/>
  <c r="AM157" i="2" s="1"/>
  <c r="AK158" i="2"/>
  <c r="AL158" i="2" s="1"/>
  <c r="AM158" i="2" s="1"/>
  <c r="AK159" i="2"/>
  <c r="AL159" i="2" s="1"/>
  <c r="AM159" i="2" s="1"/>
  <c r="AK160" i="2"/>
  <c r="AL160" i="2" s="1"/>
  <c r="AM160" i="2" s="1"/>
  <c r="AK161" i="2"/>
  <c r="AL161" i="2" s="1"/>
  <c r="AM161" i="2" s="1"/>
  <c r="AK162" i="2"/>
  <c r="AL162" i="2" s="1"/>
  <c r="AM162" i="2" s="1"/>
  <c r="AK163" i="2"/>
  <c r="AL163" i="2" s="1"/>
  <c r="AM163" i="2" s="1"/>
  <c r="AK164" i="2"/>
  <c r="AL164" i="2" s="1"/>
  <c r="AM164" i="2" s="1"/>
  <c r="AK165" i="2"/>
  <c r="AL165" i="2" s="1"/>
  <c r="AM165" i="2" s="1"/>
  <c r="AK166" i="2"/>
  <c r="AL166" i="2" s="1"/>
  <c r="AM166" i="2" s="1"/>
  <c r="AK167" i="2"/>
  <c r="AL167" i="2" s="1"/>
  <c r="AM167" i="2" s="1"/>
  <c r="AK168" i="2"/>
  <c r="AL168" i="2" s="1"/>
  <c r="AM168" i="2" s="1"/>
  <c r="AK169" i="2"/>
  <c r="AL169" i="2" s="1"/>
  <c r="AM169" i="2" s="1"/>
  <c r="AK170" i="2"/>
  <c r="AL170" i="2" s="1"/>
  <c r="AM170" i="2" s="1"/>
  <c r="AK171" i="2"/>
  <c r="AL171" i="2" s="1"/>
  <c r="AM171" i="2" s="1"/>
  <c r="AK172" i="2"/>
  <c r="AL172" i="2" s="1"/>
  <c r="AM172" i="2" s="1"/>
  <c r="AK173" i="2"/>
  <c r="AL173" i="2" s="1"/>
  <c r="AM173" i="2" s="1"/>
  <c r="AK174" i="2"/>
  <c r="AL174" i="2" s="1"/>
  <c r="AM174" i="2" s="1"/>
  <c r="AK175" i="2"/>
  <c r="AL175" i="2" s="1"/>
  <c r="AM175" i="2" s="1"/>
  <c r="AK176" i="2"/>
  <c r="AL176" i="2" s="1"/>
  <c r="AM176" i="2" s="1"/>
  <c r="AK177" i="2"/>
  <c r="AL177" i="2" s="1"/>
  <c r="AM177" i="2" s="1"/>
  <c r="AK179" i="2"/>
  <c r="AL179" i="2" s="1"/>
  <c r="AM179" i="2" s="1"/>
  <c r="AK180" i="2"/>
  <c r="AL180" i="2" s="1"/>
  <c r="AM180" i="2" s="1"/>
  <c r="AK181" i="2"/>
  <c r="AL181" i="2" s="1"/>
  <c r="AM181" i="2" s="1"/>
  <c r="AK182" i="2"/>
  <c r="AL182" i="2" s="1"/>
  <c r="AM182" i="2" s="1"/>
  <c r="AK183" i="2"/>
  <c r="AL183" i="2" s="1"/>
  <c r="AM183" i="2" s="1"/>
  <c r="AK184" i="2"/>
  <c r="AL184" i="2" s="1"/>
  <c r="AM184" i="2" s="1"/>
  <c r="AK185" i="2"/>
  <c r="AL185" i="2" s="1"/>
  <c r="AM185" i="2" s="1"/>
  <c r="AK186" i="2"/>
  <c r="AL186" i="2" s="1"/>
  <c r="AM186" i="2" s="1"/>
  <c r="AK187" i="2"/>
  <c r="AL187" i="2" s="1"/>
  <c r="AM187" i="2" s="1"/>
  <c r="AK188" i="2"/>
  <c r="AL188" i="2" s="1"/>
  <c r="AM188" i="2" s="1"/>
  <c r="AK189" i="2"/>
  <c r="AL189" i="2" s="1"/>
  <c r="AM189" i="2" s="1"/>
  <c r="AK190" i="2"/>
  <c r="AL190" i="2" s="1"/>
  <c r="AM190" i="2" s="1"/>
  <c r="AK191" i="2"/>
  <c r="AL191" i="2" s="1"/>
  <c r="AM191" i="2" s="1"/>
  <c r="AK192" i="2"/>
  <c r="AL192" i="2" s="1"/>
  <c r="AM192" i="2" s="1"/>
  <c r="AK193" i="2"/>
  <c r="AL193" i="2" s="1"/>
  <c r="AM193" i="2" s="1"/>
  <c r="AK194" i="2"/>
  <c r="AL194" i="2" s="1"/>
  <c r="AM194" i="2" s="1"/>
  <c r="AK196" i="2"/>
  <c r="AL196" i="2" s="1"/>
  <c r="AM196" i="2" s="1"/>
  <c r="AK197" i="2"/>
  <c r="AL197" i="2" s="1"/>
  <c r="AM197" i="2" s="1"/>
  <c r="AK198" i="2"/>
  <c r="AL198" i="2" s="1"/>
  <c r="AM198" i="2" s="1"/>
  <c r="AK199" i="2"/>
  <c r="AL199" i="2" s="1"/>
  <c r="AM199" i="2" s="1"/>
  <c r="AK200" i="2"/>
  <c r="AL200" i="2" s="1"/>
  <c r="AM200" i="2" s="1"/>
  <c r="AK201" i="2"/>
  <c r="AL201" i="2" s="1"/>
  <c r="AM201" i="2" s="1"/>
  <c r="AK202" i="2"/>
  <c r="AL202" i="2" s="1"/>
  <c r="AM202" i="2" s="1"/>
  <c r="AK204" i="2"/>
  <c r="AL204" i="2" s="1"/>
  <c r="AM204" i="2" s="1"/>
  <c r="AK206" i="2"/>
  <c r="AL206" i="2" s="1"/>
  <c r="AM206" i="2" s="1"/>
  <c r="AK207" i="2"/>
  <c r="AL207" i="2" s="1"/>
  <c r="AM207" i="2" s="1"/>
  <c r="AK208" i="2"/>
  <c r="AL208" i="2" s="1"/>
  <c r="AM208" i="2" s="1"/>
  <c r="AK209" i="2"/>
  <c r="AL209" i="2" s="1"/>
  <c r="AM209" i="2" s="1"/>
  <c r="AK210" i="2"/>
  <c r="AL210" i="2" s="1"/>
  <c r="AM210" i="2" s="1"/>
  <c r="AK212" i="2"/>
  <c r="AL212" i="2" s="1"/>
  <c r="AM212" i="2" s="1"/>
  <c r="AK213" i="2"/>
  <c r="AL213" i="2" s="1"/>
  <c r="AM213" i="2" s="1"/>
  <c r="AK214" i="2"/>
  <c r="AL214" i="2" s="1"/>
  <c r="AM214" i="2" s="1"/>
  <c r="AK215" i="2"/>
  <c r="AL215" i="2" s="1"/>
  <c r="AM215" i="2" s="1"/>
  <c r="AK216" i="2"/>
  <c r="AL216" i="2" s="1"/>
  <c r="AM216" i="2" s="1"/>
  <c r="AK217" i="2"/>
  <c r="AL217" i="2" s="1"/>
  <c r="AM217" i="2" s="1"/>
  <c r="AK218" i="2"/>
  <c r="AL218" i="2" s="1"/>
  <c r="AM218" i="2" s="1"/>
  <c r="AK219" i="2"/>
  <c r="AL219" i="2" s="1"/>
  <c r="AM219" i="2" s="1"/>
  <c r="AK220" i="2"/>
  <c r="AL220" i="2" s="1"/>
  <c r="AM220" i="2" s="1"/>
  <c r="AK221" i="2"/>
  <c r="AL221" i="2" s="1"/>
  <c r="AM221" i="2" s="1"/>
  <c r="AK222" i="2"/>
  <c r="AL222" i="2" s="1"/>
  <c r="AM222" i="2" s="1"/>
  <c r="AK223" i="2"/>
  <c r="AL223" i="2" s="1"/>
  <c r="AM223" i="2" s="1"/>
  <c r="AK225" i="2"/>
  <c r="AL225" i="2" s="1"/>
  <c r="AM225" i="2" s="1"/>
  <c r="AK226" i="2"/>
  <c r="AL226" i="2" s="1"/>
  <c r="AM226" i="2" s="1"/>
  <c r="AK227" i="2"/>
  <c r="AL227" i="2" s="1"/>
  <c r="AM227" i="2" s="1"/>
  <c r="AK228" i="2"/>
  <c r="AL228" i="2" s="1"/>
  <c r="AM228" i="2" s="1"/>
  <c r="AK229" i="2"/>
  <c r="AL229" i="2" s="1"/>
  <c r="AM229" i="2" s="1"/>
  <c r="AK230" i="2"/>
  <c r="AL230" i="2" s="1"/>
  <c r="AM230" i="2" s="1"/>
  <c r="AK231" i="2"/>
  <c r="AL231" i="2" s="1"/>
  <c r="AM231" i="2" s="1"/>
  <c r="AK232" i="2"/>
  <c r="AL232" i="2" s="1"/>
  <c r="AM232" i="2" s="1"/>
  <c r="AK233" i="2"/>
  <c r="AL233" i="2" s="1"/>
  <c r="AM233" i="2" s="1"/>
  <c r="AK234" i="2"/>
  <c r="AL234" i="2" s="1"/>
  <c r="AM234" i="2" s="1"/>
  <c r="AK235" i="2"/>
  <c r="AL235" i="2" s="1"/>
  <c r="AM235" i="2" s="1"/>
  <c r="AK236" i="2"/>
  <c r="AL236" i="2" s="1"/>
  <c r="AM236" i="2" s="1"/>
  <c r="AK240" i="2"/>
  <c r="AL240" i="2" s="1"/>
  <c r="AM240" i="2" s="1"/>
  <c r="AK241" i="2"/>
  <c r="AL241" i="2" s="1"/>
  <c r="AM241" i="2" s="1"/>
  <c r="AK242" i="2"/>
  <c r="AL242" i="2" s="1"/>
  <c r="AM242" i="2" s="1"/>
  <c r="AK243" i="2"/>
  <c r="AL243" i="2" s="1"/>
  <c r="AM243" i="2" s="1"/>
  <c r="AK244" i="2"/>
  <c r="AL244" i="2" s="1"/>
  <c r="AM244" i="2" s="1"/>
  <c r="AK245" i="2"/>
  <c r="AL245" i="2" s="1"/>
  <c r="AM245" i="2" s="1"/>
  <c r="AK246" i="2"/>
  <c r="AL246" i="2" s="1"/>
  <c r="AM246" i="2" s="1"/>
  <c r="AK248" i="2"/>
  <c r="AL248" i="2" s="1"/>
  <c r="AM248" i="2" s="1"/>
  <c r="AK249" i="2"/>
  <c r="AL249" i="2" s="1"/>
  <c r="AM249" i="2" s="1"/>
  <c r="AK250" i="2"/>
  <c r="AL250" i="2" s="1"/>
  <c r="AM250" i="2" s="1"/>
  <c r="AK251" i="2"/>
  <c r="AL251" i="2" s="1"/>
  <c r="AM251" i="2" s="1"/>
  <c r="AK252" i="2"/>
  <c r="AL252" i="2" s="1"/>
  <c r="AM252" i="2" s="1"/>
  <c r="AK253" i="2"/>
  <c r="AL253" i="2" s="1"/>
  <c r="AM253" i="2" s="1"/>
  <c r="AK254" i="2"/>
  <c r="AL254" i="2" s="1"/>
  <c r="AM254" i="2" s="1"/>
  <c r="AK256" i="2"/>
  <c r="AL256" i="2" s="1"/>
  <c r="AM256" i="2" s="1"/>
  <c r="AK257" i="2"/>
  <c r="AL257" i="2" s="1"/>
  <c r="AM257" i="2" s="1"/>
  <c r="AK258" i="2"/>
  <c r="AL258" i="2" s="1"/>
  <c r="AM258" i="2" s="1"/>
  <c r="AK260" i="2"/>
  <c r="AL260" i="2" s="1"/>
  <c r="AM260" i="2" s="1"/>
  <c r="AK261" i="2"/>
  <c r="AL261" i="2" s="1"/>
  <c r="AM261" i="2" s="1"/>
  <c r="AK263" i="2"/>
  <c r="AL263" i="2" s="1"/>
  <c r="AM263" i="2" s="1"/>
  <c r="AK264" i="2"/>
  <c r="AL264" i="2" s="1"/>
  <c r="AM264" i="2" s="1"/>
  <c r="AK265" i="2"/>
  <c r="AL265" i="2" s="1"/>
  <c r="AM265" i="2" s="1"/>
  <c r="AK266" i="2"/>
  <c r="AL266" i="2" s="1"/>
  <c r="AM266" i="2" s="1"/>
  <c r="AK268" i="2"/>
  <c r="AL268" i="2" s="1"/>
  <c r="AM268" i="2" s="1"/>
  <c r="AK269" i="2"/>
  <c r="AL269" i="2" s="1"/>
  <c r="AM269" i="2" s="1"/>
  <c r="AK270" i="2"/>
  <c r="AL270" i="2" s="1"/>
  <c r="AM270" i="2" s="1"/>
  <c r="AK271" i="2"/>
  <c r="AL271" i="2" s="1"/>
  <c r="AM271" i="2" s="1"/>
  <c r="AK273" i="2"/>
  <c r="AL273" i="2" s="1"/>
  <c r="AM273" i="2" s="1"/>
  <c r="AK274" i="2"/>
  <c r="AL274" i="2" s="1"/>
  <c r="AM274" i="2" s="1"/>
  <c r="AK275" i="2"/>
  <c r="AL275" i="2" s="1"/>
  <c r="AM275" i="2" s="1"/>
  <c r="AK277" i="2"/>
  <c r="AL277" i="2" s="1"/>
  <c r="AM277" i="2" s="1"/>
  <c r="AK278" i="2"/>
  <c r="AL278" i="2" s="1"/>
  <c r="AM278" i="2" s="1"/>
  <c r="AK279" i="2"/>
  <c r="AL279" i="2" s="1"/>
  <c r="AM279" i="2" s="1"/>
  <c r="AK280" i="2"/>
  <c r="AL280" i="2" s="1"/>
  <c r="AM280" i="2" s="1"/>
  <c r="AK281" i="2"/>
  <c r="AL281" i="2" s="1"/>
  <c r="AM281" i="2" s="1"/>
  <c r="AK282" i="2"/>
  <c r="AL282" i="2" s="1"/>
  <c r="AM282" i="2" s="1"/>
  <c r="AK283" i="2"/>
  <c r="AL283" i="2" s="1"/>
  <c r="AM283" i="2" s="1"/>
  <c r="AK284" i="2"/>
  <c r="AL284" i="2" s="1"/>
  <c r="AM284" i="2" s="1"/>
  <c r="AK285" i="2"/>
  <c r="AL285" i="2" s="1"/>
  <c r="AM285" i="2" s="1"/>
  <c r="AK286" i="2"/>
  <c r="AL286" i="2" s="1"/>
  <c r="AM286" i="2" s="1"/>
  <c r="AK289" i="2"/>
  <c r="AL289" i="2" s="1"/>
  <c r="AM289" i="2" s="1"/>
  <c r="AK290" i="2"/>
  <c r="AL290" i="2" s="1"/>
  <c r="AM290" i="2" s="1"/>
  <c r="AK291" i="2"/>
  <c r="AL291" i="2" s="1"/>
  <c r="AM291" i="2" s="1"/>
  <c r="AK292" i="2"/>
  <c r="AL292" i="2" s="1"/>
  <c r="AM292" i="2" s="1"/>
  <c r="AK293" i="2"/>
  <c r="AL293" i="2" s="1"/>
  <c r="AM293" i="2" s="1"/>
  <c r="AK294" i="2"/>
  <c r="AL294" i="2" s="1"/>
  <c r="AM294" i="2" s="1"/>
  <c r="AK295" i="2"/>
  <c r="AL295" i="2" s="1"/>
  <c r="AM295" i="2" s="1"/>
  <c r="AK296" i="2"/>
  <c r="AL296" i="2" s="1"/>
  <c r="AM296" i="2" s="1"/>
  <c r="AK297" i="2"/>
  <c r="AL297" i="2" s="1"/>
  <c r="AM297" i="2" s="1"/>
  <c r="AK298" i="2"/>
  <c r="AL298" i="2" s="1"/>
  <c r="AM298" i="2" s="1"/>
  <c r="AK299" i="2"/>
  <c r="AL299" i="2" s="1"/>
  <c r="AM299" i="2" s="1"/>
  <c r="AK300" i="2"/>
  <c r="AL300" i="2" s="1"/>
  <c r="AM300" i="2" s="1"/>
  <c r="AK301" i="2"/>
  <c r="AL301" i="2" s="1"/>
  <c r="AM301" i="2" s="1"/>
  <c r="AK302" i="2"/>
  <c r="AL302" i="2" s="1"/>
  <c r="AM302" i="2" s="1"/>
  <c r="AK304" i="2"/>
  <c r="AL304" i="2" s="1"/>
  <c r="AM304" i="2" s="1"/>
  <c r="AK305" i="2"/>
  <c r="AL305" i="2" s="1"/>
  <c r="AM305" i="2" s="1"/>
  <c r="AK306" i="2"/>
  <c r="AL306" i="2" s="1"/>
  <c r="AM306" i="2" s="1"/>
  <c r="AK310" i="2"/>
  <c r="AL310" i="2" s="1"/>
  <c r="AM310" i="2" s="1"/>
  <c r="AK311" i="2"/>
  <c r="AL311" i="2" s="1"/>
  <c r="AM311" i="2" s="1"/>
  <c r="AK312" i="2"/>
  <c r="AL312" i="2" s="1"/>
  <c r="AM312" i="2" s="1"/>
  <c r="AK313" i="2"/>
  <c r="AL313" i="2" s="1"/>
  <c r="AM313" i="2" s="1"/>
  <c r="AK314" i="2"/>
  <c r="AL314" i="2" s="1"/>
  <c r="AM314" i="2" s="1"/>
  <c r="AK315" i="2"/>
  <c r="AL315" i="2" s="1"/>
  <c r="AM315" i="2" s="1"/>
  <c r="AK316" i="2"/>
  <c r="AL316" i="2" s="1"/>
  <c r="AM316" i="2" s="1"/>
  <c r="AK317" i="2"/>
  <c r="AL317" i="2" s="1"/>
  <c r="AM317" i="2" s="1"/>
  <c r="AK318" i="2"/>
  <c r="AL318" i="2" s="1"/>
  <c r="AM318" i="2" s="1"/>
  <c r="AK319" i="2"/>
  <c r="AL319" i="2" s="1"/>
  <c r="AM319" i="2" s="1"/>
  <c r="AK321" i="2"/>
  <c r="AL321" i="2" s="1"/>
  <c r="AM321" i="2" s="1"/>
  <c r="AK322" i="2"/>
  <c r="AL322" i="2" s="1"/>
  <c r="AM322" i="2" s="1"/>
  <c r="AK324" i="2"/>
  <c r="AL324" i="2" s="1"/>
  <c r="AM324" i="2" s="1"/>
  <c r="AK325" i="2"/>
  <c r="AL325" i="2" s="1"/>
  <c r="AM325" i="2" s="1"/>
  <c r="AK326" i="2"/>
  <c r="AL326" i="2" s="1"/>
  <c r="AM326" i="2" s="1"/>
  <c r="AK327" i="2"/>
  <c r="AL327" i="2" s="1"/>
  <c r="AM327" i="2" s="1"/>
  <c r="AK328" i="2"/>
  <c r="AL328" i="2" s="1"/>
  <c r="AM328" i="2" s="1"/>
  <c r="AK330" i="2"/>
  <c r="AL330" i="2" s="1"/>
  <c r="AM330" i="2" s="1"/>
  <c r="AK331" i="2"/>
  <c r="AL331" i="2" s="1"/>
  <c r="AM331" i="2" s="1"/>
  <c r="AK332" i="2"/>
  <c r="AL332" i="2" s="1"/>
  <c r="AM332" i="2" s="1"/>
  <c r="AK333" i="2"/>
  <c r="AL333" i="2" s="1"/>
  <c r="AM333" i="2" s="1"/>
  <c r="AK334" i="2"/>
  <c r="AL334" i="2" s="1"/>
  <c r="AM334" i="2" s="1"/>
  <c r="AK335" i="2"/>
  <c r="AL335" i="2" s="1"/>
  <c r="AM335" i="2" s="1"/>
  <c r="AK336" i="2"/>
  <c r="AL336" i="2" s="1"/>
  <c r="AM336" i="2" s="1"/>
  <c r="AK337" i="2"/>
  <c r="AL337" i="2" s="1"/>
  <c r="AM337" i="2" s="1"/>
  <c r="AK339" i="2"/>
  <c r="AL339" i="2" s="1"/>
  <c r="AM339" i="2" s="1"/>
  <c r="AK340" i="2"/>
  <c r="AL340" i="2" s="1"/>
  <c r="AM340" i="2" s="1"/>
  <c r="AK341" i="2"/>
  <c r="AL341" i="2" s="1"/>
  <c r="AM341" i="2" s="1"/>
  <c r="AK342" i="2"/>
  <c r="AL342" i="2" s="1"/>
  <c r="AM342" i="2" s="1"/>
  <c r="AK343" i="2"/>
  <c r="AL343" i="2" s="1"/>
  <c r="AM343" i="2" s="1"/>
  <c r="AK344" i="2"/>
  <c r="AL344" i="2" s="1"/>
  <c r="AM344" i="2" s="1"/>
  <c r="AK345" i="2"/>
  <c r="AL345" i="2" s="1"/>
  <c r="AM345" i="2" s="1"/>
  <c r="AK346" i="2"/>
  <c r="AL346" i="2" s="1"/>
  <c r="AM346" i="2" s="1"/>
  <c r="AK347" i="2"/>
  <c r="AL347" i="2" s="1"/>
  <c r="AM347" i="2" s="1"/>
  <c r="AK348" i="2"/>
  <c r="AL348" i="2" s="1"/>
  <c r="AM348" i="2" s="1"/>
  <c r="AK349" i="2"/>
  <c r="AL349" i="2" s="1"/>
  <c r="AM349" i="2" s="1"/>
  <c r="AK350" i="2"/>
  <c r="AL350" i="2" s="1"/>
  <c r="AM350" i="2" s="1"/>
  <c r="AK351" i="2"/>
  <c r="AL351" i="2" s="1"/>
  <c r="AM351" i="2" s="1"/>
  <c r="AK352" i="2"/>
  <c r="AL352" i="2" s="1"/>
  <c r="AM352" i="2" s="1"/>
  <c r="AK353" i="2"/>
  <c r="AL353" i="2" s="1"/>
  <c r="AM353" i="2" s="1"/>
  <c r="AK354" i="2"/>
  <c r="AL354" i="2" s="1"/>
  <c r="AM354" i="2" s="1"/>
  <c r="AK355" i="2"/>
  <c r="AL355" i="2" s="1"/>
  <c r="AM355" i="2" s="1"/>
  <c r="AK356" i="2"/>
  <c r="AL356" i="2" s="1"/>
  <c r="AM356" i="2" s="1"/>
  <c r="AK357" i="2"/>
  <c r="AL357" i="2" s="1"/>
  <c r="AM357" i="2" s="1"/>
  <c r="AK358" i="2"/>
  <c r="AL358" i="2" s="1"/>
  <c r="AM358" i="2" s="1"/>
  <c r="AK361" i="2"/>
  <c r="AL361" i="2" s="1"/>
  <c r="AM361" i="2" s="1"/>
  <c r="AK362" i="2"/>
  <c r="AL362" i="2" s="1"/>
  <c r="AM362" i="2" s="1"/>
  <c r="AK363" i="2"/>
  <c r="AL363" i="2" s="1"/>
  <c r="AM363" i="2" s="1"/>
  <c r="AK364" i="2"/>
  <c r="AL364" i="2" s="1"/>
  <c r="AM364" i="2" s="1"/>
  <c r="AK365" i="2"/>
  <c r="AL365" i="2" s="1"/>
  <c r="AM365" i="2" s="1"/>
  <c r="AK367" i="2"/>
  <c r="AL367" i="2" s="1"/>
  <c r="AM367" i="2" s="1"/>
  <c r="AK368" i="2"/>
  <c r="AL368" i="2" s="1"/>
  <c r="AM368" i="2" s="1"/>
  <c r="AK369" i="2"/>
  <c r="AL369" i="2" s="1"/>
  <c r="AM369" i="2" s="1"/>
  <c r="AK370" i="2"/>
  <c r="AL370" i="2" s="1"/>
  <c r="AM370" i="2" s="1"/>
  <c r="AK371" i="2"/>
  <c r="AL371" i="2" s="1"/>
  <c r="AM371" i="2" s="1"/>
  <c r="AK372" i="2"/>
  <c r="AL372" i="2" s="1"/>
  <c r="AM372" i="2" s="1"/>
  <c r="AK374" i="2"/>
  <c r="AL374" i="2" s="1"/>
  <c r="AM374" i="2" s="1"/>
  <c r="AK376" i="2"/>
  <c r="AL376" i="2" s="1"/>
  <c r="AM376" i="2" s="1"/>
  <c r="AK377" i="2"/>
  <c r="AL377" i="2" s="1"/>
  <c r="AM377" i="2" s="1"/>
  <c r="AK378" i="2"/>
  <c r="AL378" i="2" s="1"/>
  <c r="AM378" i="2" s="1"/>
  <c r="AK379" i="2"/>
  <c r="AL379" i="2" s="1"/>
  <c r="AM379" i="2" s="1"/>
  <c r="AK380" i="2"/>
  <c r="AL380" i="2" s="1"/>
  <c r="AM380" i="2" s="1"/>
  <c r="AK381" i="2"/>
  <c r="AL381" i="2" s="1"/>
  <c r="AM381" i="2" s="1"/>
  <c r="AK382" i="2"/>
  <c r="AL382" i="2" s="1"/>
  <c r="AM382" i="2" s="1"/>
  <c r="AK385" i="2"/>
  <c r="AL385" i="2" s="1"/>
  <c r="AM385" i="2" s="1"/>
  <c r="AK387" i="2"/>
  <c r="AL387" i="2" s="1"/>
  <c r="AM387" i="2" s="1"/>
  <c r="AK388" i="2"/>
  <c r="AL388" i="2" s="1"/>
  <c r="AM388" i="2" s="1"/>
  <c r="AK389" i="2"/>
  <c r="AL389" i="2" s="1"/>
  <c r="AM389" i="2" s="1"/>
  <c r="AK392" i="2"/>
  <c r="AL392" i="2" s="1"/>
  <c r="AM392" i="2" s="1"/>
  <c r="AK394" i="2"/>
  <c r="AL394" i="2" s="1"/>
  <c r="AM394" i="2" s="1"/>
  <c r="AK395" i="2"/>
  <c r="AL395" i="2" s="1"/>
  <c r="AM395" i="2" s="1"/>
  <c r="AK396" i="2"/>
  <c r="AL396" i="2" s="1"/>
  <c r="AM396" i="2" s="1"/>
  <c r="AK398" i="2"/>
  <c r="AL398" i="2" s="1"/>
  <c r="AM398" i="2" s="1"/>
  <c r="AK401" i="2"/>
  <c r="AL401" i="2" s="1"/>
  <c r="AM401" i="2" s="1"/>
  <c r="AK402" i="2"/>
  <c r="AL402" i="2" s="1"/>
  <c r="AM402" i="2" s="1"/>
  <c r="AK403" i="2"/>
  <c r="AL403" i="2" s="1"/>
  <c r="AM403" i="2" s="1"/>
  <c r="AK404" i="2"/>
  <c r="AL404" i="2" s="1"/>
  <c r="AM404" i="2" s="1"/>
  <c r="AK405" i="2"/>
  <c r="AL405" i="2" s="1"/>
  <c r="AM405" i="2" s="1"/>
  <c r="AK406" i="2"/>
  <c r="AL406" i="2" s="1"/>
  <c r="AM406" i="2" s="1"/>
  <c r="AK407" i="2"/>
  <c r="AL407" i="2" s="1"/>
  <c r="AM407" i="2" s="1"/>
  <c r="AK408" i="2"/>
  <c r="AL408" i="2" s="1"/>
  <c r="AM408" i="2" s="1"/>
  <c r="AK409" i="2"/>
  <c r="AL409" i="2" s="1"/>
  <c r="AM409" i="2" s="1"/>
  <c r="AK410" i="2"/>
  <c r="AL410" i="2" s="1"/>
  <c r="AM410" i="2" s="1"/>
  <c r="AK411" i="2"/>
  <c r="AL411" i="2" s="1"/>
  <c r="AM411" i="2" s="1"/>
  <c r="AK412" i="2"/>
  <c r="AL412" i="2" s="1"/>
  <c r="AM412" i="2" s="1"/>
  <c r="AK415" i="2"/>
  <c r="AL415" i="2" s="1"/>
  <c r="AM415" i="2" s="1"/>
  <c r="AK416" i="2"/>
  <c r="AL416" i="2" s="1"/>
  <c r="AM416" i="2" s="1"/>
  <c r="AK417" i="2"/>
  <c r="AL417" i="2" s="1"/>
  <c r="AM417" i="2" s="1"/>
  <c r="AK418" i="2"/>
  <c r="AL418" i="2" s="1"/>
  <c r="AM418" i="2" s="1"/>
  <c r="AK420" i="2"/>
  <c r="AL420" i="2" s="1"/>
  <c r="AM420" i="2" s="1"/>
  <c r="AK421" i="2"/>
  <c r="AL421" i="2" s="1"/>
  <c r="AM421" i="2" s="1"/>
  <c r="AK422" i="2"/>
  <c r="AL422" i="2" s="1"/>
  <c r="AM422" i="2" s="1"/>
  <c r="AK423" i="2"/>
  <c r="AL423" i="2" s="1"/>
  <c r="AM423" i="2" s="1"/>
  <c r="AK425" i="2"/>
  <c r="AL425" i="2" s="1"/>
  <c r="AM425" i="2" s="1"/>
  <c r="AK426" i="2"/>
  <c r="AL426" i="2" s="1"/>
  <c r="AM426" i="2" s="1"/>
  <c r="AK427" i="2"/>
  <c r="AL427" i="2" s="1"/>
  <c r="AM427" i="2" s="1"/>
  <c r="AK428" i="2"/>
  <c r="AL428" i="2" s="1"/>
  <c r="AM428" i="2" s="1"/>
  <c r="AK429" i="2"/>
  <c r="AL429" i="2" s="1"/>
  <c r="AM429" i="2" s="1"/>
  <c r="AK430" i="2"/>
  <c r="AL430" i="2" s="1"/>
  <c r="AM430" i="2" s="1"/>
  <c r="AK432" i="2"/>
  <c r="AL432" i="2" s="1"/>
  <c r="AM432" i="2" s="1"/>
  <c r="AK433" i="2"/>
  <c r="AL433" i="2" s="1"/>
  <c r="AM433" i="2" s="1"/>
  <c r="AK434" i="2"/>
  <c r="AL434" i="2" s="1"/>
  <c r="AM434" i="2" s="1"/>
  <c r="AK435" i="2"/>
  <c r="AL435" i="2" s="1"/>
  <c r="AM435" i="2" s="1"/>
  <c r="AK437" i="2"/>
  <c r="AL437" i="2" s="1"/>
  <c r="AM437" i="2" s="1"/>
  <c r="AK438" i="2"/>
  <c r="AL438" i="2" s="1"/>
  <c r="AM438" i="2" s="1"/>
  <c r="AK439" i="2"/>
  <c r="AL439" i="2" s="1"/>
  <c r="AM439" i="2" s="1"/>
  <c r="AK440" i="2"/>
  <c r="AL440" i="2" s="1"/>
  <c r="AM440" i="2" s="1"/>
  <c r="AK441" i="2"/>
  <c r="AL441" i="2" s="1"/>
  <c r="AM441" i="2" s="1"/>
  <c r="AK442" i="2"/>
  <c r="AL442" i="2" s="1"/>
  <c r="AM442" i="2" s="1"/>
  <c r="AK443" i="2"/>
  <c r="AL443" i="2" s="1"/>
  <c r="AM443" i="2" s="1"/>
  <c r="AK444" i="2"/>
  <c r="AL444" i="2" s="1"/>
  <c r="AM444" i="2" s="1"/>
  <c r="AK445" i="2"/>
  <c r="AL445" i="2" s="1"/>
  <c r="AM445" i="2" s="1"/>
  <c r="AK446" i="2"/>
  <c r="AL446" i="2" s="1"/>
  <c r="AM446" i="2" s="1"/>
  <c r="AK447" i="2"/>
  <c r="AL447" i="2" s="1"/>
  <c r="AM447" i="2" s="1"/>
  <c r="AK448" i="2"/>
  <c r="AL448" i="2" s="1"/>
  <c r="AM448" i="2" s="1"/>
  <c r="AK449" i="2"/>
  <c r="AL449" i="2" s="1"/>
  <c r="AM449" i="2" s="1"/>
  <c r="AK450" i="2"/>
  <c r="AL450" i="2" s="1"/>
  <c r="AM450" i="2" s="1"/>
  <c r="AK451" i="2"/>
  <c r="AL451" i="2" s="1"/>
  <c r="AM451" i="2" s="1"/>
  <c r="AK452" i="2"/>
  <c r="AL452" i="2" s="1"/>
  <c r="AM452" i="2" s="1"/>
  <c r="AK454" i="2"/>
  <c r="AL454" i="2" s="1"/>
  <c r="AM454" i="2" s="1"/>
  <c r="AK455" i="2"/>
  <c r="AL455" i="2" s="1"/>
  <c r="AM455" i="2" s="1"/>
  <c r="AK457" i="2"/>
  <c r="AL457" i="2" s="1"/>
  <c r="AM457" i="2" s="1"/>
  <c r="AK458" i="2"/>
  <c r="AL458" i="2" s="1"/>
  <c r="AM458" i="2" s="1"/>
  <c r="AK459" i="2"/>
  <c r="AL459" i="2" s="1"/>
  <c r="AM459" i="2" s="1"/>
  <c r="AK461" i="2"/>
  <c r="AL461" i="2" s="1"/>
  <c r="AM461" i="2" s="1"/>
  <c r="AK462" i="2"/>
  <c r="AL462" i="2" s="1"/>
  <c r="AM462" i="2" s="1"/>
  <c r="AK464" i="2"/>
  <c r="AL464" i="2" s="1"/>
  <c r="AM464" i="2" s="1"/>
  <c r="AK465" i="2"/>
  <c r="AL465" i="2" s="1"/>
  <c r="AM465" i="2" s="1"/>
  <c r="AK467" i="2"/>
  <c r="AL467" i="2" s="1"/>
  <c r="AM467" i="2" s="1"/>
  <c r="AK468" i="2"/>
  <c r="AL468" i="2" s="1"/>
  <c r="AM468" i="2" s="1"/>
  <c r="AK469" i="2"/>
  <c r="AL469" i="2" s="1"/>
  <c r="AM469" i="2" s="1"/>
  <c r="AK472" i="2"/>
  <c r="AL472" i="2" s="1"/>
  <c r="AM472" i="2" s="1"/>
  <c r="AK473" i="2"/>
  <c r="AL473" i="2" s="1"/>
  <c r="AM473" i="2" s="1"/>
  <c r="AK474" i="2"/>
  <c r="AL474" i="2" s="1"/>
  <c r="AM474" i="2" s="1"/>
  <c r="AK475" i="2"/>
  <c r="AL475" i="2" s="1"/>
  <c r="AM475" i="2" s="1"/>
  <c r="AK477" i="2"/>
  <c r="AL477" i="2" s="1"/>
  <c r="AM477" i="2" s="1"/>
  <c r="AK478" i="2"/>
  <c r="AL478" i="2" s="1"/>
  <c r="AM478" i="2" s="1"/>
  <c r="AK479" i="2"/>
  <c r="AL479" i="2" s="1"/>
  <c r="AM479" i="2" s="1"/>
  <c r="AK480" i="2"/>
  <c r="AL480" i="2" s="1"/>
  <c r="AM480" i="2" s="1"/>
  <c r="AK481" i="2"/>
  <c r="AL481" i="2" s="1"/>
  <c r="AM481" i="2" s="1"/>
  <c r="AK482" i="2"/>
  <c r="AL482" i="2" s="1"/>
  <c r="AM482" i="2" s="1"/>
  <c r="AK483" i="2"/>
  <c r="AL483" i="2" s="1"/>
  <c r="AM483" i="2" s="1"/>
  <c r="AK486" i="2"/>
  <c r="AL486" i="2" s="1"/>
  <c r="AM486" i="2" s="1"/>
  <c r="AK487" i="2"/>
  <c r="AL487" i="2" s="1"/>
  <c r="AM487" i="2" s="1"/>
  <c r="AK488" i="2"/>
  <c r="AL488" i="2" s="1"/>
  <c r="AM488" i="2" s="1"/>
  <c r="AK490" i="2"/>
  <c r="AL490" i="2" s="1"/>
  <c r="AM490" i="2" s="1"/>
  <c r="AK491" i="2"/>
  <c r="AL491" i="2" s="1"/>
  <c r="AM491" i="2" s="1"/>
  <c r="AK494" i="2"/>
  <c r="AL494" i="2" s="1"/>
  <c r="AM494" i="2" s="1"/>
  <c r="AK495" i="2"/>
  <c r="AL495" i="2" s="1"/>
  <c r="AM495" i="2" s="1"/>
  <c r="AK497" i="2"/>
  <c r="AL497" i="2" s="1"/>
  <c r="AM497" i="2" s="1"/>
  <c r="AK498" i="2"/>
  <c r="AL498" i="2" s="1"/>
  <c r="AM498" i="2" s="1"/>
  <c r="AK499" i="2"/>
  <c r="AL499" i="2" s="1"/>
  <c r="AM499" i="2" s="1"/>
  <c r="AK500" i="2"/>
  <c r="AL500" i="2" s="1"/>
  <c r="AM500" i="2" s="1"/>
  <c r="AK501" i="2"/>
  <c r="AL501" i="2" s="1"/>
  <c r="AM501" i="2" s="1"/>
  <c r="AK502" i="2"/>
  <c r="AL502" i="2" s="1"/>
  <c r="AM502" i="2" s="1"/>
  <c r="AK503" i="2"/>
  <c r="AL503" i="2" s="1"/>
  <c r="AM503" i="2" s="1"/>
  <c r="AK504" i="2"/>
  <c r="AL504" i="2" s="1"/>
  <c r="AM504" i="2" s="1"/>
  <c r="AK505" i="2"/>
  <c r="AL505" i="2" s="1"/>
  <c r="AM505" i="2" s="1"/>
  <c r="AK506" i="2"/>
  <c r="AL506" i="2" s="1"/>
  <c r="AM506" i="2" s="1"/>
  <c r="AK507" i="2"/>
  <c r="AL507" i="2" s="1"/>
  <c r="AM507" i="2" s="1"/>
  <c r="AK508" i="2"/>
  <c r="AL508" i="2" s="1"/>
  <c r="AM508" i="2" s="1"/>
  <c r="AK509" i="2"/>
  <c r="AL509" i="2" s="1"/>
  <c r="AM509" i="2" s="1"/>
  <c r="AK510" i="2"/>
  <c r="AL510" i="2" s="1"/>
  <c r="AM510" i="2" s="1"/>
  <c r="AK511" i="2"/>
  <c r="AL511" i="2" s="1"/>
  <c r="AM511" i="2" s="1"/>
  <c r="AK512" i="2"/>
  <c r="AL512" i="2" s="1"/>
  <c r="AM512" i="2" s="1"/>
  <c r="AK513" i="2"/>
  <c r="AL513" i="2" s="1"/>
  <c r="AM513" i="2" s="1"/>
  <c r="AK514" i="2"/>
  <c r="AL514" i="2" s="1"/>
  <c r="AM514" i="2" s="1"/>
  <c r="AK515" i="2"/>
  <c r="AL515" i="2" s="1"/>
  <c r="AM515" i="2" s="1"/>
  <c r="AK516" i="2"/>
  <c r="AL516" i="2" s="1"/>
  <c r="AM516" i="2" s="1"/>
  <c r="AK518" i="2"/>
  <c r="AL518" i="2" s="1"/>
  <c r="AM518" i="2" s="1"/>
  <c r="AK520" i="2"/>
  <c r="AL520" i="2" s="1"/>
  <c r="AM520" i="2" s="1"/>
  <c r="AK521" i="2"/>
  <c r="AL521" i="2" s="1"/>
  <c r="AM521" i="2" s="1"/>
  <c r="AK522" i="2"/>
  <c r="AL522" i="2" s="1"/>
  <c r="AM522" i="2" s="1"/>
  <c r="AK523" i="2"/>
  <c r="AL523" i="2" s="1"/>
  <c r="AM523" i="2" s="1"/>
  <c r="AK524" i="2"/>
  <c r="AL524" i="2" s="1"/>
  <c r="AM524" i="2" s="1"/>
  <c r="AK526" i="2"/>
  <c r="AL526" i="2" s="1"/>
  <c r="AM526" i="2" s="1"/>
  <c r="AK527" i="2"/>
  <c r="AL527" i="2" s="1"/>
  <c r="AM527" i="2" s="1"/>
  <c r="AK528" i="2"/>
  <c r="AL528" i="2" s="1"/>
  <c r="AM528" i="2" s="1"/>
  <c r="AK529" i="2"/>
  <c r="AL529" i="2" s="1"/>
  <c r="AM529" i="2" s="1"/>
  <c r="AK530" i="2"/>
  <c r="AL530" i="2" s="1"/>
  <c r="AM530" i="2" s="1"/>
  <c r="AK531" i="2"/>
  <c r="AL531" i="2" s="1"/>
  <c r="AM531" i="2" s="1"/>
  <c r="AK532" i="2"/>
  <c r="AL532" i="2" s="1"/>
  <c r="AM532" i="2" s="1"/>
  <c r="AK533" i="2"/>
  <c r="AL533" i="2" s="1"/>
  <c r="AM533" i="2" s="1"/>
  <c r="AK534" i="2"/>
  <c r="AL534" i="2" s="1"/>
  <c r="AM534" i="2" s="1"/>
  <c r="AK535" i="2"/>
  <c r="AL535" i="2" s="1"/>
  <c r="AM535" i="2" s="1"/>
  <c r="AK536" i="2"/>
  <c r="AL536" i="2" s="1"/>
  <c r="AM536" i="2" s="1"/>
  <c r="AK537" i="2"/>
  <c r="AL537" i="2" s="1"/>
  <c r="AM537" i="2" s="1"/>
  <c r="AK538" i="2"/>
  <c r="AL538" i="2" s="1"/>
  <c r="AM538" i="2" s="1"/>
  <c r="AK539" i="2"/>
  <c r="AL539" i="2" s="1"/>
  <c r="AM539" i="2" s="1"/>
  <c r="AK540" i="2"/>
  <c r="AL540" i="2" s="1"/>
  <c r="AM540" i="2" s="1"/>
  <c r="AK541" i="2"/>
  <c r="AL541" i="2" s="1"/>
  <c r="AM541" i="2" s="1"/>
  <c r="AK542" i="2"/>
  <c r="AL542" i="2" s="1"/>
  <c r="AM542" i="2" s="1"/>
  <c r="AK543" i="2"/>
  <c r="AL543" i="2" s="1"/>
  <c r="AM543" i="2" s="1"/>
  <c r="AK544" i="2"/>
  <c r="AL544" i="2" s="1"/>
  <c r="AM544" i="2" s="1"/>
  <c r="AK545" i="2"/>
  <c r="AL545" i="2" s="1"/>
  <c r="AM545" i="2" s="1"/>
  <c r="AK546" i="2"/>
  <c r="AL546" i="2" s="1"/>
  <c r="AM546" i="2" s="1"/>
  <c r="AK548" i="2"/>
  <c r="AL548" i="2" s="1"/>
  <c r="AM548" i="2" s="1"/>
  <c r="AK549" i="2"/>
  <c r="AL549" i="2" s="1"/>
  <c r="AM549" i="2" s="1"/>
  <c r="AK550" i="2"/>
  <c r="AL550" i="2" s="1"/>
  <c r="AM550" i="2" s="1"/>
  <c r="AK552" i="2"/>
  <c r="AL552" i="2" s="1"/>
  <c r="AM552" i="2" s="1"/>
  <c r="AK553" i="2"/>
  <c r="AL553" i="2" s="1"/>
  <c r="AM553" i="2" s="1"/>
  <c r="AK554" i="2"/>
  <c r="AL554" i="2" s="1"/>
  <c r="AM554" i="2" s="1"/>
  <c r="AK555" i="2"/>
  <c r="AL555" i="2" s="1"/>
  <c r="AM555" i="2" s="1"/>
  <c r="AK556" i="2"/>
  <c r="AL556" i="2" s="1"/>
  <c r="AM556" i="2" s="1"/>
  <c r="AK557" i="2"/>
  <c r="AL557" i="2" s="1"/>
  <c r="AM557" i="2" s="1"/>
  <c r="AK558" i="2"/>
  <c r="AL558" i="2" s="1"/>
  <c r="AM558" i="2" s="1"/>
  <c r="AK559" i="2"/>
  <c r="AL559" i="2" s="1"/>
  <c r="AM559" i="2" s="1"/>
  <c r="AK560" i="2"/>
  <c r="AL560" i="2" s="1"/>
  <c r="AM560" i="2" s="1"/>
  <c r="AK561" i="2"/>
  <c r="AL561" i="2" s="1"/>
  <c r="AM561" i="2" s="1"/>
  <c r="AK562" i="2"/>
  <c r="AL562" i="2" s="1"/>
  <c r="AM562" i="2" s="1"/>
  <c r="AK564" i="2"/>
  <c r="AL564" i="2" s="1"/>
  <c r="AM564" i="2" s="1"/>
  <c r="AK565" i="2"/>
  <c r="AL565" i="2" s="1"/>
  <c r="AM565" i="2" s="1"/>
  <c r="AK567" i="2"/>
  <c r="AL567" i="2" s="1"/>
  <c r="AM567" i="2" s="1"/>
  <c r="AK568" i="2"/>
  <c r="AL568" i="2" s="1"/>
  <c r="AM568" i="2" s="1"/>
  <c r="AK569" i="2"/>
  <c r="AL569" i="2" s="1"/>
  <c r="AM569" i="2" s="1"/>
  <c r="AK571" i="2"/>
  <c r="AL571" i="2" s="1"/>
  <c r="AM571" i="2" s="1"/>
  <c r="AK572" i="2"/>
  <c r="AL572" i="2" s="1"/>
  <c r="AM572" i="2" s="1"/>
  <c r="AK573" i="2"/>
  <c r="AL573" i="2" s="1"/>
  <c r="AM573" i="2" s="1"/>
  <c r="AK574" i="2"/>
  <c r="AL574" i="2" s="1"/>
  <c r="AM574" i="2" s="1"/>
  <c r="AK578" i="2"/>
  <c r="AL578" i="2" s="1"/>
  <c r="AM578" i="2" s="1"/>
  <c r="AK579" i="2"/>
  <c r="AL579" i="2" s="1"/>
  <c r="AM579" i="2" s="1"/>
  <c r="AK580" i="2"/>
  <c r="AL580" i="2" s="1"/>
  <c r="AM580" i="2" s="1"/>
  <c r="AK583" i="2"/>
  <c r="AL583" i="2" s="1"/>
  <c r="AM583" i="2" s="1"/>
  <c r="AK584" i="2"/>
  <c r="AL584" i="2" s="1"/>
  <c r="AM584" i="2" s="1"/>
  <c r="AK585" i="2"/>
  <c r="AL585" i="2" s="1"/>
  <c r="AM585" i="2" s="1"/>
  <c r="AK586" i="2"/>
  <c r="AL586" i="2" s="1"/>
  <c r="AM586" i="2" s="1"/>
  <c r="AK587" i="2"/>
  <c r="AL587" i="2" s="1"/>
  <c r="AM587" i="2" s="1"/>
  <c r="AK588" i="2"/>
  <c r="AL588" i="2" s="1"/>
  <c r="AM588" i="2" s="1"/>
  <c r="AK589" i="2"/>
  <c r="AL589" i="2" s="1"/>
  <c r="AM589" i="2" s="1"/>
  <c r="AK590" i="2"/>
  <c r="AL590" i="2" s="1"/>
  <c r="AM590" i="2" s="1"/>
  <c r="AK591" i="2"/>
  <c r="AL591" i="2" s="1"/>
  <c r="AM591" i="2" s="1"/>
  <c r="AK592" i="2"/>
  <c r="AL592" i="2" s="1"/>
  <c r="AM592" i="2" s="1"/>
  <c r="AK593" i="2"/>
  <c r="AL593" i="2" s="1"/>
  <c r="AM593" i="2" s="1"/>
  <c r="AK594" i="2"/>
  <c r="AL594" i="2" s="1"/>
  <c r="AM594" i="2" s="1"/>
  <c r="AK595" i="2"/>
  <c r="AL595" i="2" s="1"/>
  <c r="AM595" i="2" s="1"/>
  <c r="AK596" i="2"/>
  <c r="AL596" i="2" s="1"/>
  <c r="AM596" i="2" s="1"/>
  <c r="AK597" i="2"/>
  <c r="AL597" i="2" s="1"/>
  <c r="AM597" i="2" s="1"/>
  <c r="AK598" i="2"/>
  <c r="AL598" i="2" s="1"/>
  <c r="AM598" i="2" s="1"/>
  <c r="AK599" i="2"/>
  <c r="AL599" i="2" s="1"/>
  <c r="AM599" i="2" s="1"/>
  <c r="AK600" i="2"/>
  <c r="AL600" i="2" s="1"/>
  <c r="AM600" i="2" s="1"/>
  <c r="AK601" i="2"/>
  <c r="AL601" i="2" s="1"/>
  <c r="AM601" i="2" s="1"/>
  <c r="AK602" i="2"/>
  <c r="AL602" i="2" s="1"/>
  <c r="AM602" i="2" s="1"/>
  <c r="AK603" i="2"/>
  <c r="AL603" i="2" s="1"/>
  <c r="AM603" i="2" s="1"/>
  <c r="AK604" i="2"/>
  <c r="AL604" i="2" s="1"/>
  <c r="AM604" i="2" s="1"/>
  <c r="AK605" i="2"/>
  <c r="AL605" i="2" s="1"/>
  <c r="AM605" i="2" s="1"/>
  <c r="AK606" i="2"/>
  <c r="AL606" i="2" s="1"/>
  <c r="AM606" i="2" s="1"/>
  <c r="AK607" i="2"/>
  <c r="AL607" i="2" s="1"/>
  <c r="AM607" i="2" s="1"/>
  <c r="AK608" i="2"/>
  <c r="AL608" i="2" s="1"/>
  <c r="AM608" i="2" s="1"/>
  <c r="AK609" i="2"/>
  <c r="AL609" i="2" s="1"/>
  <c r="AM609" i="2" s="1"/>
  <c r="AK610" i="2"/>
  <c r="AL610" i="2" s="1"/>
  <c r="AM610" i="2" s="1"/>
  <c r="AK612" i="2"/>
  <c r="AL612" i="2" s="1"/>
  <c r="AM612" i="2" s="1"/>
  <c r="AK613" i="2"/>
  <c r="AL613" i="2" s="1"/>
  <c r="AM613" i="2" s="1"/>
  <c r="AK614" i="2"/>
  <c r="AL614" i="2" s="1"/>
  <c r="AM614" i="2" s="1"/>
  <c r="AK615" i="2"/>
  <c r="AL615" i="2" s="1"/>
  <c r="AM615" i="2" s="1"/>
  <c r="AK616" i="2"/>
  <c r="AL616" i="2" s="1"/>
  <c r="AM616" i="2" s="1"/>
  <c r="AK621" i="2"/>
  <c r="AL621" i="2" s="1"/>
  <c r="AM621" i="2" s="1"/>
  <c r="AK622" i="2"/>
  <c r="AL622" i="2" s="1"/>
  <c r="AM622" i="2" s="1"/>
  <c r="AK623" i="2"/>
  <c r="AL623" i="2" s="1"/>
  <c r="AM623" i="2" s="1"/>
  <c r="AK624" i="2"/>
  <c r="AL624" i="2" s="1"/>
  <c r="AM624" i="2" s="1"/>
  <c r="AK625" i="2"/>
  <c r="AL625" i="2" s="1"/>
  <c r="AM625" i="2" s="1"/>
  <c r="AK626" i="2"/>
  <c r="AL626" i="2" s="1"/>
  <c r="AM626" i="2" s="1"/>
  <c r="AK627" i="2"/>
  <c r="AL627" i="2" s="1"/>
  <c r="AM627" i="2" s="1"/>
  <c r="AK628" i="2"/>
  <c r="AL628" i="2" s="1"/>
  <c r="AM628" i="2" s="1"/>
  <c r="AK629" i="2"/>
  <c r="AL629" i="2" s="1"/>
  <c r="AM629" i="2" s="1"/>
  <c r="AK630" i="2"/>
  <c r="AL630" i="2" s="1"/>
  <c r="AM630" i="2" s="1"/>
  <c r="AK631" i="2"/>
  <c r="AL631" i="2" s="1"/>
  <c r="AM631" i="2" s="1"/>
  <c r="AK632" i="2"/>
  <c r="AL632" i="2" s="1"/>
  <c r="AM632" i="2" s="1"/>
  <c r="AK633" i="2"/>
  <c r="AL633" i="2" s="1"/>
  <c r="AM633" i="2" s="1"/>
  <c r="AK634" i="2"/>
  <c r="AL634" i="2" s="1"/>
  <c r="AM634" i="2" s="1"/>
  <c r="AK635" i="2"/>
  <c r="AL635" i="2" s="1"/>
  <c r="AM635" i="2" s="1"/>
  <c r="AK636" i="2"/>
  <c r="AL636" i="2" s="1"/>
  <c r="AM636" i="2" s="1"/>
  <c r="AK637" i="2"/>
  <c r="AL637" i="2" s="1"/>
  <c r="AM637" i="2" s="1"/>
  <c r="AK638" i="2"/>
  <c r="AL638" i="2" s="1"/>
  <c r="AM638" i="2" s="1"/>
  <c r="AK639" i="2"/>
  <c r="AL639" i="2" s="1"/>
  <c r="AM639" i="2" s="1"/>
  <c r="AK640" i="2"/>
  <c r="AL640" i="2" s="1"/>
  <c r="AM640" i="2" s="1"/>
  <c r="AK641" i="2"/>
  <c r="AL641" i="2" s="1"/>
  <c r="AM641" i="2" s="1"/>
  <c r="AK642" i="2"/>
  <c r="AL642" i="2" s="1"/>
  <c r="AM642" i="2" s="1"/>
  <c r="AK643" i="2"/>
  <c r="AL643" i="2" s="1"/>
  <c r="AM643" i="2" s="1"/>
  <c r="AK644" i="2"/>
  <c r="AL644" i="2" s="1"/>
  <c r="AM644" i="2" s="1"/>
  <c r="AK647" i="2"/>
  <c r="AL647" i="2" s="1"/>
  <c r="AM647" i="2" s="1"/>
  <c r="AK648" i="2"/>
  <c r="AL648" i="2" s="1"/>
  <c r="AM648" i="2" s="1"/>
  <c r="AK649" i="2"/>
  <c r="AL649" i="2" s="1"/>
  <c r="AM649" i="2" s="1"/>
  <c r="AK651" i="2"/>
  <c r="AL651" i="2" s="1"/>
  <c r="AM651" i="2" s="1"/>
  <c r="AK652" i="2"/>
  <c r="AL652" i="2" s="1"/>
  <c r="AM652" i="2" s="1"/>
  <c r="AK653" i="2"/>
  <c r="AL653" i="2" s="1"/>
  <c r="AM653" i="2" s="1"/>
  <c r="AK654" i="2"/>
  <c r="AL654" i="2" s="1"/>
  <c r="AM654" i="2" s="1"/>
  <c r="AK655" i="2"/>
  <c r="AL655" i="2" s="1"/>
  <c r="AM655" i="2" s="1"/>
  <c r="AK656" i="2"/>
  <c r="AL656" i="2" s="1"/>
  <c r="AM656" i="2" s="1"/>
  <c r="AK657" i="2"/>
  <c r="AL657" i="2" s="1"/>
  <c r="AM657" i="2" s="1"/>
  <c r="AK658" i="2"/>
  <c r="AL658" i="2" s="1"/>
  <c r="AM658" i="2" s="1"/>
  <c r="AK659" i="2"/>
  <c r="AL659" i="2" s="1"/>
  <c r="AM659" i="2" s="1"/>
  <c r="AK660" i="2"/>
  <c r="AL660" i="2" s="1"/>
  <c r="AM660" i="2" s="1"/>
  <c r="AK661" i="2"/>
  <c r="AL661" i="2" s="1"/>
  <c r="AM661" i="2" s="1"/>
  <c r="AK662" i="2"/>
  <c r="AL662" i="2" s="1"/>
  <c r="AM662" i="2" s="1"/>
  <c r="AK663" i="2"/>
  <c r="AL663" i="2" s="1"/>
  <c r="AM663" i="2" s="1"/>
  <c r="AK664" i="2"/>
  <c r="AL664" i="2" s="1"/>
  <c r="AM664" i="2" s="1"/>
  <c r="AK665" i="2"/>
  <c r="AL665" i="2" s="1"/>
  <c r="AM665" i="2" s="1"/>
  <c r="AK666" i="2"/>
  <c r="AL666" i="2" s="1"/>
  <c r="AM666" i="2" s="1"/>
  <c r="AK668" i="2"/>
  <c r="AL668" i="2" s="1"/>
  <c r="AM668" i="2" s="1"/>
  <c r="AK669" i="2"/>
  <c r="AL669" i="2" s="1"/>
  <c r="AM669" i="2" s="1"/>
  <c r="AK670" i="2"/>
  <c r="AL670" i="2" s="1"/>
  <c r="AM670" i="2" s="1"/>
  <c r="AK671" i="2"/>
  <c r="AL671" i="2" s="1"/>
  <c r="AM671" i="2" s="1"/>
  <c r="AK673" i="2"/>
  <c r="AL673" i="2" s="1"/>
  <c r="AM673" i="2" s="1"/>
  <c r="AK674" i="2"/>
  <c r="AL674" i="2" s="1"/>
  <c r="AM674" i="2" s="1"/>
  <c r="AK675" i="2"/>
  <c r="AL675" i="2" s="1"/>
  <c r="AM675" i="2" s="1"/>
  <c r="AK677" i="2"/>
  <c r="AL677" i="2" s="1"/>
  <c r="AM677" i="2" s="1"/>
  <c r="AK678" i="2"/>
  <c r="AL678" i="2" s="1"/>
  <c r="AM678" i="2" s="1"/>
  <c r="AK679" i="2"/>
  <c r="AL679" i="2" s="1"/>
  <c r="AM679" i="2" s="1"/>
  <c r="AK680" i="2"/>
  <c r="AL680" i="2" s="1"/>
  <c r="AM680" i="2" s="1"/>
  <c r="AK681" i="2"/>
  <c r="AL681" i="2" s="1"/>
  <c r="AM681" i="2" s="1"/>
  <c r="AK682" i="2"/>
  <c r="AL682" i="2" s="1"/>
  <c r="AM682" i="2" s="1"/>
  <c r="AK683" i="2"/>
  <c r="AL683" i="2" s="1"/>
  <c r="AM683" i="2" s="1"/>
  <c r="AK685" i="2"/>
  <c r="AL685" i="2" s="1"/>
  <c r="AM685" i="2" s="1"/>
  <c r="AK686" i="2"/>
  <c r="AL686" i="2" s="1"/>
  <c r="AM686" i="2" s="1"/>
  <c r="AK687" i="2"/>
  <c r="AL687" i="2" s="1"/>
  <c r="AM687" i="2" s="1"/>
  <c r="AK688" i="2"/>
  <c r="AK689" i="2"/>
  <c r="AL689" i="2" s="1"/>
  <c r="AM689" i="2" s="1"/>
  <c r="AK692" i="2"/>
  <c r="AL692" i="2" s="1"/>
  <c r="AM692" i="2" s="1"/>
  <c r="AK694" i="2"/>
  <c r="AL694" i="2" s="1"/>
  <c r="AM694" i="2" s="1"/>
  <c r="AK695" i="2"/>
  <c r="AL695" i="2" s="1"/>
  <c r="AM695" i="2" s="1"/>
  <c r="AK696" i="2"/>
  <c r="AL696" i="2" s="1"/>
  <c r="AM696" i="2" s="1"/>
  <c r="AK697" i="2"/>
  <c r="AL697" i="2" s="1"/>
  <c r="AM697" i="2" s="1"/>
  <c r="AK698" i="2"/>
  <c r="AL698" i="2" s="1"/>
  <c r="AM698" i="2" s="1"/>
  <c r="AK699" i="2"/>
  <c r="AL699" i="2" s="1"/>
  <c r="AM699" i="2" s="1"/>
  <c r="AK700" i="2"/>
  <c r="AL700" i="2" s="1"/>
  <c r="AM700" i="2" s="1"/>
  <c r="AK701" i="2"/>
  <c r="AL701" i="2" s="1"/>
  <c r="AM701" i="2" s="1"/>
  <c r="AK702" i="2"/>
  <c r="AL702" i="2" s="1"/>
  <c r="AM702" i="2" s="1"/>
  <c r="AK703" i="2"/>
  <c r="AL703" i="2" s="1"/>
  <c r="AM703" i="2" s="1"/>
  <c r="AK704" i="2"/>
  <c r="AL704" i="2" s="1"/>
  <c r="AM704" i="2" s="1"/>
  <c r="AK705" i="2"/>
  <c r="AL705" i="2" s="1"/>
  <c r="AM705" i="2" s="1"/>
  <c r="AK706" i="2"/>
  <c r="AL706" i="2" s="1"/>
  <c r="AM706" i="2" s="1"/>
  <c r="AK707" i="2"/>
  <c r="AL707" i="2" s="1"/>
  <c r="AM707" i="2" s="1"/>
  <c r="AK708" i="2"/>
  <c r="AL708" i="2" s="1"/>
  <c r="AM708" i="2" s="1"/>
  <c r="AK709" i="2"/>
  <c r="AL709" i="2" s="1"/>
  <c r="AM709" i="2" s="1"/>
  <c r="AK710" i="2"/>
  <c r="AL710" i="2" s="1"/>
  <c r="AM710" i="2" s="1"/>
  <c r="AK711" i="2"/>
  <c r="AL711" i="2" s="1"/>
  <c r="AM711" i="2" s="1"/>
  <c r="AK712" i="2"/>
  <c r="AL712" i="2" s="1"/>
  <c r="AM712" i="2" s="1"/>
  <c r="AK713" i="2"/>
  <c r="AL713" i="2" s="1"/>
  <c r="AM713" i="2" s="1"/>
  <c r="AK715" i="2"/>
  <c r="AL715" i="2" s="1"/>
  <c r="AM715" i="2" s="1"/>
  <c r="AK716" i="2"/>
  <c r="AL716" i="2" s="1"/>
  <c r="AM716" i="2" s="1"/>
  <c r="AK717" i="2"/>
  <c r="AL717" i="2" s="1"/>
  <c r="AM717" i="2" s="1"/>
  <c r="AK718" i="2"/>
  <c r="AL718" i="2" s="1"/>
  <c r="AM718" i="2" s="1"/>
  <c r="AK719" i="2"/>
  <c r="AL719" i="2" s="1"/>
  <c r="AM719" i="2" s="1"/>
  <c r="AK720" i="2"/>
  <c r="AL720" i="2" s="1"/>
  <c r="AM720" i="2" s="1"/>
  <c r="AK721" i="2"/>
  <c r="AL721" i="2" s="1"/>
  <c r="AM721" i="2" s="1"/>
  <c r="AK722" i="2"/>
  <c r="AL722" i="2" s="1"/>
  <c r="AM722" i="2" s="1"/>
  <c r="AK723" i="2"/>
  <c r="AL723" i="2" s="1"/>
  <c r="AM723" i="2" s="1"/>
  <c r="AK725" i="2"/>
  <c r="AL725" i="2" s="1"/>
  <c r="AM725" i="2" s="1"/>
  <c r="AK726" i="2"/>
  <c r="AL726" i="2" s="1"/>
  <c r="AM726" i="2" s="1"/>
  <c r="AK727" i="2"/>
  <c r="AL727" i="2" s="1"/>
  <c r="AM727" i="2" s="1"/>
  <c r="AK728" i="2"/>
  <c r="AL728" i="2" s="1"/>
  <c r="AM728" i="2" s="1"/>
  <c r="AK729" i="2"/>
  <c r="AK731" i="2"/>
  <c r="AL731" i="2" s="1"/>
  <c r="AM731" i="2" s="1"/>
  <c r="AK732" i="2"/>
  <c r="AL732" i="2" s="1"/>
  <c r="AM732" i="2" s="1"/>
  <c r="AK733" i="2"/>
  <c r="AL733" i="2" s="1"/>
  <c r="AM733" i="2" s="1"/>
  <c r="AK734" i="2"/>
  <c r="AL734" i="2" s="1"/>
  <c r="AM734" i="2" s="1"/>
  <c r="AK735" i="2"/>
  <c r="AL735" i="2" s="1"/>
  <c r="AM735" i="2" s="1"/>
  <c r="AK736" i="2"/>
  <c r="AL736" i="2" s="1"/>
  <c r="AM736" i="2" s="1"/>
  <c r="AK737" i="2"/>
  <c r="AL737" i="2" s="1"/>
  <c r="AM737" i="2" s="1"/>
  <c r="AK738" i="2"/>
  <c r="AL738" i="2" s="1"/>
  <c r="AM738" i="2" s="1"/>
  <c r="AK739" i="2"/>
  <c r="AL739" i="2" s="1"/>
  <c r="AM739" i="2" s="1"/>
  <c r="AK740" i="2"/>
  <c r="AL740" i="2" s="1"/>
  <c r="AM740" i="2" s="1"/>
  <c r="AK742" i="2"/>
  <c r="AL742" i="2" s="1"/>
  <c r="AM742" i="2" s="1"/>
  <c r="AK745" i="2"/>
  <c r="AL745" i="2" s="1"/>
  <c r="AM745" i="2" s="1"/>
  <c r="AK746" i="2"/>
  <c r="AL746" i="2" s="1"/>
  <c r="AM746" i="2" s="1"/>
  <c r="AK748" i="2"/>
  <c r="AL748" i="2" s="1"/>
  <c r="AM748" i="2" s="1"/>
  <c r="AK751" i="2"/>
  <c r="AL751" i="2" s="1"/>
  <c r="AM751" i="2" s="1"/>
  <c r="AK752" i="2"/>
  <c r="AL752" i="2" s="1"/>
  <c r="AM752" i="2" s="1"/>
  <c r="AK753" i="2"/>
  <c r="AL753" i="2" s="1"/>
  <c r="AM753" i="2" s="1"/>
  <c r="AK755" i="2"/>
  <c r="AL755" i="2" s="1"/>
  <c r="AM755" i="2" s="1"/>
  <c r="AK758" i="2"/>
  <c r="AL758" i="2" s="1"/>
  <c r="AM758" i="2" s="1"/>
  <c r="AK762" i="2"/>
  <c r="AL762" i="2" s="1"/>
  <c r="AM762" i="2" s="1"/>
  <c r="AK763" i="2"/>
  <c r="AL763" i="2" s="1"/>
  <c r="AM763" i="2" s="1"/>
  <c r="AK764" i="2"/>
  <c r="AL764" i="2" s="1"/>
  <c r="AM764" i="2" s="1"/>
  <c r="AK765" i="2"/>
  <c r="AL765" i="2" s="1"/>
  <c r="AM765" i="2" s="1"/>
  <c r="AK766" i="2"/>
  <c r="AL766" i="2" s="1"/>
  <c r="AM766" i="2" s="1"/>
  <c r="AK767" i="2"/>
  <c r="AL767" i="2" s="1"/>
  <c r="AM767" i="2" s="1"/>
  <c r="AK768" i="2"/>
  <c r="AL768" i="2" s="1"/>
  <c r="AM768" i="2" s="1"/>
  <c r="AK769" i="2"/>
  <c r="AL769" i="2" s="1"/>
  <c r="AM769" i="2" s="1"/>
  <c r="AK771" i="2"/>
  <c r="AL771" i="2" s="1"/>
  <c r="AM771" i="2" s="1"/>
  <c r="AK772" i="2"/>
  <c r="AL772" i="2" s="1"/>
  <c r="AM772" i="2" s="1"/>
  <c r="AK774" i="2"/>
  <c r="AL774" i="2" s="1"/>
  <c r="AM774" i="2" s="1"/>
  <c r="AK775" i="2"/>
  <c r="AL775" i="2" s="1"/>
  <c r="AM775" i="2" s="1"/>
  <c r="AK776" i="2"/>
  <c r="AL776" i="2" s="1"/>
  <c r="AM776" i="2" s="1"/>
  <c r="AK777" i="2"/>
  <c r="AL777" i="2" s="1"/>
  <c r="AM777" i="2" s="1"/>
  <c r="AK778" i="2"/>
  <c r="AL778" i="2" s="1"/>
  <c r="AM778" i="2" s="1"/>
  <c r="AK779" i="2"/>
  <c r="AL779" i="2" s="1"/>
  <c r="AM779" i="2" s="1"/>
  <c r="AK780" i="2"/>
  <c r="AL780" i="2" s="1"/>
  <c r="AM780" i="2" s="1"/>
  <c r="AK781" i="2"/>
  <c r="AL781" i="2" s="1"/>
  <c r="AM781" i="2" s="1"/>
  <c r="AK783" i="2"/>
  <c r="AL783" i="2" s="1"/>
  <c r="AM783" i="2" s="1"/>
  <c r="AK785" i="2"/>
  <c r="AL785" i="2" s="1"/>
  <c r="AM785" i="2" s="1"/>
  <c r="AK786" i="2"/>
  <c r="AL786" i="2" s="1"/>
  <c r="AM786" i="2" s="1"/>
  <c r="AK787" i="2"/>
  <c r="AL787" i="2" s="1"/>
  <c r="AM787" i="2" s="1"/>
  <c r="AK788" i="2"/>
  <c r="AL788" i="2" s="1"/>
  <c r="AM788" i="2" s="1"/>
  <c r="AK789" i="2"/>
  <c r="AL789" i="2" s="1"/>
  <c r="AM789" i="2" s="1"/>
  <c r="AK790" i="2"/>
  <c r="AL790" i="2" s="1"/>
  <c r="AM790" i="2" s="1"/>
  <c r="AK791" i="2"/>
  <c r="AL791" i="2" s="1"/>
  <c r="AM791" i="2" s="1"/>
  <c r="AK792" i="2"/>
  <c r="AL792" i="2" s="1"/>
  <c r="AM792" i="2" s="1"/>
  <c r="AK793" i="2"/>
  <c r="AL793" i="2" s="1"/>
  <c r="AM793" i="2" s="1"/>
  <c r="AK795" i="2"/>
  <c r="AL795" i="2" s="1"/>
  <c r="AM795" i="2" s="1"/>
  <c r="AK796" i="2"/>
  <c r="AL796" i="2" s="1"/>
  <c r="AM796" i="2" s="1"/>
  <c r="AK797" i="2"/>
  <c r="AL797" i="2" s="1"/>
  <c r="AM797" i="2" s="1"/>
  <c r="AK798" i="2"/>
  <c r="AL798" i="2" s="1"/>
  <c r="AM798" i="2" s="1"/>
  <c r="AK799" i="2"/>
  <c r="AL799" i="2" s="1"/>
  <c r="AM799" i="2" s="1"/>
  <c r="AK800" i="2"/>
  <c r="AL800" i="2" s="1"/>
  <c r="AM800" i="2" s="1"/>
  <c r="AK802" i="2"/>
  <c r="AL802" i="2" s="1"/>
  <c r="AM802" i="2" s="1"/>
  <c r="AK803" i="2"/>
  <c r="AL803" i="2" s="1"/>
  <c r="AM803" i="2" s="1"/>
  <c r="AK805" i="2"/>
  <c r="AL805" i="2" s="1"/>
  <c r="AM805" i="2" s="1"/>
  <c r="AK806" i="2"/>
  <c r="AL806" i="2" s="1"/>
  <c r="AM806" i="2" s="1"/>
  <c r="AK807" i="2"/>
  <c r="AL807" i="2" s="1"/>
  <c r="AM807" i="2" s="1"/>
  <c r="AK808" i="2"/>
  <c r="AL808" i="2" s="1"/>
  <c r="AM808" i="2" s="1"/>
  <c r="AK809" i="2"/>
  <c r="AL809" i="2" s="1"/>
  <c r="AM809" i="2" s="1"/>
  <c r="AK810" i="2"/>
  <c r="AL810" i="2" s="1"/>
  <c r="AM810" i="2" s="1"/>
  <c r="AK811" i="2"/>
  <c r="AL811" i="2" s="1"/>
  <c r="AM811" i="2" s="1"/>
  <c r="AK812" i="2"/>
  <c r="AL812" i="2" s="1"/>
  <c r="AM812" i="2" s="1"/>
  <c r="AK813" i="2"/>
  <c r="AL813" i="2" s="1"/>
  <c r="AM813" i="2" s="1"/>
  <c r="AK814" i="2"/>
  <c r="AL814" i="2" s="1"/>
  <c r="AM814" i="2" s="1"/>
  <c r="AK815" i="2"/>
  <c r="AL815" i="2" s="1"/>
  <c r="AM815" i="2" s="1"/>
  <c r="AK816" i="2"/>
  <c r="AL816" i="2" s="1"/>
  <c r="AM816" i="2" s="1"/>
  <c r="AK817" i="2"/>
  <c r="AL817" i="2" s="1"/>
  <c r="AM817" i="2" s="1"/>
  <c r="AK818" i="2"/>
  <c r="AL818" i="2" s="1"/>
  <c r="AM818" i="2" s="1"/>
  <c r="AK819" i="2"/>
  <c r="AL819" i="2" s="1"/>
  <c r="AM819" i="2" s="1"/>
  <c r="AK820" i="2"/>
  <c r="AL820" i="2" s="1"/>
  <c r="AM820" i="2" s="1"/>
  <c r="AK821" i="2"/>
  <c r="AL821" i="2" s="1"/>
  <c r="AM821" i="2" s="1"/>
  <c r="AK822" i="2"/>
  <c r="AL822" i="2" s="1"/>
  <c r="AM822" i="2" s="1"/>
  <c r="AK823" i="2"/>
  <c r="AL823" i="2" s="1"/>
  <c r="AM823" i="2" s="1"/>
  <c r="AK824" i="2"/>
  <c r="AL824" i="2" s="1"/>
  <c r="AM824" i="2" s="1"/>
  <c r="AK825" i="2"/>
  <c r="AL825" i="2" s="1"/>
  <c r="AM825" i="2" s="1"/>
  <c r="AK827" i="2"/>
  <c r="AL827" i="2" s="1"/>
  <c r="AM827" i="2" s="1"/>
  <c r="AK828" i="2"/>
  <c r="AL828" i="2" s="1"/>
  <c r="AM828" i="2" s="1"/>
  <c r="AK829" i="2"/>
  <c r="AL829" i="2" s="1"/>
  <c r="AM829" i="2" s="1"/>
  <c r="AK830" i="2"/>
  <c r="AL830" i="2" s="1"/>
  <c r="AM830" i="2" s="1"/>
  <c r="AK831" i="2"/>
  <c r="AL831" i="2" s="1"/>
  <c r="AM831" i="2" s="1"/>
  <c r="AK833" i="2"/>
  <c r="AL833" i="2" s="1"/>
  <c r="AM833" i="2" s="1"/>
  <c r="AK834" i="2"/>
  <c r="AL834" i="2" s="1"/>
  <c r="AM834" i="2" s="1"/>
  <c r="AK836" i="2"/>
  <c r="AL836" i="2" s="1"/>
  <c r="AM836" i="2" s="1"/>
  <c r="AK837" i="2"/>
  <c r="AL837" i="2" s="1"/>
  <c r="AM837" i="2" s="1"/>
  <c r="AK838" i="2"/>
  <c r="AL838" i="2" s="1"/>
  <c r="AM838" i="2" s="1"/>
  <c r="AK840" i="2"/>
  <c r="AK842" i="2"/>
  <c r="AL842" i="2" s="1"/>
  <c r="AM842" i="2" s="1"/>
  <c r="AK844" i="2"/>
  <c r="AL844" i="2" s="1"/>
  <c r="AM844" i="2" s="1"/>
  <c r="AK845" i="2"/>
  <c r="AL845" i="2" s="1"/>
  <c r="AM845" i="2" s="1"/>
  <c r="AK846" i="2"/>
  <c r="AL846" i="2" s="1"/>
  <c r="AM846" i="2" s="1"/>
  <c r="AK847" i="2"/>
  <c r="AL847" i="2" s="1"/>
  <c r="AM847" i="2" s="1"/>
  <c r="AK848" i="2"/>
  <c r="AL848" i="2" s="1"/>
  <c r="AM848" i="2" s="1"/>
  <c r="AK849" i="2"/>
  <c r="AL849" i="2" s="1"/>
  <c r="AM849" i="2" s="1"/>
  <c r="AK850" i="2"/>
  <c r="AL850" i="2" s="1"/>
  <c r="AM850" i="2" s="1"/>
  <c r="AK851" i="2"/>
  <c r="AL851" i="2" s="1"/>
  <c r="AM851" i="2" s="1"/>
  <c r="AK852" i="2"/>
  <c r="AL852" i="2" s="1"/>
  <c r="AM852" i="2" s="1"/>
  <c r="AK853" i="2"/>
  <c r="AL853" i="2" s="1"/>
  <c r="AM853" i="2" s="1"/>
  <c r="AK854" i="2"/>
  <c r="AL854" i="2" s="1"/>
  <c r="AM854" i="2" s="1"/>
  <c r="AK855" i="2"/>
  <c r="AL855" i="2" s="1"/>
  <c r="AM855" i="2" s="1"/>
  <c r="AK856" i="2"/>
  <c r="AL856" i="2" s="1"/>
  <c r="AM856" i="2" s="1"/>
  <c r="AK857" i="2"/>
  <c r="AL857" i="2" s="1"/>
  <c r="AM857" i="2" s="1"/>
  <c r="AK859" i="2"/>
  <c r="AL859" i="2" s="1"/>
  <c r="AM859" i="2" s="1"/>
  <c r="AK860" i="2"/>
  <c r="AL860" i="2" s="1"/>
  <c r="AM860" i="2" s="1"/>
  <c r="AK861" i="2"/>
  <c r="AL861" i="2" s="1"/>
  <c r="AM861" i="2" s="1"/>
  <c r="AK862" i="2"/>
  <c r="AL862" i="2" s="1"/>
  <c r="AM862" i="2" s="1"/>
  <c r="AK863" i="2"/>
  <c r="AL863" i="2" s="1"/>
  <c r="AM863" i="2" s="1"/>
  <c r="AK864" i="2"/>
  <c r="AL864" i="2" s="1"/>
  <c r="AM864" i="2" s="1"/>
  <c r="AK865" i="2"/>
  <c r="AL865" i="2" s="1"/>
  <c r="AM865" i="2" s="1"/>
  <c r="AK866" i="2"/>
  <c r="AL866" i="2" s="1"/>
  <c r="AM866" i="2" s="1"/>
  <c r="AK867" i="2"/>
  <c r="AL867" i="2" s="1"/>
  <c r="AM867" i="2" s="1"/>
  <c r="AK868" i="2"/>
  <c r="AL868" i="2" s="1"/>
  <c r="AM868" i="2" s="1"/>
  <c r="AK869" i="2"/>
  <c r="AL869" i="2" s="1"/>
  <c r="AM869" i="2" s="1"/>
  <c r="AK871" i="2"/>
  <c r="AL871" i="2" s="1"/>
  <c r="AM871" i="2" s="1"/>
  <c r="AK872" i="2"/>
  <c r="AK873" i="2"/>
  <c r="AL873" i="2" s="1"/>
  <c r="AM873" i="2" s="1"/>
  <c r="AK874" i="2"/>
  <c r="AL874" i="2" s="1"/>
  <c r="AM874" i="2" s="1"/>
  <c r="AK875" i="2"/>
  <c r="AL875" i="2" s="1"/>
  <c r="AM875" i="2" s="1"/>
  <c r="AK877" i="2"/>
  <c r="AL877" i="2" s="1"/>
  <c r="AM877" i="2" s="1"/>
  <c r="AK878" i="2"/>
  <c r="AL878" i="2" s="1"/>
  <c r="AM878" i="2" s="1"/>
  <c r="AK879" i="2"/>
  <c r="AL879" i="2" s="1"/>
  <c r="AM879" i="2" s="1"/>
  <c r="AK880" i="2"/>
  <c r="AL880" i="2" s="1"/>
  <c r="AM880" i="2" s="1"/>
  <c r="AK881" i="2"/>
  <c r="AL881" i="2" s="1"/>
  <c r="AM881" i="2" s="1"/>
  <c r="AK882" i="2"/>
  <c r="AL882" i="2" s="1"/>
  <c r="AM882" i="2" s="1"/>
  <c r="AK883" i="2"/>
  <c r="AL883" i="2" s="1"/>
  <c r="AM883" i="2" s="1"/>
  <c r="AK886" i="2"/>
  <c r="AL886" i="2" s="1"/>
  <c r="AM886" i="2" s="1"/>
  <c r="AK887" i="2"/>
  <c r="AL887" i="2" s="1"/>
  <c r="AM887" i="2" s="1"/>
  <c r="AK888" i="2"/>
  <c r="AL888" i="2" s="1"/>
  <c r="AM888" i="2" s="1"/>
  <c r="AK889" i="2"/>
  <c r="AL889" i="2" s="1"/>
  <c r="AM889" i="2" s="1"/>
  <c r="AK890" i="2"/>
  <c r="AL890" i="2" s="1"/>
  <c r="AM890" i="2" s="1"/>
  <c r="AK891" i="2"/>
  <c r="AL891" i="2" s="1"/>
  <c r="AM891" i="2" s="1"/>
  <c r="AK892" i="2"/>
  <c r="AL892" i="2" s="1"/>
  <c r="AM892" i="2" s="1"/>
  <c r="AK893" i="2"/>
  <c r="AL893" i="2" s="1"/>
  <c r="AM893" i="2" s="1"/>
  <c r="AK894" i="2"/>
  <c r="AL894" i="2" s="1"/>
  <c r="AM894" i="2" s="1"/>
  <c r="AK896" i="2"/>
  <c r="AL896" i="2" s="1"/>
  <c r="AM896" i="2" s="1"/>
  <c r="AK897" i="2"/>
  <c r="AL897" i="2" s="1"/>
  <c r="AM897" i="2" s="1"/>
  <c r="AK898" i="2"/>
  <c r="AL898" i="2" s="1"/>
  <c r="AM898" i="2" s="1"/>
  <c r="AK899" i="2"/>
  <c r="AL899" i="2" s="1"/>
  <c r="AM899" i="2" s="1"/>
  <c r="AK900" i="2"/>
  <c r="AL900" i="2" s="1"/>
  <c r="AM900" i="2" s="1"/>
  <c r="AK902" i="2"/>
  <c r="AL902" i="2" s="1"/>
  <c r="AM902" i="2" s="1"/>
  <c r="AK903" i="2"/>
  <c r="AL903" i="2" s="1"/>
  <c r="AM903" i="2" s="1"/>
  <c r="AK904" i="2"/>
  <c r="AL904" i="2" s="1"/>
  <c r="AM904" i="2" s="1"/>
  <c r="AK905" i="2"/>
  <c r="AL905" i="2" s="1"/>
  <c r="AM905" i="2" s="1"/>
  <c r="AK906" i="2"/>
  <c r="AL906" i="2" s="1"/>
  <c r="AM906" i="2" s="1"/>
  <c r="AK907" i="2"/>
  <c r="AL907" i="2" s="1"/>
  <c r="AM907" i="2" s="1"/>
  <c r="AK908" i="2"/>
  <c r="AL908" i="2" s="1"/>
  <c r="AM908" i="2" s="1"/>
  <c r="AK909" i="2"/>
  <c r="AL909" i="2" s="1"/>
  <c r="AM909" i="2" s="1"/>
  <c r="AK910" i="2"/>
  <c r="AL910" i="2" s="1"/>
  <c r="AM910" i="2" s="1"/>
  <c r="AK911" i="2"/>
  <c r="AL911" i="2" s="1"/>
  <c r="AM911" i="2" s="1"/>
  <c r="AK912" i="2"/>
  <c r="AL912" i="2" s="1"/>
  <c r="AM912" i="2" s="1"/>
  <c r="AK914" i="2"/>
  <c r="AL914" i="2" s="1"/>
  <c r="AM914" i="2" s="1"/>
  <c r="AK915" i="2"/>
  <c r="AL915" i="2" s="1"/>
  <c r="AM915" i="2" s="1"/>
  <c r="AK916" i="2"/>
  <c r="AL916" i="2" s="1"/>
  <c r="AM916" i="2" s="1"/>
  <c r="AK917" i="2"/>
  <c r="AL917" i="2" s="1"/>
  <c r="AM917" i="2" s="1"/>
  <c r="AK918" i="2"/>
  <c r="AL918" i="2" s="1"/>
  <c r="AM918" i="2" s="1"/>
  <c r="AK919" i="2"/>
  <c r="AL919" i="2" s="1"/>
  <c r="AM919" i="2" s="1"/>
  <c r="AK921" i="2"/>
  <c r="AL921" i="2" s="1"/>
  <c r="AM921" i="2" s="1"/>
  <c r="AK922" i="2"/>
  <c r="AL922" i="2" s="1"/>
  <c r="AM922" i="2" s="1"/>
  <c r="AK923" i="2"/>
  <c r="AL923" i="2" s="1"/>
  <c r="AM923" i="2" s="1"/>
  <c r="AK924" i="2"/>
  <c r="AL924" i="2" s="1"/>
  <c r="AM924" i="2" s="1"/>
  <c r="AK926" i="2"/>
  <c r="AL926" i="2" s="1"/>
  <c r="AM926" i="2" s="1"/>
  <c r="AK927" i="2"/>
  <c r="AL927" i="2" s="1"/>
  <c r="AM927" i="2" s="1"/>
  <c r="AK928" i="2"/>
  <c r="AL928" i="2" s="1"/>
  <c r="AM928" i="2" s="1"/>
  <c r="AK929" i="2"/>
  <c r="AL929" i="2" s="1"/>
  <c r="AM929" i="2" s="1"/>
  <c r="AK930" i="2"/>
  <c r="AL930" i="2" s="1"/>
  <c r="AM930" i="2" s="1"/>
  <c r="AK931" i="2"/>
  <c r="AL931" i="2" s="1"/>
  <c r="AM931" i="2" s="1"/>
  <c r="AK932" i="2"/>
  <c r="AL932" i="2" s="1"/>
  <c r="AM932" i="2" s="1"/>
  <c r="AK933" i="2"/>
  <c r="AL933" i="2" s="1"/>
  <c r="AM933" i="2" s="1"/>
  <c r="AK934" i="2"/>
  <c r="AL934" i="2" s="1"/>
  <c r="AM934" i="2" s="1"/>
  <c r="AK935" i="2"/>
  <c r="AL935" i="2" s="1"/>
  <c r="AM935" i="2" s="1"/>
  <c r="AK936" i="2"/>
  <c r="AL936" i="2" s="1"/>
  <c r="AM936" i="2" s="1"/>
  <c r="AK938" i="2"/>
  <c r="AL938" i="2" s="1"/>
  <c r="AM938" i="2" s="1"/>
  <c r="AK939" i="2"/>
  <c r="AL939" i="2" s="1"/>
  <c r="AM939" i="2" s="1"/>
  <c r="AK940" i="2"/>
  <c r="AK941" i="2"/>
  <c r="AL941" i="2" s="1"/>
  <c r="AM941" i="2" s="1"/>
  <c r="AK942" i="2"/>
  <c r="AL942" i="2" s="1"/>
  <c r="AM942" i="2" s="1"/>
  <c r="AK943" i="2"/>
  <c r="AL943" i="2" s="1"/>
  <c r="AM943" i="2" s="1"/>
  <c r="AK945" i="2"/>
  <c r="AL945" i="2" s="1"/>
  <c r="AM945" i="2" s="1"/>
  <c r="AK946" i="2"/>
  <c r="AL946" i="2" s="1"/>
  <c r="AM946" i="2" s="1"/>
  <c r="AK947" i="2"/>
  <c r="AL947" i="2" s="1"/>
  <c r="AM947" i="2" s="1"/>
  <c r="AK948" i="2"/>
  <c r="AL948" i="2" s="1"/>
  <c r="AM948" i="2" s="1"/>
  <c r="AK949" i="2"/>
  <c r="AL949" i="2" s="1"/>
  <c r="AM949" i="2" s="1"/>
  <c r="AK950" i="2"/>
  <c r="AL950" i="2" s="1"/>
  <c r="AM950" i="2" s="1"/>
  <c r="AK951" i="2"/>
  <c r="AL951" i="2" s="1"/>
  <c r="AM951" i="2" s="1"/>
  <c r="AK952" i="2"/>
  <c r="AL952" i="2" s="1"/>
  <c r="AM952" i="2" s="1"/>
  <c r="AK953" i="2"/>
  <c r="AL953" i="2" s="1"/>
  <c r="AM953" i="2" s="1"/>
  <c r="AK955" i="2"/>
  <c r="AL955" i="2" s="1"/>
  <c r="AM955" i="2" s="1"/>
  <c r="AK958" i="2"/>
  <c r="AL958" i="2" s="1"/>
  <c r="AM958" i="2" s="1"/>
  <c r="AK959" i="2"/>
  <c r="AL959" i="2" s="1"/>
  <c r="AM959" i="2" s="1"/>
  <c r="AK960" i="2"/>
  <c r="AL960" i="2" s="1"/>
  <c r="AM960" i="2" s="1"/>
  <c r="AK961" i="2"/>
  <c r="AL961" i="2" s="1"/>
  <c r="AM961" i="2" s="1"/>
  <c r="AK963" i="2"/>
  <c r="AL963" i="2" s="1"/>
  <c r="AM963" i="2" s="1"/>
  <c r="AK964" i="2"/>
  <c r="AL964" i="2" s="1"/>
  <c r="AM964" i="2" s="1"/>
  <c r="AK965" i="2"/>
  <c r="AK966" i="2"/>
  <c r="AL966" i="2" s="1"/>
  <c r="AM966" i="2" s="1"/>
  <c r="AK967" i="2"/>
  <c r="AL967" i="2" s="1"/>
  <c r="AM967" i="2" s="1"/>
  <c r="AK968" i="2"/>
  <c r="AL968" i="2" s="1"/>
  <c r="AM968" i="2" s="1"/>
  <c r="AK970" i="2"/>
  <c r="AL970" i="2" s="1"/>
  <c r="AM970" i="2" s="1"/>
  <c r="AK971" i="2"/>
  <c r="AL971" i="2" s="1"/>
  <c r="AM971" i="2" s="1"/>
  <c r="AK973" i="2"/>
  <c r="AL973" i="2" s="1"/>
  <c r="AM973" i="2" s="1"/>
  <c r="AK975" i="2"/>
  <c r="AL975" i="2" s="1"/>
  <c r="AM975" i="2" s="1"/>
  <c r="AK976" i="2"/>
  <c r="AL976" i="2" s="1"/>
  <c r="AM976" i="2" s="1"/>
  <c r="AK977" i="2"/>
  <c r="AL977" i="2" s="1"/>
  <c r="AM977" i="2" s="1"/>
  <c r="AK978" i="2"/>
  <c r="AL978" i="2" s="1"/>
  <c r="AM978" i="2" s="1"/>
  <c r="AK980" i="2"/>
  <c r="AL980" i="2" s="1"/>
  <c r="AM980" i="2" s="1"/>
  <c r="AK981" i="2"/>
  <c r="AL981" i="2" s="1"/>
  <c r="AM981" i="2" s="1"/>
  <c r="AK982" i="2"/>
  <c r="AL982" i="2" s="1"/>
  <c r="AM982" i="2" s="1"/>
  <c r="AK983" i="2"/>
  <c r="AL983" i="2" s="1"/>
  <c r="AM983" i="2" s="1"/>
  <c r="AK984" i="2"/>
  <c r="AL984" i="2" s="1"/>
  <c r="AM984" i="2" s="1"/>
  <c r="AK985" i="2"/>
  <c r="AL985" i="2" s="1"/>
  <c r="AM985" i="2" s="1"/>
  <c r="AK986" i="2"/>
  <c r="AL986" i="2" s="1"/>
  <c r="AM986" i="2" s="1"/>
  <c r="AK987" i="2"/>
  <c r="AL987" i="2" s="1"/>
  <c r="AM987" i="2" s="1"/>
  <c r="AK988" i="2"/>
  <c r="AL988" i="2" s="1"/>
  <c r="AM988" i="2" s="1"/>
  <c r="AK989" i="2"/>
  <c r="AL989" i="2" s="1"/>
  <c r="AM989" i="2" s="1"/>
  <c r="AK990" i="2"/>
  <c r="AL990" i="2" s="1"/>
  <c r="AM990" i="2" s="1"/>
  <c r="AK991" i="2"/>
  <c r="AL991" i="2" s="1"/>
  <c r="AM991" i="2" s="1"/>
  <c r="AK992" i="2"/>
  <c r="AL992" i="2" s="1"/>
  <c r="AM992" i="2" s="1"/>
  <c r="AK993" i="2"/>
  <c r="AL993" i="2" s="1"/>
  <c r="AM993" i="2" s="1"/>
  <c r="AK994" i="2"/>
  <c r="AL994" i="2" s="1"/>
  <c r="AM994" i="2" s="1"/>
  <c r="AK995" i="2"/>
  <c r="AL995" i="2" s="1"/>
  <c r="AM995" i="2" s="1"/>
  <c r="AK996" i="2"/>
  <c r="AL996" i="2" s="1"/>
  <c r="AM996" i="2" s="1"/>
  <c r="AK998" i="2"/>
  <c r="AL998" i="2" s="1"/>
  <c r="AM998" i="2" s="1"/>
  <c r="AK999" i="2"/>
  <c r="AL999" i="2" s="1"/>
  <c r="AM999" i="2" s="1"/>
  <c r="AK1000" i="2"/>
  <c r="AL1000" i="2" s="1"/>
  <c r="AM1000" i="2" s="1"/>
  <c r="AK1001" i="2"/>
  <c r="AL1001" i="2" s="1"/>
  <c r="AM1001" i="2" s="1"/>
  <c r="AK1002" i="2"/>
  <c r="AL1002" i="2" s="1"/>
  <c r="AM1002" i="2" s="1"/>
  <c r="AK1004" i="2"/>
  <c r="AL1004" i="2" s="1"/>
  <c r="AM1004" i="2" s="1"/>
  <c r="AK1005" i="2"/>
  <c r="AL1005" i="2" s="1"/>
  <c r="AM1005" i="2" s="1"/>
  <c r="AK1006" i="2"/>
  <c r="AL1006" i="2" s="1"/>
  <c r="AM1006" i="2" s="1"/>
  <c r="AK1009" i="2"/>
  <c r="AL1009" i="2" s="1"/>
  <c r="AM1009" i="2" s="1"/>
  <c r="AK1010" i="2"/>
  <c r="AL1010" i="2" s="1"/>
  <c r="AM1010" i="2" s="1"/>
  <c r="AK1011" i="2"/>
  <c r="AL1011" i="2" s="1"/>
  <c r="AM1011" i="2" s="1"/>
  <c r="AK1012" i="2"/>
  <c r="AL1012" i="2" s="1"/>
  <c r="AM1012" i="2" s="1"/>
  <c r="AK1014" i="2"/>
  <c r="AL1014" i="2" s="1"/>
  <c r="AM1014" i="2" s="1"/>
  <c r="AK1015" i="2"/>
  <c r="AL1015" i="2" s="1"/>
  <c r="AM1015" i="2" s="1"/>
  <c r="AK1017" i="2"/>
  <c r="AL1017" i="2" s="1"/>
  <c r="AM1017" i="2" s="1"/>
  <c r="AK1018" i="2"/>
  <c r="AL1018" i="2" s="1"/>
  <c r="AM1018" i="2" s="1"/>
  <c r="AK1019" i="2"/>
  <c r="AL1019" i="2" s="1"/>
  <c r="AM1019" i="2" s="1"/>
  <c r="AK1020" i="2"/>
  <c r="AL1020" i="2" s="1"/>
  <c r="AM1020" i="2" s="1"/>
  <c r="AK1021" i="2"/>
  <c r="AL1021" i="2" s="1"/>
  <c r="AM1021" i="2" s="1"/>
  <c r="AK1023" i="2"/>
  <c r="AL1023" i="2" s="1"/>
  <c r="AM1023" i="2" s="1"/>
  <c r="AK1024" i="2"/>
  <c r="AL1024" i="2" s="1"/>
  <c r="AM1024" i="2" s="1"/>
  <c r="AK1025" i="2"/>
  <c r="AL1025" i="2" s="1"/>
  <c r="AM1025" i="2" s="1"/>
  <c r="AK1026" i="2"/>
  <c r="AL1026" i="2" s="1"/>
  <c r="AM1026" i="2" s="1"/>
  <c r="AK1028" i="2"/>
  <c r="AL1028" i="2" s="1"/>
  <c r="AM1028" i="2" s="1"/>
  <c r="AK1030" i="2"/>
  <c r="AL1030" i="2" s="1"/>
  <c r="AM1030" i="2" s="1"/>
  <c r="AK1031" i="2"/>
  <c r="AL1031" i="2" s="1"/>
  <c r="AM1031" i="2" s="1"/>
  <c r="AK1033" i="2"/>
  <c r="AL1033" i="2" s="1"/>
  <c r="AM1033" i="2" s="1"/>
  <c r="AK1034" i="2"/>
  <c r="AL1034" i="2" s="1"/>
  <c r="AM1034" i="2" s="1"/>
  <c r="AK1035" i="2"/>
  <c r="AL1035" i="2" s="1"/>
  <c r="AM1035" i="2" s="1"/>
  <c r="AK1036" i="2"/>
  <c r="AL1036" i="2" s="1"/>
  <c r="AM1036" i="2" s="1"/>
  <c r="AK1037" i="2"/>
  <c r="AL1037" i="2" s="1"/>
  <c r="AM1037" i="2" s="1"/>
  <c r="AK1038" i="2"/>
  <c r="AL1038" i="2" s="1"/>
  <c r="AM1038" i="2" s="1"/>
  <c r="AK1039" i="2"/>
  <c r="AL1039" i="2" s="1"/>
  <c r="AM1039" i="2" s="1"/>
  <c r="AK1041" i="2"/>
  <c r="AL1041" i="2" s="1"/>
  <c r="AM1041" i="2" s="1"/>
  <c r="AK1042" i="2"/>
  <c r="AL1042" i="2" s="1"/>
  <c r="AM1042" i="2" s="1"/>
  <c r="AK1043" i="2"/>
  <c r="AL1043" i="2" s="1"/>
  <c r="AM1043" i="2" s="1"/>
  <c r="AK1044" i="2"/>
  <c r="AL1044" i="2" s="1"/>
  <c r="AM1044" i="2" s="1"/>
  <c r="AK1045" i="2"/>
  <c r="AK1046" i="2"/>
  <c r="AL1046" i="2" s="1"/>
  <c r="AM1046" i="2" s="1"/>
  <c r="AK1047" i="2"/>
  <c r="AL1047" i="2" s="1"/>
  <c r="AM1047" i="2" s="1"/>
  <c r="AK1048" i="2"/>
  <c r="AL1048" i="2" s="1"/>
  <c r="AM1048" i="2" s="1"/>
  <c r="AK1050" i="2"/>
  <c r="AL1050" i="2" s="1"/>
  <c r="AM1050" i="2" s="1"/>
  <c r="AK1052" i="2"/>
  <c r="AL1052" i="2" s="1"/>
  <c r="AM1052" i="2" s="1"/>
  <c r="AK1053" i="2"/>
  <c r="AL1053" i="2" s="1"/>
  <c r="AM1053" i="2" s="1"/>
  <c r="AK1054" i="2"/>
  <c r="AL1054" i="2" s="1"/>
  <c r="AM1054" i="2" s="1"/>
  <c r="AK1055" i="2"/>
  <c r="AL1055" i="2" s="1"/>
  <c r="AM1055" i="2" s="1"/>
  <c r="AK1056" i="2"/>
  <c r="AL1056" i="2" s="1"/>
  <c r="AM1056" i="2" s="1"/>
  <c r="AK1057" i="2"/>
  <c r="AL1057" i="2" s="1"/>
  <c r="AM1057" i="2" s="1"/>
  <c r="AK1058" i="2"/>
  <c r="AL1058" i="2" s="1"/>
  <c r="AM1058" i="2" s="1"/>
  <c r="AK1059" i="2"/>
  <c r="AL1059" i="2" s="1"/>
  <c r="AM1059" i="2" s="1"/>
  <c r="AK1060" i="2"/>
  <c r="AL1060" i="2" s="1"/>
  <c r="AM1060" i="2" s="1"/>
  <c r="AK1061" i="2"/>
  <c r="AL1061" i="2" s="1"/>
  <c r="AM1061" i="2" s="1"/>
  <c r="AK1062" i="2"/>
  <c r="AL1062" i="2" s="1"/>
  <c r="AM1062" i="2" s="1"/>
  <c r="AK1064" i="2"/>
  <c r="AL1064" i="2" s="1"/>
  <c r="AM1064" i="2" s="1"/>
  <c r="AK1066" i="2"/>
  <c r="AL1066" i="2" s="1"/>
  <c r="AM1066" i="2" s="1"/>
  <c r="AK1067" i="2"/>
  <c r="AL1067" i="2" s="1"/>
  <c r="AM1067" i="2" s="1"/>
  <c r="AK1068" i="2"/>
  <c r="AL1068" i="2" s="1"/>
  <c r="AM1068" i="2" s="1"/>
  <c r="AK1069" i="2"/>
  <c r="AL1069" i="2" s="1"/>
  <c r="AM1069" i="2" s="1"/>
  <c r="AK1070" i="2"/>
  <c r="AL1070" i="2" s="1"/>
  <c r="AM1070" i="2" s="1"/>
  <c r="AK1071" i="2"/>
  <c r="AL1071" i="2" s="1"/>
  <c r="AM1071" i="2" s="1"/>
  <c r="AK1072" i="2"/>
  <c r="AL1072" i="2" s="1"/>
  <c r="AM1072" i="2" s="1"/>
  <c r="AK1073" i="2"/>
  <c r="AL1073" i="2" s="1"/>
  <c r="AM1073" i="2" s="1"/>
  <c r="AK1074" i="2"/>
  <c r="AL1074" i="2" s="1"/>
  <c r="AM1074" i="2" s="1"/>
  <c r="AK1075" i="2"/>
  <c r="AL1075" i="2" s="1"/>
  <c r="AM1075" i="2" s="1"/>
  <c r="AK1076" i="2"/>
  <c r="AL1076" i="2" s="1"/>
  <c r="AM1076" i="2" s="1"/>
  <c r="AK1077" i="2"/>
  <c r="AL1077" i="2" s="1"/>
  <c r="AM1077" i="2" s="1"/>
  <c r="AK1078" i="2"/>
  <c r="AL1078" i="2" s="1"/>
  <c r="AM1078" i="2" s="1"/>
  <c r="AK1079" i="2"/>
  <c r="AL1079" i="2" s="1"/>
  <c r="AM1079" i="2" s="1"/>
  <c r="AK1080" i="2"/>
  <c r="AL1080" i="2" s="1"/>
  <c r="AM1080" i="2" s="1"/>
  <c r="AK1081" i="2"/>
  <c r="AL1081" i="2" s="1"/>
  <c r="AM1081" i="2" s="1"/>
  <c r="AK1082" i="2"/>
  <c r="AL1082" i="2" s="1"/>
  <c r="AM1082" i="2" s="1"/>
  <c r="AK1083" i="2"/>
  <c r="AL1083" i="2" s="1"/>
  <c r="AM1083" i="2" s="1"/>
  <c r="AK1084" i="2"/>
  <c r="AL1084" i="2" s="1"/>
  <c r="AM1084" i="2" s="1"/>
  <c r="AK1085" i="2"/>
  <c r="AL1085" i="2" s="1"/>
  <c r="AM1085" i="2" s="1"/>
  <c r="AK1086" i="2"/>
  <c r="AL1086" i="2" s="1"/>
  <c r="AM1086" i="2" s="1"/>
  <c r="AK1087" i="2"/>
  <c r="AL1087" i="2" s="1"/>
  <c r="AM1087" i="2" s="1"/>
  <c r="AK1088" i="2"/>
  <c r="AL1088" i="2" s="1"/>
  <c r="AM1088" i="2" s="1"/>
  <c r="AK1089" i="2"/>
  <c r="AL1089" i="2" s="1"/>
  <c r="AM1089" i="2" s="1"/>
  <c r="AK1091" i="2"/>
  <c r="AL1091" i="2" s="1"/>
  <c r="AM1091" i="2" s="1"/>
  <c r="AK1092" i="2"/>
  <c r="AL1092" i="2" s="1"/>
  <c r="AM1092" i="2" s="1"/>
  <c r="AK1094" i="2"/>
  <c r="AL1094" i="2" s="1"/>
  <c r="AM1094" i="2" s="1"/>
  <c r="AK1095" i="2"/>
  <c r="AL1095" i="2" s="1"/>
  <c r="AM1095" i="2" s="1"/>
  <c r="AK1096" i="2"/>
  <c r="AL1096" i="2" s="1"/>
  <c r="AM1096" i="2" s="1"/>
  <c r="AK1097" i="2"/>
  <c r="AL1097" i="2" s="1"/>
  <c r="AM1097" i="2" s="1"/>
  <c r="AK1098" i="2"/>
  <c r="AL1098" i="2" s="1"/>
  <c r="AM1098" i="2" s="1"/>
  <c r="AK1099" i="2"/>
  <c r="AL1099" i="2" s="1"/>
  <c r="AM1099" i="2" s="1"/>
  <c r="AK1101" i="2"/>
  <c r="AK1102" i="2"/>
  <c r="AL1102" i="2" s="1"/>
  <c r="AM1102" i="2" s="1"/>
  <c r="AK1103" i="2"/>
  <c r="AL1103" i="2" s="1"/>
  <c r="AM1103" i="2" s="1"/>
  <c r="AK1104" i="2"/>
  <c r="AL1104" i="2" s="1"/>
  <c r="AM1104" i="2" s="1"/>
  <c r="AK1107" i="2"/>
  <c r="AL1107" i="2" s="1"/>
  <c r="AM1107" i="2" s="1"/>
  <c r="AK1109" i="2"/>
  <c r="AL1109" i="2" s="1"/>
  <c r="AM1109" i="2" s="1"/>
  <c r="AK1110" i="2"/>
  <c r="AL1110" i="2" s="1"/>
  <c r="AM1110" i="2" s="1"/>
  <c r="AK1111" i="2"/>
  <c r="AL1111" i="2" s="1"/>
  <c r="AM1111" i="2" s="1"/>
  <c r="AK1112" i="2"/>
  <c r="AL1112" i="2" s="1"/>
  <c r="AM1112" i="2" s="1"/>
  <c r="AK1114" i="2"/>
  <c r="AL1114" i="2" s="1"/>
  <c r="AM1114" i="2" s="1"/>
  <c r="AK1115" i="2"/>
  <c r="AL1115" i="2" s="1"/>
  <c r="AM1115" i="2" s="1"/>
  <c r="AK1117" i="2"/>
  <c r="AK1118" i="2"/>
  <c r="AL1118" i="2" s="1"/>
  <c r="AM1118" i="2" s="1"/>
  <c r="AK1119" i="2"/>
  <c r="AL1119" i="2" s="1"/>
  <c r="AM1119" i="2" s="1"/>
  <c r="AK1120" i="2"/>
  <c r="AL1120" i="2" s="1"/>
  <c r="AM1120" i="2" s="1"/>
  <c r="AK1121" i="2"/>
  <c r="AL1121" i="2" s="1"/>
  <c r="AM1121" i="2" s="1"/>
  <c r="AK1122" i="2"/>
  <c r="AL1122" i="2" s="1"/>
  <c r="AM1122" i="2" s="1"/>
  <c r="AK1123" i="2"/>
  <c r="AL1123" i="2" s="1"/>
  <c r="AM1123" i="2" s="1"/>
  <c r="AK1124" i="2"/>
  <c r="AL1124" i="2" s="1"/>
  <c r="AM1124" i="2" s="1"/>
  <c r="AK1125" i="2"/>
  <c r="AL1125" i="2" s="1"/>
  <c r="AM1125" i="2" s="1"/>
  <c r="AK1126" i="2"/>
  <c r="AL1126" i="2" s="1"/>
  <c r="AM1126" i="2" s="1"/>
  <c r="AK1127" i="2"/>
  <c r="AL1127" i="2" s="1"/>
  <c r="AM1127" i="2" s="1"/>
  <c r="AK1128" i="2"/>
  <c r="AL1128" i="2" s="1"/>
  <c r="AM1128" i="2" s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K21" i="2" s="1"/>
  <c r="AL21" i="2" s="1"/>
  <c r="AM21" i="2" s="1"/>
  <c r="AJ22" i="2"/>
  <c r="AJ23" i="2"/>
  <c r="AK23" i="2" s="1"/>
  <c r="AL23" i="2" s="1"/>
  <c r="AM23" i="2" s="1"/>
  <c r="AJ24" i="2"/>
  <c r="AJ25" i="2"/>
  <c r="AJ26" i="2"/>
  <c r="AJ27" i="2"/>
  <c r="AJ28" i="2"/>
  <c r="AJ29" i="2"/>
  <c r="AK29" i="2" s="1"/>
  <c r="AL29" i="2" s="1"/>
  <c r="AM29" i="2" s="1"/>
  <c r="AJ30" i="2"/>
  <c r="AJ31" i="2"/>
  <c r="AJ32" i="2"/>
  <c r="AJ33" i="2"/>
  <c r="AJ34" i="2"/>
  <c r="AJ35" i="2"/>
  <c r="AJ36" i="2"/>
  <c r="AJ37" i="2"/>
  <c r="AK37" i="2" s="1"/>
  <c r="AL37" i="2" s="1"/>
  <c r="AM37" i="2" s="1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K54" i="2" s="1"/>
  <c r="AL54" i="2" s="1"/>
  <c r="AM54" i="2" s="1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K67" i="2" s="1"/>
  <c r="AL67" i="2" s="1"/>
  <c r="AM67" i="2" s="1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K97" i="2" s="1"/>
  <c r="AL97" i="2" s="1"/>
  <c r="AM97" i="2" s="1"/>
  <c r="AJ98" i="2"/>
  <c r="AJ99" i="2"/>
  <c r="AJ100" i="2"/>
  <c r="AJ101" i="2"/>
  <c r="AJ102" i="2"/>
  <c r="AJ103" i="2"/>
  <c r="AJ104" i="2"/>
  <c r="AK104" i="2" s="1"/>
  <c r="AL104" i="2" s="1"/>
  <c r="AM104" i="2" s="1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K117" i="2" s="1"/>
  <c r="AL117" i="2" s="1"/>
  <c r="AM117" i="2" s="1"/>
  <c r="AJ118" i="2"/>
  <c r="AJ119" i="2"/>
  <c r="AJ120" i="2"/>
  <c r="AJ121" i="2"/>
  <c r="AJ122" i="2"/>
  <c r="AJ123" i="2"/>
  <c r="AJ124" i="2"/>
  <c r="AJ125" i="2"/>
  <c r="AJ126" i="2"/>
  <c r="AJ127" i="2"/>
  <c r="AJ128" i="2"/>
  <c r="AK128" i="2" s="1"/>
  <c r="AL128" i="2" s="1"/>
  <c r="AM128" i="2" s="1"/>
  <c r="AJ129" i="2"/>
  <c r="AK129" i="2" s="1"/>
  <c r="AL129" i="2" s="1"/>
  <c r="AM129" i="2" s="1"/>
  <c r="AJ130" i="2"/>
  <c r="AK130" i="2" s="1"/>
  <c r="AL130" i="2" s="1"/>
  <c r="AM130" i="2" s="1"/>
  <c r="AJ131" i="2"/>
  <c r="AJ132" i="2"/>
  <c r="AJ133" i="2"/>
  <c r="AK133" i="2" s="1"/>
  <c r="AL133" i="2" s="1"/>
  <c r="AM133" i="2" s="1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K151" i="2" s="1"/>
  <c r="AL151" i="2" s="1"/>
  <c r="AM151" i="2" s="1"/>
  <c r="AJ152" i="2"/>
  <c r="AJ153" i="2"/>
  <c r="AJ154" i="2"/>
  <c r="AK154" i="2" s="1"/>
  <c r="AL154" i="2" s="1"/>
  <c r="AM154" i="2" s="1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K178" i="2" s="1"/>
  <c r="AL178" i="2" s="1"/>
  <c r="AM178" i="2" s="1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K195" i="2" s="1"/>
  <c r="AL195" i="2" s="1"/>
  <c r="AM195" i="2" s="1"/>
  <c r="AJ196" i="2"/>
  <c r="AJ197" i="2"/>
  <c r="AJ198" i="2"/>
  <c r="AJ199" i="2"/>
  <c r="AJ200" i="2"/>
  <c r="AJ201" i="2"/>
  <c r="AJ202" i="2"/>
  <c r="AJ203" i="2"/>
  <c r="AK203" i="2" s="1"/>
  <c r="AL203" i="2" s="1"/>
  <c r="AM203" i="2" s="1"/>
  <c r="AJ204" i="2"/>
  <c r="AJ205" i="2"/>
  <c r="AK205" i="2" s="1"/>
  <c r="AL205" i="2" s="1"/>
  <c r="AM205" i="2" s="1"/>
  <c r="AJ206" i="2"/>
  <c r="AJ207" i="2"/>
  <c r="AJ208" i="2"/>
  <c r="AJ209" i="2"/>
  <c r="AJ210" i="2"/>
  <c r="AJ211" i="2"/>
  <c r="AK211" i="2" s="1"/>
  <c r="AL211" i="2" s="1"/>
  <c r="AM211" i="2" s="1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K224" i="2" s="1"/>
  <c r="AL224" i="2" s="1"/>
  <c r="AM224" i="2" s="1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K237" i="2" s="1"/>
  <c r="AL237" i="2" s="1"/>
  <c r="AM237" i="2" s="1"/>
  <c r="AJ238" i="2"/>
  <c r="AK238" i="2" s="1"/>
  <c r="AL238" i="2" s="1"/>
  <c r="AM238" i="2" s="1"/>
  <c r="AJ239" i="2"/>
  <c r="AK239" i="2" s="1"/>
  <c r="AL239" i="2" s="1"/>
  <c r="AM239" i="2" s="1"/>
  <c r="AJ240" i="2"/>
  <c r="AJ241" i="2"/>
  <c r="AJ242" i="2"/>
  <c r="AJ243" i="2"/>
  <c r="AJ244" i="2"/>
  <c r="AJ245" i="2"/>
  <c r="AJ246" i="2"/>
  <c r="AJ247" i="2"/>
  <c r="AK247" i="2" s="1"/>
  <c r="AL247" i="2" s="1"/>
  <c r="AM247" i="2" s="1"/>
  <c r="AJ248" i="2"/>
  <c r="AJ249" i="2"/>
  <c r="AJ250" i="2"/>
  <c r="AJ251" i="2"/>
  <c r="AJ252" i="2"/>
  <c r="AJ253" i="2"/>
  <c r="AJ254" i="2"/>
  <c r="AJ255" i="2"/>
  <c r="AK255" i="2" s="1"/>
  <c r="AL255" i="2" s="1"/>
  <c r="AM255" i="2" s="1"/>
  <c r="AJ256" i="2"/>
  <c r="AJ257" i="2"/>
  <c r="AJ258" i="2"/>
  <c r="AJ259" i="2"/>
  <c r="AK259" i="2" s="1"/>
  <c r="AL259" i="2" s="1"/>
  <c r="AM259" i="2" s="1"/>
  <c r="AJ260" i="2"/>
  <c r="AJ261" i="2"/>
  <c r="AJ262" i="2"/>
  <c r="AK262" i="2" s="1"/>
  <c r="AL262" i="2" s="1"/>
  <c r="AM262" i="2" s="1"/>
  <c r="AJ263" i="2"/>
  <c r="AJ264" i="2"/>
  <c r="AJ265" i="2"/>
  <c r="AJ266" i="2"/>
  <c r="AJ267" i="2"/>
  <c r="AK267" i="2" s="1"/>
  <c r="AL267" i="2" s="1"/>
  <c r="AM267" i="2" s="1"/>
  <c r="AJ268" i="2"/>
  <c r="AJ269" i="2"/>
  <c r="AJ270" i="2"/>
  <c r="AJ271" i="2"/>
  <c r="AJ272" i="2"/>
  <c r="AK272" i="2" s="1"/>
  <c r="AL272" i="2" s="1"/>
  <c r="AM272" i="2" s="1"/>
  <c r="AJ273" i="2"/>
  <c r="AJ274" i="2"/>
  <c r="AJ275" i="2"/>
  <c r="AJ276" i="2"/>
  <c r="AK276" i="2" s="1"/>
  <c r="AL276" i="2" s="1"/>
  <c r="AM276" i="2" s="1"/>
  <c r="AJ277" i="2"/>
  <c r="AJ278" i="2"/>
  <c r="AJ279" i="2"/>
  <c r="AJ280" i="2"/>
  <c r="AJ281" i="2"/>
  <c r="AJ282" i="2"/>
  <c r="AJ283" i="2"/>
  <c r="AJ284" i="2"/>
  <c r="AJ285" i="2"/>
  <c r="AJ286" i="2"/>
  <c r="AJ287" i="2"/>
  <c r="AK287" i="2" s="1"/>
  <c r="AL287" i="2" s="1"/>
  <c r="AM287" i="2" s="1"/>
  <c r="AJ288" i="2"/>
  <c r="AK288" i="2" s="1"/>
  <c r="AL288" i="2" s="1"/>
  <c r="AM288" i="2" s="1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K303" i="2" s="1"/>
  <c r="AL303" i="2" s="1"/>
  <c r="AM303" i="2" s="1"/>
  <c r="AJ304" i="2"/>
  <c r="AJ305" i="2"/>
  <c r="AJ306" i="2"/>
  <c r="AJ307" i="2"/>
  <c r="AK307" i="2" s="1"/>
  <c r="AL307" i="2" s="1"/>
  <c r="AM307" i="2" s="1"/>
  <c r="AJ308" i="2"/>
  <c r="AK308" i="2" s="1"/>
  <c r="AL308" i="2" s="1"/>
  <c r="AM308" i="2" s="1"/>
  <c r="AJ309" i="2"/>
  <c r="AK309" i="2" s="1"/>
  <c r="AL309" i="2" s="1"/>
  <c r="AM309" i="2" s="1"/>
  <c r="AJ310" i="2"/>
  <c r="AJ311" i="2"/>
  <c r="AJ312" i="2"/>
  <c r="AJ313" i="2"/>
  <c r="AJ314" i="2"/>
  <c r="AJ315" i="2"/>
  <c r="AJ316" i="2"/>
  <c r="AJ317" i="2"/>
  <c r="AJ318" i="2"/>
  <c r="AJ319" i="2"/>
  <c r="AJ320" i="2"/>
  <c r="AK320" i="2" s="1"/>
  <c r="AL320" i="2" s="1"/>
  <c r="AM320" i="2" s="1"/>
  <c r="AJ321" i="2"/>
  <c r="AJ322" i="2"/>
  <c r="AJ323" i="2"/>
  <c r="AK323" i="2" s="1"/>
  <c r="AL323" i="2" s="1"/>
  <c r="AM323" i="2" s="1"/>
  <c r="AJ324" i="2"/>
  <c r="AJ325" i="2"/>
  <c r="AJ326" i="2"/>
  <c r="AJ327" i="2"/>
  <c r="AJ328" i="2"/>
  <c r="AJ329" i="2"/>
  <c r="AK329" i="2" s="1"/>
  <c r="AL329" i="2" s="1"/>
  <c r="AM329" i="2" s="1"/>
  <c r="AJ330" i="2"/>
  <c r="AJ331" i="2"/>
  <c r="AJ332" i="2"/>
  <c r="AJ333" i="2"/>
  <c r="AJ334" i="2"/>
  <c r="AJ335" i="2"/>
  <c r="AJ336" i="2"/>
  <c r="AJ337" i="2"/>
  <c r="AJ338" i="2"/>
  <c r="AK338" i="2" s="1"/>
  <c r="AL338" i="2" s="1"/>
  <c r="AM338" i="2" s="1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K359" i="2" s="1"/>
  <c r="AL359" i="2" s="1"/>
  <c r="AM359" i="2" s="1"/>
  <c r="AJ360" i="2"/>
  <c r="AK360" i="2" s="1"/>
  <c r="AL360" i="2" s="1"/>
  <c r="AM360" i="2" s="1"/>
  <c r="AJ361" i="2"/>
  <c r="AJ362" i="2"/>
  <c r="AJ363" i="2"/>
  <c r="AJ364" i="2"/>
  <c r="AJ365" i="2"/>
  <c r="AJ366" i="2"/>
  <c r="AK366" i="2" s="1"/>
  <c r="AL366" i="2" s="1"/>
  <c r="AM366" i="2" s="1"/>
  <c r="AJ367" i="2"/>
  <c r="AJ368" i="2"/>
  <c r="AJ369" i="2"/>
  <c r="AJ370" i="2"/>
  <c r="AJ371" i="2"/>
  <c r="AJ372" i="2"/>
  <c r="AJ373" i="2"/>
  <c r="AK373" i="2" s="1"/>
  <c r="AL373" i="2" s="1"/>
  <c r="AM373" i="2" s="1"/>
  <c r="AJ374" i="2"/>
  <c r="AJ375" i="2"/>
  <c r="AK375" i="2" s="1"/>
  <c r="AL375" i="2" s="1"/>
  <c r="AM375" i="2" s="1"/>
  <c r="AJ376" i="2"/>
  <c r="AJ377" i="2"/>
  <c r="AJ378" i="2"/>
  <c r="AJ379" i="2"/>
  <c r="AJ380" i="2"/>
  <c r="AJ381" i="2"/>
  <c r="AJ382" i="2"/>
  <c r="AJ383" i="2"/>
  <c r="AK383" i="2" s="1"/>
  <c r="AL383" i="2" s="1"/>
  <c r="AM383" i="2" s="1"/>
  <c r="AJ384" i="2"/>
  <c r="AK384" i="2" s="1"/>
  <c r="AL384" i="2" s="1"/>
  <c r="AM384" i="2" s="1"/>
  <c r="AJ385" i="2"/>
  <c r="AJ386" i="2"/>
  <c r="AK386" i="2" s="1"/>
  <c r="AL386" i="2" s="1"/>
  <c r="AM386" i="2" s="1"/>
  <c r="AJ387" i="2"/>
  <c r="AJ388" i="2"/>
  <c r="AJ389" i="2"/>
  <c r="AJ390" i="2"/>
  <c r="AK390" i="2" s="1"/>
  <c r="AL390" i="2" s="1"/>
  <c r="AM390" i="2" s="1"/>
  <c r="AJ391" i="2"/>
  <c r="AK391" i="2" s="1"/>
  <c r="AL391" i="2" s="1"/>
  <c r="AM391" i="2" s="1"/>
  <c r="AJ392" i="2"/>
  <c r="AJ393" i="2"/>
  <c r="AK393" i="2" s="1"/>
  <c r="AL393" i="2" s="1"/>
  <c r="AM393" i="2" s="1"/>
  <c r="AJ394" i="2"/>
  <c r="AJ395" i="2"/>
  <c r="AJ396" i="2"/>
  <c r="AJ397" i="2"/>
  <c r="AK397" i="2" s="1"/>
  <c r="AL397" i="2" s="1"/>
  <c r="AM397" i="2" s="1"/>
  <c r="AJ398" i="2"/>
  <c r="AJ399" i="2"/>
  <c r="AK399" i="2" s="1"/>
  <c r="AL399" i="2" s="1"/>
  <c r="AM399" i="2" s="1"/>
  <c r="AJ400" i="2"/>
  <c r="AK400" i="2" s="1"/>
  <c r="AL400" i="2" s="1"/>
  <c r="AM400" i="2" s="1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K413" i="2" s="1"/>
  <c r="AL413" i="2" s="1"/>
  <c r="AM413" i="2" s="1"/>
  <c r="AJ414" i="2"/>
  <c r="AK414" i="2" s="1"/>
  <c r="AL414" i="2" s="1"/>
  <c r="AM414" i="2" s="1"/>
  <c r="AJ415" i="2"/>
  <c r="AJ416" i="2"/>
  <c r="AJ417" i="2"/>
  <c r="AJ418" i="2"/>
  <c r="AJ419" i="2"/>
  <c r="AK419" i="2" s="1"/>
  <c r="AL419" i="2" s="1"/>
  <c r="AM419" i="2" s="1"/>
  <c r="AJ420" i="2"/>
  <c r="AJ421" i="2"/>
  <c r="AJ422" i="2"/>
  <c r="AJ423" i="2"/>
  <c r="AJ424" i="2"/>
  <c r="AK424" i="2" s="1"/>
  <c r="AL424" i="2" s="1"/>
  <c r="AM424" i="2" s="1"/>
  <c r="AJ425" i="2"/>
  <c r="AJ426" i="2"/>
  <c r="AJ427" i="2"/>
  <c r="AJ428" i="2"/>
  <c r="AJ429" i="2"/>
  <c r="AJ430" i="2"/>
  <c r="AJ431" i="2"/>
  <c r="AK431" i="2" s="1"/>
  <c r="AL431" i="2" s="1"/>
  <c r="AM431" i="2" s="1"/>
  <c r="AJ432" i="2"/>
  <c r="AJ433" i="2"/>
  <c r="AJ434" i="2"/>
  <c r="AJ435" i="2"/>
  <c r="AJ436" i="2"/>
  <c r="AK436" i="2" s="1"/>
  <c r="AL436" i="2" s="1"/>
  <c r="AM436" i="2" s="1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K453" i="2" s="1"/>
  <c r="AL453" i="2" s="1"/>
  <c r="AM453" i="2" s="1"/>
  <c r="AJ454" i="2"/>
  <c r="AJ455" i="2"/>
  <c r="AJ456" i="2"/>
  <c r="AK456" i="2" s="1"/>
  <c r="AL456" i="2" s="1"/>
  <c r="AM456" i="2" s="1"/>
  <c r="AJ457" i="2"/>
  <c r="AJ458" i="2"/>
  <c r="AJ459" i="2"/>
  <c r="AJ460" i="2"/>
  <c r="AK460" i="2" s="1"/>
  <c r="AL460" i="2" s="1"/>
  <c r="AM460" i="2" s="1"/>
  <c r="AJ461" i="2"/>
  <c r="AJ462" i="2"/>
  <c r="AJ463" i="2"/>
  <c r="AK463" i="2" s="1"/>
  <c r="AL463" i="2" s="1"/>
  <c r="AM463" i="2" s="1"/>
  <c r="AJ464" i="2"/>
  <c r="AJ465" i="2"/>
  <c r="AJ466" i="2"/>
  <c r="AK466" i="2" s="1"/>
  <c r="AL466" i="2" s="1"/>
  <c r="AM466" i="2" s="1"/>
  <c r="AJ467" i="2"/>
  <c r="AJ468" i="2"/>
  <c r="AJ469" i="2"/>
  <c r="AJ470" i="2"/>
  <c r="AK470" i="2" s="1"/>
  <c r="AL470" i="2" s="1"/>
  <c r="AM470" i="2" s="1"/>
  <c r="AJ471" i="2"/>
  <c r="AK471" i="2" s="1"/>
  <c r="AL471" i="2" s="1"/>
  <c r="AM471" i="2" s="1"/>
  <c r="AJ472" i="2"/>
  <c r="AJ473" i="2"/>
  <c r="AJ474" i="2"/>
  <c r="AJ475" i="2"/>
  <c r="AJ476" i="2"/>
  <c r="AK476" i="2" s="1"/>
  <c r="AL476" i="2" s="1"/>
  <c r="AM476" i="2" s="1"/>
  <c r="AJ477" i="2"/>
  <c r="AJ478" i="2"/>
  <c r="AJ479" i="2"/>
  <c r="AJ480" i="2"/>
  <c r="AJ481" i="2"/>
  <c r="AJ482" i="2"/>
  <c r="AJ483" i="2"/>
  <c r="AJ484" i="2"/>
  <c r="AK484" i="2" s="1"/>
  <c r="AL484" i="2" s="1"/>
  <c r="AM484" i="2" s="1"/>
  <c r="AJ485" i="2"/>
  <c r="AK485" i="2" s="1"/>
  <c r="AL485" i="2" s="1"/>
  <c r="AM485" i="2" s="1"/>
  <c r="AJ486" i="2"/>
  <c r="AJ487" i="2"/>
  <c r="AJ488" i="2"/>
  <c r="AJ489" i="2"/>
  <c r="AK489" i="2" s="1"/>
  <c r="AL489" i="2" s="1"/>
  <c r="AM489" i="2" s="1"/>
  <c r="AJ490" i="2"/>
  <c r="AJ491" i="2"/>
  <c r="AJ492" i="2"/>
  <c r="AK492" i="2" s="1"/>
  <c r="AL492" i="2" s="1"/>
  <c r="AM492" i="2" s="1"/>
  <c r="AJ493" i="2"/>
  <c r="AK493" i="2" s="1"/>
  <c r="AL493" i="2" s="1"/>
  <c r="AM493" i="2" s="1"/>
  <c r="AJ494" i="2"/>
  <c r="AJ495" i="2"/>
  <c r="AJ496" i="2"/>
  <c r="AK496" i="2" s="1"/>
  <c r="AL496" i="2" s="1"/>
  <c r="AM496" i="2" s="1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K517" i="2" s="1"/>
  <c r="AL517" i="2" s="1"/>
  <c r="AM517" i="2" s="1"/>
  <c r="AJ518" i="2"/>
  <c r="AJ519" i="2"/>
  <c r="AK519" i="2" s="1"/>
  <c r="AL519" i="2" s="1"/>
  <c r="AM519" i="2" s="1"/>
  <c r="AJ520" i="2"/>
  <c r="AJ521" i="2"/>
  <c r="AJ522" i="2"/>
  <c r="AJ523" i="2"/>
  <c r="AJ524" i="2"/>
  <c r="AJ525" i="2"/>
  <c r="AK525" i="2" s="1"/>
  <c r="AL525" i="2" s="1"/>
  <c r="AM525" i="2" s="1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K547" i="2" s="1"/>
  <c r="AL547" i="2" s="1"/>
  <c r="AM547" i="2" s="1"/>
  <c r="AJ548" i="2"/>
  <c r="AJ549" i="2"/>
  <c r="AJ550" i="2"/>
  <c r="AJ551" i="2"/>
  <c r="AK551" i="2" s="1"/>
  <c r="AL551" i="2" s="1"/>
  <c r="AM551" i="2" s="1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K563" i="2" s="1"/>
  <c r="AL563" i="2" s="1"/>
  <c r="AM563" i="2" s="1"/>
  <c r="AJ564" i="2"/>
  <c r="AJ565" i="2"/>
  <c r="AJ566" i="2"/>
  <c r="AK566" i="2" s="1"/>
  <c r="AL566" i="2" s="1"/>
  <c r="AM566" i="2" s="1"/>
  <c r="AJ567" i="2"/>
  <c r="AJ568" i="2"/>
  <c r="AJ569" i="2"/>
  <c r="AJ570" i="2"/>
  <c r="AK570" i="2" s="1"/>
  <c r="AL570" i="2" s="1"/>
  <c r="AM570" i="2" s="1"/>
  <c r="AJ571" i="2"/>
  <c r="AJ572" i="2"/>
  <c r="AJ573" i="2"/>
  <c r="AJ574" i="2"/>
  <c r="AJ575" i="2"/>
  <c r="AK575" i="2" s="1"/>
  <c r="AL575" i="2" s="1"/>
  <c r="AM575" i="2" s="1"/>
  <c r="AJ576" i="2"/>
  <c r="AK576" i="2" s="1"/>
  <c r="AL576" i="2" s="1"/>
  <c r="AM576" i="2" s="1"/>
  <c r="AJ577" i="2"/>
  <c r="AK577" i="2" s="1"/>
  <c r="AL577" i="2" s="1"/>
  <c r="AM577" i="2" s="1"/>
  <c r="AJ578" i="2"/>
  <c r="AJ579" i="2"/>
  <c r="AJ580" i="2"/>
  <c r="AJ581" i="2"/>
  <c r="AK581" i="2" s="1"/>
  <c r="AL581" i="2" s="1"/>
  <c r="AM581" i="2" s="1"/>
  <c r="AJ582" i="2"/>
  <c r="AK582" i="2" s="1"/>
  <c r="AL582" i="2" s="1"/>
  <c r="AM582" i="2" s="1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K611" i="2" s="1"/>
  <c r="AL611" i="2" s="1"/>
  <c r="AM611" i="2" s="1"/>
  <c r="AJ612" i="2"/>
  <c r="AJ613" i="2"/>
  <c r="AJ614" i="2"/>
  <c r="AJ615" i="2"/>
  <c r="AJ616" i="2"/>
  <c r="AJ617" i="2"/>
  <c r="AK617" i="2" s="1"/>
  <c r="AL617" i="2" s="1"/>
  <c r="AM617" i="2" s="1"/>
  <c r="AJ618" i="2"/>
  <c r="AK618" i="2" s="1"/>
  <c r="AL618" i="2" s="1"/>
  <c r="AM618" i="2" s="1"/>
  <c r="AJ619" i="2"/>
  <c r="AK619" i="2" s="1"/>
  <c r="AL619" i="2" s="1"/>
  <c r="AM619" i="2" s="1"/>
  <c r="AJ620" i="2"/>
  <c r="AK620" i="2" s="1"/>
  <c r="AL620" i="2" s="1"/>
  <c r="AM620" i="2" s="1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K645" i="2" s="1"/>
  <c r="AL645" i="2" s="1"/>
  <c r="AM645" i="2" s="1"/>
  <c r="AJ646" i="2"/>
  <c r="AK646" i="2" s="1"/>
  <c r="AL646" i="2" s="1"/>
  <c r="AM646" i="2" s="1"/>
  <c r="AJ647" i="2"/>
  <c r="AJ648" i="2"/>
  <c r="AJ649" i="2"/>
  <c r="AJ650" i="2"/>
  <c r="AK650" i="2" s="1"/>
  <c r="AL650" i="2" s="1"/>
  <c r="AM650" i="2" s="1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K667" i="2" s="1"/>
  <c r="AL667" i="2" s="1"/>
  <c r="AM667" i="2" s="1"/>
  <c r="AJ668" i="2"/>
  <c r="AJ669" i="2"/>
  <c r="AJ670" i="2"/>
  <c r="AJ671" i="2"/>
  <c r="AJ672" i="2"/>
  <c r="AK672" i="2" s="1"/>
  <c r="AL672" i="2" s="1"/>
  <c r="AM672" i="2" s="1"/>
  <c r="AJ673" i="2"/>
  <c r="AJ674" i="2"/>
  <c r="AJ675" i="2"/>
  <c r="AJ676" i="2"/>
  <c r="AK676" i="2" s="1"/>
  <c r="AL676" i="2" s="1"/>
  <c r="AM676" i="2" s="1"/>
  <c r="AJ677" i="2"/>
  <c r="AJ678" i="2"/>
  <c r="AJ679" i="2"/>
  <c r="AJ680" i="2"/>
  <c r="AJ681" i="2"/>
  <c r="AJ682" i="2"/>
  <c r="AJ683" i="2"/>
  <c r="AJ684" i="2"/>
  <c r="AK684" i="2" s="1"/>
  <c r="AL684" i="2" s="1"/>
  <c r="AM684" i="2" s="1"/>
  <c r="AJ685" i="2"/>
  <c r="AJ686" i="2"/>
  <c r="AJ687" i="2"/>
  <c r="AJ688" i="2"/>
  <c r="AJ689" i="2"/>
  <c r="AJ690" i="2"/>
  <c r="AK690" i="2" s="1"/>
  <c r="AL690" i="2" s="1"/>
  <c r="AM690" i="2" s="1"/>
  <c r="AJ691" i="2"/>
  <c r="AK691" i="2" s="1"/>
  <c r="AL691" i="2" s="1"/>
  <c r="AM691" i="2" s="1"/>
  <c r="AJ692" i="2"/>
  <c r="AJ693" i="2"/>
  <c r="AK693" i="2" s="1"/>
  <c r="AL693" i="2" s="1"/>
  <c r="AM693" i="2" s="1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K714" i="2" s="1"/>
  <c r="AL714" i="2" s="1"/>
  <c r="AM714" i="2" s="1"/>
  <c r="AJ715" i="2"/>
  <c r="AJ716" i="2"/>
  <c r="AJ717" i="2"/>
  <c r="AJ718" i="2"/>
  <c r="AJ719" i="2"/>
  <c r="AJ720" i="2"/>
  <c r="AJ721" i="2"/>
  <c r="AJ722" i="2"/>
  <c r="AJ723" i="2"/>
  <c r="AJ724" i="2"/>
  <c r="AK724" i="2" s="1"/>
  <c r="AL724" i="2" s="1"/>
  <c r="AM724" i="2" s="1"/>
  <c r="AJ725" i="2"/>
  <c r="AJ726" i="2"/>
  <c r="AJ727" i="2"/>
  <c r="AJ728" i="2"/>
  <c r="AJ729" i="2"/>
  <c r="AJ730" i="2"/>
  <c r="AK730" i="2" s="1"/>
  <c r="AL730" i="2" s="1"/>
  <c r="AM730" i="2" s="1"/>
  <c r="AJ731" i="2"/>
  <c r="AJ732" i="2"/>
  <c r="AJ733" i="2"/>
  <c r="AJ734" i="2"/>
  <c r="AJ735" i="2"/>
  <c r="AJ736" i="2"/>
  <c r="AJ737" i="2"/>
  <c r="AJ738" i="2"/>
  <c r="AJ739" i="2"/>
  <c r="AJ740" i="2"/>
  <c r="AJ741" i="2"/>
  <c r="AK741" i="2" s="1"/>
  <c r="AL741" i="2" s="1"/>
  <c r="AM741" i="2" s="1"/>
  <c r="AJ742" i="2"/>
  <c r="AJ743" i="2"/>
  <c r="AK743" i="2" s="1"/>
  <c r="AL743" i="2" s="1"/>
  <c r="AM743" i="2" s="1"/>
  <c r="AJ744" i="2"/>
  <c r="AK744" i="2" s="1"/>
  <c r="AL744" i="2" s="1"/>
  <c r="AM744" i="2" s="1"/>
  <c r="AJ745" i="2"/>
  <c r="AJ746" i="2"/>
  <c r="AJ747" i="2"/>
  <c r="AK747" i="2" s="1"/>
  <c r="AL747" i="2" s="1"/>
  <c r="AM747" i="2" s="1"/>
  <c r="AJ748" i="2"/>
  <c r="AJ749" i="2"/>
  <c r="AK749" i="2" s="1"/>
  <c r="AL749" i="2" s="1"/>
  <c r="AM749" i="2" s="1"/>
  <c r="AJ750" i="2"/>
  <c r="AK750" i="2" s="1"/>
  <c r="AL750" i="2" s="1"/>
  <c r="AM750" i="2" s="1"/>
  <c r="AJ751" i="2"/>
  <c r="AJ752" i="2"/>
  <c r="AJ753" i="2"/>
  <c r="AJ754" i="2"/>
  <c r="AK754" i="2" s="1"/>
  <c r="AL754" i="2" s="1"/>
  <c r="AM754" i="2" s="1"/>
  <c r="AJ755" i="2"/>
  <c r="AJ756" i="2"/>
  <c r="AK756" i="2" s="1"/>
  <c r="AL756" i="2" s="1"/>
  <c r="AM756" i="2" s="1"/>
  <c r="AJ757" i="2"/>
  <c r="AK757" i="2" s="1"/>
  <c r="AL757" i="2" s="1"/>
  <c r="AM757" i="2" s="1"/>
  <c r="AJ758" i="2"/>
  <c r="AJ759" i="2"/>
  <c r="AK759" i="2" s="1"/>
  <c r="AL759" i="2" s="1"/>
  <c r="AM759" i="2" s="1"/>
  <c r="AJ760" i="2"/>
  <c r="AK760" i="2" s="1"/>
  <c r="AL760" i="2" s="1"/>
  <c r="AM760" i="2" s="1"/>
  <c r="AJ761" i="2"/>
  <c r="AK761" i="2" s="1"/>
  <c r="AL761" i="2" s="1"/>
  <c r="AM761" i="2" s="1"/>
  <c r="AJ762" i="2"/>
  <c r="AJ763" i="2"/>
  <c r="AJ764" i="2"/>
  <c r="AJ765" i="2"/>
  <c r="AJ766" i="2"/>
  <c r="AJ767" i="2"/>
  <c r="AJ768" i="2"/>
  <c r="AJ769" i="2"/>
  <c r="AJ770" i="2"/>
  <c r="AK770" i="2" s="1"/>
  <c r="AL770" i="2" s="1"/>
  <c r="AM770" i="2" s="1"/>
  <c r="AJ771" i="2"/>
  <c r="AJ772" i="2"/>
  <c r="AJ773" i="2"/>
  <c r="AK773" i="2" s="1"/>
  <c r="AL773" i="2" s="1"/>
  <c r="AM773" i="2" s="1"/>
  <c r="AJ774" i="2"/>
  <c r="AJ775" i="2"/>
  <c r="AJ776" i="2"/>
  <c r="AJ777" i="2"/>
  <c r="AJ778" i="2"/>
  <c r="AJ779" i="2"/>
  <c r="AJ780" i="2"/>
  <c r="AJ781" i="2"/>
  <c r="AJ782" i="2"/>
  <c r="AK782" i="2" s="1"/>
  <c r="AL782" i="2" s="1"/>
  <c r="AM782" i="2" s="1"/>
  <c r="AJ783" i="2"/>
  <c r="AJ784" i="2"/>
  <c r="AK784" i="2" s="1"/>
  <c r="AL784" i="2" s="1"/>
  <c r="AM784" i="2" s="1"/>
  <c r="AJ785" i="2"/>
  <c r="AJ786" i="2"/>
  <c r="AJ787" i="2"/>
  <c r="AJ788" i="2"/>
  <c r="AJ789" i="2"/>
  <c r="AJ790" i="2"/>
  <c r="AJ791" i="2"/>
  <c r="AJ792" i="2"/>
  <c r="AJ793" i="2"/>
  <c r="AJ794" i="2"/>
  <c r="AK794" i="2" s="1"/>
  <c r="AL794" i="2" s="1"/>
  <c r="AM794" i="2" s="1"/>
  <c r="AJ795" i="2"/>
  <c r="AJ796" i="2"/>
  <c r="AJ797" i="2"/>
  <c r="AJ798" i="2"/>
  <c r="AJ799" i="2"/>
  <c r="AJ800" i="2"/>
  <c r="AJ801" i="2"/>
  <c r="AK801" i="2" s="1"/>
  <c r="AL801" i="2" s="1"/>
  <c r="AM801" i="2" s="1"/>
  <c r="AJ802" i="2"/>
  <c r="AJ803" i="2"/>
  <c r="AJ804" i="2"/>
  <c r="AK804" i="2" s="1"/>
  <c r="AL804" i="2" s="1"/>
  <c r="AM804" i="2" s="1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K826" i="2" s="1"/>
  <c r="AL826" i="2" s="1"/>
  <c r="AM826" i="2" s="1"/>
  <c r="AJ827" i="2"/>
  <c r="AJ828" i="2"/>
  <c r="AJ829" i="2"/>
  <c r="AJ830" i="2"/>
  <c r="AJ831" i="2"/>
  <c r="AJ832" i="2"/>
  <c r="AK832" i="2" s="1"/>
  <c r="AL832" i="2" s="1"/>
  <c r="AM832" i="2" s="1"/>
  <c r="AJ833" i="2"/>
  <c r="AJ834" i="2"/>
  <c r="AJ835" i="2"/>
  <c r="AK835" i="2" s="1"/>
  <c r="AL835" i="2" s="1"/>
  <c r="AM835" i="2" s="1"/>
  <c r="AJ836" i="2"/>
  <c r="AJ837" i="2"/>
  <c r="AJ838" i="2"/>
  <c r="AJ839" i="2"/>
  <c r="AK839" i="2" s="1"/>
  <c r="AL839" i="2" s="1"/>
  <c r="AM839" i="2" s="1"/>
  <c r="AJ840" i="2"/>
  <c r="AJ841" i="2"/>
  <c r="AK841" i="2" s="1"/>
  <c r="AL841" i="2" s="1"/>
  <c r="AM841" i="2" s="1"/>
  <c r="AJ842" i="2"/>
  <c r="AJ843" i="2"/>
  <c r="AK843" i="2" s="1"/>
  <c r="AL843" i="2" s="1"/>
  <c r="AM843" i="2" s="1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K858" i="2" s="1"/>
  <c r="AL858" i="2" s="1"/>
  <c r="AM858" i="2" s="1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K870" i="2" s="1"/>
  <c r="AL870" i="2" s="1"/>
  <c r="AM870" i="2" s="1"/>
  <c r="AJ871" i="2"/>
  <c r="AJ872" i="2"/>
  <c r="AJ873" i="2"/>
  <c r="AJ874" i="2"/>
  <c r="AJ875" i="2"/>
  <c r="AJ876" i="2"/>
  <c r="AK876" i="2" s="1"/>
  <c r="AL876" i="2" s="1"/>
  <c r="AM876" i="2" s="1"/>
  <c r="AJ877" i="2"/>
  <c r="AJ878" i="2"/>
  <c r="AJ879" i="2"/>
  <c r="AJ880" i="2"/>
  <c r="AJ881" i="2"/>
  <c r="AJ882" i="2"/>
  <c r="AJ883" i="2"/>
  <c r="AJ884" i="2"/>
  <c r="AK884" i="2" s="1"/>
  <c r="AL884" i="2" s="1"/>
  <c r="AM884" i="2" s="1"/>
  <c r="AJ885" i="2"/>
  <c r="AK885" i="2" s="1"/>
  <c r="AL885" i="2" s="1"/>
  <c r="AM885" i="2" s="1"/>
  <c r="AJ886" i="2"/>
  <c r="AJ887" i="2"/>
  <c r="AJ888" i="2"/>
  <c r="AJ889" i="2"/>
  <c r="AJ890" i="2"/>
  <c r="AJ891" i="2"/>
  <c r="AJ892" i="2"/>
  <c r="AJ893" i="2"/>
  <c r="AJ894" i="2"/>
  <c r="AJ895" i="2"/>
  <c r="AK895" i="2" s="1"/>
  <c r="AL895" i="2" s="1"/>
  <c r="AM895" i="2" s="1"/>
  <c r="AJ896" i="2"/>
  <c r="AJ897" i="2"/>
  <c r="AJ898" i="2"/>
  <c r="AJ899" i="2"/>
  <c r="AJ900" i="2"/>
  <c r="AJ901" i="2"/>
  <c r="AK901" i="2" s="1"/>
  <c r="AL901" i="2" s="1"/>
  <c r="AM901" i="2" s="1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K913" i="2" s="1"/>
  <c r="AL913" i="2" s="1"/>
  <c r="AM913" i="2" s="1"/>
  <c r="AJ914" i="2"/>
  <c r="AJ915" i="2"/>
  <c r="AJ916" i="2"/>
  <c r="AJ917" i="2"/>
  <c r="AJ918" i="2"/>
  <c r="AJ919" i="2"/>
  <c r="AJ920" i="2"/>
  <c r="AK920" i="2" s="1"/>
  <c r="AL920" i="2" s="1"/>
  <c r="AM920" i="2" s="1"/>
  <c r="AJ921" i="2"/>
  <c r="AJ922" i="2"/>
  <c r="AJ923" i="2"/>
  <c r="AJ924" i="2"/>
  <c r="AJ925" i="2"/>
  <c r="AK925" i="2" s="1"/>
  <c r="AL925" i="2" s="1"/>
  <c r="AM925" i="2" s="1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K937" i="2" s="1"/>
  <c r="AL937" i="2" s="1"/>
  <c r="AM937" i="2" s="1"/>
  <c r="AJ938" i="2"/>
  <c r="AJ939" i="2"/>
  <c r="AJ940" i="2"/>
  <c r="AJ941" i="2"/>
  <c r="AJ942" i="2"/>
  <c r="AJ943" i="2"/>
  <c r="AJ944" i="2"/>
  <c r="AK944" i="2" s="1"/>
  <c r="AL944" i="2" s="1"/>
  <c r="AM944" i="2" s="1"/>
  <c r="AJ945" i="2"/>
  <c r="AJ946" i="2"/>
  <c r="AJ947" i="2"/>
  <c r="AJ948" i="2"/>
  <c r="AJ949" i="2"/>
  <c r="AJ950" i="2"/>
  <c r="AJ951" i="2"/>
  <c r="AJ952" i="2"/>
  <c r="AJ953" i="2"/>
  <c r="AJ954" i="2"/>
  <c r="AK954" i="2" s="1"/>
  <c r="AL954" i="2" s="1"/>
  <c r="AM954" i="2" s="1"/>
  <c r="AJ955" i="2"/>
  <c r="AJ956" i="2"/>
  <c r="AK956" i="2" s="1"/>
  <c r="AL956" i="2" s="1"/>
  <c r="AM956" i="2" s="1"/>
  <c r="AJ957" i="2"/>
  <c r="AK957" i="2" s="1"/>
  <c r="AL957" i="2" s="1"/>
  <c r="AM957" i="2" s="1"/>
  <c r="AJ958" i="2"/>
  <c r="AJ959" i="2"/>
  <c r="AJ960" i="2"/>
  <c r="AJ961" i="2"/>
  <c r="AJ962" i="2"/>
  <c r="AK962" i="2" s="1"/>
  <c r="AL962" i="2" s="1"/>
  <c r="AM962" i="2" s="1"/>
  <c r="AJ963" i="2"/>
  <c r="AJ964" i="2"/>
  <c r="AJ965" i="2"/>
  <c r="AJ966" i="2"/>
  <c r="AJ967" i="2"/>
  <c r="AJ968" i="2"/>
  <c r="AJ969" i="2"/>
  <c r="AK969" i="2" s="1"/>
  <c r="AL969" i="2" s="1"/>
  <c r="AM969" i="2" s="1"/>
  <c r="AJ970" i="2"/>
  <c r="AJ971" i="2"/>
  <c r="AJ972" i="2"/>
  <c r="AK972" i="2" s="1"/>
  <c r="AL972" i="2" s="1"/>
  <c r="AM972" i="2" s="1"/>
  <c r="AJ973" i="2"/>
  <c r="AJ974" i="2"/>
  <c r="AK974" i="2" s="1"/>
  <c r="AL974" i="2" s="1"/>
  <c r="AM974" i="2" s="1"/>
  <c r="AJ975" i="2"/>
  <c r="AJ976" i="2"/>
  <c r="AJ977" i="2"/>
  <c r="AJ978" i="2"/>
  <c r="AJ979" i="2"/>
  <c r="AK979" i="2" s="1"/>
  <c r="AL979" i="2" s="1"/>
  <c r="AM979" i="2" s="1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K997" i="2" s="1"/>
  <c r="AL997" i="2" s="1"/>
  <c r="AM997" i="2" s="1"/>
  <c r="AJ998" i="2"/>
  <c r="AJ999" i="2"/>
  <c r="AJ1000" i="2"/>
  <c r="AJ1001" i="2"/>
  <c r="AJ1002" i="2"/>
  <c r="AJ1003" i="2"/>
  <c r="AK1003" i="2" s="1"/>
  <c r="AL1003" i="2" s="1"/>
  <c r="AM1003" i="2" s="1"/>
  <c r="AJ1004" i="2"/>
  <c r="AJ1005" i="2"/>
  <c r="AJ1006" i="2"/>
  <c r="AJ1007" i="2"/>
  <c r="AK1007" i="2" s="1"/>
  <c r="AL1007" i="2" s="1"/>
  <c r="AM1007" i="2" s="1"/>
  <c r="AJ1008" i="2"/>
  <c r="AK1008" i="2" s="1"/>
  <c r="AL1008" i="2" s="1"/>
  <c r="AM1008" i="2" s="1"/>
  <c r="AJ1009" i="2"/>
  <c r="AJ1010" i="2"/>
  <c r="AJ1011" i="2"/>
  <c r="AJ1012" i="2"/>
  <c r="AJ1013" i="2"/>
  <c r="AK1013" i="2" s="1"/>
  <c r="AL1013" i="2" s="1"/>
  <c r="AM1013" i="2" s="1"/>
  <c r="AJ1014" i="2"/>
  <c r="AJ1015" i="2"/>
  <c r="AJ1016" i="2"/>
  <c r="AK1016" i="2" s="1"/>
  <c r="AL1016" i="2" s="1"/>
  <c r="AM1016" i="2" s="1"/>
  <c r="AJ1017" i="2"/>
  <c r="AJ1018" i="2"/>
  <c r="AJ1019" i="2"/>
  <c r="AJ1020" i="2"/>
  <c r="AJ1021" i="2"/>
  <c r="AJ1022" i="2"/>
  <c r="AK1022" i="2" s="1"/>
  <c r="AL1022" i="2" s="1"/>
  <c r="AM1022" i="2" s="1"/>
  <c r="AJ1023" i="2"/>
  <c r="AJ1024" i="2"/>
  <c r="AJ1025" i="2"/>
  <c r="AJ1026" i="2"/>
  <c r="AJ1027" i="2"/>
  <c r="AK1027" i="2" s="1"/>
  <c r="AL1027" i="2" s="1"/>
  <c r="AM1027" i="2" s="1"/>
  <c r="AJ1028" i="2"/>
  <c r="AJ1029" i="2"/>
  <c r="AK1029" i="2" s="1"/>
  <c r="AL1029" i="2" s="1"/>
  <c r="AM1029" i="2" s="1"/>
  <c r="AJ1030" i="2"/>
  <c r="AJ1031" i="2"/>
  <c r="AJ1032" i="2"/>
  <c r="AK1032" i="2" s="1"/>
  <c r="AL1032" i="2" s="1"/>
  <c r="AM1032" i="2" s="1"/>
  <c r="AJ1033" i="2"/>
  <c r="AJ1034" i="2"/>
  <c r="AJ1035" i="2"/>
  <c r="AJ1036" i="2"/>
  <c r="AJ1037" i="2"/>
  <c r="AJ1038" i="2"/>
  <c r="AJ1039" i="2"/>
  <c r="AJ1040" i="2"/>
  <c r="AK1040" i="2" s="1"/>
  <c r="AL1040" i="2" s="1"/>
  <c r="AM1040" i="2" s="1"/>
  <c r="AJ1041" i="2"/>
  <c r="AJ1042" i="2"/>
  <c r="AJ1043" i="2"/>
  <c r="AJ1044" i="2"/>
  <c r="AJ1045" i="2"/>
  <c r="AJ1046" i="2"/>
  <c r="AJ1047" i="2"/>
  <c r="AJ1048" i="2"/>
  <c r="AJ1049" i="2"/>
  <c r="AK1049" i="2" s="1"/>
  <c r="AL1049" i="2" s="1"/>
  <c r="AM1049" i="2" s="1"/>
  <c r="AJ1050" i="2"/>
  <c r="AJ1051" i="2"/>
  <c r="AK1051" i="2" s="1"/>
  <c r="AL1051" i="2" s="1"/>
  <c r="AM1051" i="2" s="1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K1063" i="2" s="1"/>
  <c r="AL1063" i="2" s="1"/>
  <c r="AM1063" i="2" s="1"/>
  <c r="AJ1064" i="2"/>
  <c r="AJ1065" i="2"/>
  <c r="AK1065" i="2" s="1"/>
  <c r="AL1065" i="2" s="1"/>
  <c r="AM1065" i="2" s="1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K1090" i="2" s="1"/>
  <c r="AL1090" i="2" s="1"/>
  <c r="AM1090" i="2" s="1"/>
  <c r="AJ1091" i="2"/>
  <c r="AJ1092" i="2"/>
  <c r="AJ1093" i="2"/>
  <c r="AK1093" i="2" s="1"/>
  <c r="AL1093" i="2" s="1"/>
  <c r="AM1093" i="2" s="1"/>
  <c r="AJ1094" i="2"/>
  <c r="AJ1095" i="2"/>
  <c r="AJ1096" i="2"/>
  <c r="AJ1097" i="2"/>
  <c r="AJ1098" i="2"/>
  <c r="AJ1099" i="2"/>
  <c r="AJ1100" i="2"/>
  <c r="AK1100" i="2" s="1"/>
  <c r="AL1100" i="2" s="1"/>
  <c r="AM1100" i="2" s="1"/>
  <c r="AJ1101" i="2"/>
  <c r="AJ1102" i="2"/>
  <c r="AJ1103" i="2"/>
  <c r="AJ1104" i="2"/>
  <c r="AJ1105" i="2"/>
  <c r="AK1105" i="2" s="1"/>
  <c r="AL1105" i="2" s="1"/>
  <c r="AM1105" i="2" s="1"/>
  <c r="AJ1106" i="2"/>
  <c r="AK1106" i="2" s="1"/>
  <c r="AL1106" i="2" s="1"/>
  <c r="AM1106" i="2" s="1"/>
  <c r="AJ1107" i="2"/>
  <c r="AJ1108" i="2"/>
  <c r="AK1108" i="2" s="1"/>
  <c r="AL1108" i="2" s="1"/>
  <c r="AM1108" i="2" s="1"/>
  <c r="AJ1109" i="2"/>
  <c r="AJ1110" i="2"/>
  <c r="AJ1111" i="2"/>
  <c r="AJ1112" i="2"/>
  <c r="AJ1113" i="2"/>
  <c r="AK1113" i="2" s="1"/>
  <c r="AL1113" i="2" s="1"/>
  <c r="AM1113" i="2" s="1"/>
  <c r="AJ1114" i="2"/>
  <c r="AJ1115" i="2"/>
  <c r="AJ1116" i="2"/>
  <c r="AK1116" i="2" s="1"/>
  <c r="AL1116" i="2" s="1"/>
  <c r="AM1116" i="2" s="1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H126" i="2"/>
  <c r="AH160" i="2"/>
  <c r="AH207" i="2"/>
  <c r="AH272" i="2"/>
  <c r="AH350" i="2"/>
  <c r="AH480" i="2"/>
  <c r="AH503" i="2"/>
  <c r="AH544" i="2"/>
  <c r="AH591" i="2"/>
  <c r="AH608" i="2"/>
  <c r="AH626" i="2"/>
  <c r="AH664" i="2"/>
  <c r="AH682" i="2"/>
  <c r="AH732" i="2"/>
  <c r="AH780" i="2"/>
  <c r="AH797" i="2"/>
  <c r="AH828" i="2"/>
  <c r="AH884" i="2"/>
  <c r="AH967" i="2"/>
  <c r="AH976" i="2"/>
  <c r="AH1004" i="2"/>
  <c r="AH1023" i="2"/>
  <c r="AH1032" i="2"/>
  <c r="AH1060" i="2"/>
  <c r="AH1084" i="2"/>
  <c r="AH1087" i="2"/>
  <c r="AH1106" i="2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H36" i="2" s="1"/>
  <c r="AG37" i="2"/>
  <c r="AH37" i="2" s="1"/>
  <c r="AG38" i="2"/>
  <c r="AH38" i="2" s="1"/>
  <c r="AG39" i="2"/>
  <c r="AH39" i="2" s="1"/>
  <c r="AG40" i="2"/>
  <c r="AH40" i="2" s="1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H47" i="2" s="1"/>
  <c r="AG48" i="2"/>
  <c r="AH48" i="2" s="1"/>
  <c r="AG49" i="2"/>
  <c r="AH49" i="2" s="1"/>
  <c r="AG50" i="2"/>
  <c r="AH50" i="2" s="1"/>
  <c r="AG51" i="2"/>
  <c r="AH51" i="2" s="1"/>
  <c r="AG52" i="2"/>
  <c r="AH52" i="2" s="1"/>
  <c r="AG53" i="2"/>
  <c r="AH53" i="2" s="1"/>
  <c r="AG54" i="2"/>
  <c r="AH54" i="2" s="1"/>
  <c r="AG55" i="2"/>
  <c r="AH55" i="2" s="1"/>
  <c r="AG56" i="2"/>
  <c r="AH56" i="2" s="1"/>
  <c r="AG57" i="2"/>
  <c r="AH57" i="2" s="1"/>
  <c r="AG58" i="2"/>
  <c r="AH58" i="2" s="1"/>
  <c r="AG59" i="2"/>
  <c r="AH59" i="2" s="1"/>
  <c r="AG60" i="2"/>
  <c r="AH60" i="2" s="1"/>
  <c r="AG61" i="2"/>
  <c r="AH61" i="2" s="1"/>
  <c r="AG62" i="2"/>
  <c r="AH62" i="2" s="1"/>
  <c r="AG63" i="2"/>
  <c r="AH63" i="2" s="1"/>
  <c r="AG64" i="2"/>
  <c r="AH64" i="2" s="1"/>
  <c r="AG65" i="2"/>
  <c r="AH65" i="2" s="1"/>
  <c r="AG66" i="2"/>
  <c r="AH66" i="2" s="1"/>
  <c r="AG67" i="2"/>
  <c r="AH67" i="2" s="1"/>
  <c r="AG68" i="2"/>
  <c r="AH68" i="2" s="1"/>
  <c r="AG69" i="2"/>
  <c r="AH69" i="2" s="1"/>
  <c r="AG70" i="2"/>
  <c r="AH70" i="2" s="1"/>
  <c r="AG71" i="2"/>
  <c r="AH71" i="2" s="1"/>
  <c r="AG72" i="2"/>
  <c r="AH72" i="2" s="1"/>
  <c r="AG73" i="2"/>
  <c r="AH73" i="2" s="1"/>
  <c r="AG74" i="2"/>
  <c r="AH74" i="2" s="1"/>
  <c r="AG75" i="2"/>
  <c r="AH75" i="2" s="1"/>
  <c r="AG76" i="2"/>
  <c r="AH76" i="2" s="1"/>
  <c r="AG77" i="2"/>
  <c r="AH77" i="2" s="1"/>
  <c r="AG78" i="2"/>
  <c r="AH78" i="2" s="1"/>
  <c r="AG79" i="2"/>
  <c r="AH79" i="2" s="1"/>
  <c r="AG80" i="2"/>
  <c r="AH80" i="2" s="1"/>
  <c r="AG81" i="2"/>
  <c r="AH81" i="2" s="1"/>
  <c r="AG82" i="2"/>
  <c r="AH82" i="2" s="1"/>
  <c r="AG83" i="2"/>
  <c r="AH83" i="2" s="1"/>
  <c r="AG84" i="2"/>
  <c r="AH84" i="2" s="1"/>
  <c r="AG85" i="2"/>
  <c r="AH85" i="2" s="1"/>
  <c r="AG86" i="2"/>
  <c r="AH86" i="2" s="1"/>
  <c r="AG87" i="2"/>
  <c r="AH87" i="2" s="1"/>
  <c r="AG88" i="2"/>
  <c r="AH88" i="2" s="1"/>
  <c r="AG89" i="2"/>
  <c r="AH89" i="2" s="1"/>
  <c r="AG90" i="2"/>
  <c r="AH90" i="2" s="1"/>
  <c r="AG91" i="2"/>
  <c r="AH91" i="2" s="1"/>
  <c r="AG92" i="2"/>
  <c r="AH92" i="2" s="1"/>
  <c r="AG93" i="2"/>
  <c r="AH93" i="2" s="1"/>
  <c r="AG94" i="2"/>
  <c r="AH94" i="2" s="1"/>
  <c r="AG95" i="2"/>
  <c r="AH95" i="2" s="1"/>
  <c r="AG96" i="2"/>
  <c r="AH96" i="2" s="1"/>
  <c r="AG97" i="2"/>
  <c r="AH97" i="2" s="1"/>
  <c r="AG98" i="2"/>
  <c r="AH98" i="2" s="1"/>
  <c r="AG99" i="2"/>
  <c r="AH99" i="2" s="1"/>
  <c r="AG100" i="2"/>
  <c r="AH100" i="2" s="1"/>
  <c r="AG101" i="2"/>
  <c r="AH101" i="2" s="1"/>
  <c r="AG102" i="2"/>
  <c r="AH102" i="2" s="1"/>
  <c r="AG103" i="2"/>
  <c r="AH103" i="2" s="1"/>
  <c r="AG104" i="2"/>
  <c r="AH104" i="2" s="1"/>
  <c r="AG105" i="2"/>
  <c r="AH105" i="2" s="1"/>
  <c r="AG106" i="2"/>
  <c r="AH106" i="2" s="1"/>
  <c r="AG107" i="2"/>
  <c r="AH107" i="2" s="1"/>
  <c r="AG108" i="2"/>
  <c r="AH108" i="2" s="1"/>
  <c r="AG109" i="2"/>
  <c r="AH109" i="2" s="1"/>
  <c r="AG110" i="2"/>
  <c r="AH110" i="2" s="1"/>
  <c r="AG111" i="2"/>
  <c r="AH111" i="2" s="1"/>
  <c r="AG112" i="2"/>
  <c r="AH112" i="2" s="1"/>
  <c r="AG113" i="2"/>
  <c r="AH113" i="2" s="1"/>
  <c r="AG114" i="2"/>
  <c r="AH114" i="2" s="1"/>
  <c r="AG115" i="2"/>
  <c r="AH115" i="2" s="1"/>
  <c r="AG116" i="2"/>
  <c r="AH116" i="2" s="1"/>
  <c r="AG117" i="2"/>
  <c r="AH117" i="2" s="1"/>
  <c r="AG118" i="2"/>
  <c r="AH118" i="2" s="1"/>
  <c r="AG119" i="2"/>
  <c r="AH119" i="2" s="1"/>
  <c r="AG120" i="2"/>
  <c r="AH120" i="2" s="1"/>
  <c r="AG121" i="2"/>
  <c r="AH121" i="2" s="1"/>
  <c r="AG122" i="2"/>
  <c r="AH122" i="2" s="1"/>
  <c r="AG123" i="2"/>
  <c r="AH123" i="2" s="1"/>
  <c r="AG124" i="2"/>
  <c r="AH124" i="2" s="1"/>
  <c r="AG125" i="2"/>
  <c r="AH125" i="2" s="1"/>
  <c r="AG126" i="2"/>
  <c r="AG127" i="2"/>
  <c r="AH127" i="2" s="1"/>
  <c r="AG128" i="2"/>
  <c r="AH128" i="2" s="1"/>
  <c r="AG129" i="2"/>
  <c r="AH129" i="2" s="1"/>
  <c r="AG130" i="2"/>
  <c r="AH130" i="2" s="1"/>
  <c r="AG131" i="2"/>
  <c r="AH131" i="2" s="1"/>
  <c r="AG132" i="2"/>
  <c r="AH132" i="2" s="1"/>
  <c r="AG133" i="2"/>
  <c r="AH133" i="2" s="1"/>
  <c r="AG134" i="2"/>
  <c r="AH134" i="2" s="1"/>
  <c r="AG135" i="2"/>
  <c r="AH135" i="2" s="1"/>
  <c r="AG136" i="2"/>
  <c r="AH136" i="2" s="1"/>
  <c r="AG137" i="2"/>
  <c r="AH137" i="2" s="1"/>
  <c r="AG138" i="2"/>
  <c r="AH138" i="2" s="1"/>
  <c r="AG139" i="2"/>
  <c r="AH139" i="2" s="1"/>
  <c r="AG140" i="2"/>
  <c r="AH140" i="2" s="1"/>
  <c r="AG141" i="2"/>
  <c r="AH141" i="2" s="1"/>
  <c r="AG142" i="2"/>
  <c r="AH142" i="2" s="1"/>
  <c r="AG143" i="2"/>
  <c r="AH143" i="2" s="1"/>
  <c r="AG144" i="2"/>
  <c r="AH144" i="2" s="1"/>
  <c r="AG145" i="2"/>
  <c r="AH145" i="2" s="1"/>
  <c r="AG146" i="2"/>
  <c r="AH146" i="2" s="1"/>
  <c r="AG147" i="2"/>
  <c r="AH147" i="2" s="1"/>
  <c r="AG148" i="2"/>
  <c r="AH148" i="2" s="1"/>
  <c r="AG149" i="2"/>
  <c r="AH149" i="2" s="1"/>
  <c r="AG150" i="2"/>
  <c r="AH150" i="2" s="1"/>
  <c r="AG151" i="2"/>
  <c r="AH151" i="2" s="1"/>
  <c r="AG152" i="2"/>
  <c r="AH152" i="2" s="1"/>
  <c r="AG153" i="2"/>
  <c r="AH153" i="2" s="1"/>
  <c r="AG154" i="2"/>
  <c r="AH154" i="2" s="1"/>
  <c r="AG155" i="2"/>
  <c r="AH155" i="2" s="1"/>
  <c r="AG156" i="2"/>
  <c r="AH156" i="2" s="1"/>
  <c r="AG157" i="2"/>
  <c r="AH157" i="2" s="1"/>
  <c r="AG158" i="2"/>
  <c r="AH158" i="2" s="1"/>
  <c r="AG159" i="2"/>
  <c r="AH159" i="2" s="1"/>
  <c r="AG160" i="2"/>
  <c r="AG161" i="2"/>
  <c r="AH161" i="2" s="1"/>
  <c r="AG162" i="2"/>
  <c r="AH162" i="2" s="1"/>
  <c r="AG163" i="2"/>
  <c r="AH163" i="2" s="1"/>
  <c r="AG164" i="2"/>
  <c r="AH164" i="2" s="1"/>
  <c r="AG165" i="2"/>
  <c r="AH165" i="2" s="1"/>
  <c r="AG166" i="2"/>
  <c r="AH166" i="2" s="1"/>
  <c r="AG167" i="2"/>
  <c r="AH167" i="2" s="1"/>
  <c r="AG168" i="2"/>
  <c r="AH168" i="2" s="1"/>
  <c r="AG169" i="2"/>
  <c r="AH169" i="2" s="1"/>
  <c r="AG170" i="2"/>
  <c r="AH170" i="2" s="1"/>
  <c r="AG171" i="2"/>
  <c r="AH171" i="2" s="1"/>
  <c r="AG172" i="2"/>
  <c r="AH172" i="2" s="1"/>
  <c r="AG173" i="2"/>
  <c r="AH173" i="2" s="1"/>
  <c r="AG174" i="2"/>
  <c r="AH174" i="2" s="1"/>
  <c r="AG175" i="2"/>
  <c r="AH175" i="2" s="1"/>
  <c r="AG176" i="2"/>
  <c r="AH176" i="2" s="1"/>
  <c r="AG177" i="2"/>
  <c r="AH177" i="2" s="1"/>
  <c r="AG178" i="2"/>
  <c r="AH178" i="2" s="1"/>
  <c r="AG179" i="2"/>
  <c r="AH179" i="2" s="1"/>
  <c r="AG180" i="2"/>
  <c r="AH180" i="2" s="1"/>
  <c r="AG181" i="2"/>
  <c r="AH181" i="2" s="1"/>
  <c r="AG182" i="2"/>
  <c r="AH182" i="2" s="1"/>
  <c r="AG183" i="2"/>
  <c r="AH183" i="2" s="1"/>
  <c r="AG184" i="2"/>
  <c r="AH184" i="2" s="1"/>
  <c r="AG185" i="2"/>
  <c r="AH185" i="2" s="1"/>
  <c r="AG186" i="2"/>
  <c r="AH186" i="2" s="1"/>
  <c r="AG187" i="2"/>
  <c r="AH187" i="2" s="1"/>
  <c r="AG188" i="2"/>
  <c r="AH188" i="2" s="1"/>
  <c r="AG189" i="2"/>
  <c r="AH189" i="2" s="1"/>
  <c r="AG190" i="2"/>
  <c r="AH190" i="2" s="1"/>
  <c r="AG191" i="2"/>
  <c r="AH191" i="2" s="1"/>
  <c r="AG192" i="2"/>
  <c r="AH192" i="2" s="1"/>
  <c r="AG193" i="2"/>
  <c r="AH193" i="2" s="1"/>
  <c r="AG194" i="2"/>
  <c r="AH194" i="2" s="1"/>
  <c r="AG195" i="2"/>
  <c r="AH195" i="2" s="1"/>
  <c r="AG196" i="2"/>
  <c r="AH196" i="2" s="1"/>
  <c r="AG197" i="2"/>
  <c r="AH197" i="2" s="1"/>
  <c r="AG198" i="2"/>
  <c r="AH198" i="2" s="1"/>
  <c r="AG199" i="2"/>
  <c r="AH199" i="2" s="1"/>
  <c r="AG200" i="2"/>
  <c r="AH200" i="2" s="1"/>
  <c r="AG201" i="2"/>
  <c r="AH201" i="2" s="1"/>
  <c r="AG202" i="2"/>
  <c r="AH202" i="2" s="1"/>
  <c r="AG203" i="2"/>
  <c r="AH203" i="2" s="1"/>
  <c r="AG204" i="2"/>
  <c r="AH204" i="2" s="1"/>
  <c r="AG205" i="2"/>
  <c r="AH205" i="2" s="1"/>
  <c r="AG206" i="2"/>
  <c r="AH206" i="2" s="1"/>
  <c r="AG207" i="2"/>
  <c r="AG208" i="2"/>
  <c r="AH208" i="2" s="1"/>
  <c r="AG209" i="2"/>
  <c r="AH209" i="2" s="1"/>
  <c r="AG210" i="2"/>
  <c r="AH210" i="2" s="1"/>
  <c r="AG211" i="2"/>
  <c r="AH211" i="2" s="1"/>
  <c r="AG212" i="2"/>
  <c r="AH212" i="2" s="1"/>
  <c r="AG213" i="2"/>
  <c r="AH213" i="2" s="1"/>
  <c r="AG214" i="2"/>
  <c r="AH214" i="2" s="1"/>
  <c r="AG215" i="2"/>
  <c r="AH215" i="2" s="1"/>
  <c r="AG216" i="2"/>
  <c r="AH216" i="2" s="1"/>
  <c r="AG217" i="2"/>
  <c r="AH217" i="2" s="1"/>
  <c r="AG218" i="2"/>
  <c r="AH218" i="2" s="1"/>
  <c r="AG219" i="2"/>
  <c r="AH219" i="2" s="1"/>
  <c r="AG220" i="2"/>
  <c r="AH220" i="2" s="1"/>
  <c r="AG221" i="2"/>
  <c r="AH221" i="2" s="1"/>
  <c r="AG222" i="2"/>
  <c r="AH222" i="2" s="1"/>
  <c r="AG223" i="2"/>
  <c r="AH223" i="2" s="1"/>
  <c r="AG224" i="2"/>
  <c r="AH224" i="2" s="1"/>
  <c r="AG225" i="2"/>
  <c r="AH225" i="2" s="1"/>
  <c r="AG226" i="2"/>
  <c r="AH226" i="2" s="1"/>
  <c r="AG227" i="2"/>
  <c r="AH227" i="2" s="1"/>
  <c r="AG228" i="2"/>
  <c r="AH228" i="2" s="1"/>
  <c r="AG229" i="2"/>
  <c r="AH229" i="2" s="1"/>
  <c r="AG230" i="2"/>
  <c r="AH230" i="2" s="1"/>
  <c r="AG231" i="2"/>
  <c r="AH231" i="2" s="1"/>
  <c r="AG232" i="2"/>
  <c r="AH232" i="2" s="1"/>
  <c r="AG233" i="2"/>
  <c r="AH233" i="2" s="1"/>
  <c r="AG234" i="2"/>
  <c r="AH234" i="2" s="1"/>
  <c r="AG235" i="2"/>
  <c r="AH235" i="2" s="1"/>
  <c r="AG236" i="2"/>
  <c r="AH236" i="2" s="1"/>
  <c r="AG237" i="2"/>
  <c r="AH237" i="2" s="1"/>
  <c r="AG238" i="2"/>
  <c r="AH238" i="2" s="1"/>
  <c r="AG239" i="2"/>
  <c r="AH239" i="2" s="1"/>
  <c r="AG240" i="2"/>
  <c r="AH240" i="2" s="1"/>
  <c r="AG241" i="2"/>
  <c r="AH241" i="2" s="1"/>
  <c r="AG242" i="2"/>
  <c r="AH242" i="2" s="1"/>
  <c r="AG243" i="2"/>
  <c r="AH243" i="2" s="1"/>
  <c r="AG244" i="2"/>
  <c r="AH244" i="2" s="1"/>
  <c r="AG245" i="2"/>
  <c r="AH245" i="2" s="1"/>
  <c r="AG246" i="2"/>
  <c r="AH246" i="2" s="1"/>
  <c r="AG247" i="2"/>
  <c r="AH247" i="2" s="1"/>
  <c r="AG248" i="2"/>
  <c r="AH248" i="2" s="1"/>
  <c r="AG249" i="2"/>
  <c r="AH249" i="2" s="1"/>
  <c r="AG250" i="2"/>
  <c r="AH250" i="2" s="1"/>
  <c r="AG251" i="2"/>
  <c r="AH251" i="2" s="1"/>
  <c r="AG252" i="2"/>
  <c r="AH252" i="2" s="1"/>
  <c r="AG253" i="2"/>
  <c r="AH253" i="2" s="1"/>
  <c r="AG254" i="2"/>
  <c r="AH254" i="2" s="1"/>
  <c r="AG255" i="2"/>
  <c r="AH255" i="2" s="1"/>
  <c r="AG256" i="2"/>
  <c r="AH256" i="2" s="1"/>
  <c r="AG257" i="2"/>
  <c r="AH257" i="2" s="1"/>
  <c r="AG258" i="2"/>
  <c r="AH258" i="2" s="1"/>
  <c r="AG259" i="2"/>
  <c r="AH259" i="2" s="1"/>
  <c r="AG260" i="2"/>
  <c r="AH260" i="2" s="1"/>
  <c r="AG261" i="2"/>
  <c r="AH261" i="2" s="1"/>
  <c r="AG262" i="2"/>
  <c r="AH262" i="2" s="1"/>
  <c r="AG263" i="2"/>
  <c r="AH263" i="2" s="1"/>
  <c r="AG264" i="2"/>
  <c r="AH264" i="2" s="1"/>
  <c r="AG265" i="2"/>
  <c r="AH265" i="2" s="1"/>
  <c r="AG266" i="2"/>
  <c r="AH266" i="2" s="1"/>
  <c r="AG267" i="2"/>
  <c r="AH267" i="2" s="1"/>
  <c r="AG268" i="2"/>
  <c r="AH268" i="2" s="1"/>
  <c r="AG269" i="2"/>
  <c r="AH269" i="2" s="1"/>
  <c r="AG270" i="2"/>
  <c r="AH270" i="2" s="1"/>
  <c r="AG271" i="2"/>
  <c r="AH271" i="2" s="1"/>
  <c r="AG272" i="2"/>
  <c r="AG273" i="2"/>
  <c r="AH273" i="2" s="1"/>
  <c r="AG274" i="2"/>
  <c r="AH274" i="2" s="1"/>
  <c r="AG275" i="2"/>
  <c r="AH275" i="2" s="1"/>
  <c r="AG276" i="2"/>
  <c r="AH276" i="2" s="1"/>
  <c r="AG277" i="2"/>
  <c r="AH277" i="2" s="1"/>
  <c r="AG278" i="2"/>
  <c r="AH278" i="2" s="1"/>
  <c r="AG279" i="2"/>
  <c r="AH279" i="2" s="1"/>
  <c r="AG280" i="2"/>
  <c r="AH280" i="2" s="1"/>
  <c r="AG281" i="2"/>
  <c r="AH281" i="2" s="1"/>
  <c r="AG282" i="2"/>
  <c r="AH282" i="2" s="1"/>
  <c r="AG283" i="2"/>
  <c r="AH283" i="2" s="1"/>
  <c r="AG284" i="2"/>
  <c r="AH284" i="2" s="1"/>
  <c r="AG285" i="2"/>
  <c r="AH285" i="2" s="1"/>
  <c r="AG286" i="2"/>
  <c r="AH286" i="2" s="1"/>
  <c r="AG287" i="2"/>
  <c r="AH287" i="2" s="1"/>
  <c r="AG288" i="2"/>
  <c r="AH288" i="2" s="1"/>
  <c r="AG289" i="2"/>
  <c r="AH289" i="2" s="1"/>
  <c r="AG290" i="2"/>
  <c r="AH290" i="2" s="1"/>
  <c r="AG291" i="2"/>
  <c r="AH291" i="2" s="1"/>
  <c r="AG292" i="2"/>
  <c r="AH292" i="2" s="1"/>
  <c r="AG293" i="2"/>
  <c r="AH293" i="2" s="1"/>
  <c r="AG294" i="2"/>
  <c r="AH294" i="2" s="1"/>
  <c r="AG295" i="2"/>
  <c r="AH295" i="2" s="1"/>
  <c r="AG296" i="2"/>
  <c r="AH296" i="2" s="1"/>
  <c r="AG297" i="2"/>
  <c r="AH297" i="2" s="1"/>
  <c r="AG298" i="2"/>
  <c r="AH298" i="2" s="1"/>
  <c r="AG299" i="2"/>
  <c r="AH299" i="2" s="1"/>
  <c r="AG300" i="2"/>
  <c r="AH300" i="2" s="1"/>
  <c r="AG301" i="2"/>
  <c r="AH301" i="2" s="1"/>
  <c r="AG302" i="2"/>
  <c r="AH302" i="2" s="1"/>
  <c r="AG303" i="2"/>
  <c r="AH303" i="2" s="1"/>
  <c r="AG304" i="2"/>
  <c r="AH304" i="2" s="1"/>
  <c r="AG305" i="2"/>
  <c r="AH305" i="2" s="1"/>
  <c r="AG306" i="2"/>
  <c r="AH306" i="2" s="1"/>
  <c r="AG307" i="2"/>
  <c r="AH307" i="2" s="1"/>
  <c r="AG308" i="2"/>
  <c r="AH308" i="2" s="1"/>
  <c r="AG309" i="2"/>
  <c r="AH309" i="2" s="1"/>
  <c r="AG310" i="2"/>
  <c r="AH310" i="2" s="1"/>
  <c r="AG311" i="2"/>
  <c r="AH311" i="2" s="1"/>
  <c r="AG312" i="2"/>
  <c r="AH312" i="2" s="1"/>
  <c r="AG313" i="2"/>
  <c r="AH313" i="2" s="1"/>
  <c r="AG314" i="2"/>
  <c r="AH314" i="2" s="1"/>
  <c r="AG315" i="2"/>
  <c r="AH315" i="2" s="1"/>
  <c r="AG316" i="2"/>
  <c r="AH316" i="2" s="1"/>
  <c r="AG317" i="2"/>
  <c r="AH317" i="2" s="1"/>
  <c r="AG318" i="2"/>
  <c r="AH318" i="2" s="1"/>
  <c r="AG319" i="2"/>
  <c r="AH319" i="2" s="1"/>
  <c r="AG320" i="2"/>
  <c r="AH320" i="2" s="1"/>
  <c r="AG321" i="2"/>
  <c r="AH321" i="2" s="1"/>
  <c r="AG322" i="2"/>
  <c r="AH322" i="2" s="1"/>
  <c r="AG323" i="2"/>
  <c r="AH323" i="2" s="1"/>
  <c r="AG324" i="2"/>
  <c r="AH324" i="2" s="1"/>
  <c r="AG325" i="2"/>
  <c r="AH325" i="2" s="1"/>
  <c r="AG326" i="2"/>
  <c r="AH326" i="2" s="1"/>
  <c r="AG327" i="2"/>
  <c r="AH327" i="2" s="1"/>
  <c r="AG328" i="2"/>
  <c r="AH328" i="2" s="1"/>
  <c r="AG329" i="2"/>
  <c r="AH329" i="2" s="1"/>
  <c r="AG330" i="2"/>
  <c r="AH330" i="2" s="1"/>
  <c r="AG331" i="2"/>
  <c r="AH331" i="2" s="1"/>
  <c r="AG332" i="2"/>
  <c r="AH332" i="2" s="1"/>
  <c r="AG333" i="2"/>
  <c r="AH333" i="2" s="1"/>
  <c r="AG334" i="2"/>
  <c r="AH334" i="2" s="1"/>
  <c r="AG335" i="2"/>
  <c r="AH335" i="2" s="1"/>
  <c r="AG336" i="2"/>
  <c r="AH336" i="2" s="1"/>
  <c r="AG337" i="2"/>
  <c r="AH337" i="2" s="1"/>
  <c r="AG338" i="2"/>
  <c r="AH338" i="2" s="1"/>
  <c r="AG339" i="2"/>
  <c r="AH339" i="2" s="1"/>
  <c r="AG340" i="2"/>
  <c r="AH340" i="2" s="1"/>
  <c r="AG341" i="2"/>
  <c r="AH341" i="2" s="1"/>
  <c r="AG342" i="2"/>
  <c r="AH342" i="2" s="1"/>
  <c r="AG343" i="2"/>
  <c r="AH343" i="2" s="1"/>
  <c r="AG344" i="2"/>
  <c r="AH344" i="2" s="1"/>
  <c r="AG345" i="2"/>
  <c r="AH345" i="2" s="1"/>
  <c r="AG346" i="2"/>
  <c r="AH346" i="2" s="1"/>
  <c r="AG347" i="2"/>
  <c r="AH347" i="2" s="1"/>
  <c r="AG348" i="2"/>
  <c r="AH348" i="2" s="1"/>
  <c r="AG349" i="2"/>
  <c r="AH349" i="2" s="1"/>
  <c r="AG350" i="2"/>
  <c r="AG351" i="2"/>
  <c r="AH351" i="2" s="1"/>
  <c r="AG352" i="2"/>
  <c r="AH352" i="2" s="1"/>
  <c r="AG353" i="2"/>
  <c r="AH353" i="2" s="1"/>
  <c r="AG354" i="2"/>
  <c r="AH354" i="2" s="1"/>
  <c r="AG355" i="2"/>
  <c r="AH355" i="2" s="1"/>
  <c r="AG356" i="2"/>
  <c r="AH356" i="2" s="1"/>
  <c r="AG357" i="2"/>
  <c r="AH357" i="2" s="1"/>
  <c r="AG358" i="2"/>
  <c r="AH358" i="2" s="1"/>
  <c r="AG359" i="2"/>
  <c r="AH359" i="2" s="1"/>
  <c r="AG360" i="2"/>
  <c r="AH360" i="2" s="1"/>
  <c r="AG361" i="2"/>
  <c r="AH361" i="2" s="1"/>
  <c r="AG362" i="2"/>
  <c r="AH362" i="2" s="1"/>
  <c r="AG363" i="2"/>
  <c r="AH363" i="2" s="1"/>
  <c r="AG364" i="2"/>
  <c r="AH364" i="2" s="1"/>
  <c r="AG365" i="2"/>
  <c r="AH365" i="2" s="1"/>
  <c r="AG366" i="2"/>
  <c r="AH366" i="2" s="1"/>
  <c r="AG367" i="2"/>
  <c r="AH367" i="2" s="1"/>
  <c r="AG368" i="2"/>
  <c r="AH368" i="2" s="1"/>
  <c r="AG369" i="2"/>
  <c r="AH369" i="2" s="1"/>
  <c r="AG370" i="2"/>
  <c r="AH370" i="2" s="1"/>
  <c r="AG371" i="2"/>
  <c r="AH371" i="2" s="1"/>
  <c r="AG372" i="2"/>
  <c r="AH372" i="2" s="1"/>
  <c r="AG373" i="2"/>
  <c r="AH373" i="2" s="1"/>
  <c r="AG374" i="2"/>
  <c r="AH374" i="2" s="1"/>
  <c r="AG375" i="2"/>
  <c r="AH375" i="2" s="1"/>
  <c r="AG376" i="2"/>
  <c r="AH376" i="2" s="1"/>
  <c r="AG377" i="2"/>
  <c r="AH377" i="2" s="1"/>
  <c r="AG378" i="2"/>
  <c r="AH378" i="2" s="1"/>
  <c r="AG379" i="2"/>
  <c r="AH379" i="2" s="1"/>
  <c r="AG380" i="2"/>
  <c r="AH380" i="2" s="1"/>
  <c r="AG381" i="2"/>
  <c r="AH381" i="2" s="1"/>
  <c r="AG382" i="2"/>
  <c r="AH382" i="2" s="1"/>
  <c r="AG383" i="2"/>
  <c r="AH383" i="2" s="1"/>
  <c r="AG384" i="2"/>
  <c r="AH384" i="2" s="1"/>
  <c r="AG385" i="2"/>
  <c r="AH385" i="2" s="1"/>
  <c r="AG386" i="2"/>
  <c r="AH386" i="2" s="1"/>
  <c r="AG387" i="2"/>
  <c r="AH387" i="2" s="1"/>
  <c r="AG388" i="2"/>
  <c r="AH388" i="2" s="1"/>
  <c r="AG389" i="2"/>
  <c r="AH389" i="2" s="1"/>
  <c r="AG390" i="2"/>
  <c r="AH390" i="2" s="1"/>
  <c r="AG391" i="2"/>
  <c r="AH391" i="2" s="1"/>
  <c r="AG392" i="2"/>
  <c r="AH392" i="2" s="1"/>
  <c r="AG393" i="2"/>
  <c r="AH393" i="2" s="1"/>
  <c r="AG394" i="2"/>
  <c r="AH394" i="2" s="1"/>
  <c r="AG395" i="2"/>
  <c r="AH395" i="2" s="1"/>
  <c r="AG396" i="2"/>
  <c r="AH396" i="2" s="1"/>
  <c r="AG397" i="2"/>
  <c r="AH397" i="2" s="1"/>
  <c r="AG398" i="2"/>
  <c r="AH398" i="2" s="1"/>
  <c r="AG399" i="2"/>
  <c r="AH399" i="2" s="1"/>
  <c r="AG400" i="2"/>
  <c r="AH400" i="2" s="1"/>
  <c r="AG401" i="2"/>
  <c r="AH401" i="2" s="1"/>
  <c r="AG402" i="2"/>
  <c r="AH402" i="2" s="1"/>
  <c r="AG403" i="2"/>
  <c r="AH403" i="2" s="1"/>
  <c r="AG404" i="2"/>
  <c r="AH404" i="2" s="1"/>
  <c r="AG405" i="2"/>
  <c r="AH405" i="2" s="1"/>
  <c r="AG406" i="2"/>
  <c r="AH406" i="2" s="1"/>
  <c r="AG407" i="2"/>
  <c r="AH407" i="2" s="1"/>
  <c r="AG408" i="2"/>
  <c r="AH408" i="2" s="1"/>
  <c r="AG409" i="2"/>
  <c r="AH409" i="2" s="1"/>
  <c r="AG410" i="2"/>
  <c r="AH410" i="2" s="1"/>
  <c r="AG411" i="2"/>
  <c r="AH411" i="2" s="1"/>
  <c r="AG412" i="2"/>
  <c r="AH412" i="2" s="1"/>
  <c r="AG413" i="2"/>
  <c r="AH413" i="2" s="1"/>
  <c r="AG414" i="2"/>
  <c r="AH414" i="2" s="1"/>
  <c r="AG415" i="2"/>
  <c r="AH415" i="2" s="1"/>
  <c r="AG416" i="2"/>
  <c r="AH416" i="2" s="1"/>
  <c r="AG417" i="2"/>
  <c r="AH417" i="2" s="1"/>
  <c r="AG418" i="2"/>
  <c r="AH418" i="2" s="1"/>
  <c r="AG419" i="2"/>
  <c r="AH419" i="2" s="1"/>
  <c r="AG420" i="2"/>
  <c r="AH420" i="2" s="1"/>
  <c r="AG421" i="2"/>
  <c r="AH421" i="2" s="1"/>
  <c r="AG422" i="2"/>
  <c r="AH422" i="2" s="1"/>
  <c r="AG423" i="2"/>
  <c r="AH423" i="2" s="1"/>
  <c r="AG424" i="2"/>
  <c r="AH424" i="2" s="1"/>
  <c r="AG425" i="2"/>
  <c r="AH425" i="2" s="1"/>
  <c r="AG426" i="2"/>
  <c r="AH426" i="2" s="1"/>
  <c r="AG427" i="2"/>
  <c r="AH427" i="2" s="1"/>
  <c r="AG428" i="2"/>
  <c r="AH428" i="2" s="1"/>
  <c r="AG429" i="2"/>
  <c r="AH429" i="2" s="1"/>
  <c r="AG430" i="2"/>
  <c r="AH430" i="2" s="1"/>
  <c r="AG431" i="2"/>
  <c r="AH431" i="2" s="1"/>
  <c r="AG432" i="2"/>
  <c r="AH432" i="2" s="1"/>
  <c r="AG433" i="2"/>
  <c r="AH433" i="2" s="1"/>
  <c r="AG434" i="2"/>
  <c r="AH434" i="2" s="1"/>
  <c r="AG435" i="2"/>
  <c r="AH435" i="2" s="1"/>
  <c r="AG436" i="2"/>
  <c r="AH436" i="2" s="1"/>
  <c r="AG437" i="2"/>
  <c r="AH437" i="2" s="1"/>
  <c r="AG438" i="2"/>
  <c r="AH438" i="2" s="1"/>
  <c r="AG439" i="2"/>
  <c r="AH439" i="2" s="1"/>
  <c r="AG440" i="2"/>
  <c r="AH440" i="2" s="1"/>
  <c r="AG441" i="2"/>
  <c r="AH441" i="2" s="1"/>
  <c r="AG442" i="2"/>
  <c r="AH442" i="2" s="1"/>
  <c r="AG443" i="2"/>
  <c r="AH443" i="2" s="1"/>
  <c r="AG444" i="2"/>
  <c r="AH444" i="2" s="1"/>
  <c r="AG445" i="2"/>
  <c r="AH445" i="2" s="1"/>
  <c r="AG446" i="2"/>
  <c r="AH446" i="2" s="1"/>
  <c r="AG447" i="2"/>
  <c r="AH447" i="2" s="1"/>
  <c r="AG448" i="2"/>
  <c r="AH448" i="2" s="1"/>
  <c r="AG449" i="2"/>
  <c r="AH449" i="2" s="1"/>
  <c r="AG450" i="2"/>
  <c r="AH450" i="2" s="1"/>
  <c r="AG451" i="2"/>
  <c r="AH451" i="2" s="1"/>
  <c r="AG452" i="2"/>
  <c r="AH452" i="2" s="1"/>
  <c r="AG453" i="2"/>
  <c r="AH453" i="2" s="1"/>
  <c r="AG454" i="2"/>
  <c r="AH454" i="2" s="1"/>
  <c r="AG455" i="2"/>
  <c r="AH455" i="2" s="1"/>
  <c r="AG456" i="2"/>
  <c r="AH456" i="2" s="1"/>
  <c r="AG457" i="2"/>
  <c r="AH457" i="2" s="1"/>
  <c r="AG458" i="2"/>
  <c r="AH458" i="2" s="1"/>
  <c r="AG459" i="2"/>
  <c r="AH459" i="2" s="1"/>
  <c r="AG460" i="2"/>
  <c r="AH460" i="2" s="1"/>
  <c r="AG461" i="2"/>
  <c r="AH461" i="2" s="1"/>
  <c r="AG462" i="2"/>
  <c r="AH462" i="2" s="1"/>
  <c r="AG463" i="2"/>
  <c r="AH463" i="2" s="1"/>
  <c r="AG464" i="2"/>
  <c r="AH464" i="2" s="1"/>
  <c r="AG465" i="2"/>
  <c r="AH465" i="2" s="1"/>
  <c r="AG466" i="2"/>
  <c r="AH466" i="2" s="1"/>
  <c r="AG467" i="2"/>
  <c r="AH467" i="2" s="1"/>
  <c r="AG468" i="2"/>
  <c r="AH468" i="2" s="1"/>
  <c r="AG469" i="2"/>
  <c r="AH469" i="2" s="1"/>
  <c r="AG470" i="2"/>
  <c r="AH470" i="2" s="1"/>
  <c r="AG471" i="2"/>
  <c r="AH471" i="2" s="1"/>
  <c r="AG472" i="2"/>
  <c r="AH472" i="2" s="1"/>
  <c r="AG473" i="2"/>
  <c r="AH473" i="2" s="1"/>
  <c r="AG474" i="2"/>
  <c r="AH474" i="2" s="1"/>
  <c r="AG475" i="2"/>
  <c r="AH475" i="2" s="1"/>
  <c r="AG476" i="2"/>
  <c r="AH476" i="2" s="1"/>
  <c r="AG477" i="2"/>
  <c r="AH477" i="2" s="1"/>
  <c r="AG478" i="2"/>
  <c r="AH478" i="2" s="1"/>
  <c r="AG479" i="2"/>
  <c r="AH479" i="2" s="1"/>
  <c r="AG480" i="2"/>
  <c r="AG481" i="2"/>
  <c r="AH481" i="2" s="1"/>
  <c r="AG482" i="2"/>
  <c r="AH482" i="2" s="1"/>
  <c r="AG483" i="2"/>
  <c r="AH483" i="2" s="1"/>
  <c r="AG484" i="2"/>
  <c r="AH484" i="2" s="1"/>
  <c r="AG485" i="2"/>
  <c r="AH485" i="2" s="1"/>
  <c r="AG486" i="2"/>
  <c r="AH486" i="2" s="1"/>
  <c r="AG487" i="2"/>
  <c r="AH487" i="2" s="1"/>
  <c r="AG488" i="2"/>
  <c r="AH488" i="2" s="1"/>
  <c r="AG489" i="2"/>
  <c r="AH489" i="2" s="1"/>
  <c r="AG490" i="2"/>
  <c r="AH490" i="2" s="1"/>
  <c r="AG491" i="2"/>
  <c r="AH491" i="2" s="1"/>
  <c r="AG492" i="2"/>
  <c r="AH492" i="2" s="1"/>
  <c r="AG493" i="2"/>
  <c r="AH493" i="2" s="1"/>
  <c r="AG494" i="2"/>
  <c r="AH494" i="2" s="1"/>
  <c r="AG495" i="2"/>
  <c r="AH495" i="2" s="1"/>
  <c r="AG496" i="2"/>
  <c r="AH496" i="2" s="1"/>
  <c r="AG497" i="2"/>
  <c r="AH497" i="2" s="1"/>
  <c r="AG498" i="2"/>
  <c r="AH498" i="2" s="1"/>
  <c r="AG499" i="2"/>
  <c r="AH499" i="2" s="1"/>
  <c r="AG500" i="2"/>
  <c r="AH500" i="2" s="1"/>
  <c r="AG501" i="2"/>
  <c r="AH501" i="2" s="1"/>
  <c r="AG502" i="2"/>
  <c r="AH502" i="2" s="1"/>
  <c r="AG503" i="2"/>
  <c r="AG504" i="2"/>
  <c r="AH504" i="2" s="1"/>
  <c r="AG505" i="2"/>
  <c r="AH505" i="2" s="1"/>
  <c r="AG506" i="2"/>
  <c r="AH506" i="2" s="1"/>
  <c r="AG507" i="2"/>
  <c r="AH507" i="2" s="1"/>
  <c r="AG508" i="2"/>
  <c r="AH508" i="2" s="1"/>
  <c r="AG509" i="2"/>
  <c r="AH509" i="2" s="1"/>
  <c r="AG510" i="2"/>
  <c r="AH510" i="2" s="1"/>
  <c r="AG511" i="2"/>
  <c r="AH511" i="2" s="1"/>
  <c r="AG512" i="2"/>
  <c r="AH512" i="2" s="1"/>
  <c r="AG513" i="2"/>
  <c r="AH513" i="2" s="1"/>
  <c r="AG514" i="2"/>
  <c r="AH514" i="2" s="1"/>
  <c r="AG515" i="2"/>
  <c r="AH515" i="2" s="1"/>
  <c r="AG516" i="2"/>
  <c r="AH516" i="2" s="1"/>
  <c r="AG517" i="2"/>
  <c r="AH517" i="2" s="1"/>
  <c r="AG518" i="2"/>
  <c r="AH518" i="2" s="1"/>
  <c r="AG519" i="2"/>
  <c r="AH519" i="2" s="1"/>
  <c r="AG520" i="2"/>
  <c r="AH520" i="2" s="1"/>
  <c r="AG521" i="2"/>
  <c r="AH521" i="2" s="1"/>
  <c r="AG522" i="2"/>
  <c r="AH522" i="2" s="1"/>
  <c r="AG523" i="2"/>
  <c r="AH523" i="2" s="1"/>
  <c r="AG524" i="2"/>
  <c r="AH524" i="2" s="1"/>
  <c r="AG525" i="2"/>
  <c r="AH525" i="2" s="1"/>
  <c r="AG526" i="2"/>
  <c r="AH526" i="2" s="1"/>
  <c r="AG527" i="2"/>
  <c r="AH527" i="2" s="1"/>
  <c r="AG528" i="2"/>
  <c r="AH528" i="2" s="1"/>
  <c r="AG529" i="2"/>
  <c r="AH529" i="2" s="1"/>
  <c r="AG530" i="2"/>
  <c r="AH530" i="2" s="1"/>
  <c r="AG531" i="2"/>
  <c r="AH531" i="2" s="1"/>
  <c r="AG532" i="2"/>
  <c r="AH532" i="2" s="1"/>
  <c r="AG533" i="2"/>
  <c r="AH533" i="2" s="1"/>
  <c r="AG534" i="2"/>
  <c r="AH534" i="2" s="1"/>
  <c r="AG535" i="2"/>
  <c r="AH535" i="2" s="1"/>
  <c r="AG536" i="2"/>
  <c r="AH536" i="2" s="1"/>
  <c r="AG537" i="2"/>
  <c r="AH537" i="2" s="1"/>
  <c r="AG538" i="2"/>
  <c r="AH538" i="2" s="1"/>
  <c r="AG539" i="2"/>
  <c r="AH539" i="2" s="1"/>
  <c r="AG540" i="2"/>
  <c r="AH540" i="2" s="1"/>
  <c r="AG541" i="2"/>
  <c r="AH541" i="2" s="1"/>
  <c r="AG542" i="2"/>
  <c r="AH542" i="2" s="1"/>
  <c r="AG543" i="2"/>
  <c r="AH543" i="2" s="1"/>
  <c r="AG544" i="2"/>
  <c r="AG545" i="2"/>
  <c r="AH545" i="2" s="1"/>
  <c r="AG546" i="2"/>
  <c r="AH546" i="2" s="1"/>
  <c r="AG547" i="2"/>
  <c r="AH547" i="2" s="1"/>
  <c r="AG548" i="2"/>
  <c r="AH548" i="2" s="1"/>
  <c r="AG549" i="2"/>
  <c r="AH549" i="2" s="1"/>
  <c r="AG550" i="2"/>
  <c r="AH550" i="2" s="1"/>
  <c r="AG551" i="2"/>
  <c r="AH551" i="2" s="1"/>
  <c r="AG552" i="2"/>
  <c r="AH552" i="2" s="1"/>
  <c r="AG553" i="2"/>
  <c r="AH553" i="2" s="1"/>
  <c r="AG554" i="2"/>
  <c r="AH554" i="2" s="1"/>
  <c r="AG555" i="2"/>
  <c r="AH555" i="2" s="1"/>
  <c r="AG556" i="2"/>
  <c r="AH556" i="2" s="1"/>
  <c r="AG557" i="2"/>
  <c r="AH557" i="2" s="1"/>
  <c r="AG558" i="2"/>
  <c r="AH558" i="2" s="1"/>
  <c r="AG559" i="2"/>
  <c r="AH559" i="2" s="1"/>
  <c r="AG560" i="2"/>
  <c r="AH560" i="2" s="1"/>
  <c r="AG561" i="2"/>
  <c r="AH561" i="2" s="1"/>
  <c r="AG562" i="2"/>
  <c r="AH562" i="2" s="1"/>
  <c r="AG563" i="2"/>
  <c r="AH563" i="2" s="1"/>
  <c r="AG564" i="2"/>
  <c r="AH564" i="2" s="1"/>
  <c r="AG565" i="2"/>
  <c r="AH565" i="2" s="1"/>
  <c r="AG566" i="2"/>
  <c r="AH566" i="2" s="1"/>
  <c r="AG567" i="2"/>
  <c r="AH567" i="2" s="1"/>
  <c r="AG568" i="2"/>
  <c r="AH568" i="2" s="1"/>
  <c r="AG569" i="2"/>
  <c r="AH569" i="2" s="1"/>
  <c r="AG570" i="2"/>
  <c r="AH570" i="2" s="1"/>
  <c r="AG571" i="2"/>
  <c r="AH571" i="2" s="1"/>
  <c r="AG572" i="2"/>
  <c r="AH572" i="2" s="1"/>
  <c r="AG573" i="2"/>
  <c r="AH573" i="2" s="1"/>
  <c r="AG574" i="2"/>
  <c r="AH574" i="2" s="1"/>
  <c r="AG575" i="2"/>
  <c r="AH575" i="2" s="1"/>
  <c r="AG576" i="2"/>
  <c r="AH576" i="2" s="1"/>
  <c r="AG577" i="2"/>
  <c r="AH577" i="2" s="1"/>
  <c r="AG578" i="2"/>
  <c r="AH578" i="2" s="1"/>
  <c r="AG579" i="2"/>
  <c r="AH579" i="2" s="1"/>
  <c r="AG580" i="2"/>
  <c r="AH580" i="2" s="1"/>
  <c r="AG581" i="2"/>
  <c r="AH581" i="2" s="1"/>
  <c r="AG582" i="2"/>
  <c r="AH582" i="2" s="1"/>
  <c r="AG583" i="2"/>
  <c r="AH583" i="2" s="1"/>
  <c r="AG584" i="2"/>
  <c r="AH584" i="2" s="1"/>
  <c r="AG585" i="2"/>
  <c r="AH585" i="2" s="1"/>
  <c r="AG586" i="2"/>
  <c r="AH586" i="2" s="1"/>
  <c r="AG587" i="2"/>
  <c r="AH587" i="2" s="1"/>
  <c r="AG588" i="2"/>
  <c r="AH588" i="2" s="1"/>
  <c r="AG589" i="2"/>
  <c r="AH589" i="2" s="1"/>
  <c r="AG590" i="2"/>
  <c r="AH590" i="2" s="1"/>
  <c r="AG591" i="2"/>
  <c r="AG592" i="2"/>
  <c r="AH592" i="2" s="1"/>
  <c r="AG593" i="2"/>
  <c r="AH593" i="2" s="1"/>
  <c r="AG594" i="2"/>
  <c r="AH594" i="2" s="1"/>
  <c r="AG595" i="2"/>
  <c r="AH595" i="2" s="1"/>
  <c r="AG596" i="2"/>
  <c r="AH596" i="2" s="1"/>
  <c r="AG597" i="2"/>
  <c r="AH597" i="2" s="1"/>
  <c r="AG598" i="2"/>
  <c r="AH598" i="2" s="1"/>
  <c r="AG599" i="2"/>
  <c r="AH599" i="2" s="1"/>
  <c r="AG600" i="2"/>
  <c r="AH600" i="2" s="1"/>
  <c r="AG601" i="2"/>
  <c r="AH601" i="2" s="1"/>
  <c r="AG602" i="2"/>
  <c r="AH602" i="2" s="1"/>
  <c r="AG603" i="2"/>
  <c r="AH603" i="2" s="1"/>
  <c r="AG604" i="2"/>
  <c r="AH604" i="2" s="1"/>
  <c r="AG605" i="2"/>
  <c r="AH605" i="2" s="1"/>
  <c r="AG606" i="2"/>
  <c r="AH606" i="2" s="1"/>
  <c r="AG607" i="2"/>
  <c r="AH607" i="2" s="1"/>
  <c r="AG608" i="2"/>
  <c r="AG609" i="2"/>
  <c r="AH609" i="2" s="1"/>
  <c r="AG610" i="2"/>
  <c r="AH610" i="2" s="1"/>
  <c r="AG611" i="2"/>
  <c r="AH611" i="2" s="1"/>
  <c r="AG612" i="2"/>
  <c r="AH612" i="2" s="1"/>
  <c r="AG613" i="2"/>
  <c r="AH613" i="2" s="1"/>
  <c r="AG614" i="2"/>
  <c r="AH614" i="2" s="1"/>
  <c r="AG615" i="2"/>
  <c r="AH615" i="2" s="1"/>
  <c r="AG616" i="2"/>
  <c r="AH616" i="2" s="1"/>
  <c r="AG617" i="2"/>
  <c r="AH617" i="2" s="1"/>
  <c r="AG618" i="2"/>
  <c r="AH618" i="2" s="1"/>
  <c r="AG619" i="2"/>
  <c r="AH619" i="2" s="1"/>
  <c r="AG620" i="2"/>
  <c r="AH620" i="2" s="1"/>
  <c r="AG621" i="2"/>
  <c r="AH621" i="2" s="1"/>
  <c r="AG622" i="2"/>
  <c r="AH622" i="2" s="1"/>
  <c r="AG623" i="2"/>
  <c r="AH623" i="2" s="1"/>
  <c r="AG624" i="2"/>
  <c r="AH624" i="2" s="1"/>
  <c r="AG625" i="2"/>
  <c r="AH625" i="2" s="1"/>
  <c r="AG626" i="2"/>
  <c r="AG627" i="2"/>
  <c r="AH627" i="2" s="1"/>
  <c r="AG628" i="2"/>
  <c r="AH628" i="2" s="1"/>
  <c r="AG629" i="2"/>
  <c r="AH629" i="2" s="1"/>
  <c r="AG630" i="2"/>
  <c r="AH630" i="2" s="1"/>
  <c r="AG631" i="2"/>
  <c r="AH631" i="2" s="1"/>
  <c r="AG632" i="2"/>
  <c r="AH632" i="2" s="1"/>
  <c r="AG633" i="2"/>
  <c r="AH633" i="2" s="1"/>
  <c r="AG634" i="2"/>
  <c r="AH634" i="2" s="1"/>
  <c r="AG635" i="2"/>
  <c r="AH635" i="2" s="1"/>
  <c r="AG636" i="2"/>
  <c r="AH636" i="2" s="1"/>
  <c r="AG637" i="2"/>
  <c r="AH637" i="2" s="1"/>
  <c r="AG638" i="2"/>
  <c r="AH638" i="2" s="1"/>
  <c r="AG639" i="2"/>
  <c r="AH639" i="2" s="1"/>
  <c r="AG640" i="2"/>
  <c r="AH640" i="2" s="1"/>
  <c r="AG641" i="2"/>
  <c r="AH641" i="2" s="1"/>
  <c r="AG642" i="2"/>
  <c r="AH642" i="2" s="1"/>
  <c r="AG643" i="2"/>
  <c r="AH643" i="2" s="1"/>
  <c r="AG644" i="2"/>
  <c r="AH644" i="2" s="1"/>
  <c r="AG645" i="2"/>
  <c r="AH645" i="2" s="1"/>
  <c r="AG646" i="2"/>
  <c r="AH646" i="2" s="1"/>
  <c r="AG647" i="2"/>
  <c r="AH647" i="2" s="1"/>
  <c r="AG648" i="2"/>
  <c r="AH648" i="2" s="1"/>
  <c r="AG649" i="2"/>
  <c r="AH649" i="2" s="1"/>
  <c r="AG650" i="2"/>
  <c r="AH650" i="2" s="1"/>
  <c r="AG651" i="2"/>
  <c r="AH651" i="2" s="1"/>
  <c r="AG652" i="2"/>
  <c r="AH652" i="2" s="1"/>
  <c r="AG653" i="2"/>
  <c r="AH653" i="2" s="1"/>
  <c r="AG654" i="2"/>
  <c r="AH654" i="2" s="1"/>
  <c r="AG655" i="2"/>
  <c r="AH655" i="2" s="1"/>
  <c r="AG656" i="2"/>
  <c r="AH656" i="2" s="1"/>
  <c r="AG657" i="2"/>
  <c r="AH657" i="2" s="1"/>
  <c r="AG658" i="2"/>
  <c r="AH658" i="2" s="1"/>
  <c r="AG659" i="2"/>
  <c r="AH659" i="2" s="1"/>
  <c r="AG660" i="2"/>
  <c r="AH660" i="2" s="1"/>
  <c r="AG661" i="2"/>
  <c r="AH661" i="2" s="1"/>
  <c r="AG662" i="2"/>
  <c r="AH662" i="2" s="1"/>
  <c r="AG663" i="2"/>
  <c r="AH663" i="2" s="1"/>
  <c r="AG664" i="2"/>
  <c r="AG665" i="2"/>
  <c r="AH665" i="2" s="1"/>
  <c r="AG666" i="2"/>
  <c r="AH666" i="2" s="1"/>
  <c r="AG667" i="2"/>
  <c r="AH667" i="2" s="1"/>
  <c r="AG668" i="2"/>
  <c r="AH668" i="2" s="1"/>
  <c r="AG669" i="2"/>
  <c r="AH669" i="2" s="1"/>
  <c r="AG670" i="2"/>
  <c r="AH670" i="2" s="1"/>
  <c r="AG671" i="2"/>
  <c r="AH671" i="2" s="1"/>
  <c r="AG672" i="2"/>
  <c r="AH672" i="2" s="1"/>
  <c r="AG673" i="2"/>
  <c r="AH673" i="2" s="1"/>
  <c r="AG674" i="2"/>
  <c r="AH674" i="2" s="1"/>
  <c r="AG675" i="2"/>
  <c r="AH675" i="2" s="1"/>
  <c r="AG676" i="2"/>
  <c r="AH676" i="2" s="1"/>
  <c r="AG677" i="2"/>
  <c r="AH677" i="2" s="1"/>
  <c r="AG678" i="2"/>
  <c r="AH678" i="2" s="1"/>
  <c r="AG679" i="2"/>
  <c r="AH679" i="2" s="1"/>
  <c r="AG680" i="2"/>
  <c r="AH680" i="2" s="1"/>
  <c r="AG681" i="2"/>
  <c r="AH681" i="2" s="1"/>
  <c r="AG682" i="2"/>
  <c r="AG683" i="2"/>
  <c r="AH683" i="2" s="1"/>
  <c r="AG684" i="2"/>
  <c r="AH684" i="2" s="1"/>
  <c r="AG685" i="2"/>
  <c r="AH685" i="2" s="1"/>
  <c r="AG686" i="2"/>
  <c r="AH686" i="2" s="1"/>
  <c r="AG687" i="2"/>
  <c r="AH687" i="2" s="1"/>
  <c r="AG688" i="2"/>
  <c r="AH688" i="2" s="1"/>
  <c r="AG689" i="2"/>
  <c r="AH689" i="2" s="1"/>
  <c r="AG690" i="2"/>
  <c r="AH690" i="2" s="1"/>
  <c r="AG691" i="2"/>
  <c r="AH691" i="2" s="1"/>
  <c r="AG692" i="2"/>
  <c r="AH692" i="2" s="1"/>
  <c r="AG693" i="2"/>
  <c r="AH693" i="2" s="1"/>
  <c r="AG694" i="2"/>
  <c r="AH694" i="2" s="1"/>
  <c r="AG695" i="2"/>
  <c r="AH695" i="2" s="1"/>
  <c r="AG696" i="2"/>
  <c r="AH696" i="2" s="1"/>
  <c r="AG697" i="2"/>
  <c r="AH697" i="2" s="1"/>
  <c r="AG698" i="2"/>
  <c r="AH698" i="2" s="1"/>
  <c r="AG699" i="2"/>
  <c r="AH699" i="2" s="1"/>
  <c r="AG700" i="2"/>
  <c r="AH700" i="2" s="1"/>
  <c r="AG701" i="2"/>
  <c r="AH701" i="2" s="1"/>
  <c r="AG702" i="2"/>
  <c r="AH702" i="2" s="1"/>
  <c r="AG703" i="2"/>
  <c r="AH703" i="2" s="1"/>
  <c r="AG704" i="2"/>
  <c r="AH704" i="2" s="1"/>
  <c r="AG705" i="2"/>
  <c r="AH705" i="2" s="1"/>
  <c r="AG706" i="2"/>
  <c r="AH706" i="2" s="1"/>
  <c r="AG707" i="2"/>
  <c r="AH707" i="2" s="1"/>
  <c r="AG708" i="2"/>
  <c r="AH708" i="2" s="1"/>
  <c r="AG709" i="2"/>
  <c r="AH709" i="2" s="1"/>
  <c r="AG710" i="2"/>
  <c r="AH710" i="2" s="1"/>
  <c r="AG711" i="2"/>
  <c r="AH711" i="2" s="1"/>
  <c r="AG712" i="2"/>
  <c r="AH712" i="2" s="1"/>
  <c r="AG713" i="2"/>
  <c r="AH713" i="2" s="1"/>
  <c r="AG714" i="2"/>
  <c r="AH714" i="2" s="1"/>
  <c r="AG715" i="2"/>
  <c r="AH715" i="2" s="1"/>
  <c r="AG716" i="2"/>
  <c r="AH716" i="2" s="1"/>
  <c r="AG717" i="2"/>
  <c r="AH717" i="2" s="1"/>
  <c r="AG718" i="2"/>
  <c r="AH718" i="2" s="1"/>
  <c r="AG719" i="2"/>
  <c r="AH719" i="2" s="1"/>
  <c r="AG720" i="2"/>
  <c r="AH720" i="2" s="1"/>
  <c r="AG721" i="2"/>
  <c r="AH721" i="2" s="1"/>
  <c r="AG722" i="2"/>
  <c r="AH722" i="2" s="1"/>
  <c r="AG723" i="2"/>
  <c r="AH723" i="2" s="1"/>
  <c r="AG724" i="2"/>
  <c r="AH724" i="2" s="1"/>
  <c r="AG725" i="2"/>
  <c r="AH725" i="2" s="1"/>
  <c r="AG726" i="2"/>
  <c r="AH726" i="2" s="1"/>
  <c r="AG727" i="2"/>
  <c r="AH727" i="2" s="1"/>
  <c r="AG728" i="2"/>
  <c r="AH728" i="2" s="1"/>
  <c r="AG729" i="2"/>
  <c r="AH729" i="2" s="1"/>
  <c r="AG730" i="2"/>
  <c r="AH730" i="2" s="1"/>
  <c r="AG731" i="2"/>
  <c r="AH731" i="2" s="1"/>
  <c r="AG732" i="2"/>
  <c r="AG733" i="2"/>
  <c r="AH733" i="2" s="1"/>
  <c r="AG734" i="2"/>
  <c r="AH734" i="2" s="1"/>
  <c r="AG735" i="2"/>
  <c r="AH735" i="2" s="1"/>
  <c r="AG736" i="2"/>
  <c r="AH736" i="2" s="1"/>
  <c r="AG737" i="2"/>
  <c r="AH737" i="2" s="1"/>
  <c r="AG738" i="2"/>
  <c r="AH738" i="2" s="1"/>
  <c r="AG739" i="2"/>
  <c r="AH739" i="2" s="1"/>
  <c r="AG740" i="2"/>
  <c r="AH740" i="2" s="1"/>
  <c r="AG741" i="2"/>
  <c r="AH741" i="2" s="1"/>
  <c r="AG742" i="2"/>
  <c r="AH742" i="2" s="1"/>
  <c r="AG743" i="2"/>
  <c r="AH743" i="2" s="1"/>
  <c r="AG744" i="2"/>
  <c r="AH744" i="2" s="1"/>
  <c r="AG745" i="2"/>
  <c r="AH745" i="2" s="1"/>
  <c r="AG746" i="2"/>
  <c r="AH746" i="2" s="1"/>
  <c r="AG747" i="2"/>
  <c r="AH747" i="2" s="1"/>
  <c r="AG748" i="2"/>
  <c r="AH748" i="2" s="1"/>
  <c r="AG749" i="2"/>
  <c r="AH749" i="2" s="1"/>
  <c r="AG750" i="2"/>
  <c r="AH750" i="2" s="1"/>
  <c r="AG751" i="2"/>
  <c r="AH751" i="2" s="1"/>
  <c r="AG752" i="2"/>
  <c r="AH752" i="2" s="1"/>
  <c r="AG753" i="2"/>
  <c r="AH753" i="2" s="1"/>
  <c r="AG754" i="2"/>
  <c r="AH754" i="2" s="1"/>
  <c r="AG755" i="2"/>
  <c r="AH755" i="2" s="1"/>
  <c r="AG756" i="2"/>
  <c r="AH756" i="2" s="1"/>
  <c r="AG757" i="2"/>
  <c r="AH757" i="2" s="1"/>
  <c r="AG758" i="2"/>
  <c r="AH758" i="2" s="1"/>
  <c r="AG759" i="2"/>
  <c r="AH759" i="2" s="1"/>
  <c r="AG760" i="2"/>
  <c r="AH760" i="2" s="1"/>
  <c r="AG761" i="2"/>
  <c r="AH761" i="2" s="1"/>
  <c r="AG762" i="2"/>
  <c r="AH762" i="2" s="1"/>
  <c r="AG763" i="2"/>
  <c r="AH763" i="2" s="1"/>
  <c r="AG764" i="2"/>
  <c r="AH764" i="2" s="1"/>
  <c r="AG765" i="2"/>
  <c r="AH765" i="2" s="1"/>
  <c r="AG766" i="2"/>
  <c r="AH766" i="2" s="1"/>
  <c r="AG767" i="2"/>
  <c r="AH767" i="2" s="1"/>
  <c r="AG768" i="2"/>
  <c r="AH768" i="2" s="1"/>
  <c r="AG769" i="2"/>
  <c r="AH769" i="2" s="1"/>
  <c r="AG770" i="2"/>
  <c r="AH770" i="2" s="1"/>
  <c r="AG771" i="2"/>
  <c r="AH771" i="2" s="1"/>
  <c r="AG772" i="2"/>
  <c r="AH772" i="2" s="1"/>
  <c r="AG773" i="2"/>
  <c r="AH773" i="2" s="1"/>
  <c r="AG774" i="2"/>
  <c r="AH774" i="2" s="1"/>
  <c r="AG775" i="2"/>
  <c r="AH775" i="2" s="1"/>
  <c r="AG776" i="2"/>
  <c r="AH776" i="2" s="1"/>
  <c r="AG777" i="2"/>
  <c r="AH777" i="2" s="1"/>
  <c r="AG778" i="2"/>
  <c r="AH778" i="2" s="1"/>
  <c r="AG779" i="2"/>
  <c r="AH779" i="2" s="1"/>
  <c r="AG780" i="2"/>
  <c r="AG781" i="2"/>
  <c r="AH781" i="2" s="1"/>
  <c r="AG782" i="2"/>
  <c r="AH782" i="2" s="1"/>
  <c r="AG783" i="2"/>
  <c r="AH783" i="2" s="1"/>
  <c r="AG784" i="2"/>
  <c r="AH784" i="2" s="1"/>
  <c r="AG785" i="2"/>
  <c r="AH785" i="2" s="1"/>
  <c r="AG786" i="2"/>
  <c r="AH786" i="2" s="1"/>
  <c r="AG787" i="2"/>
  <c r="AH787" i="2" s="1"/>
  <c r="AG788" i="2"/>
  <c r="AH788" i="2" s="1"/>
  <c r="AG789" i="2"/>
  <c r="AH789" i="2" s="1"/>
  <c r="AG790" i="2"/>
  <c r="AH790" i="2" s="1"/>
  <c r="AG791" i="2"/>
  <c r="AH791" i="2" s="1"/>
  <c r="AG792" i="2"/>
  <c r="AH792" i="2" s="1"/>
  <c r="AG793" i="2"/>
  <c r="AH793" i="2" s="1"/>
  <c r="AG794" i="2"/>
  <c r="AH794" i="2" s="1"/>
  <c r="AG795" i="2"/>
  <c r="AH795" i="2" s="1"/>
  <c r="AG796" i="2"/>
  <c r="AH796" i="2" s="1"/>
  <c r="AG797" i="2"/>
  <c r="AG798" i="2"/>
  <c r="AH798" i="2" s="1"/>
  <c r="AG799" i="2"/>
  <c r="AH799" i="2" s="1"/>
  <c r="AG800" i="2"/>
  <c r="AH800" i="2" s="1"/>
  <c r="AG801" i="2"/>
  <c r="AH801" i="2" s="1"/>
  <c r="AG802" i="2"/>
  <c r="AH802" i="2" s="1"/>
  <c r="AG803" i="2"/>
  <c r="AH803" i="2" s="1"/>
  <c r="AG804" i="2"/>
  <c r="AH804" i="2" s="1"/>
  <c r="AG805" i="2"/>
  <c r="AH805" i="2" s="1"/>
  <c r="AG806" i="2"/>
  <c r="AH806" i="2" s="1"/>
  <c r="AG807" i="2"/>
  <c r="AH807" i="2" s="1"/>
  <c r="AG808" i="2"/>
  <c r="AH808" i="2" s="1"/>
  <c r="AG809" i="2"/>
  <c r="AH809" i="2" s="1"/>
  <c r="AG810" i="2"/>
  <c r="AH810" i="2" s="1"/>
  <c r="AG811" i="2"/>
  <c r="AH811" i="2" s="1"/>
  <c r="AG812" i="2"/>
  <c r="AH812" i="2" s="1"/>
  <c r="AG813" i="2"/>
  <c r="AH813" i="2" s="1"/>
  <c r="AG814" i="2"/>
  <c r="AH814" i="2" s="1"/>
  <c r="AG815" i="2"/>
  <c r="AH815" i="2" s="1"/>
  <c r="AG816" i="2"/>
  <c r="AH816" i="2" s="1"/>
  <c r="AG817" i="2"/>
  <c r="AH817" i="2" s="1"/>
  <c r="AG818" i="2"/>
  <c r="AH818" i="2" s="1"/>
  <c r="AG819" i="2"/>
  <c r="AH819" i="2" s="1"/>
  <c r="AG820" i="2"/>
  <c r="AH820" i="2" s="1"/>
  <c r="AG821" i="2"/>
  <c r="AH821" i="2" s="1"/>
  <c r="AG822" i="2"/>
  <c r="AH822" i="2" s="1"/>
  <c r="AG823" i="2"/>
  <c r="AH823" i="2" s="1"/>
  <c r="AG824" i="2"/>
  <c r="AH824" i="2" s="1"/>
  <c r="AG825" i="2"/>
  <c r="AH825" i="2" s="1"/>
  <c r="AG826" i="2"/>
  <c r="AH826" i="2" s="1"/>
  <c r="AG827" i="2"/>
  <c r="AH827" i="2" s="1"/>
  <c r="AG828" i="2"/>
  <c r="AG829" i="2"/>
  <c r="AH829" i="2" s="1"/>
  <c r="AG830" i="2"/>
  <c r="AH830" i="2" s="1"/>
  <c r="AG831" i="2"/>
  <c r="AH831" i="2" s="1"/>
  <c r="AG832" i="2"/>
  <c r="AH832" i="2" s="1"/>
  <c r="AG833" i="2"/>
  <c r="AH833" i="2" s="1"/>
  <c r="AG834" i="2"/>
  <c r="AH834" i="2" s="1"/>
  <c r="AG835" i="2"/>
  <c r="AH835" i="2" s="1"/>
  <c r="AG836" i="2"/>
  <c r="AH836" i="2" s="1"/>
  <c r="AG837" i="2"/>
  <c r="AH837" i="2" s="1"/>
  <c r="AG838" i="2"/>
  <c r="AH838" i="2" s="1"/>
  <c r="AG839" i="2"/>
  <c r="AH839" i="2" s="1"/>
  <c r="AG840" i="2"/>
  <c r="AH840" i="2" s="1"/>
  <c r="AG841" i="2"/>
  <c r="AH841" i="2" s="1"/>
  <c r="AG842" i="2"/>
  <c r="AH842" i="2" s="1"/>
  <c r="AG843" i="2"/>
  <c r="AH843" i="2" s="1"/>
  <c r="AG844" i="2"/>
  <c r="AH844" i="2" s="1"/>
  <c r="AG845" i="2"/>
  <c r="AH845" i="2" s="1"/>
  <c r="AG846" i="2"/>
  <c r="AH846" i="2" s="1"/>
  <c r="AG847" i="2"/>
  <c r="AH847" i="2" s="1"/>
  <c r="AG848" i="2"/>
  <c r="AH848" i="2" s="1"/>
  <c r="AG849" i="2"/>
  <c r="AH849" i="2" s="1"/>
  <c r="AG850" i="2"/>
  <c r="AH850" i="2" s="1"/>
  <c r="AG851" i="2"/>
  <c r="AH851" i="2" s="1"/>
  <c r="AG852" i="2"/>
  <c r="AH852" i="2" s="1"/>
  <c r="AG853" i="2"/>
  <c r="AH853" i="2" s="1"/>
  <c r="AG854" i="2"/>
  <c r="AH854" i="2" s="1"/>
  <c r="AG855" i="2"/>
  <c r="AH855" i="2" s="1"/>
  <c r="AG856" i="2"/>
  <c r="AH856" i="2" s="1"/>
  <c r="AG857" i="2"/>
  <c r="AH857" i="2" s="1"/>
  <c r="AG858" i="2"/>
  <c r="AH858" i="2" s="1"/>
  <c r="AG859" i="2"/>
  <c r="AH859" i="2" s="1"/>
  <c r="AG860" i="2"/>
  <c r="AH860" i="2" s="1"/>
  <c r="AG861" i="2"/>
  <c r="AH861" i="2" s="1"/>
  <c r="AG862" i="2"/>
  <c r="AH862" i="2" s="1"/>
  <c r="AG863" i="2"/>
  <c r="AH863" i="2" s="1"/>
  <c r="AG864" i="2"/>
  <c r="AH864" i="2" s="1"/>
  <c r="AG865" i="2"/>
  <c r="AH865" i="2" s="1"/>
  <c r="AG866" i="2"/>
  <c r="AH866" i="2" s="1"/>
  <c r="AG867" i="2"/>
  <c r="AH867" i="2" s="1"/>
  <c r="AG868" i="2"/>
  <c r="AH868" i="2" s="1"/>
  <c r="AG869" i="2"/>
  <c r="AH869" i="2" s="1"/>
  <c r="AG870" i="2"/>
  <c r="AH870" i="2" s="1"/>
  <c r="AG871" i="2"/>
  <c r="AH871" i="2" s="1"/>
  <c r="AG872" i="2"/>
  <c r="AH872" i="2" s="1"/>
  <c r="AG873" i="2"/>
  <c r="AH873" i="2" s="1"/>
  <c r="AG874" i="2"/>
  <c r="AH874" i="2" s="1"/>
  <c r="AG875" i="2"/>
  <c r="AH875" i="2" s="1"/>
  <c r="AG876" i="2"/>
  <c r="AH876" i="2" s="1"/>
  <c r="AG877" i="2"/>
  <c r="AH877" i="2" s="1"/>
  <c r="AG878" i="2"/>
  <c r="AH878" i="2" s="1"/>
  <c r="AG879" i="2"/>
  <c r="AH879" i="2" s="1"/>
  <c r="AG880" i="2"/>
  <c r="AH880" i="2" s="1"/>
  <c r="AG881" i="2"/>
  <c r="AH881" i="2" s="1"/>
  <c r="AG882" i="2"/>
  <c r="AH882" i="2" s="1"/>
  <c r="AG883" i="2"/>
  <c r="AH883" i="2" s="1"/>
  <c r="AG884" i="2"/>
  <c r="AG885" i="2"/>
  <c r="AH885" i="2" s="1"/>
  <c r="AG886" i="2"/>
  <c r="AH886" i="2" s="1"/>
  <c r="AG887" i="2"/>
  <c r="AH887" i="2" s="1"/>
  <c r="AG888" i="2"/>
  <c r="AH888" i="2" s="1"/>
  <c r="AG889" i="2"/>
  <c r="AH889" i="2" s="1"/>
  <c r="AG890" i="2"/>
  <c r="AH890" i="2" s="1"/>
  <c r="AG891" i="2"/>
  <c r="AH891" i="2" s="1"/>
  <c r="AG892" i="2"/>
  <c r="AH892" i="2" s="1"/>
  <c r="AG893" i="2"/>
  <c r="AH893" i="2" s="1"/>
  <c r="AG894" i="2"/>
  <c r="AH894" i="2" s="1"/>
  <c r="AG895" i="2"/>
  <c r="AH895" i="2" s="1"/>
  <c r="AG896" i="2"/>
  <c r="AH896" i="2" s="1"/>
  <c r="AG897" i="2"/>
  <c r="AH897" i="2" s="1"/>
  <c r="AG898" i="2"/>
  <c r="AH898" i="2" s="1"/>
  <c r="AG899" i="2"/>
  <c r="AH899" i="2" s="1"/>
  <c r="AG900" i="2"/>
  <c r="AH900" i="2" s="1"/>
  <c r="AG901" i="2"/>
  <c r="AH901" i="2" s="1"/>
  <c r="AG902" i="2"/>
  <c r="AH902" i="2" s="1"/>
  <c r="AG903" i="2"/>
  <c r="AH903" i="2" s="1"/>
  <c r="AG904" i="2"/>
  <c r="AH904" i="2" s="1"/>
  <c r="AG905" i="2"/>
  <c r="AH905" i="2" s="1"/>
  <c r="AG906" i="2"/>
  <c r="AH906" i="2" s="1"/>
  <c r="AG907" i="2"/>
  <c r="AH907" i="2" s="1"/>
  <c r="AG908" i="2"/>
  <c r="AH908" i="2" s="1"/>
  <c r="AG909" i="2"/>
  <c r="AH909" i="2" s="1"/>
  <c r="AG910" i="2"/>
  <c r="AH910" i="2" s="1"/>
  <c r="AG911" i="2"/>
  <c r="AH911" i="2" s="1"/>
  <c r="AG912" i="2"/>
  <c r="AH912" i="2" s="1"/>
  <c r="AG913" i="2"/>
  <c r="AH913" i="2" s="1"/>
  <c r="AG914" i="2"/>
  <c r="AH914" i="2" s="1"/>
  <c r="AG915" i="2"/>
  <c r="AH915" i="2" s="1"/>
  <c r="AG916" i="2"/>
  <c r="AH916" i="2" s="1"/>
  <c r="AG917" i="2"/>
  <c r="AH917" i="2" s="1"/>
  <c r="AG918" i="2"/>
  <c r="AH918" i="2" s="1"/>
  <c r="AG919" i="2"/>
  <c r="AH919" i="2" s="1"/>
  <c r="AG920" i="2"/>
  <c r="AH920" i="2" s="1"/>
  <c r="AG921" i="2"/>
  <c r="AH921" i="2" s="1"/>
  <c r="AG922" i="2"/>
  <c r="AH922" i="2" s="1"/>
  <c r="AG923" i="2"/>
  <c r="AH923" i="2" s="1"/>
  <c r="AG924" i="2"/>
  <c r="AH924" i="2" s="1"/>
  <c r="AG925" i="2"/>
  <c r="AH925" i="2" s="1"/>
  <c r="AG926" i="2"/>
  <c r="AH926" i="2" s="1"/>
  <c r="AG927" i="2"/>
  <c r="AH927" i="2" s="1"/>
  <c r="AG928" i="2"/>
  <c r="AH928" i="2" s="1"/>
  <c r="AG929" i="2"/>
  <c r="AH929" i="2" s="1"/>
  <c r="AG930" i="2"/>
  <c r="AH930" i="2" s="1"/>
  <c r="AG931" i="2"/>
  <c r="AH931" i="2" s="1"/>
  <c r="AG932" i="2"/>
  <c r="AH932" i="2" s="1"/>
  <c r="AG933" i="2"/>
  <c r="AH933" i="2" s="1"/>
  <c r="AG934" i="2"/>
  <c r="AH934" i="2" s="1"/>
  <c r="AG935" i="2"/>
  <c r="AH935" i="2" s="1"/>
  <c r="AG936" i="2"/>
  <c r="AH936" i="2" s="1"/>
  <c r="AG937" i="2"/>
  <c r="AH937" i="2" s="1"/>
  <c r="AG938" i="2"/>
  <c r="AH938" i="2" s="1"/>
  <c r="AG939" i="2"/>
  <c r="AH939" i="2" s="1"/>
  <c r="AG940" i="2"/>
  <c r="AH940" i="2" s="1"/>
  <c r="AG941" i="2"/>
  <c r="AH941" i="2" s="1"/>
  <c r="AG942" i="2"/>
  <c r="AH942" i="2" s="1"/>
  <c r="AG943" i="2"/>
  <c r="AH943" i="2" s="1"/>
  <c r="AG944" i="2"/>
  <c r="AH944" i="2" s="1"/>
  <c r="AG945" i="2"/>
  <c r="AH945" i="2" s="1"/>
  <c r="AG946" i="2"/>
  <c r="AH946" i="2" s="1"/>
  <c r="AG947" i="2"/>
  <c r="AH947" i="2" s="1"/>
  <c r="AG948" i="2"/>
  <c r="AH948" i="2" s="1"/>
  <c r="AG949" i="2"/>
  <c r="AH949" i="2" s="1"/>
  <c r="AG950" i="2"/>
  <c r="AH950" i="2" s="1"/>
  <c r="AG951" i="2"/>
  <c r="AH951" i="2" s="1"/>
  <c r="AG952" i="2"/>
  <c r="AH952" i="2" s="1"/>
  <c r="AG953" i="2"/>
  <c r="AH953" i="2" s="1"/>
  <c r="AG954" i="2"/>
  <c r="AH954" i="2" s="1"/>
  <c r="AG955" i="2"/>
  <c r="AH955" i="2" s="1"/>
  <c r="AG956" i="2"/>
  <c r="AH956" i="2" s="1"/>
  <c r="AG957" i="2"/>
  <c r="AH957" i="2" s="1"/>
  <c r="AG958" i="2"/>
  <c r="AH958" i="2" s="1"/>
  <c r="AG959" i="2"/>
  <c r="AH959" i="2" s="1"/>
  <c r="AG960" i="2"/>
  <c r="AH960" i="2" s="1"/>
  <c r="AG961" i="2"/>
  <c r="AH961" i="2" s="1"/>
  <c r="AG962" i="2"/>
  <c r="AH962" i="2" s="1"/>
  <c r="AG963" i="2"/>
  <c r="AH963" i="2" s="1"/>
  <c r="AG964" i="2"/>
  <c r="AH964" i="2" s="1"/>
  <c r="AG965" i="2"/>
  <c r="AH965" i="2" s="1"/>
  <c r="AG966" i="2"/>
  <c r="AH966" i="2" s="1"/>
  <c r="AG967" i="2"/>
  <c r="AG968" i="2"/>
  <c r="AH968" i="2" s="1"/>
  <c r="AG969" i="2"/>
  <c r="AH969" i="2" s="1"/>
  <c r="AG970" i="2"/>
  <c r="AH970" i="2" s="1"/>
  <c r="AG971" i="2"/>
  <c r="AH971" i="2" s="1"/>
  <c r="AG972" i="2"/>
  <c r="AH972" i="2" s="1"/>
  <c r="AG973" i="2"/>
  <c r="AH973" i="2" s="1"/>
  <c r="AG974" i="2"/>
  <c r="AH974" i="2" s="1"/>
  <c r="AG975" i="2"/>
  <c r="AH975" i="2" s="1"/>
  <c r="AG976" i="2"/>
  <c r="AG977" i="2"/>
  <c r="AH977" i="2" s="1"/>
  <c r="AG978" i="2"/>
  <c r="AH978" i="2" s="1"/>
  <c r="AG979" i="2"/>
  <c r="AH979" i="2" s="1"/>
  <c r="AG980" i="2"/>
  <c r="AH980" i="2" s="1"/>
  <c r="AG981" i="2"/>
  <c r="AH981" i="2" s="1"/>
  <c r="AG982" i="2"/>
  <c r="AH982" i="2" s="1"/>
  <c r="AG983" i="2"/>
  <c r="AH983" i="2" s="1"/>
  <c r="AG984" i="2"/>
  <c r="AH984" i="2" s="1"/>
  <c r="AG985" i="2"/>
  <c r="AH985" i="2" s="1"/>
  <c r="AG986" i="2"/>
  <c r="AH986" i="2" s="1"/>
  <c r="AG987" i="2"/>
  <c r="AH987" i="2" s="1"/>
  <c r="AG988" i="2"/>
  <c r="AH988" i="2" s="1"/>
  <c r="AG989" i="2"/>
  <c r="AH989" i="2" s="1"/>
  <c r="AG990" i="2"/>
  <c r="AH990" i="2" s="1"/>
  <c r="AG991" i="2"/>
  <c r="AH991" i="2" s="1"/>
  <c r="AG992" i="2"/>
  <c r="AH992" i="2" s="1"/>
  <c r="AG993" i="2"/>
  <c r="AH993" i="2" s="1"/>
  <c r="AG994" i="2"/>
  <c r="AH994" i="2" s="1"/>
  <c r="AG995" i="2"/>
  <c r="AH995" i="2" s="1"/>
  <c r="AG996" i="2"/>
  <c r="AH996" i="2" s="1"/>
  <c r="AG997" i="2"/>
  <c r="AH997" i="2" s="1"/>
  <c r="AG998" i="2"/>
  <c r="AH998" i="2" s="1"/>
  <c r="AG999" i="2"/>
  <c r="AH999" i="2" s="1"/>
  <c r="AG1000" i="2"/>
  <c r="AH1000" i="2" s="1"/>
  <c r="AG1001" i="2"/>
  <c r="AH1001" i="2" s="1"/>
  <c r="AG1002" i="2"/>
  <c r="AH1002" i="2" s="1"/>
  <c r="AG1003" i="2"/>
  <c r="AH1003" i="2" s="1"/>
  <c r="AG1004" i="2"/>
  <c r="AG1005" i="2"/>
  <c r="AH1005" i="2" s="1"/>
  <c r="AG1006" i="2"/>
  <c r="AH1006" i="2" s="1"/>
  <c r="AG1007" i="2"/>
  <c r="AH1007" i="2" s="1"/>
  <c r="AG1008" i="2"/>
  <c r="AH1008" i="2" s="1"/>
  <c r="AG1009" i="2"/>
  <c r="AH1009" i="2" s="1"/>
  <c r="AG1010" i="2"/>
  <c r="AH1010" i="2" s="1"/>
  <c r="AG1011" i="2"/>
  <c r="AH1011" i="2" s="1"/>
  <c r="AG1012" i="2"/>
  <c r="AH1012" i="2" s="1"/>
  <c r="AG1013" i="2"/>
  <c r="AH1013" i="2" s="1"/>
  <c r="AG1014" i="2"/>
  <c r="AH1014" i="2" s="1"/>
  <c r="AG1015" i="2"/>
  <c r="AH1015" i="2" s="1"/>
  <c r="AG1016" i="2"/>
  <c r="AH1016" i="2" s="1"/>
  <c r="AG1017" i="2"/>
  <c r="AH1017" i="2" s="1"/>
  <c r="AG1018" i="2"/>
  <c r="AH1018" i="2" s="1"/>
  <c r="AG1019" i="2"/>
  <c r="AH1019" i="2" s="1"/>
  <c r="AG1020" i="2"/>
  <c r="AH1020" i="2" s="1"/>
  <c r="AG1021" i="2"/>
  <c r="AH1021" i="2" s="1"/>
  <c r="AG1022" i="2"/>
  <c r="AH1022" i="2" s="1"/>
  <c r="AG1023" i="2"/>
  <c r="AG1024" i="2"/>
  <c r="AH1024" i="2" s="1"/>
  <c r="AG1025" i="2"/>
  <c r="AH1025" i="2" s="1"/>
  <c r="AG1026" i="2"/>
  <c r="AH1026" i="2" s="1"/>
  <c r="AG1027" i="2"/>
  <c r="AH1027" i="2" s="1"/>
  <c r="AG1028" i="2"/>
  <c r="AH1028" i="2" s="1"/>
  <c r="AG1029" i="2"/>
  <c r="AH1029" i="2" s="1"/>
  <c r="AG1030" i="2"/>
  <c r="AH1030" i="2" s="1"/>
  <c r="AG1031" i="2"/>
  <c r="AH1031" i="2" s="1"/>
  <c r="AG1032" i="2"/>
  <c r="AG1033" i="2"/>
  <c r="AH1033" i="2" s="1"/>
  <c r="AG1034" i="2"/>
  <c r="AH1034" i="2" s="1"/>
  <c r="AG1035" i="2"/>
  <c r="AH1035" i="2" s="1"/>
  <c r="AG1036" i="2"/>
  <c r="AH1036" i="2" s="1"/>
  <c r="AG1037" i="2"/>
  <c r="AH1037" i="2" s="1"/>
  <c r="AG1038" i="2"/>
  <c r="AH1038" i="2" s="1"/>
  <c r="AG1039" i="2"/>
  <c r="AH1039" i="2" s="1"/>
  <c r="AG1040" i="2"/>
  <c r="AH1040" i="2" s="1"/>
  <c r="AG1041" i="2"/>
  <c r="AH1041" i="2" s="1"/>
  <c r="AG1042" i="2"/>
  <c r="AH1042" i="2" s="1"/>
  <c r="AG1043" i="2"/>
  <c r="AH1043" i="2" s="1"/>
  <c r="AG1044" i="2"/>
  <c r="AH1044" i="2" s="1"/>
  <c r="AG1045" i="2"/>
  <c r="AH1045" i="2" s="1"/>
  <c r="AG1046" i="2"/>
  <c r="AH1046" i="2" s="1"/>
  <c r="AG1047" i="2"/>
  <c r="AH1047" i="2" s="1"/>
  <c r="AG1048" i="2"/>
  <c r="AH1048" i="2" s="1"/>
  <c r="AG1049" i="2"/>
  <c r="AH1049" i="2" s="1"/>
  <c r="AG1050" i="2"/>
  <c r="AH1050" i="2" s="1"/>
  <c r="AG1051" i="2"/>
  <c r="AH1051" i="2" s="1"/>
  <c r="AG1052" i="2"/>
  <c r="AH1052" i="2" s="1"/>
  <c r="AG1053" i="2"/>
  <c r="AH1053" i="2" s="1"/>
  <c r="AG1054" i="2"/>
  <c r="AH1054" i="2" s="1"/>
  <c r="AG1055" i="2"/>
  <c r="AH1055" i="2" s="1"/>
  <c r="AG1056" i="2"/>
  <c r="AH1056" i="2" s="1"/>
  <c r="AG1057" i="2"/>
  <c r="AH1057" i="2" s="1"/>
  <c r="AG1058" i="2"/>
  <c r="AH1058" i="2" s="1"/>
  <c r="AG1059" i="2"/>
  <c r="AH1059" i="2" s="1"/>
  <c r="AG1060" i="2"/>
  <c r="AG1061" i="2"/>
  <c r="AH1061" i="2" s="1"/>
  <c r="AG1062" i="2"/>
  <c r="AH1062" i="2" s="1"/>
  <c r="AG1063" i="2"/>
  <c r="AH1063" i="2" s="1"/>
  <c r="AG1064" i="2"/>
  <c r="AH1064" i="2" s="1"/>
  <c r="AG1065" i="2"/>
  <c r="AH1065" i="2" s="1"/>
  <c r="AG1066" i="2"/>
  <c r="AH1066" i="2" s="1"/>
  <c r="AG1067" i="2"/>
  <c r="AH1067" i="2" s="1"/>
  <c r="AG1068" i="2"/>
  <c r="AH1068" i="2" s="1"/>
  <c r="AG1069" i="2"/>
  <c r="AH1069" i="2" s="1"/>
  <c r="AG1070" i="2"/>
  <c r="AH1070" i="2" s="1"/>
  <c r="AG1071" i="2"/>
  <c r="AH1071" i="2" s="1"/>
  <c r="AG1072" i="2"/>
  <c r="AH1072" i="2" s="1"/>
  <c r="AG1073" i="2"/>
  <c r="AH1073" i="2" s="1"/>
  <c r="AG1074" i="2"/>
  <c r="AH1074" i="2" s="1"/>
  <c r="AG1075" i="2"/>
  <c r="AH1075" i="2" s="1"/>
  <c r="AG1076" i="2"/>
  <c r="AH1076" i="2" s="1"/>
  <c r="AG1077" i="2"/>
  <c r="AH1077" i="2" s="1"/>
  <c r="AG1078" i="2"/>
  <c r="AH1078" i="2" s="1"/>
  <c r="AG1079" i="2"/>
  <c r="AH1079" i="2" s="1"/>
  <c r="AG1080" i="2"/>
  <c r="AH1080" i="2" s="1"/>
  <c r="AG1081" i="2"/>
  <c r="AH1081" i="2" s="1"/>
  <c r="AG1082" i="2"/>
  <c r="AH1082" i="2" s="1"/>
  <c r="AG1083" i="2"/>
  <c r="AH1083" i="2" s="1"/>
  <c r="AG1084" i="2"/>
  <c r="AG1085" i="2"/>
  <c r="AH1085" i="2" s="1"/>
  <c r="AG1086" i="2"/>
  <c r="AH1086" i="2" s="1"/>
  <c r="AG1087" i="2"/>
  <c r="AG1088" i="2"/>
  <c r="AH1088" i="2" s="1"/>
  <c r="AG1089" i="2"/>
  <c r="AH1089" i="2" s="1"/>
  <c r="AG1090" i="2"/>
  <c r="AH1090" i="2" s="1"/>
  <c r="AG1091" i="2"/>
  <c r="AH1091" i="2" s="1"/>
  <c r="AG1092" i="2"/>
  <c r="AH1092" i="2" s="1"/>
  <c r="AG1093" i="2"/>
  <c r="AH1093" i="2" s="1"/>
  <c r="AG1094" i="2"/>
  <c r="AH1094" i="2" s="1"/>
  <c r="AG1095" i="2"/>
  <c r="AH1095" i="2" s="1"/>
  <c r="AG1096" i="2"/>
  <c r="AH1096" i="2" s="1"/>
  <c r="AG1097" i="2"/>
  <c r="AH1097" i="2" s="1"/>
  <c r="AG1098" i="2"/>
  <c r="AH1098" i="2" s="1"/>
  <c r="AG1099" i="2"/>
  <c r="AH1099" i="2" s="1"/>
  <c r="AG1100" i="2"/>
  <c r="AH1100" i="2" s="1"/>
  <c r="AG1101" i="2"/>
  <c r="AH1101" i="2" s="1"/>
  <c r="AG1102" i="2"/>
  <c r="AH1102" i="2" s="1"/>
  <c r="AG1103" i="2"/>
  <c r="AH1103" i="2" s="1"/>
  <c r="AG1104" i="2"/>
  <c r="AH1104" i="2" s="1"/>
  <c r="AG1105" i="2"/>
  <c r="AH1105" i="2" s="1"/>
  <c r="AG1106" i="2"/>
  <c r="AG1107" i="2"/>
  <c r="AH1107" i="2" s="1"/>
  <c r="AG1108" i="2"/>
  <c r="AH1108" i="2" s="1"/>
  <c r="AG1109" i="2"/>
  <c r="AH1109" i="2" s="1"/>
  <c r="AG1110" i="2"/>
  <c r="AH1110" i="2" s="1"/>
  <c r="AG1111" i="2"/>
  <c r="AH1111" i="2" s="1"/>
  <c r="AG1112" i="2"/>
  <c r="AH1112" i="2" s="1"/>
  <c r="AG1113" i="2"/>
  <c r="AH1113" i="2" s="1"/>
  <c r="AG1114" i="2"/>
  <c r="AH1114" i="2" s="1"/>
  <c r="AG1115" i="2"/>
  <c r="AH1115" i="2" s="1"/>
  <c r="AG1116" i="2"/>
  <c r="AH1116" i="2" s="1"/>
  <c r="AG1117" i="2"/>
  <c r="AH1117" i="2" s="1"/>
  <c r="AG1118" i="2"/>
  <c r="AH1118" i="2" s="1"/>
  <c r="AG1119" i="2"/>
  <c r="AH1119" i="2" s="1"/>
  <c r="AG1120" i="2"/>
  <c r="AH1120" i="2" s="1"/>
  <c r="AG1121" i="2"/>
  <c r="AH1121" i="2" s="1"/>
  <c r="AG1122" i="2"/>
  <c r="AH1122" i="2" s="1"/>
  <c r="AG1123" i="2"/>
  <c r="AH1123" i="2" s="1"/>
  <c r="AG1124" i="2"/>
  <c r="AH1124" i="2" s="1"/>
  <c r="AG1125" i="2"/>
  <c r="AH1125" i="2" s="1"/>
  <c r="AG1126" i="2"/>
  <c r="AH1126" i="2" s="1"/>
  <c r="AG1127" i="2"/>
  <c r="AH1127" i="2" s="1"/>
  <c r="AG1128" i="2"/>
  <c r="AH1128" i="2" s="1"/>
  <c r="AF13" i="2"/>
  <c r="AF975" i="2"/>
  <c r="AE13" i="2"/>
  <c r="AE29" i="2"/>
  <c r="AF29" i="2" s="1"/>
  <c r="AE40" i="2"/>
  <c r="AF40" i="2" s="1"/>
  <c r="AE41" i="2"/>
  <c r="AF41" i="2" s="1"/>
  <c r="AE67" i="2"/>
  <c r="AF67" i="2" s="1"/>
  <c r="AE107" i="2"/>
  <c r="AF107" i="2" s="1"/>
  <c r="AE128" i="2"/>
  <c r="AF128" i="2" s="1"/>
  <c r="AE189" i="2"/>
  <c r="AF189" i="2" s="1"/>
  <c r="AE203" i="2"/>
  <c r="AF203" i="2" s="1"/>
  <c r="AE214" i="2"/>
  <c r="AF214" i="2" s="1"/>
  <c r="AE237" i="2"/>
  <c r="AF237" i="2" s="1"/>
  <c r="AE262" i="2"/>
  <c r="AF262" i="2" s="1"/>
  <c r="AE302" i="2"/>
  <c r="AF302" i="2" s="1"/>
  <c r="AE304" i="2"/>
  <c r="AF304" i="2" s="1"/>
  <c r="AE310" i="2"/>
  <c r="AF310" i="2" s="1"/>
  <c r="AE349" i="2"/>
  <c r="AF349" i="2" s="1"/>
  <c r="AE354" i="2"/>
  <c r="AF354" i="2" s="1"/>
  <c r="AE359" i="2"/>
  <c r="AF359" i="2" s="1"/>
  <c r="AE377" i="2"/>
  <c r="AF377" i="2" s="1"/>
  <c r="AE399" i="2"/>
  <c r="AF399" i="2" s="1"/>
  <c r="AE406" i="2"/>
  <c r="AF406" i="2" s="1"/>
  <c r="AE408" i="2"/>
  <c r="AF408" i="2" s="1"/>
  <c r="AE417" i="2"/>
  <c r="AF417" i="2" s="1"/>
  <c r="AE420" i="2"/>
  <c r="AF420" i="2" s="1"/>
  <c r="AE424" i="2"/>
  <c r="AF424" i="2" s="1"/>
  <c r="AE444" i="2"/>
  <c r="AF444" i="2" s="1"/>
  <c r="AE451" i="2"/>
  <c r="AF451" i="2" s="1"/>
  <c r="AE453" i="2"/>
  <c r="AF453" i="2" s="1"/>
  <c r="AE460" i="2"/>
  <c r="AF460" i="2" s="1"/>
  <c r="AE478" i="2"/>
  <c r="AF478" i="2" s="1"/>
  <c r="AE492" i="2"/>
  <c r="AF492" i="2" s="1"/>
  <c r="AE493" i="2"/>
  <c r="AF493" i="2" s="1"/>
  <c r="AE495" i="2"/>
  <c r="AF495" i="2" s="1"/>
  <c r="AE505" i="2"/>
  <c r="AF505" i="2" s="1"/>
  <c r="AE531" i="2"/>
  <c r="AF531" i="2" s="1"/>
  <c r="AE543" i="2"/>
  <c r="AF543" i="2" s="1"/>
  <c r="AE587" i="2"/>
  <c r="AF587" i="2" s="1"/>
  <c r="AE611" i="2"/>
  <c r="AF611" i="2" s="1"/>
  <c r="AE645" i="2"/>
  <c r="AF645" i="2" s="1"/>
  <c r="AE697" i="2"/>
  <c r="AF697" i="2" s="1"/>
  <c r="AE735" i="2"/>
  <c r="AF735" i="2" s="1"/>
  <c r="AE779" i="2"/>
  <c r="AF779" i="2" s="1"/>
  <c r="AE824" i="2"/>
  <c r="AF824" i="2" s="1"/>
  <c r="AE841" i="2"/>
  <c r="AF841" i="2" s="1"/>
  <c r="AE868" i="2"/>
  <c r="AF868" i="2" s="1"/>
  <c r="AE889" i="2"/>
  <c r="AF889" i="2" s="1"/>
  <c r="AE900" i="2"/>
  <c r="AF900" i="2" s="1"/>
  <c r="AE958" i="2"/>
  <c r="AF958" i="2" s="1"/>
  <c r="AE973" i="2"/>
  <c r="AF973" i="2" s="1"/>
  <c r="AE975" i="2"/>
  <c r="AE1009" i="2"/>
  <c r="AF1009" i="2" s="1"/>
  <c r="AE1025" i="2"/>
  <c r="AF1025" i="2" s="1"/>
  <c r="AE1045" i="2"/>
  <c r="AF1045" i="2" s="1"/>
  <c r="AE1084" i="2"/>
  <c r="AF1084" i="2" s="1"/>
  <c r="AE1105" i="2"/>
  <c r="AF1105" i="2" s="1"/>
  <c r="AE1106" i="2"/>
  <c r="AF1106" i="2" s="1"/>
  <c r="AE1110" i="2"/>
  <c r="AF1110" i="2" s="1"/>
  <c r="AE1113" i="2"/>
  <c r="AF1113" i="2" s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E34" i="2" s="1"/>
  <c r="AF34" i="2" s="1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E139" i="2" s="1"/>
  <c r="AF139" i="2" s="1"/>
  <c r="AD140" i="2"/>
  <c r="AD141" i="2"/>
  <c r="AD142" i="2"/>
  <c r="AD143" i="2"/>
  <c r="AD144" i="2"/>
  <c r="AD145" i="2"/>
  <c r="AD146" i="2"/>
  <c r="AE146" i="2" s="1"/>
  <c r="AF146" i="2" s="1"/>
  <c r="AD147" i="2"/>
  <c r="AE147" i="2" s="1"/>
  <c r="AF147" i="2" s="1"/>
  <c r="AD148" i="2"/>
  <c r="AD149" i="2"/>
  <c r="AD150" i="2"/>
  <c r="AD151" i="2"/>
  <c r="AD152" i="2"/>
  <c r="AD153" i="2"/>
  <c r="AD154" i="2"/>
  <c r="AD155" i="2"/>
  <c r="AE155" i="2" s="1"/>
  <c r="AF155" i="2" s="1"/>
  <c r="AD156" i="2"/>
  <c r="AD157" i="2"/>
  <c r="AD158" i="2"/>
  <c r="AD159" i="2"/>
  <c r="AD160" i="2"/>
  <c r="AE160" i="2" s="1"/>
  <c r="AF160" i="2" s="1"/>
  <c r="AD161" i="2"/>
  <c r="AD162" i="2"/>
  <c r="AD163" i="2"/>
  <c r="AE163" i="2" s="1"/>
  <c r="AF163" i="2" s="1"/>
  <c r="AD164" i="2"/>
  <c r="AD165" i="2"/>
  <c r="AD166" i="2"/>
  <c r="AD167" i="2"/>
  <c r="AD168" i="2"/>
  <c r="AD169" i="2"/>
  <c r="AD170" i="2"/>
  <c r="AD171" i="2"/>
  <c r="AE171" i="2" s="1"/>
  <c r="AF171" i="2" s="1"/>
  <c r="AD172" i="2"/>
  <c r="AD173" i="2"/>
  <c r="AD174" i="2"/>
  <c r="AD175" i="2"/>
  <c r="AD176" i="2"/>
  <c r="AD177" i="2"/>
  <c r="AD178" i="2"/>
  <c r="AD179" i="2"/>
  <c r="AE179" i="2" s="1"/>
  <c r="AF179" i="2" s="1"/>
  <c r="AD180" i="2"/>
  <c r="AD181" i="2"/>
  <c r="AD182" i="2"/>
  <c r="AD183" i="2"/>
  <c r="AD184" i="2"/>
  <c r="AD185" i="2"/>
  <c r="AD186" i="2"/>
  <c r="AD187" i="2"/>
  <c r="AE187" i="2" s="1"/>
  <c r="AF187" i="2" s="1"/>
  <c r="AD188" i="2"/>
  <c r="AD189" i="2"/>
  <c r="AD190" i="2"/>
  <c r="AD191" i="2"/>
  <c r="AD192" i="2"/>
  <c r="AD193" i="2"/>
  <c r="AD194" i="2"/>
  <c r="AD195" i="2"/>
  <c r="AE195" i="2" s="1"/>
  <c r="AF195" i="2" s="1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E211" i="2" s="1"/>
  <c r="AF211" i="2" s="1"/>
  <c r="AD212" i="2"/>
  <c r="AD213" i="2"/>
  <c r="AD214" i="2"/>
  <c r="AD215" i="2"/>
  <c r="AD216" i="2"/>
  <c r="AD217" i="2"/>
  <c r="AD218" i="2"/>
  <c r="AE218" i="2" s="1"/>
  <c r="AF218" i="2" s="1"/>
  <c r="AD219" i="2"/>
  <c r="AE219" i="2" s="1"/>
  <c r="AF219" i="2" s="1"/>
  <c r="AD220" i="2"/>
  <c r="AD221" i="2"/>
  <c r="AD222" i="2"/>
  <c r="AD223" i="2"/>
  <c r="AD224" i="2"/>
  <c r="AD225" i="2"/>
  <c r="AD226" i="2"/>
  <c r="AD227" i="2"/>
  <c r="AE227" i="2" s="1"/>
  <c r="AF227" i="2" s="1"/>
  <c r="AD228" i="2"/>
  <c r="AD229" i="2"/>
  <c r="AD230" i="2"/>
  <c r="AD231" i="2"/>
  <c r="AD232" i="2"/>
  <c r="AD233" i="2"/>
  <c r="AD234" i="2"/>
  <c r="AD235" i="2"/>
  <c r="AE235" i="2" s="1"/>
  <c r="AF235" i="2" s="1"/>
  <c r="AD236" i="2"/>
  <c r="AD237" i="2"/>
  <c r="AD238" i="2"/>
  <c r="AD239" i="2"/>
  <c r="AD240" i="2"/>
  <c r="AD241" i="2"/>
  <c r="AD242" i="2"/>
  <c r="AD243" i="2"/>
  <c r="AE243" i="2" s="1"/>
  <c r="AF243" i="2" s="1"/>
  <c r="AD244" i="2"/>
  <c r="AD245" i="2"/>
  <c r="AD246" i="2"/>
  <c r="AD247" i="2"/>
  <c r="AD248" i="2"/>
  <c r="AD249" i="2"/>
  <c r="AD250" i="2"/>
  <c r="AD251" i="2"/>
  <c r="AE251" i="2" s="1"/>
  <c r="AF251" i="2" s="1"/>
  <c r="AD252" i="2"/>
  <c r="AD253" i="2"/>
  <c r="AD254" i="2"/>
  <c r="AD255" i="2"/>
  <c r="AD256" i="2"/>
  <c r="AD257" i="2"/>
  <c r="AD258" i="2"/>
  <c r="AD259" i="2"/>
  <c r="AE259" i="2" s="1"/>
  <c r="AF259" i="2" s="1"/>
  <c r="AD260" i="2"/>
  <c r="AD261" i="2"/>
  <c r="AD262" i="2"/>
  <c r="AD263" i="2"/>
  <c r="AD264" i="2"/>
  <c r="AD265" i="2"/>
  <c r="AD266" i="2"/>
  <c r="AD267" i="2"/>
  <c r="AE267" i="2" s="1"/>
  <c r="AF267" i="2" s="1"/>
  <c r="AD268" i="2"/>
  <c r="AD269" i="2"/>
  <c r="AD270" i="2"/>
  <c r="AD271" i="2"/>
  <c r="AD272" i="2"/>
  <c r="AD273" i="2"/>
  <c r="AE273" i="2" s="1"/>
  <c r="AF273" i="2" s="1"/>
  <c r="AD274" i="2"/>
  <c r="AD275" i="2"/>
  <c r="AE275" i="2" s="1"/>
  <c r="AF275" i="2" s="1"/>
  <c r="AD276" i="2"/>
  <c r="AD277" i="2"/>
  <c r="AD278" i="2"/>
  <c r="AD279" i="2"/>
  <c r="AD280" i="2"/>
  <c r="AD281" i="2"/>
  <c r="AD282" i="2"/>
  <c r="AE282" i="2" s="1"/>
  <c r="AF282" i="2" s="1"/>
  <c r="AD283" i="2"/>
  <c r="AE283" i="2" s="1"/>
  <c r="AF283" i="2" s="1"/>
  <c r="AD284" i="2"/>
  <c r="AD285" i="2"/>
  <c r="AD286" i="2"/>
  <c r="AD287" i="2"/>
  <c r="AD288" i="2"/>
  <c r="AD289" i="2"/>
  <c r="AD290" i="2"/>
  <c r="AD291" i="2"/>
  <c r="AE291" i="2" s="1"/>
  <c r="AF291" i="2" s="1"/>
  <c r="AD292" i="2"/>
  <c r="AD293" i="2"/>
  <c r="AD294" i="2"/>
  <c r="AD295" i="2"/>
  <c r="AD296" i="2"/>
  <c r="AD297" i="2"/>
  <c r="AD298" i="2"/>
  <c r="AD299" i="2"/>
  <c r="AE299" i="2" s="1"/>
  <c r="AF299" i="2" s="1"/>
  <c r="AD300" i="2"/>
  <c r="AD301" i="2"/>
  <c r="AD302" i="2"/>
  <c r="AD303" i="2"/>
  <c r="AD304" i="2"/>
  <c r="AD305" i="2"/>
  <c r="AD306" i="2"/>
  <c r="AD307" i="2"/>
  <c r="AE307" i="2" s="1"/>
  <c r="AF307" i="2" s="1"/>
  <c r="AD308" i="2"/>
  <c r="AD309" i="2"/>
  <c r="AD310" i="2"/>
  <c r="AD311" i="2"/>
  <c r="AD312" i="2"/>
  <c r="AD313" i="2"/>
  <c r="AD314" i="2"/>
  <c r="AD315" i="2"/>
  <c r="AE315" i="2" s="1"/>
  <c r="AF315" i="2" s="1"/>
  <c r="AD316" i="2"/>
  <c r="AD317" i="2"/>
  <c r="AD318" i="2"/>
  <c r="AD319" i="2"/>
  <c r="AD320" i="2"/>
  <c r="AD321" i="2"/>
  <c r="AD322" i="2"/>
  <c r="AD323" i="2"/>
  <c r="AE323" i="2" s="1"/>
  <c r="AF323" i="2" s="1"/>
  <c r="AD324" i="2"/>
  <c r="AD325" i="2"/>
  <c r="AD326" i="2"/>
  <c r="AD327" i="2"/>
  <c r="AD328" i="2"/>
  <c r="AE328" i="2" s="1"/>
  <c r="AF328" i="2" s="1"/>
  <c r="AD329" i="2"/>
  <c r="AD330" i="2"/>
  <c r="AD331" i="2"/>
  <c r="AE331" i="2" s="1"/>
  <c r="AF331" i="2" s="1"/>
  <c r="AD332" i="2"/>
  <c r="AD333" i="2"/>
  <c r="AD334" i="2"/>
  <c r="AD335" i="2"/>
  <c r="AD336" i="2"/>
  <c r="AD337" i="2"/>
  <c r="AD338" i="2"/>
  <c r="AD339" i="2"/>
  <c r="AE339" i="2" s="1"/>
  <c r="AF339" i="2" s="1"/>
  <c r="AD340" i="2"/>
  <c r="AD341" i="2"/>
  <c r="AD342" i="2"/>
  <c r="AD343" i="2"/>
  <c r="AD344" i="2"/>
  <c r="AD345" i="2"/>
  <c r="AD346" i="2"/>
  <c r="AE346" i="2" s="1"/>
  <c r="AF346" i="2" s="1"/>
  <c r="AD347" i="2"/>
  <c r="AE347" i="2" s="1"/>
  <c r="AF347" i="2" s="1"/>
  <c r="AD348" i="2"/>
  <c r="AD349" i="2"/>
  <c r="AD350" i="2"/>
  <c r="AD351" i="2"/>
  <c r="AD352" i="2"/>
  <c r="AD353" i="2"/>
  <c r="AD354" i="2"/>
  <c r="AD355" i="2"/>
  <c r="AE355" i="2" s="1"/>
  <c r="AF355" i="2" s="1"/>
  <c r="AD356" i="2"/>
  <c r="AD357" i="2"/>
  <c r="AD358" i="2"/>
  <c r="AD359" i="2"/>
  <c r="AD360" i="2"/>
  <c r="AD361" i="2"/>
  <c r="AD362" i="2"/>
  <c r="AD363" i="2"/>
  <c r="AE363" i="2" s="1"/>
  <c r="AF363" i="2" s="1"/>
  <c r="AD364" i="2"/>
  <c r="AD365" i="2"/>
  <c r="AD366" i="2"/>
  <c r="AD367" i="2"/>
  <c r="AD368" i="2"/>
  <c r="AD369" i="2"/>
  <c r="AD370" i="2"/>
  <c r="AD371" i="2"/>
  <c r="AE371" i="2" s="1"/>
  <c r="AF371" i="2" s="1"/>
  <c r="AD372" i="2"/>
  <c r="AD373" i="2"/>
  <c r="AD374" i="2"/>
  <c r="AE374" i="2" s="1"/>
  <c r="AF374" i="2" s="1"/>
  <c r="AD375" i="2"/>
  <c r="AD376" i="2"/>
  <c r="AD377" i="2"/>
  <c r="AD378" i="2"/>
  <c r="AD379" i="2"/>
  <c r="AE379" i="2" s="1"/>
  <c r="AF379" i="2" s="1"/>
  <c r="AD380" i="2"/>
  <c r="AD381" i="2"/>
  <c r="AD382" i="2"/>
  <c r="AD383" i="2"/>
  <c r="AD384" i="2"/>
  <c r="AD385" i="2"/>
  <c r="AD386" i="2"/>
  <c r="AD387" i="2"/>
  <c r="AE387" i="2" s="1"/>
  <c r="AF387" i="2" s="1"/>
  <c r="AD388" i="2"/>
  <c r="AD389" i="2"/>
  <c r="AD390" i="2"/>
  <c r="AD391" i="2"/>
  <c r="AD392" i="2"/>
  <c r="AD393" i="2"/>
  <c r="AD394" i="2"/>
  <c r="AD395" i="2"/>
  <c r="AE395" i="2" s="1"/>
  <c r="AF395" i="2" s="1"/>
  <c r="AD396" i="2"/>
  <c r="AD397" i="2"/>
  <c r="AD398" i="2"/>
  <c r="AD399" i="2"/>
  <c r="AD400" i="2"/>
  <c r="AD401" i="2"/>
  <c r="AD402" i="2"/>
  <c r="AD403" i="2"/>
  <c r="AE403" i="2" s="1"/>
  <c r="AF403" i="2" s="1"/>
  <c r="AD404" i="2"/>
  <c r="AD405" i="2"/>
  <c r="AD406" i="2"/>
  <c r="AD407" i="2"/>
  <c r="AD408" i="2"/>
  <c r="AD409" i="2"/>
  <c r="AD410" i="2"/>
  <c r="AE410" i="2" s="1"/>
  <c r="AF410" i="2" s="1"/>
  <c r="AD411" i="2"/>
  <c r="AE411" i="2" s="1"/>
  <c r="AF411" i="2" s="1"/>
  <c r="AD412" i="2"/>
  <c r="AD413" i="2"/>
  <c r="AD414" i="2"/>
  <c r="AD415" i="2"/>
  <c r="AD416" i="2"/>
  <c r="AD417" i="2"/>
  <c r="AD418" i="2"/>
  <c r="AD419" i="2"/>
  <c r="AE419" i="2" s="1"/>
  <c r="AF419" i="2" s="1"/>
  <c r="AD420" i="2"/>
  <c r="AD421" i="2"/>
  <c r="AD422" i="2"/>
  <c r="AD423" i="2"/>
  <c r="AD424" i="2"/>
  <c r="AD425" i="2"/>
  <c r="AD426" i="2"/>
  <c r="AD427" i="2"/>
  <c r="AE427" i="2" s="1"/>
  <c r="AF427" i="2" s="1"/>
  <c r="AD428" i="2"/>
  <c r="AD429" i="2"/>
  <c r="AD430" i="2"/>
  <c r="AD431" i="2"/>
  <c r="AD432" i="2"/>
  <c r="AD433" i="2"/>
  <c r="AD434" i="2"/>
  <c r="AD435" i="2"/>
  <c r="AE435" i="2" s="1"/>
  <c r="AF435" i="2" s="1"/>
  <c r="AD436" i="2"/>
  <c r="AD437" i="2"/>
  <c r="AD438" i="2"/>
  <c r="AD439" i="2"/>
  <c r="AD440" i="2"/>
  <c r="AD441" i="2"/>
  <c r="AD442" i="2"/>
  <c r="AD443" i="2"/>
  <c r="AE443" i="2" s="1"/>
  <c r="AF443" i="2" s="1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E459" i="2" s="1"/>
  <c r="AF459" i="2" s="1"/>
  <c r="AD460" i="2"/>
  <c r="AD461" i="2"/>
  <c r="AD462" i="2"/>
  <c r="AD463" i="2"/>
  <c r="AD464" i="2"/>
  <c r="AE464" i="2" s="1"/>
  <c r="AF464" i="2" s="1"/>
  <c r="AD465" i="2"/>
  <c r="AD466" i="2"/>
  <c r="AD467" i="2"/>
  <c r="AE467" i="2" s="1"/>
  <c r="AF467" i="2" s="1"/>
  <c r="AD468" i="2"/>
  <c r="AD469" i="2"/>
  <c r="AD470" i="2"/>
  <c r="AD471" i="2"/>
  <c r="AD472" i="2"/>
  <c r="AD473" i="2"/>
  <c r="AD474" i="2"/>
  <c r="AD475" i="2"/>
  <c r="AE475" i="2" s="1"/>
  <c r="AF475" i="2" s="1"/>
  <c r="AD476" i="2"/>
  <c r="AD477" i="2"/>
  <c r="AD478" i="2"/>
  <c r="AD479" i="2"/>
  <c r="AD480" i="2"/>
  <c r="AD481" i="2"/>
  <c r="AD482" i="2"/>
  <c r="AE482" i="2" s="1"/>
  <c r="AF482" i="2" s="1"/>
  <c r="AD483" i="2"/>
  <c r="AE483" i="2" s="1"/>
  <c r="AF483" i="2" s="1"/>
  <c r="AD484" i="2"/>
  <c r="AD485" i="2"/>
  <c r="AD486" i="2"/>
  <c r="AD487" i="2"/>
  <c r="AD488" i="2"/>
  <c r="AD489" i="2"/>
  <c r="AD490" i="2"/>
  <c r="AD491" i="2"/>
  <c r="AE491" i="2" s="1"/>
  <c r="AF491" i="2" s="1"/>
  <c r="AD492" i="2"/>
  <c r="AD493" i="2"/>
  <c r="AD494" i="2"/>
  <c r="AD495" i="2"/>
  <c r="AD496" i="2"/>
  <c r="AD497" i="2"/>
  <c r="AD498" i="2"/>
  <c r="AD499" i="2"/>
  <c r="AE499" i="2" s="1"/>
  <c r="AF499" i="2" s="1"/>
  <c r="AD500" i="2"/>
  <c r="AD501" i="2"/>
  <c r="AD502" i="2"/>
  <c r="AD503" i="2"/>
  <c r="AD504" i="2"/>
  <c r="AD505" i="2"/>
  <c r="AD506" i="2"/>
  <c r="AD507" i="2"/>
  <c r="AE507" i="2" s="1"/>
  <c r="AF507" i="2" s="1"/>
  <c r="AD508" i="2"/>
  <c r="AD509" i="2"/>
  <c r="AD510" i="2"/>
  <c r="AD511" i="2"/>
  <c r="AD512" i="2"/>
  <c r="AD513" i="2"/>
  <c r="AD514" i="2"/>
  <c r="AD515" i="2"/>
  <c r="AE515" i="2" s="1"/>
  <c r="AF515" i="2" s="1"/>
  <c r="AD516" i="2"/>
  <c r="AD517" i="2"/>
  <c r="AD518" i="2"/>
  <c r="AD519" i="2"/>
  <c r="AD520" i="2"/>
  <c r="AD521" i="2"/>
  <c r="AD522" i="2"/>
  <c r="AD523" i="2"/>
  <c r="AE523" i="2" s="1"/>
  <c r="AF523" i="2" s="1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E539" i="2" s="1"/>
  <c r="AF539" i="2" s="1"/>
  <c r="AD540" i="2"/>
  <c r="AD541" i="2"/>
  <c r="AD542" i="2"/>
  <c r="AD543" i="2"/>
  <c r="AD544" i="2"/>
  <c r="AD545" i="2"/>
  <c r="AD546" i="2"/>
  <c r="AD547" i="2"/>
  <c r="AE547" i="2" s="1"/>
  <c r="AF547" i="2" s="1"/>
  <c r="AD548" i="2"/>
  <c r="AD549" i="2"/>
  <c r="AD550" i="2"/>
  <c r="AD551" i="2"/>
  <c r="AD552" i="2"/>
  <c r="AD553" i="2"/>
  <c r="AD554" i="2"/>
  <c r="AD555" i="2"/>
  <c r="AE555" i="2" s="1"/>
  <c r="AF555" i="2" s="1"/>
  <c r="AD556" i="2"/>
  <c r="AD557" i="2"/>
  <c r="AD558" i="2"/>
  <c r="AD559" i="2"/>
  <c r="AD560" i="2"/>
  <c r="AD561" i="2"/>
  <c r="AD562" i="2"/>
  <c r="AD563" i="2"/>
  <c r="AE563" i="2" s="1"/>
  <c r="AF563" i="2" s="1"/>
  <c r="AD564" i="2"/>
  <c r="AD565" i="2"/>
  <c r="AD566" i="2"/>
  <c r="AD567" i="2"/>
  <c r="AD568" i="2"/>
  <c r="AD569" i="2"/>
  <c r="AD570" i="2"/>
  <c r="AD571" i="2"/>
  <c r="AE571" i="2" s="1"/>
  <c r="AF571" i="2" s="1"/>
  <c r="AD572" i="2"/>
  <c r="AD573" i="2"/>
  <c r="AD574" i="2"/>
  <c r="AD575" i="2"/>
  <c r="AD576" i="2"/>
  <c r="AD577" i="2"/>
  <c r="AD578" i="2"/>
  <c r="AD579" i="2"/>
  <c r="AE579" i="2" s="1"/>
  <c r="AF579" i="2" s="1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E591" i="2" s="1"/>
  <c r="AF591" i="2" s="1"/>
  <c r="AD592" i="2"/>
  <c r="AD593" i="2"/>
  <c r="AD594" i="2"/>
  <c r="AD595" i="2"/>
  <c r="AE595" i="2" s="1"/>
  <c r="AF595" i="2" s="1"/>
  <c r="AD596" i="2"/>
  <c r="AD597" i="2"/>
  <c r="AD598" i="2"/>
  <c r="AD599" i="2"/>
  <c r="AE599" i="2" s="1"/>
  <c r="AF599" i="2" s="1"/>
  <c r="AD600" i="2"/>
  <c r="AD601" i="2"/>
  <c r="AD602" i="2"/>
  <c r="AD603" i="2"/>
  <c r="AE603" i="2" s="1"/>
  <c r="AF603" i="2" s="1"/>
  <c r="AD604" i="2"/>
  <c r="AD605" i="2"/>
  <c r="AD606" i="2"/>
  <c r="AD607" i="2"/>
  <c r="AE607" i="2" s="1"/>
  <c r="AF607" i="2" s="1"/>
  <c r="AD608" i="2"/>
  <c r="AD609" i="2"/>
  <c r="AD610" i="2"/>
  <c r="AD611" i="2"/>
  <c r="AD612" i="2"/>
  <c r="AD613" i="2"/>
  <c r="AD614" i="2"/>
  <c r="AD615" i="2"/>
  <c r="AE615" i="2" s="1"/>
  <c r="AF615" i="2" s="1"/>
  <c r="AD616" i="2"/>
  <c r="AD617" i="2"/>
  <c r="AD618" i="2"/>
  <c r="AD619" i="2"/>
  <c r="AE619" i="2" s="1"/>
  <c r="AF619" i="2" s="1"/>
  <c r="AD620" i="2"/>
  <c r="AD621" i="2"/>
  <c r="AD622" i="2"/>
  <c r="AD623" i="2"/>
  <c r="AE623" i="2" s="1"/>
  <c r="AF623" i="2" s="1"/>
  <c r="AD624" i="2"/>
  <c r="AD625" i="2"/>
  <c r="AD626" i="2"/>
  <c r="AD627" i="2"/>
  <c r="AE627" i="2" s="1"/>
  <c r="AF627" i="2" s="1"/>
  <c r="AD628" i="2"/>
  <c r="AD629" i="2"/>
  <c r="AD630" i="2"/>
  <c r="AD631" i="2"/>
  <c r="AE631" i="2" s="1"/>
  <c r="AF631" i="2" s="1"/>
  <c r="AD632" i="2"/>
  <c r="AD633" i="2"/>
  <c r="AD634" i="2"/>
  <c r="AD635" i="2"/>
  <c r="AE635" i="2" s="1"/>
  <c r="AF635" i="2" s="1"/>
  <c r="AD636" i="2"/>
  <c r="AD637" i="2"/>
  <c r="AD638" i="2"/>
  <c r="AD639" i="2"/>
  <c r="AE639" i="2" s="1"/>
  <c r="AF639" i="2" s="1"/>
  <c r="AD640" i="2"/>
  <c r="AD641" i="2"/>
  <c r="AD642" i="2"/>
  <c r="AD643" i="2"/>
  <c r="AE643" i="2" s="1"/>
  <c r="AF643" i="2" s="1"/>
  <c r="AD644" i="2"/>
  <c r="AD645" i="2"/>
  <c r="AD646" i="2"/>
  <c r="AD647" i="2"/>
  <c r="AE647" i="2" s="1"/>
  <c r="AF647" i="2" s="1"/>
  <c r="AD648" i="2"/>
  <c r="AD649" i="2"/>
  <c r="AD650" i="2"/>
  <c r="AD651" i="2"/>
  <c r="AE651" i="2" s="1"/>
  <c r="AF651" i="2" s="1"/>
  <c r="AD652" i="2"/>
  <c r="AD653" i="2"/>
  <c r="AD654" i="2"/>
  <c r="AD655" i="2"/>
  <c r="AE655" i="2" s="1"/>
  <c r="AF655" i="2" s="1"/>
  <c r="AD656" i="2"/>
  <c r="AD657" i="2"/>
  <c r="AD658" i="2"/>
  <c r="AD659" i="2"/>
  <c r="AE659" i="2" s="1"/>
  <c r="AF659" i="2" s="1"/>
  <c r="AD660" i="2"/>
  <c r="AD661" i="2"/>
  <c r="AD662" i="2"/>
  <c r="AD663" i="2"/>
  <c r="AE663" i="2" s="1"/>
  <c r="AF663" i="2" s="1"/>
  <c r="AD664" i="2"/>
  <c r="AD665" i="2"/>
  <c r="AD666" i="2"/>
  <c r="AD667" i="2"/>
  <c r="AE667" i="2" s="1"/>
  <c r="AF667" i="2" s="1"/>
  <c r="AD668" i="2"/>
  <c r="AD669" i="2"/>
  <c r="AD670" i="2"/>
  <c r="AD671" i="2"/>
  <c r="AE671" i="2" s="1"/>
  <c r="AF671" i="2" s="1"/>
  <c r="AD672" i="2"/>
  <c r="AD673" i="2"/>
  <c r="AD674" i="2"/>
  <c r="AD675" i="2"/>
  <c r="AE675" i="2" s="1"/>
  <c r="AF675" i="2" s="1"/>
  <c r="AD676" i="2"/>
  <c r="AD677" i="2"/>
  <c r="AD678" i="2"/>
  <c r="AD679" i="2"/>
  <c r="AE679" i="2" s="1"/>
  <c r="AF679" i="2" s="1"/>
  <c r="AD680" i="2"/>
  <c r="AD681" i="2"/>
  <c r="AD682" i="2"/>
  <c r="AD683" i="2"/>
  <c r="AE683" i="2" s="1"/>
  <c r="AF683" i="2" s="1"/>
  <c r="AD684" i="2"/>
  <c r="AD685" i="2"/>
  <c r="AD686" i="2"/>
  <c r="AD687" i="2"/>
  <c r="AE687" i="2" s="1"/>
  <c r="AF687" i="2" s="1"/>
  <c r="AD688" i="2"/>
  <c r="AD689" i="2"/>
  <c r="AD690" i="2"/>
  <c r="AD691" i="2"/>
  <c r="AE691" i="2" s="1"/>
  <c r="AF691" i="2" s="1"/>
  <c r="AD692" i="2"/>
  <c r="AD693" i="2"/>
  <c r="AD694" i="2"/>
  <c r="AD695" i="2"/>
  <c r="AE695" i="2" s="1"/>
  <c r="AF695" i="2" s="1"/>
  <c r="AD696" i="2"/>
  <c r="AD697" i="2"/>
  <c r="AD698" i="2"/>
  <c r="AD699" i="2"/>
  <c r="AE699" i="2" s="1"/>
  <c r="AF699" i="2" s="1"/>
  <c r="AD700" i="2"/>
  <c r="AD701" i="2"/>
  <c r="AD702" i="2"/>
  <c r="AD703" i="2"/>
  <c r="AE703" i="2" s="1"/>
  <c r="AF703" i="2" s="1"/>
  <c r="AD704" i="2"/>
  <c r="AD705" i="2"/>
  <c r="AD706" i="2"/>
  <c r="AD707" i="2"/>
  <c r="AE707" i="2" s="1"/>
  <c r="AF707" i="2" s="1"/>
  <c r="AD708" i="2"/>
  <c r="AD709" i="2"/>
  <c r="AD710" i="2"/>
  <c r="AD711" i="2"/>
  <c r="AE711" i="2" s="1"/>
  <c r="AF711" i="2" s="1"/>
  <c r="AD712" i="2"/>
  <c r="AD713" i="2"/>
  <c r="AD714" i="2"/>
  <c r="AD715" i="2"/>
  <c r="AE715" i="2" s="1"/>
  <c r="AF715" i="2" s="1"/>
  <c r="AD716" i="2"/>
  <c r="AD717" i="2"/>
  <c r="AD718" i="2"/>
  <c r="AD719" i="2"/>
  <c r="AE719" i="2" s="1"/>
  <c r="AF719" i="2" s="1"/>
  <c r="AD720" i="2"/>
  <c r="AD721" i="2"/>
  <c r="AD722" i="2"/>
  <c r="AD723" i="2"/>
  <c r="AE723" i="2" s="1"/>
  <c r="AF723" i="2" s="1"/>
  <c r="AD724" i="2"/>
  <c r="AD725" i="2"/>
  <c r="AD726" i="2"/>
  <c r="AD727" i="2"/>
  <c r="AE727" i="2" s="1"/>
  <c r="AF727" i="2" s="1"/>
  <c r="AD728" i="2"/>
  <c r="AD729" i="2"/>
  <c r="AD730" i="2"/>
  <c r="AD731" i="2"/>
  <c r="AE731" i="2" s="1"/>
  <c r="AF731" i="2" s="1"/>
  <c r="AD732" i="2"/>
  <c r="AD733" i="2"/>
  <c r="AD734" i="2"/>
  <c r="AD735" i="2"/>
  <c r="AD736" i="2"/>
  <c r="AD737" i="2"/>
  <c r="AD738" i="2"/>
  <c r="AD739" i="2"/>
  <c r="AE739" i="2" s="1"/>
  <c r="AF739" i="2" s="1"/>
  <c r="AD740" i="2"/>
  <c r="AD741" i="2"/>
  <c r="AD742" i="2"/>
  <c r="AD743" i="2"/>
  <c r="AE743" i="2" s="1"/>
  <c r="AF743" i="2" s="1"/>
  <c r="AD744" i="2"/>
  <c r="AD745" i="2"/>
  <c r="AD746" i="2"/>
  <c r="AD747" i="2"/>
  <c r="AE747" i="2" s="1"/>
  <c r="AF747" i="2" s="1"/>
  <c r="AD748" i="2"/>
  <c r="AD749" i="2"/>
  <c r="AD750" i="2"/>
  <c r="AD751" i="2"/>
  <c r="AE751" i="2" s="1"/>
  <c r="AF751" i="2" s="1"/>
  <c r="AD752" i="2"/>
  <c r="AD753" i="2"/>
  <c r="AD754" i="2"/>
  <c r="AD755" i="2"/>
  <c r="AE755" i="2" s="1"/>
  <c r="AF755" i="2" s="1"/>
  <c r="AD756" i="2"/>
  <c r="AD757" i="2"/>
  <c r="AD758" i="2"/>
  <c r="AD759" i="2"/>
  <c r="AE759" i="2" s="1"/>
  <c r="AF759" i="2" s="1"/>
  <c r="AD760" i="2"/>
  <c r="AD761" i="2"/>
  <c r="AD762" i="2"/>
  <c r="AD763" i="2"/>
  <c r="AE763" i="2" s="1"/>
  <c r="AF763" i="2" s="1"/>
  <c r="AD764" i="2"/>
  <c r="AD765" i="2"/>
  <c r="AD766" i="2"/>
  <c r="AD767" i="2"/>
  <c r="AE767" i="2" s="1"/>
  <c r="AF767" i="2" s="1"/>
  <c r="AD768" i="2"/>
  <c r="AD769" i="2"/>
  <c r="AD770" i="2"/>
  <c r="AD771" i="2"/>
  <c r="AE771" i="2" s="1"/>
  <c r="AF771" i="2" s="1"/>
  <c r="AD772" i="2"/>
  <c r="AD773" i="2"/>
  <c r="AD774" i="2"/>
  <c r="AD775" i="2"/>
  <c r="AE775" i="2" s="1"/>
  <c r="AF775" i="2" s="1"/>
  <c r="AD776" i="2"/>
  <c r="AD777" i="2"/>
  <c r="AD778" i="2"/>
  <c r="AD779" i="2"/>
  <c r="AD780" i="2"/>
  <c r="AD781" i="2"/>
  <c r="AD782" i="2"/>
  <c r="AD783" i="2"/>
  <c r="AE783" i="2" s="1"/>
  <c r="AF783" i="2" s="1"/>
  <c r="AD784" i="2"/>
  <c r="AD785" i="2"/>
  <c r="AD786" i="2"/>
  <c r="AD787" i="2"/>
  <c r="AE787" i="2" s="1"/>
  <c r="AF787" i="2" s="1"/>
  <c r="AD788" i="2"/>
  <c r="AD789" i="2"/>
  <c r="AD790" i="2"/>
  <c r="AD791" i="2"/>
  <c r="AE791" i="2" s="1"/>
  <c r="AF791" i="2" s="1"/>
  <c r="AD792" i="2"/>
  <c r="AD793" i="2"/>
  <c r="AD794" i="2"/>
  <c r="AD795" i="2"/>
  <c r="AE795" i="2" s="1"/>
  <c r="AF795" i="2" s="1"/>
  <c r="AD796" i="2"/>
  <c r="AD797" i="2"/>
  <c r="AD798" i="2"/>
  <c r="AD799" i="2"/>
  <c r="AE799" i="2" s="1"/>
  <c r="AF799" i="2" s="1"/>
  <c r="AD800" i="2"/>
  <c r="AD801" i="2"/>
  <c r="AD802" i="2"/>
  <c r="AD803" i="2"/>
  <c r="AE803" i="2" s="1"/>
  <c r="AF803" i="2" s="1"/>
  <c r="AD804" i="2"/>
  <c r="AD805" i="2"/>
  <c r="AD806" i="2"/>
  <c r="AD807" i="2"/>
  <c r="AE807" i="2" s="1"/>
  <c r="AF807" i="2" s="1"/>
  <c r="AD808" i="2"/>
  <c r="AD809" i="2"/>
  <c r="AD810" i="2"/>
  <c r="AD811" i="2"/>
  <c r="AE811" i="2" s="1"/>
  <c r="AF811" i="2" s="1"/>
  <c r="AD812" i="2"/>
  <c r="AD813" i="2"/>
  <c r="AD814" i="2"/>
  <c r="AD815" i="2"/>
  <c r="AE815" i="2" s="1"/>
  <c r="AF815" i="2" s="1"/>
  <c r="AD816" i="2"/>
  <c r="AD817" i="2"/>
  <c r="AD818" i="2"/>
  <c r="AD819" i="2"/>
  <c r="AE819" i="2" s="1"/>
  <c r="AF819" i="2" s="1"/>
  <c r="AD820" i="2"/>
  <c r="AD821" i="2"/>
  <c r="AD822" i="2"/>
  <c r="AD823" i="2"/>
  <c r="AE823" i="2" s="1"/>
  <c r="AF823" i="2" s="1"/>
  <c r="AD824" i="2"/>
  <c r="AD825" i="2"/>
  <c r="AD826" i="2"/>
  <c r="AD827" i="2"/>
  <c r="AE827" i="2" s="1"/>
  <c r="AF827" i="2" s="1"/>
  <c r="AD828" i="2"/>
  <c r="AD829" i="2"/>
  <c r="AD830" i="2"/>
  <c r="AD831" i="2"/>
  <c r="AE831" i="2" s="1"/>
  <c r="AF831" i="2" s="1"/>
  <c r="AD832" i="2"/>
  <c r="AD833" i="2"/>
  <c r="AD834" i="2"/>
  <c r="AD835" i="2"/>
  <c r="AE835" i="2" s="1"/>
  <c r="AF835" i="2" s="1"/>
  <c r="AD836" i="2"/>
  <c r="AD837" i="2"/>
  <c r="AD838" i="2"/>
  <c r="AD839" i="2"/>
  <c r="AE839" i="2" s="1"/>
  <c r="AF839" i="2" s="1"/>
  <c r="AD840" i="2"/>
  <c r="AD841" i="2"/>
  <c r="AD842" i="2"/>
  <c r="AD843" i="2"/>
  <c r="AE843" i="2" s="1"/>
  <c r="AF843" i="2" s="1"/>
  <c r="AD844" i="2"/>
  <c r="AD845" i="2"/>
  <c r="AD846" i="2"/>
  <c r="AD847" i="2"/>
  <c r="AE847" i="2" s="1"/>
  <c r="AF847" i="2" s="1"/>
  <c r="AD848" i="2"/>
  <c r="AD849" i="2"/>
  <c r="AD850" i="2"/>
  <c r="AD851" i="2"/>
  <c r="AE851" i="2" s="1"/>
  <c r="AF851" i="2" s="1"/>
  <c r="AD852" i="2"/>
  <c r="AD853" i="2"/>
  <c r="AD854" i="2"/>
  <c r="AD855" i="2"/>
  <c r="AE855" i="2" s="1"/>
  <c r="AF855" i="2" s="1"/>
  <c r="AD856" i="2"/>
  <c r="AD857" i="2"/>
  <c r="AD858" i="2"/>
  <c r="AD859" i="2"/>
  <c r="AE859" i="2" s="1"/>
  <c r="AF859" i="2" s="1"/>
  <c r="AD860" i="2"/>
  <c r="AD861" i="2"/>
  <c r="AD862" i="2"/>
  <c r="AD863" i="2"/>
  <c r="AE863" i="2" s="1"/>
  <c r="AF863" i="2" s="1"/>
  <c r="AD864" i="2"/>
  <c r="AD865" i="2"/>
  <c r="AD866" i="2"/>
  <c r="AD867" i="2"/>
  <c r="AE867" i="2" s="1"/>
  <c r="AF867" i="2" s="1"/>
  <c r="AD868" i="2"/>
  <c r="AD869" i="2"/>
  <c r="AD870" i="2"/>
  <c r="AD871" i="2"/>
  <c r="AE871" i="2" s="1"/>
  <c r="AF871" i="2" s="1"/>
  <c r="AD872" i="2"/>
  <c r="AD873" i="2"/>
  <c r="AD874" i="2"/>
  <c r="AD875" i="2"/>
  <c r="AE875" i="2" s="1"/>
  <c r="AF875" i="2" s="1"/>
  <c r="AD876" i="2"/>
  <c r="AD877" i="2"/>
  <c r="AD878" i="2"/>
  <c r="AD879" i="2"/>
  <c r="AE879" i="2" s="1"/>
  <c r="AF879" i="2" s="1"/>
  <c r="AD880" i="2"/>
  <c r="AD881" i="2"/>
  <c r="AD882" i="2"/>
  <c r="AD883" i="2"/>
  <c r="AE883" i="2" s="1"/>
  <c r="AF883" i="2" s="1"/>
  <c r="AD884" i="2"/>
  <c r="AD885" i="2"/>
  <c r="AD886" i="2"/>
  <c r="AD887" i="2"/>
  <c r="AE887" i="2" s="1"/>
  <c r="AF887" i="2" s="1"/>
  <c r="AD888" i="2"/>
  <c r="AD889" i="2"/>
  <c r="AD890" i="2"/>
  <c r="AD891" i="2"/>
  <c r="AE891" i="2" s="1"/>
  <c r="AF891" i="2" s="1"/>
  <c r="AD892" i="2"/>
  <c r="AD893" i="2"/>
  <c r="AD894" i="2"/>
  <c r="AD895" i="2"/>
  <c r="AE895" i="2" s="1"/>
  <c r="AF895" i="2" s="1"/>
  <c r="AD896" i="2"/>
  <c r="AD897" i="2"/>
  <c r="AD898" i="2"/>
  <c r="AD899" i="2"/>
  <c r="AE899" i="2" s="1"/>
  <c r="AF899" i="2" s="1"/>
  <c r="AD900" i="2"/>
  <c r="AD901" i="2"/>
  <c r="AD902" i="2"/>
  <c r="AD903" i="2"/>
  <c r="AE903" i="2" s="1"/>
  <c r="AF903" i="2" s="1"/>
  <c r="AD904" i="2"/>
  <c r="AD905" i="2"/>
  <c r="AD906" i="2"/>
  <c r="AD907" i="2"/>
  <c r="AE907" i="2" s="1"/>
  <c r="AF907" i="2" s="1"/>
  <c r="AD908" i="2"/>
  <c r="AD909" i="2"/>
  <c r="AD910" i="2"/>
  <c r="AD911" i="2"/>
  <c r="AE911" i="2" s="1"/>
  <c r="AF911" i="2" s="1"/>
  <c r="AD912" i="2"/>
  <c r="AD913" i="2"/>
  <c r="AD914" i="2"/>
  <c r="AD915" i="2"/>
  <c r="AE915" i="2" s="1"/>
  <c r="AF915" i="2" s="1"/>
  <c r="AD916" i="2"/>
  <c r="AD917" i="2"/>
  <c r="AD918" i="2"/>
  <c r="AD919" i="2"/>
  <c r="AE919" i="2" s="1"/>
  <c r="AF919" i="2" s="1"/>
  <c r="AD920" i="2"/>
  <c r="AD921" i="2"/>
  <c r="AD922" i="2"/>
  <c r="AD923" i="2"/>
  <c r="AE923" i="2" s="1"/>
  <c r="AF923" i="2" s="1"/>
  <c r="AD924" i="2"/>
  <c r="AD925" i="2"/>
  <c r="AD926" i="2"/>
  <c r="AD927" i="2"/>
  <c r="AE927" i="2" s="1"/>
  <c r="AF927" i="2" s="1"/>
  <c r="AD928" i="2"/>
  <c r="AD929" i="2"/>
  <c r="AD930" i="2"/>
  <c r="AD931" i="2"/>
  <c r="AE931" i="2" s="1"/>
  <c r="AF931" i="2" s="1"/>
  <c r="AD932" i="2"/>
  <c r="AD933" i="2"/>
  <c r="AD934" i="2"/>
  <c r="AD935" i="2"/>
  <c r="AE935" i="2" s="1"/>
  <c r="AF935" i="2" s="1"/>
  <c r="AD936" i="2"/>
  <c r="AD937" i="2"/>
  <c r="AD938" i="2"/>
  <c r="AD939" i="2"/>
  <c r="AE939" i="2" s="1"/>
  <c r="AF939" i="2" s="1"/>
  <c r="AD940" i="2"/>
  <c r="AD941" i="2"/>
  <c r="AD942" i="2"/>
  <c r="AD943" i="2"/>
  <c r="AE943" i="2" s="1"/>
  <c r="AF943" i="2" s="1"/>
  <c r="AD944" i="2"/>
  <c r="AD945" i="2"/>
  <c r="AD946" i="2"/>
  <c r="AD947" i="2"/>
  <c r="AE947" i="2" s="1"/>
  <c r="AF947" i="2" s="1"/>
  <c r="AD948" i="2"/>
  <c r="AD949" i="2"/>
  <c r="AD950" i="2"/>
  <c r="AD951" i="2"/>
  <c r="AE951" i="2" s="1"/>
  <c r="AF951" i="2" s="1"/>
  <c r="AD952" i="2"/>
  <c r="AD953" i="2"/>
  <c r="AD954" i="2"/>
  <c r="AD955" i="2"/>
  <c r="AE955" i="2" s="1"/>
  <c r="AF955" i="2" s="1"/>
  <c r="AD956" i="2"/>
  <c r="AD957" i="2"/>
  <c r="AD958" i="2"/>
  <c r="AD959" i="2"/>
  <c r="AE959" i="2" s="1"/>
  <c r="AF959" i="2" s="1"/>
  <c r="AD960" i="2"/>
  <c r="AD961" i="2"/>
  <c r="AD962" i="2"/>
  <c r="AD963" i="2"/>
  <c r="AE963" i="2" s="1"/>
  <c r="AF963" i="2" s="1"/>
  <c r="AD964" i="2"/>
  <c r="AD965" i="2"/>
  <c r="AD966" i="2"/>
  <c r="AD967" i="2"/>
  <c r="AE967" i="2" s="1"/>
  <c r="AF967" i="2" s="1"/>
  <c r="AD968" i="2"/>
  <c r="AD969" i="2"/>
  <c r="AD970" i="2"/>
  <c r="AD971" i="2"/>
  <c r="AE971" i="2" s="1"/>
  <c r="AF971" i="2" s="1"/>
  <c r="AD972" i="2"/>
  <c r="AD973" i="2"/>
  <c r="AD974" i="2"/>
  <c r="AD975" i="2"/>
  <c r="AD976" i="2"/>
  <c r="AD977" i="2"/>
  <c r="AD978" i="2"/>
  <c r="AD979" i="2"/>
  <c r="AE979" i="2" s="1"/>
  <c r="AF979" i="2" s="1"/>
  <c r="AD980" i="2"/>
  <c r="AD981" i="2"/>
  <c r="AD982" i="2"/>
  <c r="AD983" i="2"/>
  <c r="AE983" i="2" s="1"/>
  <c r="AF983" i="2" s="1"/>
  <c r="AD984" i="2"/>
  <c r="AD985" i="2"/>
  <c r="AD986" i="2"/>
  <c r="AD987" i="2"/>
  <c r="AE987" i="2" s="1"/>
  <c r="AF987" i="2" s="1"/>
  <c r="AD988" i="2"/>
  <c r="AD989" i="2"/>
  <c r="AD990" i="2"/>
  <c r="AD991" i="2"/>
  <c r="AE991" i="2" s="1"/>
  <c r="AF991" i="2" s="1"/>
  <c r="AD992" i="2"/>
  <c r="AD993" i="2"/>
  <c r="AD994" i="2"/>
  <c r="AD995" i="2"/>
  <c r="AE995" i="2" s="1"/>
  <c r="AF995" i="2" s="1"/>
  <c r="AD996" i="2"/>
  <c r="AD997" i="2"/>
  <c r="AD998" i="2"/>
  <c r="AD999" i="2"/>
  <c r="AE999" i="2" s="1"/>
  <c r="AF999" i="2" s="1"/>
  <c r="AD1000" i="2"/>
  <c r="AD1001" i="2"/>
  <c r="AD1002" i="2"/>
  <c r="AD1003" i="2"/>
  <c r="AE1003" i="2" s="1"/>
  <c r="AF1003" i="2" s="1"/>
  <c r="AD1004" i="2"/>
  <c r="AD1005" i="2"/>
  <c r="AD1006" i="2"/>
  <c r="AD1007" i="2"/>
  <c r="AE1007" i="2" s="1"/>
  <c r="AF1007" i="2" s="1"/>
  <c r="AD1008" i="2"/>
  <c r="AD1009" i="2"/>
  <c r="AD1010" i="2"/>
  <c r="AD1011" i="2"/>
  <c r="AE1011" i="2" s="1"/>
  <c r="AF1011" i="2" s="1"/>
  <c r="AD1012" i="2"/>
  <c r="AD1013" i="2"/>
  <c r="AD1014" i="2"/>
  <c r="AD1015" i="2"/>
  <c r="AE1015" i="2" s="1"/>
  <c r="AF1015" i="2" s="1"/>
  <c r="AD1016" i="2"/>
  <c r="AD1017" i="2"/>
  <c r="AD1018" i="2"/>
  <c r="AD1019" i="2"/>
  <c r="AE1019" i="2" s="1"/>
  <c r="AF1019" i="2" s="1"/>
  <c r="AD1020" i="2"/>
  <c r="AD1021" i="2"/>
  <c r="AD1022" i="2"/>
  <c r="AD1023" i="2"/>
  <c r="AE1023" i="2" s="1"/>
  <c r="AF1023" i="2" s="1"/>
  <c r="AD1024" i="2"/>
  <c r="AD1025" i="2"/>
  <c r="AD1026" i="2"/>
  <c r="AD1027" i="2"/>
  <c r="AE1027" i="2" s="1"/>
  <c r="AF1027" i="2" s="1"/>
  <c r="AD1028" i="2"/>
  <c r="AD1029" i="2"/>
  <c r="AD1030" i="2"/>
  <c r="AD1031" i="2"/>
  <c r="AE1031" i="2" s="1"/>
  <c r="AF1031" i="2" s="1"/>
  <c r="AD1032" i="2"/>
  <c r="AD1033" i="2"/>
  <c r="AD1034" i="2"/>
  <c r="AD1035" i="2"/>
  <c r="AE1035" i="2" s="1"/>
  <c r="AF1035" i="2" s="1"/>
  <c r="AD1036" i="2"/>
  <c r="AD1037" i="2"/>
  <c r="AD1038" i="2"/>
  <c r="AD1039" i="2"/>
  <c r="AE1039" i="2" s="1"/>
  <c r="AF1039" i="2" s="1"/>
  <c r="AD1040" i="2"/>
  <c r="AD1041" i="2"/>
  <c r="AD1042" i="2"/>
  <c r="AD1043" i="2"/>
  <c r="AE1043" i="2" s="1"/>
  <c r="AF1043" i="2" s="1"/>
  <c r="AD1044" i="2"/>
  <c r="AD1045" i="2"/>
  <c r="AD1046" i="2"/>
  <c r="AD1047" i="2"/>
  <c r="AE1047" i="2" s="1"/>
  <c r="AF1047" i="2" s="1"/>
  <c r="AD1048" i="2"/>
  <c r="AD1049" i="2"/>
  <c r="AD1050" i="2"/>
  <c r="AD1051" i="2"/>
  <c r="AE1051" i="2" s="1"/>
  <c r="AF1051" i="2" s="1"/>
  <c r="AD1052" i="2"/>
  <c r="AD1053" i="2"/>
  <c r="AD1054" i="2"/>
  <c r="AD1055" i="2"/>
  <c r="AE1055" i="2" s="1"/>
  <c r="AF1055" i="2" s="1"/>
  <c r="AD1056" i="2"/>
  <c r="AD1057" i="2"/>
  <c r="AD1058" i="2"/>
  <c r="AD1059" i="2"/>
  <c r="AE1059" i="2" s="1"/>
  <c r="AF1059" i="2" s="1"/>
  <c r="AD1060" i="2"/>
  <c r="AD1061" i="2"/>
  <c r="AD1062" i="2"/>
  <c r="AD1063" i="2"/>
  <c r="AE1063" i="2" s="1"/>
  <c r="AF1063" i="2" s="1"/>
  <c r="AD1064" i="2"/>
  <c r="AD1065" i="2"/>
  <c r="AD1066" i="2"/>
  <c r="AD1067" i="2"/>
  <c r="AE1067" i="2" s="1"/>
  <c r="AF1067" i="2" s="1"/>
  <c r="AD1068" i="2"/>
  <c r="AD1069" i="2"/>
  <c r="AD1070" i="2"/>
  <c r="AD1071" i="2"/>
  <c r="AE1071" i="2" s="1"/>
  <c r="AF1071" i="2" s="1"/>
  <c r="AD1072" i="2"/>
  <c r="AD1073" i="2"/>
  <c r="AD1074" i="2"/>
  <c r="AD1075" i="2"/>
  <c r="AE1075" i="2" s="1"/>
  <c r="AF1075" i="2" s="1"/>
  <c r="AD1076" i="2"/>
  <c r="AD1077" i="2"/>
  <c r="AD1078" i="2"/>
  <c r="AD1079" i="2"/>
  <c r="AE1079" i="2" s="1"/>
  <c r="AF1079" i="2" s="1"/>
  <c r="AD1080" i="2"/>
  <c r="AD1081" i="2"/>
  <c r="AE1081" i="2" s="1"/>
  <c r="AF1081" i="2" s="1"/>
  <c r="AD1082" i="2"/>
  <c r="AD1083" i="2"/>
  <c r="AE1083" i="2" s="1"/>
  <c r="AF1083" i="2" s="1"/>
  <c r="AD1084" i="2"/>
  <c r="AD1085" i="2"/>
  <c r="AD1086" i="2"/>
  <c r="AD1087" i="2"/>
  <c r="AE1087" i="2" s="1"/>
  <c r="AF1087" i="2" s="1"/>
  <c r="AD1088" i="2"/>
  <c r="AD1089" i="2"/>
  <c r="AD1090" i="2"/>
  <c r="AD1091" i="2"/>
  <c r="AE1091" i="2" s="1"/>
  <c r="AF1091" i="2" s="1"/>
  <c r="AD1092" i="2"/>
  <c r="AD1093" i="2"/>
  <c r="AD1094" i="2"/>
  <c r="AD1095" i="2"/>
  <c r="AE1095" i="2" s="1"/>
  <c r="AF1095" i="2" s="1"/>
  <c r="AD1096" i="2"/>
  <c r="AD1097" i="2"/>
  <c r="AD1098" i="2"/>
  <c r="AD1099" i="2"/>
  <c r="AE1099" i="2" s="1"/>
  <c r="AF1099" i="2" s="1"/>
  <c r="AD1100" i="2"/>
  <c r="AD1101" i="2"/>
  <c r="AD1102" i="2"/>
  <c r="AD1103" i="2"/>
  <c r="AE1103" i="2" s="1"/>
  <c r="AF1103" i="2" s="1"/>
  <c r="AD1104" i="2"/>
  <c r="AD1105" i="2"/>
  <c r="AD1106" i="2"/>
  <c r="AD1107" i="2"/>
  <c r="AE1107" i="2" s="1"/>
  <c r="AF1107" i="2" s="1"/>
  <c r="AD1108" i="2"/>
  <c r="AD1109" i="2"/>
  <c r="AD1110" i="2"/>
  <c r="AD1111" i="2"/>
  <c r="AE1111" i="2" s="1"/>
  <c r="AF1111" i="2" s="1"/>
  <c r="AD1112" i="2"/>
  <c r="AD1113" i="2"/>
  <c r="AD1114" i="2"/>
  <c r="AD1115" i="2"/>
  <c r="AE1115" i="2" s="1"/>
  <c r="AF1115" i="2" s="1"/>
  <c r="AD1116" i="2"/>
  <c r="AD1117" i="2"/>
  <c r="AD1118" i="2"/>
  <c r="AD1119" i="2"/>
  <c r="AE1119" i="2" s="1"/>
  <c r="AF1119" i="2" s="1"/>
  <c r="AD1120" i="2"/>
  <c r="AD1121" i="2"/>
  <c r="AD1122" i="2"/>
  <c r="AD1123" i="2"/>
  <c r="AE1123" i="2" s="1"/>
  <c r="AF1123" i="2" s="1"/>
  <c r="AD1124" i="2"/>
  <c r="AD1125" i="2"/>
  <c r="AD1126" i="2"/>
  <c r="AD1127" i="2"/>
  <c r="AE1127" i="2" s="1"/>
  <c r="AF1127" i="2" s="1"/>
  <c r="AD1128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E60" i="2" s="1"/>
  <c r="AF60" i="2" s="1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E84" i="2" s="1"/>
  <c r="AF84" i="2" s="1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E108" i="2" s="1"/>
  <c r="AF108" i="2" s="1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E172" i="2" s="1"/>
  <c r="AF172" i="2" s="1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E228" i="2" s="1"/>
  <c r="AF228" i="2" s="1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E292" i="2" s="1"/>
  <c r="AF292" i="2" s="1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E356" i="2" s="1"/>
  <c r="AF356" i="2" s="1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J2" i="2"/>
  <c r="AK2" i="2" s="1"/>
  <c r="AL2" i="2" s="1"/>
  <c r="AM2" i="2" s="1"/>
  <c r="AI2" i="2"/>
  <c r="AG2" i="2"/>
  <c r="AH2" i="2" s="1"/>
  <c r="AD2" i="2"/>
  <c r="AC2" i="2"/>
  <c r="AE1121" i="2" l="1"/>
  <c r="AF1121" i="2" s="1"/>
  <c r="AE1097" i="2"/>
  <c r="AF1097" i="2" s="1"/>
  <c r="AE1089" i="2"/>
  <c r="AF1089" i="2" s="1"/>
  <c r="AE1073" i="2"/>
  <c r="AF1073" i="2" s="1"/>
  <c r="AE1065" i="2"/>
  <c r="AF1065" i="2" s="1"/>
  <c r="AE1057" i="2"/>
  <c r="AF1057" i="2" s="1"/>
  <c r="AE473" i="2"/>
  <c r="AF473" i="2" s="1"/>
  <c r="AE401" i="2"/>
  <c r="AF401" i="2" s="1"/>
  <c r="AE337" i="2"/>
  <c r="AF337" i="2" s="1"/>
  <c r="AE209" i="2"/>
  <c r="AF209" i="2" s="1"/>
  <c r="AE201" i="2"/>
  <c r="AF201" i="2" s="1"/>
  <c r="AE121" i="2"/>
  <c r="AF121" i="2" s="1"/>
  <c r="AE97" i="2"/>
  <c r="AF97" i="2" s="1"/>
  <c r="AE9" i="2"/>
  <c r="AF9" i="2" s="1"/>
  <c r="AE583" i="2"/>
  <c r="AF583" i="2" s="1"/>
  <c r="AE575" i="2"/>
  <c r="AF575" i="2" s="1"/>
  <c r="AE567" i="2"/>
  <c r="AF567" i="2" s="1"/>
  <c r="AE559" i="2"/>
  <c r="AF559" i="2" s="1"/>
  <c r="AE551" i="2"/>
  <c r="AF551" i="2" s="1"/>
  <c r="AE535" i="2"/>
  <c r="AF535" i="2" s="1"/>
  <c r="AE527" i="2"/>
  <c r="AF527" i="2" s="1"/>
  <c r="AE519" i="2"/>
  <c r="AF519" i="2" s="1"/>
  <c r="AE455" i="2"/>
  <c r="AF455" i="2" s="1"/>
  <c r="AE447" i="2"/>
  <c r="AF447" i="2" s="1"/>
  <c r="AE383" i="2"/>
  <c r="AF383" i="2" s="1"/>
  <c r="AE319" i="2"/>
  <c r="AF319" i="2" s="1"/>
  <c r="AE255" i="2"/>
  <c r="AF255" i="2" s="1"/>
  <c r="AE183" i="2"/>
  <c r="AF183" i="2" s="1"/>
  <c r="AE392" i="2"/>
  <c r="AF392" i="2" s="1"/>
  <c r="AE264" i="2"/>
  <c r="AF264" i="2" s="1"/>
  <c r="AE192" i="2"/>
  <c r="AF192" i="2" s="1"/>
  <c r="AE72" i="2"/>
  <c r="AF72" i="2" s="1"/>
  <c r="AE48" i="2"/>
  <c r="AF48" i="2" s="1"/>
  <c r="AE24" i="2"/>
  <c r="AF24" i="2" s="1"/>
  <c r="AE510" i="2"/>
  <c r="AF510" i="2" s="1"/>
  <c r="AE438" i="2"/>
  <c r="AF438" i="2" s="1"/>
  <c r="AE246" i="2"/>
  <c r="AF246" i="2" s="1"/>
  <c r="AE134" i="2"/>
  <c r="AF134" i="2" s="1"/>
  <c r="AE501" i="2"/>
  <c r="AF501" i="2" s="1"/>
  <c r="AE429" i="2"/>
  <c r="AF429" i="2" s="1"/>
  <c r="AE365" i="2"/>
  <c r="AF365" i="2" s="1"/>
  <c r="AE301" i="2"/>
  <c r="AF301" i="2" s="1"/>
  <c r="AE1124" i="2"/>
  <c r="AF1124" i="2" s="1"/>
  <c r="AE131" i="2"/>
  <c r="AF131" i="2" s="1"/>
  <c r="AE123" i="2"/>
  <c r="AF123" i="2" s="1"/>
  <c r="AE115" i="2"/>
  <c r="AF115" i="2" s="1"/>
  <c r="AE99" i="2"/>
  <c r="AF99" i="2" s="1"/>
  <c r="AE91" i="2"/>
  <c r="AF91" i="2" s="1"/>
  <c r="AE83" i="2"/>
  <c r="AF83" i="2" s="1"/>
  <c r="AE75" i="2"/>
  <c r="AF75" i="2" s="1"/>
  <c r="AE59" i="2"/>
  <c r="AF59" i="2" s="1"/>
  <c r="AE51" i="2"/>
  <c r="AF51" i="2" s="1"/>
  <c r="AE43" i="2"/>
  <c r="AF43" i="2" s="1"/>
  <c r="AE35" i="2"/>
  <c r="AF35" i="2" s="1"/>
  <c r="AE27" i="2"/>
  <c r="AF27" i="2" s="1"/>
  <c r="AE19" i="2"/>
  <c r="AF19" i="2" s="1"/>
  <c r="AE11" i="2"/>
  <c r="AF11" i="2" s="1"/>
  <c r="AE3" i="2"/>
  <c r="AF3" i="2" s="1"/>
  <c r="AE1122" i="2"/>
  <c r="AF1122" i="2" s="1"/>
  <c r="AE1114" i="2"/>
  <c r="AF1114" i="2" s="1"/>
  <c r="AE1098" i="2"/>
  <c r="AF1098" i="2" s="1"/>
  <c r="AE1090" i="2"/>
  <c r="AF1090" i="2" s="1"/>
  <c r="AE1082" i="2"/>
  <c r="AF1082" i="2" s="1"/>
  <c r="AE1074" i="2"/>
  <c r="AF1074" i="2" s="1"/>
  <c r="AE1066" i="2"/>
  <c r="AF1066" i="2" s="1"/>
  <c r="AE1058" i="2"/>
  <c r="AF1058" i="2" s="1"/>
  <c r="AE1050" i="2"/>
  <c r="AF1050" i="2" s="1"/>
  <c r="AE1042" i="2"/>
  <c r="AF1042" i="2" s="1"/>
  <c r="AE1034" i="2"/>
  <c r="AF1034" i="2" s="1"/>
  <c r="AE1026" i="2"/>
  <c r="AF1026" i="2" s="1"/>
  <c r="AE1018" i="2"/>
  <c r="AF1018" i="2" s="1"/>
  <c r="AE1010" i="2"/>
  <c r="AF1010" i="2" s="1"/>
  <c r="AE1002" i="2"/>
  <c r="AF1002" i="2" s="1"/>
  <c r="AE994" i="2"/>
  <c r="AF994" i="2" s="1"/>
  <c r="AE986" i="2"/>
  <c r="AF986" i="2" s="1"/>
  <c r="AE978" i="2"/>
  <c r="AF978" i="2" s="1"/>
  <c r="AE970" i="2"/>
  <c r="AF970" i="2" s="1"/>
  <c r="AE962" i="2"/>
  <c r="AF962" i="2" s="1"/>
  <c r="AE954" i="2"/>
  <c r="AF954" i="2" s="1"/>
  <c r="AE946" i="2"/>
  <c r="AF946" i="2" s="1"/>
  <c r="AE938" i="2"/>
  <c r="AF938" i="2" s="1"/>
  <c r="AE930" i="2"/>
  <c r="AF930" i="2" s="1"/>
  <c r="AE922" i="2"/>
  <c r="AF922" i="2" s="1"/>
  <c r="AE914" i="2"/>
  <c r="AF914" i="2" s="1"/>
  <c r="AE906" i="2"/>
  <c r="AF906" i="2" s="1"/>
  <c r="AE898" i="2"/>
  <c r="AF898" i="2" s="1"/>
  <c r="AE890" i="2"/>
  <c r="AF890" i="2" s="1"/>
  <c r="AE882" i="2"/>
  <c r="AF882" i="2" s="1"/>
  <c r="AE874" i="2"/>
  <c r="AF874" i="2" s="1"/>
  <c r="AE866" i="2"/>
  <c r="AF866" i="2" s="1"/>
  <c r="AE858" i="2"/>
  <c r="AF858" i="2" s="1"/>
  <c r="AE850" i="2"/>
  <c r="AF850" i="2" s="1"/>
  <c r="AE842" i="2"/>
  <c r="AF842" i="2" s="1"/>
  <c r="AE834" i="2"/>
  <c r="AF834" i="2" s="1"/>
  <c r="AE826" i="2"/>
  <c r="AF826" i="2" s="1"/>
  <c r="AE818" i="2"/>
  <c r="AF818" i="2" s="1"/>
  <c r="AE810" i="2"/>
  <c r="AF810" i="2" s="1"/>
  <c r="AE802" i="2"/>
  <c r="AF802" i="2" s="1"/>
  <c r="AE794" i="2"/>
  <c r="AF794" i="2" s="1"/>
  <c r="AE786" i="2"/>
  <c r="AF786" i="2" s="1"/>
  <c r="AE778" i="2"/>
  <c r="AF778" i="2" s="1"/>
  <c r="AE770" i="2"/>
  <c r="AF770" i="2" s="1"/>
  <c r="AE762" i="2"/>
  <c r="AF762" i="2" s="1"/>
  <c r="AE754" i="2"/>
  <c r="AF754" i="2" s="1"/>
  <c r="AE746" i="2"/>
  <c r="AF746" i="2" s="1"/>
  <c r="AE738" i="2"/>
  <c r="AF738" i="2" s="1"/>
  <c r="AE730" i="2"/>
  <c r="AF730" i="2" s="1"/>
  <c r="AE722" i="2"/>
  <c r="AF722" i="2" s="1"/>
  <c r="AE714" i="2"/>
  <c r="AF714" i="2" s="1"/>
  <c r="AE706" i="2"/>
  <c r="AF706" i="2" s="1"/>
  <c r="AE698" i="2"/>
  <c r="AF698" i="2" s="1"/>
  <c r="AE690" i="2"/>
  <c r="AF690" i="2" s="1"/>
  <c r="AE682" i="2"/>
  <c r="AF682" i="2" s="1"/>
  <c r="AE674" i="2"/>
  <c r="AF674" i="2" s="1"/>
  <c r="AE666" i="2"/>
  <c r="AF666" i="2" s="1"/>
  <c r="AE658" i="2"/>
  <c r="AF658" i="2" s="1"/>
  <c r="AE650" i="2"/>
  <c r="AF650" i="2" s="1"/>
  <c r="AE642" i="2"/>
  <c r="AF642" i="2" s="1"/>
  <c r="AE634" i="2"/>
  <c r="AF634" i="2" s="1"/>
  <c r="AE626" i="2"/>
  <c r="AF626" i="2" s="1"/>
  <c r="AE618" i="2"/>
  <c r="AF618" i="2" s="1"/>
  <c r="AE610" i="2"/>
  <c r="AF610" i="2" s="1"/>
  <c r="AE602" i="2"/>
  <c r="AF602" i="2" s="1"/>
  <c r="AE594" i="2"/>
  <c r="AF594" i="2" s="1"/>
  <c r="AE586" i="2"/>
  <c r="AF586" i="2" s="1"/>
  <c r="AE578" i="2"/>
  <c r="AF578" i="2" s="1"/>
  <c r="AE570" i="2"/>
  <c r="AF570" i="2" s="1"/>
  <c r="AE562" i="2"/>
  <c r="AF562" i="2" s="1"/>
  <c r="AE554" i="2"/>
  <c r="AF554" i="2" s="1"/>
  <c r="AE546" i="2"/>
  <c r="AF546" i="2" s="1"/>
  <c r="AE538" i="2"/>
  <c r="AF538" i="2" s="1"/>
  <c r="AE530" i="2"/>
  <c r="AF530" i="2" s="1"/>
  <c r="AE522" i="2"/>
  <c r="AF522" i="2" s="1"/>
  <c r="AE514" i="2"/>
  <c r="AF514" i="2" s="1"/>
  <c r="AE506" i="2"/>
  <c r="AF506" i="2" s="1"/>
  <c r="AE498" i="2"/>
  <c r="AF498" i="2" s="1"/>
  <c r="AE490" i="2"/>
  <c r="AF490" i="2" s="1"/>
  <c r="AE474" i="2"/>
  <c r="AF474" i="2" s="1"/>
  <c r="AE466" i="2"/>
  <c r="AF466" i="2" s="1"/>
  <c r="AE458" i="2"/>
  <c r="AF458" i="2" s="1"/>
  <c r="AE450" i="2"/>
  <c r="AF450" i="2" s="1"/>
  <c r="AE442" i="2"/>
  <c r="AF442" i="2" s="1"/>
  <c r="AE434" i="2"/>
  <c r="AF434" i="2" s="1"/>
  <c r="AE426" i="2"/>
  <c r="AF426" i="2" s="1"/>
  <c r="AE418" i="2"/>
  <c r="AF418" i="2" s="1"/>
  <c r="AE402" i="2"/>
  <c r="AF402" i="2" s="1"/>
  <c r="AE394" i="2"/>
  <c r="AF394" i="2" s="1"/>
  <c r="AE386" i="2"/>
  <c r="AF386" i="2" s="1"/>
  <c r="AE378" i="2"/>
  <c r="AF378" i="2" s="1"/>
  <c r="AE370" i="2"/>
  <c r="AF370" i="2" s="1"/>
  <c r="AE362" i="2"/>
  <c r="AF362" i="2" s="1"/>
  <c r="AE338" i="2"/>
  <c r="AF338" i="2" s="1"/>
  <c r="AE330" i="2"/>
  <c r="AF330" i="2" s="1"/>
  <c r="AE322" i="2"/>
  <c r="AF322" i="2" s="1"/>
  <c r="AE314" i="2"/>
  <c r="AF314" i="2" s="1"/>
  <c r="AE306" i="2"/>
  <c r="AF306" i="2" s="1"/>
  <c r="AE298" i="2"/>
  <c r="AF298" i="2" s="1"/>
  <c r="AE290" i="2"/>
  <c r="AF290" i="2" s="1"/>
  <c r="AE274" i="2"/>
  <c r="AF274" i="2" s="1"/>
  <c r="AE266" i="2"/>
  <c r="AF266" i="2" s="1"/>
  <c r="AE258" i="2"/>
  <c r="AF258" i="2" s="1"/>
  <c r="AE250" i="2"/>
  <c r="AF250" i="2" s="1"/>
  <c r="AE242" i="2"/>
  <c r="AF242" i="2" s="1"/>
  <c r="AE234" i="2"/>
  <c r="AF234" i="2" s="1"/>
  <c r="AE226" i="2"/>
  <c r="AF226" i="2" s="1"/>
  <c r="AE210" i="2"/>
  <c r="AF210" i="2" s="1"/>
  <c r="AE202" i="2"/>
  <c r="AF202" i="2" s="1"/>
  <c r="AE194" i="2"/>
  <c r="AF194" i="2" s="1"/>
  <c r="AE186" i="2"/>
  <c r="AF186" i="2" s="1"/>
  <c r="AE178" i="2"/>
  <c r="AF178" i="2" s="1"/>
  <c r="AE170" i="2"/>
  <c r="AF170" i="2" s="1"/>
  <c r="AE162" i="2"/>
  <c r="AF162" i="2" s="1"/>
  <c r="AE154" i="2"/>
  <c r="AF154" i="2" s="1"/>
  <c r="AE138" i="2"/>
  <c r="AF138" i="2" s="1"/>
  <c r="AE130" i="2"/>
  <c r="AF130" i="2" s="1"/>
  <c r="AE122" i="2"/>
  <c r="AF122" i="2" s="1"/>
  <c r="AE114" i="2"/>
  <c r="AF114" i="2" s="1"/>
  <c r="AE106" i="2"/>
  <c r="AF106" i="2" s="1"/>
  <c r="AE98" i="2"/>
  <c r="AF98" i="2" s="1"/>
  <c r="AE90" i="2"/>
  <c r="AF90" i="2" s="1"/>
  <c r="AE82" i="2"/>
  <c r="AF82" i="2" s="1"/>
  <c r="AE74" i="2"/>
  <c r="AF74" i="2" s="1"/>
  <c r="AE66" i="2"/>
  <c r="AF66" i="2" s="1"/>
  <c r="AE58" i="2"/>
  <c r="AF58" i="2" s="1"/>
  <c r="AE50" i="2"/>
  <c r="AF50" i="2" s="1"/>
  <c r="AE42" i="2"/>
  <c r="AF42" i="2" s="1"/>
  <c r="AE26" i="2"/>
  <c r="AF26" i="2" s="1"/>
  <c r="AE18" i="2"/>
  <c r="AF18" i="2" s="1"/>
  <c r="AE2" i="2"/>
  <c r="AF2" i="2" s="1"/>
  <c r="AE1049" i="2"/>
  <c r="AF1049" i="2" s="1"/>
  <c r="AE1041" i="2"/>
  <c r="AF1041" i="2" s="1"/>
  <c r="AE1033" i="2"/>
  <c r="AF1033" i="2" s="1"/>
  <c r="AE1017" i="2"/>
  <c r="AF1017" i="2" s="1"/>
  <c r="AE1001" i="2"/>
  <c r="AF1001" i="2" s="1"/>
  <c r="AE993" i="2"/>
  <c r="AF993" i="2" s="1"/>
  <c r="AE985" i="2"/>
  <c r="AF985" i="2" s="1"/>
  <c r="AE977" i="2"/>
  <c r="AF977" i="2" s="1"/>
  <c r="AE969" i="2"/>
  <c r="AF969" i="2" s="1"/>
  <c r="AE961" i="2"/>
  <c r="AF961" i="2" s="1"/>
  <c r="AE953" i="2"/>
  <c r="AF953" i="2" s="1"/>
  <c r="AE945" i="2"/>
  <c r="AF945" i="2" s="1"/>
  <c r="AE937" i="2"/>
  <c r="AF937" i="2" s="1"/>
  <c r="AE929" i="2"/>
  <c r="AF929" i="2" s="1"/>
  <c r="AE921" i="2"/>
  <c r="AF921" i="2" s="1"/>
  <c r="AE913" i="2"/>
  <c r="AF913" i="2" s="1"/>
  <c r="AE905" i="2"/>
  <c r="AF905" i="2" s="1"/>
  <c r="AE897" i="2"/>
  <c r="AF897" i="2" s="1"/>
  <c r="AE881" i="2"/>
  <c r="AF881" i="2" s="1"/>
  <c r="AE873" i="2"/>
  <c r="AF873" i="2" s="1"/>
  <c r="AE865" i="2"/>
  <c r="AF865" i="2" s="1"/>
  <c r="AE857" i="2"/>
  <c r="AF857" i="2" s="1"/>
  <c r="AE849" i="2"/>
  <c r="AF849" i="2" s="1"/>
  <c r="AE833" i="2"/>
  <c r="AF833" i="2" s="1"/>
  <c r="AE825" i="2"/>
  <c r="AF825" i="2" s="1"/>
  <c r="AE817" i="2"/>
  <c r="AF817" i="2" s="1"/>
  <c r="AE809" i="2"/>
  <c r="AF809" i="2" s="1"/>
  <c r="AE801" i="2"/>
  <c r="AF801" i="2" s="1"/>
  <c r="AE793" i="2"/>
  <c r="AF793" i="2" s="1"/>
  <c r="AE785" i="2"/>
  <c r="AF785" i="2" s="1"/>
  <c r="AE777" i="2"/>
  <c r="AF777" i="2" s="1"/>
  <c r="AE769" i="2"/>
  <c r="AF769" i="2" s="1"/>
  <c r="AE761" i="2"/>
  <c r="AF761" i="2" s="1"/>
  <c r="AE753" i="2"/>
  <c r="AF753" i="2" s="1"/>
  <c r="AE745" i="2"/>
  <c r="AF745" i="2" s="1"/>
  <c r="AE737" i="2"/>
  <c r="AF737" i="2" s="1"/>
  <c r="AE729" i="2"/>
  <c r="AF729" i="2" s="1"/>
  <c r="AE721" i="2"/>
  <c r="AF721" i="2" s="1"/>
  <c r="AE713" i="2"/>
  <c r="AF713" i="2" s="1"/>
  <c r="AE705" i="2"/>
  <c r="AF705" i="2" s="1"/>
  <c r="AE689" i="2"/>
  <c r="AF689" i="2" s="1"/>
  <c r="AE681" i="2"/>
  <c r="AF681" i="2" s="1"/>
  <c r="AE673" i="2"/>
  <c r="AF673" i="2" s="1"/>
  <c r="AE665" i="2"/>
  <c r="AF665" i="2" s="1"/>
  <c r="AE657" i="2"/>
  <c r="AF657" i="2" s="1"/>
  <c r="AE649" i="2"/>
  <c r="AF649" i="2" s="1"/>
  <c r="AE641" i="2"/>
  <c r="AF641" i="2" s="1"/>
  <c r="AE633" i="2"/>
  <c r="AF633" i="2" s="1"/>
  <c r="AE625" i="2"/>
  <c r="AF625" i="2" s="1"/>
  <c r="AE617" i="2"/>
  <c r="AF617" i="2" s="1"/>
  <c r="AE609" i="2"/>
  <c r="AF609" i="2" s="1"/>
  <c r="AE601" i="2"/>
  <c r="AF601" i="2" s="1"/>
  <c r="AE593" i="2"/>
  <c r="AF593" i="2" s="1"/>
  <c r="AE585" i="2"/>
  <c r="AF585" i="2" s="1"/>
  <c r="AE577" i="2"/>
  <c r="AF577" i="2" s="1"/>
  <c r="AE569" i="2"/>
  <c r="AF569" i="2" s="1"/>
  <c r="AE561" i="2"/>
  <c r="AF561" i="2" s="1"/>
  <c r="AE553" i="2"/>
  <c r="AF553" i="2" s="1"/>
  <c r="AE545" i="2"/>
  <c r="AF545" i="2" s="1"/>
  <c r="AE537" i="2"/>
  <c r="AF537" i="2" s="1"/>
  <c r="AE529" i="2"/>
  <c r="AF529" i="2" s="1"/>
  <c r="AE521" i="2"/>
  <c r="AF521" i="2" s="1"/>
  <c r="AE513" i="2"/>
  <c r="AF513" i="2" s="1"/>
  <c r="AE497" i="2"/>
  <c r="AF497" i="2" s="1"/>
  <c r="AE489" i="2"/>
  <c r="AF489" i="2" s="1"/>
  <c r="AE481" i="2"/>
  <c r="AF481" i="2" s="1"/>
  <c r="AE465" i="2"/>
  <c r="AF465" i="2" s="1"/>
  <c r="AE457" i="2"/>
  <c r="AF457" i="2" s="1"/>
  <c r="AE449" i="2"/>
  <c r="AF449" i="2" s="1"/>
  <c r="AE441" i="2"/>
  <c r="AF441" i="2" s="1"/>
  <c r="AE433" i="2"/>
  <c r="AF433" i="2" s="1"/>
  <c r="AE425" i="2"/>
  <c r="AF425" i="2" s="1"/>
  <c r="AE409" i="2"/>
  <c r="AF409" i="2" s="1"/>
  <c r="AE393" i="2"/>
  <c r="AF393" i="2" s="1"/>
  <c r="AE385" i="2"/>
  <c r="AF385" i="2" s="1"/>
  <c r="AE369" i="2"/>
  <c r="AF369" i="2" s="1"/>
  <c r="AE361" i="2"/>
  <c r="AF361" i="2" s="1"/>
  <c r="AE353" i="2"/>
  <c r="AF353" i="2" s="1"/>
  <c r="AE345" i="2"/>
  <c r="AF345" i="2" s="1"/>
  <c r="AE329" i="2"/>
  <c r="AF329" i="2" s="1"/>
  <c r="AE321" i="2"/>
  <c r="AF321" i="2" s="1"/>
  <c r="AE313" i="2"/>
  <c r="AF313" i="2" s="1"/>
  <c r="AE305" i="2"/>
  <c r="AF305" i="2" s="1"/>
  <c r="AE297" i="2"/>
  <c r="AF297" i="2" s="1"/>
  <c r="AE289" i="2"/>
  <c r="AF289" i="2" s="1"/>
  <c r="AE281" i="2"/>
  <c r="AF281" i="2" s="1"/>
  <c r="AE265" i="2"/>
  <c r="AF265" i="2" s="1"/>
  <c r="AE257" i="2"/>
  <c r="AF257" i="2" s="1"/>
  <c r="AE249" i="2"/>
  <c r="AF249" i="2" s="1"/>
  <c r="AE241" i="2"/>
  <c r="AF241" i="2" s="1"/>
  <c r="AE233" i="2"/>
  <c r="AF233" i="2" s="1"/>
  <c r="AE225" i="2"/>
  <c r="AF225" i="2" s="1"/>
  <c r="AE217" i="2"/>
  <c r="AF217" i="2" s="1"/>
  <c r="AE193" i="2"/>
  <c r="AF193" i="2" s="1"/>
  <c r="AE185" i="2"/>
  <c r="AF185" i="2" s="1"/>
  <c r="AE177" i="2"/>
  <c r="AF177" i="2" s="1"/>
  <c r="AE169" i="2"/>
  <c r="AF169" i="2" s="1"/>
  <c r="AE161" i="2"/>
  <c r="AF161" i="2" s="1"/>
  <c r="AE153" i="2"/>
  <c r="AF153" i="2" s="1"/>
  <c r="AE145" i="2"/>
  <c r="AF145" i="2" s="1"/>
  <c r="AE137" i="2"/>
  <c r="AF137" i="2" s="1"/>
  <c r="AE129" i="2"/>
  <c r="AF129" i="2" s="1"/>
  <c r="AE113" i="2"/>
  <c r="AF113" i="2" s="1"/>
  <c r="AE105" i="2"/>
  <c r="AF105" i="2" s="1"/>
  <c r="AE89" i="2"/>
  <c r="AF89" i="2" s="1"/>
  <c r="AE81" i="2"/>
  <c r="AF81" i="2" s="1"/>
  <c r="AE73" i="2"/>
  <c r="AF73" i="2" s="1"/>
  <c r="AE65" i="2"/>
  <c r="AF65" i="2" s="1"/>
  <c r="AE57" i="2"/>
  <c r="AF57" i="2" s="1"/>
  <c r="AE49" i="2"/>
  <c r="AF49" i="2" s="1"/>
  <c r="AE33" i="2"/>
  <c r="AF33" i="2" s="1"/>
  <c r="AE25" i="2"/>
  <c r="AF25" i="2" s="1"/>
  <c r="AE17" i="2"/>
  <c r="AF17" i="2" s="1"/>
  <c r="AE1128" i="2"/>
  <c r="AF1128" i="2" s="1"/>
  <c r="AE1120" i="2"/>
  <c r="AF1120" i="2" s="1"/>
  <c r="AE1112" i="2"/>
  <c r="AF1112" i="2" s="1"/>
  <c r="AE1104" i="2"/>
  <c r="AF1104" i="2" s="1"/>
  <c r="AE1096" i="2"/>
  <c r="AF1096" i="2" s="1"/>
  <c r="AE1088" i="2"/>
  <c r="AF1088" i="2" s="1"/>
  <c r="AE1080" i="2"/>
  <c r="AF1080" i="2" s="1"/>
  <c r="AE1072" i="2"/>
  <c r="AF1072" i="2" s="1"/>
  <c r="AE1064" i="2"/>
  <c r="AF1064" i="2" s="1"/>
  <c r="AE1056" i="2"/>
  <c r="AF1056" i="2" s="1"/>
  <c r="AE1048" i="2"/>
  <c r="AF1048" i="2" s="1"/>
  <c r="AE1040" i="2"/>
  <c r="AF1040" i="2" s="1"/>
  <c r="AE1032" i="2"/>
  <c r="AF1032" i="2" s="1"/>
  <c r="AE1024" i="2"/>
  <c r="AF1024" i="2" s="1"/>
  <c r="AE1016" i="2"/>
  <c r="AF1016" i="2" s="1"/>
  <c r="AE1008" i="2"/>
  <c r="AF1008" i="2" s="1"/>
  <c r="AE1000" i="2"/>
  <c r="AF1000" i="2" s="1"/>
  <c r="AE992" i="2"/>
  <c r="AF992" i="2" s="1"/>
  <c r="AE984" i="2"/>
  <c r="AF984" i="2" s="1"/>
  <c r="AE976" i="2"/>
  <c r="AF976" i="2" s="1"/>
  <c r="AE968" i="2"/>
  <c r="AF968" i="2" s="1"/>
  <c r="AE960" i="2"/>
  <c r="AF960" i="2" s="1"/>
  <c r="AE952" i="2"/>
  <c r="AF952" i="2" s="1"/>
  <c r="AE944" i="2"/>
  <c r="AF944" i="2" s="1"/>
  <c r="AE936" i="2"/>
  <c r="AF936" i="2" s="1"/>
  <c r="AE928" i="2"/>
  <c r="AF928" i="2" s="1"/>
  <c r="AE920" i="2"/>
  <c r="AF920" i="2" s="1"/>
  <c r="AE912" i="2"/>
  <c r="AF912" i="2" s="1"/>
  <c r="AE904" i="2"/>
  <c r="AF904" i="2" s="1"/>
  <c r="AE896" i="2"/>
  <c r="AF896" i="2" s="1"/>
  <c r="AE888" i="2"/>
  <c r="AF888" i="2" s="1"/>
  <c r="AE880" i="2"/>
  <c r="AF880" i="2" s="1"/>
  <c r="AE872" i="2"/>
  <c r="AF872" i="2" s="1"/>
  <c r="AE864" i="2"/>
  <c r="AF864" i="2" s="1"/>
  <c r="AE856" i="2"/>
  <c r="AF856" i="2" s="1"/>
  <c r="AE848" i="2"/>
  <c r="AF848" i="2" s="1"/>
  <c r="AE840" i="2"/>
  <c r="AF840" i="2" s="1"/>
  <c r="AE832" i="2"/>
  <c r="AF832" i="2" s="1"/>
  <c r="AE816" i="2"/>
  <c r="AF816" i="2" s="1"/>
  <c r="AE808" i="2"/>
  <c r="AF808" i="2" s="1"/>
  <c r="AE800" i="2"/>
  <c r="AF800" i="2" s="1"/>
  <c r="AE792" i="2"/>
  <c r="AF792" i="2" s="1"/>
  <c r="AE784" i="2"/>
  <c r="AF784" i="2" s="1"/>
  <c r="AE776" i="2"/>
  <c r="AF776" i="2" s="1"/>
  <c r="AE768" i="2"/>
  <c r="AF768" i="2" s="1"/>
  <c r="AE760" i="2"/>
  <c r="AF760" i="2" s="1"/>
  <c r="AE752" i="2"/>
  <c r="AF752" i="2" s="1"/>
  <c r="AE744" i="2"/>
  <c r="AF744" i="2" s="1"/>
  <c r="AE736" i="2"/>
  <c r="AF736" i="2" s="1"/>
  <c r="AE728" i="2"/>
  <c r="AF728" i="2" s="1"/>
  <c r="AE720" i="2"/>
  <c r="AF720" i="2" s="1"/>
  <c r="AE712" i="2"/>
  <c r="AF712" i="2" s="1"/>
  <c r="AE704" i="2"/>
  <c r="AF704" i="2" s="1"/>
  <c r="AE696" i="2"/>
  <c r="AF696" i="2" s="1"/>
  <c r="AE688" i="2"/>
  <c r="AF688" i="2" s="1"/>
  <c r="AE680" i="2"/>
  <c r="AF680" i="2" s="1"/>
  <c r="AE672" i="2"/>
  <c r="AF672" i="2" s="1"/>
  <c r="AE664" i="2"/>
  <c r="AF664" i="2" s="1"/>
  <c r="AE656" i="2"/>
  <c r="AF656" i="2" s="1"/>
  <c r="AE648" i="2"/>
  <c r="AF648" i="2" s="1"/>
  <c r="AE640" i="2"/>
  <c r="AF640" i="2" s="1"/>
  <c r="AE632" i="2"/>
  <c r="AF632" i="2" s="1"/>
  <c r="AE624" i="2"/>
  <c r="AF624" i="2" s="1"/>
  <c r="AE616" i="2"/>
  <c r="AF616" i="2" s="1"/>
  <c r="AE608" i="2"/>
  <c r="AF608" i="2" s="1"/>
  <c r="AE600" i="2"/>
  <c r="AF600" i="2" s="1"/>
  <c r="AE592" i="2"/>
  <c r="AF592" i="2" s="1"/>
  <c r="AE584" i="2"/>
  <c r="AF584" i="2" s="1"/>
  <c r="AE576" i="2"/>
  <c r="AF576" i="2" s="1"/>
  <c r="AE568" i="2"/>
  <c r="AF568" i="2" s="1"/>
  <c r="AE560" i="2"/>
  <c r="AF560" i="2" s="1"/>
  <c r="AE552" i="2"/>
  <c r="AF552" i="2" s="1"/>
  <c r="AE544" i="2"/>
  <c r="AF544" i="2" s="1"/>
  <c r="AE536" i="2"/>
  <c r="AF536" i="2" s="1"/>
  <c r="AE528" i="2"/>
  <c r="AF528" i="2" s="1"/>
  <c r="AE520" i="2"/>
  <c r="AF520" i="2" s="1"/>
  <c r="AE512" i="2"/>
  <c r="AF512" i="2" s="1"/>
  <c r="AE504" i="2"/>
  <c r="AF504" i="2" s="1"/>
  <c r="AE496" i="2"/>
  <c r="AF496" i="2" s="1"/>
  <c r="AE488" i="2"/>
  <c r="AF488" i="2" s="1"/>
  <c r="AE480" i="2"/>
  <c r="AF480" i="2" s="1"/>
  <c r="AE472" i="2"/>
  <c r="AF472" i="2" s="1"/>
  <c r="AE456" i="2"/>
  <c r="AF456" i="2" s="1"/>
  <c r="AE448" i="2"/>
  <c r="AF448" i="2" s="1"/>
  <c r="AE440" i="2"/>
  <c r="AF440" i="2" s="1"/>
  <c r="AE432" i="2"/>
  <c r="AF432" i="2" s="1"/>
  <c r="AE416" i="2"/>
  <c r="AF416" i="2" s="1"/>
  <c r="AE400" i="2"/>
  <c r="AF400" i="2" s="1"/>
  <c r="AE384" i="2"/>
  <c r="AF384" i="2" s="1"/>
  <c r="AE376" i="2"/>
  <c r="AF376" i="2" s="1"/>
  <c r="AE368" i="2"/>
  <c r="AF368" i="2" s="1"/>
  <c r="AE360" i="2"/>
  <c r="AF360" i="2" s="1"/>
  <c r="AE352" i="2"/>
  <c r="AF352" i="2" s="1"/>
  <c r="AE344" i="2"/>
  <c r="AF344" i="2" s="1"/>
  <c r="AE336" i="2"/>
  <c r="AF336" i="2" s="1"/>
  <c r="AE320" i="2"/>
  <c r="AF320" i="2" s="1"/>
  <c r="AE312" i="2"/>
  <c r="AF312" i="2" s="1"/>
  <c r="AE296" i="2"/>
  <c r="AF296" i="2" s="1"/>
  <c r="AE288" i="2"/>
  <c r="AF288" i="2" s="1"/>
  <c r="AE280" i="2"/>
  <c r="AF280" i="2" s="1"/>
  <c r="AE272" i="2"/>
  <c r="AF272" i="2" s="1"/>
  <c r="AE256" i="2"/>
  <c r="AF256" i="2" s="1"/>
  <c r="AE248" i="2"/>
  <c r="AF248" i="2" s="1"/>
  <c r="AE240" i="2"/>
  <c r="AF240" i="2" s="1"/>
  <c r="AE232" i="2"/>
  <c r="AF232" i="2" s="1"/>
  <c r="AE224" i="2"/>
  <c r="AF224" i="2" s="1"/>
  <c r="AE216" i="2"/>
  <c r="AF216" i="2" s="1"/>
  <c r="AE208" i="2"/>
  <c r="AF208" i="2" s="1"/>
  <c r="AE200" i="2"/>
  <c r="AF200" i="2" s="1"/>
  <c r="AE184" i="2"/>
  <c r="AF184" i="2" s="1"/>
  <c r="AE176" i="2"/>
  <c r="AF176" i="2" s="1"/>
  <c r="AE168" i="2"/>
  <c r="AF168" i="2" s="1"/>
  <c r="AE152" i="2"/>
  <c r="AF152" i="2" s="1"/>
  <c r="AE144" i="2"/>
  <c r="AF144" i="2" s="1"/>
  <c r="AE136" i="2"/>
  <c r="AF136" i="2" s="1"/>
  <c r="AE120" i="2"/>
  <c r="AF120" i="2" s="1"/>
  <c r="AE112" i="2"/>
  <c r="AF112" i="2" s="1"/>
  <c r="AE104" i="2"/>
  <c r="AF104" i="2" s="1"/>
  <c r="AE96" i="2"/>
  <c r="AF96" i="2" s="1"/>
  <c r="AE88" i="2"/>
  <c r="AF88" i="2" s="1"/>
  <c r="AE80" i="2"/>
  <c r="AF80" i="2" s="1"/>
  <c r="AE64" i="2"/>
  <c r="AF64" i="2" s="1"/>
  <c r="AE56" i="2"/>
  <c r="AF56" i="2" s="1"/>
  <c r="AE32" i="2"/>
  <c r="AF32" i="2" s="1"/>
  <c r="AE16" i="2"/>
  <c r="AF16" i="2" s="1"/>
  <c r="AE8" i="2"/>
  <c r="AF8" i="2" s="1"/>
  <c r="AE511" i="2"/>
  <c r="AF511" i="2" s="1"/>
  <c r="AE503" i="2"/>
  <c r="AF503" i="2" s="1"/>
  <c r="AE487" i="2"/>
  <c r="AF487" i="2" s="1"/>
  <c r="AE479" i="2"/>
  <c r="AF479" i="2" s="1"/>
  <c r="AE471" i="2"/>
  <c r="AF471" i="2" s="1"/>
  <c r="AE463" i="2"/>
  <c r="AF463" i="2" s="1"/>
  <c r="AE439" i="2"/>
  <c r="AF439" i="2" s="1"/>
  <c r="AE431" i="2"/>
  <c r="AF431" i="2" s="1"/>
  <c r="AE423" i="2"/>
  <c r="AF423" i="2" s="1"/>
  <c r="AE415" i="2"/>
  <c r="AF415" i="2" s="1"/>
  <c r="AE407" i="2"/>
  <c r="AF407" i="2" s="1"/>
  <c r="AE391" i="2"/>
  <c r="AF391" i="2" s="1"/>
  <c r="AE375" i="2"/>
  <c r="AF375" i="2" s="1"/>
  <c r="AE367" i="2"/>
  <c r="AF367" i="2" s="1"/>
  <c r="AE351" i="2"/>
  <c r="AF351" i="2" s="1"/>
  <c r="AE343" i="2"/>
  <c r="AF343" i="2" s="1"/>
  <c r="AE335" i="2"/>
  <c r="AF335" i="2" s="1"/>
  <c r="AE327" i="2"/>
  <c r="AF327" i="2" s="1"/>
  <c r="AE311" i="2"/>
  <c r="AF311" i="2" s="1"/>
  <c r="AE303" i="2"/>
  <c r="AF303" i="2" s="1"/>
  <c r="AE295" i="2"/>
  <c r="AF295" i="2" s="1"/>
  <c r="AE287" i="2"/>
  <c r="AF287" i="2" s="1"/>
  <c r="AE279" i="2"/>
  <c r="AF279" i="2" s="1"/>
  <c r="AE271" i="2"/>
  <c r="AF271" i="2" s="1"/>
  <c r="AE263" i="2"/>
  <c r="AF263" i="2" s="1"/>
  <c r="AE247" i="2"/>
  <c r="AF247" i="2" s="1"/>
  <c r="AE239" i="2"/>
  <c r="AF239" i="2" s="1"/>
  <c r="AE231" i="2"/>
  <c r="AF231" i="2" s="1"/>
  <c r="AE223" i="2"/>
  <c r="AF223" i="2" s="1"/>
  <c r="AE215" i="2"/>
  <c r="AF215" i="2" s="1"/>
  <c r="AE207" i="2"/>
  <c r="AF207" i="2" s="1"/>
  <c r="AE199" i="2"/>
  <c r="AF199" i="2" s="1"/>
  <c r="AE191" i="2"/>
  <c r="AF191" i="2" s="1"/>
  <c r="AE175" i="2"/>
  <c r="AF175" i="2" s="1"/>
  <c r="AE167" i="2"/>
  <c r="AF167" i="2" s="1"/>
  <c r="AE159" i="2"/>
  <c r="AF159" i="2" s="1"/>
  <c r="AE151" i="2"/>
  <c r="AF151" i="2" s="1"/>
  <c r="AE143" i="2"/>
  <c r="AF143" i="2" s="1"/>
  <c r="AE135" i="2"/>
  <c r="AF135" i="2" s="1"/>
  <c r="AE127" i="2"/>
  <c r="AF127" i="2" s="1"/>
  <c r="AE119" i="2"/>
  <c r="AF119" i="2" s="1"/>
  <c r="AE111" i="2"/>
  <c r="AF111" i="2" s="1"/>
  <c r="AE103" i="2"/>
  <c r="AF103" i="2" s="1"/>
  <c r="AE95" i="2"/>
  <c r="AF95" i="2" s="1"/>
  <c r="AE87" i="2"/>
  <c r="AF87" i="2" s="1"/>
  <c r="AE79" i="2"/>
  <c r="AF79" i="2" s="1"/>
  <c r="AE71" i="2"/>
  <c r="AF71" i="2" s="1"/>
  <c r="AE63" i="2"/>
  <c r="AF63" i="2" s="1"/>
  <c r="AE55" i="2"/>
  <c r="AF55" i="2" s="1"/>
  <c r="AE47" i="2"/>
  <c r="AF47" i="2" s="1"/>
  <c r="AE39" i="2"/>
  <c r="AF39" i="2" s="1"/>
  <c r="AE31" i="2"/>
  <c r="AF31" i="2" s="1"/>
  <c r="AE23" i="2"/>
  <c r="AF23" i="2" s="1"/>
  <c r="AE15" i="2"/>
  <c r="AF15" i="2" s="1"/>
  <c r="AE7" i="2"/>
  <c r="AF7" i="2" s="1"/>
  <c r="AE1126" i="2"/>
  <c r="AF1126" i="2" s="1"/>
  <c r="AE1118" i="2"/>
  <c r="AF1118" i="2" s="1"/>
  <c r="AE1102" i="2"/>
  <c r="AF1102" i="2" s="1"/>
  <c r="AE1094" i="2"/>
  <c r="AF1094" i="2" s="1"/>
  <c r="AE1086" i="2"/>
  <c r="AF1086" i="2" s="1"/>
  <c r="AE1078" i="2"/>
  <c r="AF1078" i="2" s="1"/>
  <c r="AE1070" i="2"/>
  <c r="AF1070" i="2" s="1"/>
  <c r="AE1062" i="2"/>
  <c r="AF1062" i="2" s="1"/>
  <c r="AE1054" i="2"/>
  <c r="AF1054" i="2" s="1"/>
  <c r="AE1046" i="2"/>
  <c r="AF1046" i="2" s="1"/>
  <c r="AE1038" i="2"/>
  <c r="AF1038" i="2" s="1"/>
  <c r="AE1030" i="2"/>
  <c r="AF1030" i="2" s="1"/>
  <c r="AE1022" i="2"/>
  <c r="AF1022" i="2" s="1"/>
  <c r="AE1014" i="2"/>
  <c r="AF1014" i="2" s="1"/>
  <c r="AE1006" i="2"/>
  <c r="AF1006" i="2" s="1"/>
  <c r="AE998" i="2"/>
  <c r="AF998" i="2" s="1"/>
  <c r="AE990" i="2"/>
  <c r="AF990" i="2" s="1"/>
  <c r="AE982" i="2"/>
  <c r="AF982" i="2" s="1"/>
  <c r="AE974" i="2"/>
  <c r="AF974" i="2" s="1"/>
  <c r="AE966" i="2"/>
  <c r="AF966" i="2" s="1"/>
  <c r="AE950" i="2"/>
  <c r="AF950" i="2" s="1"/>
  <c r="AE942" i="2"/>
  <c r="AF942" i="2" s="1"/>
  <c r="AE934" i="2"/>
  <c r="AF934" i="2" s="1"/>
  <c r="AE926" i="2"/>
  <c r="AF926" i="2" s="1"/>
  <c r="AE918" i="2"/>
  <c r="AF918" i="2" s="1"/>
  <c r="AE910" i="2"/>
  <c r="AF910" i="2" s="1"/>
  <c r="AE902" i="2"/>
  <c r="AF902" i="2" s="1"/>
  <c r="AE894" i="2"/>
  <c r="AF894" i="2" s="1"/>
  <c r="AE886" i="2"/>
  <c r="AF886" i="2" s="1"/>
  <c r="AE878" i="2"/>
  <c r="AF878" i="2" s="1"/>
  <c r="AE870" i="2"/>
  <c r="AF870" i="2" s="1"/>
  <c r="AE862" i="2"/>
  <c r="AF862" i="2" s="1"/>
  <c r="AE854" i="2"/>
  <c r="AF854" i="2" s="1"/>
  <c r="AE846" i="2"/>
  <c r="AF846" i="2" s="1"/>
  <c r="AE838" i="2"/>
  <c r="AF838" i="2" s="1"/>
  <c r="AE830" i="2"/>
  <c r="AF830" i="2" s="1"/>
  <c r="AE822" i="2"/>
  <c r="AF822" i="2" s="1"/>
  <c r="AE814" i="2"/>
  <c r="AF814" i="2" s="1"/>
  <c r="AE806" i="2"/>
  <c r="AF806" i="2" s="1"/>
  <c r="AE798" i="2"/>
  <c r="AF798" i="2" s="1"/>
  <c r="AE790" i="2"/>
  <c r="AF790" i="2" s="1"/>
  <c r="AE782" i="2"/>
  <c r="AF782" i="2" s="1"/>
  <c r="AE774" i="2"/>
  <c r="AF774" i="2" s="1"/>
  <c r="AE766" i="2"/>
  <c r="AF766" i="2" s="1"/>
  <c r="AE758" i="2"/>
  <c r="AF758" i="2" s="1"/>
  <c r="AE750" i="2"/>
  <c r="AF750" i="2" s="1"/>
  <c r="AE742" i="2"/>
  <c r="AF742" i="2" s="1"/>
  <c r="AE734" i="2"/>
  <c r="AF734" i="2" s="1"/>
  <c r="AE726" i="2"/>
  <c r="AF726" i="2" s="1"/>
  <c r="AE718" i="2"/>
  <c r="AF718" i="2" s="1"/>
  <c r="AE710" i="2"/>
  <c r="AF710" i="2" s="1"/>
  <c r="AE702" i="2"/>
  <c r="AF702" i="2" s="1"/>
  <c r="AE694" i="2"/>
  <c r="AF694" i="2" s="1"/>
  <c r="AE686" i="2"/>
  <c r="AF686" i="2" s="1"/>
  <c r="AE678" i="2"/>
  <c r="AF678" i="2" s="1"/>
  <c r="AE670" i="2"/>
  <c r="AF670" i="2" s="1"/>
  <c r="AE662" i="2"/>
  <c r="AF662" i="2" s="1"/>
  <c r="AE654" i="2"/>
  <c r="AF654" i="2" s="1"/>
  <c r="AE646" i="2"/>
  <c r="AF646" i="2" s="1"/>
  <c r="AE638" i="2"/>
  <c r="AF638" i="2" s="1"/>
  <c r="AE630" i="2"/>
  <c r="AF630" i="2" s="1"/>
  <c r="AE622" i="2"/>
  <c r="AF622" i="2" s="1"/>
  <c r="AE614" i="2"/>
  <c r="AF614" i="2" s="1"/>
  <c r="AE606" i="2"/>
  <c r="AF606" i="2" s="1"/>
  <c r="AE598" i="2"/>
  <c r="AF598" i="2" s="1"/>
  <c r="AE590" i="2"/>
  <c r="AF590" i="2" s="1"/>
  <c r="AE582" i="2"/>
  <c r="AF582" i="2" s="1"/>
  <c r="AE574" i="2"/>
  <c r="AF574" i="2" s="1"/>
  <c r="AE566" i="2"/>
  <c r="AF566" i="2" s="1"/>
  <c r="AE558" i="2"/>
  <c r="AF558" i="2" s="1"/>
  <c r="AE550" i="2"/>
  <c r="AF550" i="2" s="1"/>
  <c r="AE542" i="2"/>
  <c r="AF542" i="2" s="1"/>
  <c r="AE534" i="2"/>
  <c r="AF534" i="2" s="1"/>
  <c r="AE526" i="2"/>
  <c r="AF526" i="2" s="1"/>
  <c r="AE518" i="2"/>
  <c r="AF518" i="2" s="1"/>
  <c r="AE502" i="2"/>
  <c r="AF502" i="2" s="1"/>
  <c r="AE494" i="2"/>
  <c r="AF494" i="2" s="1"/>
  <c r="AE486" i="2"/>
  <c r="AF486" i="2" s="1"/>
  <c r="AE470" i="2"/>
  <c r="AF470" i="2" s="1"/>
  <c r="AE462" i="2"/>
  <c r="AF462" i="2" s="1"/>
  <c r="AE454" i="2"/>
  <c r="AF454" i="2" s="1"/>
  <c r="AE446" i="2"/>
  <c r="AF446" i="2" s="1"/>
  <c r="AE430" i="2"/>
  <c r="AF430" i="2" s="1"/>
  <c r="AE422" i="2"/>
  <c r="AF422" i="2" s="1"/>
  <c r="AE414" i="2"/>
  <c r="AF414" i="2" s="1"/>
  <c r="AE398" i="2"/>
  <c r="AF398" i="2" s="1"/>
  <c r="AE390" i="2"/>
  <c r="AF390" i="2" s="1"/>
  <c r="AE382" i="2"/>
  <c r="AF382" i="2" s="1"/>
  <c r="AE366" i="2"/>
  <c r="AF366" i="2" s="1"/>
  <c r="AE358" i="2"/>
  <c r="AF358" i="2" s="1"/>
  <c r="AE350" i="2"/>
  <c r="AF350" i="2" s="1"/>
  <c r="AE342" i="2"/>
  <c r="AF342" i="2" s="1"/>
  <c r="AE334" i="2"/>
  <c r="AF334" i="2" s="1"/>
  <c r="AE326" i="2"/>
  <c r="AF326" i="2" s="1"/>
  <c r="AE318" i="2"/>
  <c r="AF318" i="2" s="1"/>
  <c r="AE294" i="2"/>
  <c r="AF294" i="2" s="1"/>
  <c r="AE286" i="2"/>
  <c r="AF286" i="2" s="1"/>
  <c r="AE278" i="2"/>
  <c r="AF278" i="2" s="1"/>
  <c r="AE270" i="2"/>
  <c r="AF270" i="2" s="1"/>
  <c r="AE254" i="2"/>
  <c r="AF254" i="2" s="1"/>
  <c r="AE238" i="2"/>
  <c r="AF238" i="2" s="1"/>
  <c r="AE230" i="2"/>
  <c r="AF230" i="2" s="1"/>
  <c r="AE222" i="2"/>
  <c r="AF222" i="2" s="1"/>
  <c r="AE206" i="2"/>
  <c r="AF206" i="2" s="1"/>
  <c r="AE198" i="2"/>
  <c r="AF198" i="2" s="1"/>
  <c r="AE190" i="2"/>
  <c r="AF190" i="2" s="1"/>
  <c r="AE182" i="2"/>
  <c r="AF182" i="2" s="1"/>
  <c r="AE174" i="2"/>
  <c r="AF174" i="2" s="1"/>
  <c r="AE166" i="2"/>
  <c r="AF166" i="2" s="1"/>
  <c r="AE158" i="2"/>
  <c r="AF158" i="2" s="1"/>
  <c r="AE150" i="2"/>
  <c r="AF150" i="2" s="1"/>
  <c r="AE142" i="2"/>
  <c r="AF142" i="2" s="1"/>
  <c r="AE126" i="2"/>
  <c r="AF126" i="2" s="1"/>
  <c r="AE118" i="2"/>
  <c r="AF118" i="2" s="1"/>
  <c r="AE110" i="2"/>
  <c r="AF110" i="2" s="1"/>
  <c r="AE102" i="2"/>
  <c r="AF102" i="2" s="1"/>
  <c r="AE94" i="2"/>
  <c r="AF94" i="2" s="1"/>
  <c r="AE86" i="2"/>
  <c r="AF86" i="2" s="1"/>
  <c r="AE78" i="2"/>
  <c r="AF78" i="2" s="1"/>
  <c r="AE70" i="2"/>
  <c r="AF70" i="2" s="1"/>
  <c r="AE62" i="2"/>
  <c r="AF62" i="2" s="1"/>
  <c r="AE54" i="2"/>
  <c r="AF54" i="2" s="1"/>
  <c r="AE46" i="2"/>
  <c r="AF46" i="2" s="1"/>
  <c r="AE38" i="2"/>
  <c r="AF38" i="2" s="1"/>
  <c r="AE30" i="2"/>
  <c r="AF30" i="2" s="1"/>
  <c r="AE22" i="2"/>
  <c r="AF22" i="2" s="1"/>
  <c r="AE14" i="2"/>
  <c r="AF14" i="2" s="1"/>
  <c r="AE6" i="2"/>
  <c r="AF6" i="2" s="1"/>
  <c r="AE1125" i="2"/>
  <c r="AF1125" i="2" s="1"/>
  <c r="AE1117" i="2"/>
  <c r="AF1117" i="2" s="1"/>
  <c r="AE1109" i="2"/>
  <c r="AF1109" i="2" s="1"/>
  <c r="AE1101" i="2"/>
  <c r="AF1101" i="2" s="1"/>
  <c r="AE1093" i="2"/>
  <c r="AF1093" i="2" s="1"/>
  <c r="AE1085" i="2"/>
  <c r="AF1085" i="2" s="1"/>
  <c r="AE1077" i="2"/>
  <c r="AF1077" i="2" s="1"/>
  <c r="AE1069" i="2"/>
  <c r="AF1069" i="2" s="1"/>
  <c r="AE1061" i="2"/>
  <c r="AF1061" i="2" s="1"/>
  <c r="AE1053" i="2"/>
  <c r="AF1053" i="2" s="1"/>
  <c r="AE1037" i="2"/>
  <c r="AF1037" i="2" s="1"/>
  <c r="AE1029" i="2"/>
  <c r="AF1029" i="2" s="1"/>
  <c r="AE1021" i="2"/>
  <c r="AF1021" i="2" s="1"/>
  <c r="AE1013" i="2"/>
  <c r="AF1013" i="2" s="1"/>
  <c r="AE1005" i="2"/>
  <c r="AF1005" i="2" s="1"/>
  <c r="AE997" i="2"/>
  <c r="AF997" i="2" s="1"/>
  <c r="AE989" i="2"/>
  <c r="AF989" i="2" s="1"/>
  <c r="AE981" i="2"/>
  <c r="AF981" i="2" s="1"/>
  <c r="AE965" i="2"/>
  <c r="AF965" i="2" s="1"/>
  <c r="AE957" i="2"/>
  <c r="AF957" i="2" s="1"/>
  <c r="AE949" i="2"/>
  <c r="AF949" i="2" s="1"/>
  <c r="AE941" i="2"/>
  <c r="AF941" i="2" s="1"/>
  <c r="AE933" i="2"/>
  <c r="AF933" i="2" s="1"/>
  <c r="AE925" i="2"/>
  <c r="AF925" i="2" s="1"/>
  <c r="AE917" i="2"/>
  <c r="AF917" i="2" s="1"/>
  <c r="AE909" i="2"/>
  <c r="AF909" i="2" s="1"/>
  <c r="AE901" i="2"/>
  <c r="AF901" i="2" s="1"/>
  <c r="AE893" i="2"/>
  <c r="AF893" i="2" s="1"/>
  <c r="AE885" i="2"/>
  <c r="AF885" i="2" s="1"/>
  <c r="AE877" i="2"/>
  <c r="AF877" i="2" s="1"/>
  <c r="AE869" i="2"/>
  <c r="AF869" i="2" s="1"/>
  <c r="AE861" i="2"/>
  <c r="AF861" i="2" s="1"/>
  <c r="AE853" i="2"/>
  <c r="AF853" i="2" s="1"/>
  <c r="AE845" i="2"/>
  <c r="AF845" i="2" s="1"/>
  <c r="AE837" i="2"/>
  <c r="AF837" i="2" s="1"/>
  <c r="AE829" i="2"/>
  <c r="AF829" i="2" s="1"/>
  <c r="AE821" i="2"/>
  <c r="AF821" i="2" s="1"/>
  <c r="AE813" i="2"/>
  <c r="AF813" i="2" s="1"/>
  <c r="AE805" i="2"/>
  <c r="AF805" i="2" s="1"/>
  <c r="AE797" i="2"/>
  <c r="AF797" i="2" s="1"/>
  <c r="AE789" i="2"/>
  <c r="AF789" i="2" s="1"/>
  <c r="AE781" i="2"/>
  <c r="AF781" i="2" s="1"/>
  <c r="AE773" i="2"/>
  <c r="AF773" i="2" s="1"/>
  <c r="AE765" i="2"/>
  <c r="AF765" i="2" s="1"/>
  <c r="AE757" i="2"/>
  <c r="AF757" i="2" s="1"/>
  <c r="AE749" i="2"/>
  <c r="AF749" i="2" s="1"/>
  <c r="AE741" i="2"/>
  <c r="AF741" i="2" s="1"/>
  <c r="AE733" i="2"/>
  <c r="AF733" i="2" s="1"/>
  <c r="AE725" i="2"/>
  <c r="AF725" i="2" s="1"/>
  <c r="AE717" i="2"/>
  <c r="AF717" i="2" s="1"/>
  <c r="AE709" i="2"/>
  <c r="AF709" i="2" s="1"/>
  <c r="AE701" i="2"/>
  <c r="AF701" i="2" s="1"/>
  <c r="AE693" i="2"/>
  <c r="AF693" i="2" s="1"/>
  <c r="AE685" i="2"/>
  <c r="AF685" i="2" s="1"/>
  <c r="AE677" i="2"/>
  <c r="AF677" i="2" s="1"/>
  <c r="AE669" i="2"/>
  <c r="AF669" i="2" s="1"/>
  <c r="AE661" i="2"/>
  <c r="AF661" i="2" s="1"/>
  <c r="AE653" i="2"/>
  <c r="AF653" i="2" s="1"/>
  <c r="AE637" i="2"/>
  <c r="AF637" i="2" s="1"/>
  <c r="AE629" i="2"/>
  <c r="AF629" i="2" s="1"/>
  <c r="AE621" i="2"/>
  <c r="AF621" i="2" s="1"/>
  <c r="AE613" i="2"/>
  <c r="AF613" i="2" s="1"/>
  <c r="AE605" i="2"/>
  <c r="AF605" i="2" s="1"/>
  <c r="AE597" i="2"/>
  <c r="AF597" i="2" s="1"/>
  <c r="AE589" i="2"/>
  <c r="AF589" i="2" s="1"/>
  <c r="AE581" i="2"/>
  <c r="AF581" i="2" s="1"/>
  <c r="AE573" i="2"/>
  <c r="AF573" i="2" s="1"/>
  <c r="AE565" i="2"/>
  <c r="AF565" i="2" s="1"/>
  <c r="AE557" i="2"/>
  <c r="AF557" i="2" s="1"/>
  <c r="AE549" i="2"/>
  <c r="AF549" i="2" s="1"/>
  <c r="AE541" i="2"/>
  <c r="AF541" i="2" s="1"/>
  <c r="AE533" i="2"/>
  <c r="AF533" i="2" s="1"/>
  <c r="AE525" i="2"/>
  <c r="AF525" i="2" s="1"/>
  <c r="AE517" i="2"/>
  <c r="AF517" i="2" s="1"/>
  <c r="AE509" i="2"/>
  <c r="AF509" i="2" s="1"/>
  <c r="AE485" i="2"/>
  <c r="AF485" i="2" s="1"/>
  <c r="AE477" i="2"/>
  <c r="AF477" i="2" s="1"/>
  <c r="AE469" i="2"/>
  <c r="AF469" i="2" s="1"/>
  <c r="AE461" i="2"/>
  <c r="AF461" i="2" s="1"/>
  <c r="AE445" i="2"/>
  <c r="AF445" i="2" s="1"/>
  <c r="AE437" i="2"/>
  <c r="AF437" i="2" s="1"/>
  <c r="AE421" i="2"/>
  <c r="AF421" i="2" s="1"/>
  <c r="AE413" i="2"/>
  <c r="AF413" i="2" s="1"/>
  <c r="AE405" i="2"/>
  <c r="AF405" i="2" s="1"/>
  <c r="AE397" i="2"/>
  <c r="AF397" i="2" s="1"/>
  <c r="AE389" i="2"/>
  <c r="AF389" i="2" s="1"/>
  <c r="AE381" i="2"/>
  <c r="AF381" i="2" s="1"/>
  <c r="AE373" i="2"/>
  <c r="AF373" i="2" s="1"/>
  <c r="AE357" i="2"/>
  <c r="AF357" i="2" s="1"/>
  <c r="AE341" i="2"/>
  <c r="AF341" i="2" s="1"/>
  <c r="AE333" i="2"/>
  <c r="AF333" i="2" s="1"/>
  <c r="AE325" i="2"/>
  <c r="AF325" i="2" s="1"/>
  <c r="AE317" i="2"/>
  <c r="AF317" i="2" s="1"/>
  <c r="AE309" i="2"/>
  <c r="AF309" i="2" s="1"/>
  <c r="AE293" i="2"/>
  <c r="AF293" i="2" s="1"/>
  <c r="AE285" i="2"/>
  <c r="AF285" i="2" s="1"/>
  <c r="AE277" i="2"/>
  <c r="AF277" i="2" s="1"/>
  <c r="AE269" i="2"/>
  <c r="AF269" i="2" s="1"/>
  <c r="AE261" i="2"/>
  <c r="AF261" i="2" s="1"/>
  <c r="AE253" i="2"/>
  <c r="AF253" i="2" s="1"/>
  <c r="AE245" i="2"/>
  <c r="AF245" i="2" s="1"/>
  <c r="AE229" i="2"/>
  <c r="AF229" i="2" s="1"/>
  <c r="AE221" i="2"/>
  <c r="AF221" i="2" s="1"/>
  <c r="AE213" i="2"/>
  <c r="AF213" i="2" s="1"/>
  <c r="AE205" i="2"/>
  <c r="AF205" i="2" s="1"/>
  <c r="AE197" i="2"/>
  <c r="AF197" i="2" s="1"/>
  <c r="AE181" i="2"/>
  <c r="AF181" i="2" s="1"/>
  <c r="AE173" i="2"/>
  <c r="AF173" i="2" s="1"/>
  <c r="AE165" i="2"/>
  <c r="AF165" i="2" s="1"/>
  <c r="AE157" i="2"/>
  <c r="AF157" i="2" s="1"/>
  <c r="AE149" i="2"/>
  <c r="AF149" i="2" s="1"/>
  <c r="AE141" i="2"/>
  <c r="AF141" i="2" s="1"/>
  <c r="AE133" i="2"/>
  <c r="AF133" i="2" s="1"/>
  <c r="AE125" i="2"/>
  <c r="AF125" i="2" s="1"/>
  <c r="AE117" i="2"/>
  <c r="AF117" i="2" s="1"/>
  <c r="AE109" i="2"/>
  <c r="AF109" i="2" s="1"/>
  <c r="AE101" i="2"/>
  <c r="AF101" i="2" s="1"/>
  <c r="AE93" i="2"/>
  <c r="AF93" i="2" s="1"/>
  <c r="AE85" i="2"/>
  <c r="AF85" i="2" s="1"/>
  <c r="AE77" i="2"/>
  <c r="AF77" i="2" s="1"/>
  <c r="AE69" i="2"/>
  <c r="AF69" i="2" s="1"/>
  <c r="AE61" i="2"/>
  <c r="AF61" i="2" s="1"/>
  <c r="AE53" i="2"/>
  <c r="AF53" i="2" s="1"/>
  <c r="AE45" i="2"/>
  <c r="AF45" i="2" s="1"/>
  <c r="AE37" i="2"/>
  <c r="AF37" i="2" s="1"/>
  <c r="AE21" i="2"/>
  <c r="AF21" i="2" s="1"/>
  <c r="AE1116" i="2"/>
  <c r="AF1116" i="2" s="1"/>
  <c r="AE1108" i="2"/>
  <c r="AF1108" i="2" s="1"/>
  <c r="AE1100" i="2"/>
  <c r="AF1100" i="2" s="1"/>
  <c r="AE1092" i="2"/>
  <c r="AF1092" i="2" s="1"/>
  <c r="AE1076" i="2"/>
  <c r="AF1076" i="2" s="1"/>
  <c r="AE1068" i="2"/>
  <c r="AF1068" i="2" s="1"/>
  <c r="AE1060" i="2"/>
  <c r="AF1060" i="2" s="1"/>
  <c r="AE1052" i="2"/>
  <c r="AF1052" i="2" s="1"/>
  <c r="AE1044" i="2"/>
  <c r="AF1044" i="2" s="1"/>
  <c r="AE1036" i="2"/>
  <c r="AF1036" i="2" s="1"/>
  <c r="AE1028" i="2"/>
  <c r="AF1028" i="2" s="1"/>
  <c r="AE1020" i="2"/>
  <c r="AF1020" i="2" s="1"/>
  <c r="AE1012" i="2"/>
  <c r="AF1012" i="2" s="1"/>
  <c r="AE1004" i="2"/>
  <c r="AF1004" i="2" s="1"/>
  <c r="AE996" i="2"/>
  <c r="AF996" i="2" s="1"/>
  <c r="AE988" i="2"/>
  <c r="AF988" i="2" s="1"/>
  <c r="AE980" i="2"/>
  <c r="AF980" i="2" s="1"/>
  <c r="AE972" i="2"/>
  <c r="AF972" i="2" s="1"/>
  <c r="AE964" i="2"/>
  <c r="AF964" i="2" s="1"/>
  <c r="AE956" i="2"/>
  <c r="AF956" i="2" s="1"/>
  <c r="AE948" i="2"/>
  <c r="AF948" i="2" s="1"/>
  <c r="AE940" i="2"/>
  <c r="AF940" i="2" s="1"/>
  <c r="AE932" i="2"/>
  <c r="AF932" i="2" s="1"/>
  <c r="AE924" i="2"/>
  <c r="AF924" i="2" s="1"/>
  <c r="AE916" i="2"/>
  <c r="AF916" i="2" s="1"/>
  <c r="AE908" i="2"/>
  <c r="AF908" i="2" s="1"/>
  <c r="AE892" i="2"/>
  <c r="AF892" i="2" s="1"/>
  <c r="AE884" i="2"/>
  <c r="AF884" i="2" s="1"/>
  <c r="AE876" i="2"/>
  <c r="AF876" i="2" s="1"/>
  <c r="AE860" i="2"/>
  <c r="AF860" i="2" s="1"/>
  <c r="AE852" i="2"/>
  <c r="AF852" i="2" s="1"/>
  <c r="AE844" i="2"/>
  <c r="AF844" i="2" s="1"/>
  <c r="AE836" i="2"/>
  <c r="AF836" i="2" s="1"/>
  <c r="AE828" i="2"/>
  <c r="AF828" i="2" s="1"/>
  <c r="AE820" i="2"/>
  <c r="AF820" i="2" s="1"/>
  <c r="AE812" i="2"/>
  <c r="AF812" i="2" s="1"/>
  <c r="AE804" i="2"/>
  <c r="AF804" i="2" s="1"/>
  <c r="AE796" i="2"/>
  <c r="AF796" i="2" s="1"/>
  <c r="AE788" i="2"/>
  <c r="AF788" i="2" s="1"/>
  <c r="AE780" i="2"/>
  <c r="AF780" i="2" s="1"/>
  <c r="AE772" i="2"/>
  <c r="AF772" i="2" s="1"/>
  <c r="AE764" i="2"/>
  <c r="AF764" i="2" s="1"/>
  <c r="AE756" i="2"/>
  <c r="AF756" i="2" s="1"/>
  <c r="AE748" i="2"/>
  <c r="AF748" i="2" s="1"/>
  <c r="AE740" i="2"/>
  <c r="AF740" i="2" s="1"/>
  <c r="AE732" i="2"/>
  <c r="AF732" i="2" s="1"/>
  <c r="AE724" i="2"/>
  <c r="AF724" i="2" s="1"/>
  <c r="AE716" i="2"/>
  <c r="AF716" i="2" s="1"/>
  <c r="AE708" i="2"/>
  <c r="AF708" i="2" s="1"/>
  <c r="AE700" i="2"/>
  <c r="AF700" i="2" s="1"/>
  <c r="AE692" i="2"/>
  <c r="AF692" i="2" s="1"/>
  <c r="AE684" i="2"/>
  <c r="AF684" i="2" s="1"/>
  <c r="AE676" i="2"/>
  <c r="AF676" i="2" s="1"/>
  <c r="AE668" i="2"/>
  <c r="AF668" i="2" s="1"/>
  <c r="AE660" i="2"/>
  <c r="AF660" i="2" s="1"/>
  <c r="AE652" i="2"/>
  <c r="AF652" i="2" s="1"/>
  <c r="AE644" i="2"/>
  <c r="AF644" i="2" s="1"/>
  <c r="AE636" i="2"/>
  <c r="AF636" i="2" s="1"/>
  <c r="AE628" i="2"/>
  <c r="AF628" i="2" s="1"/>
  <c r="AE620" i="2"/>
  <c r="AF620" i="2" s="1"/>
  <c r="AE612" i="2"/>
  <c r="AF612" i="2" s="1"/>
  <c r="AE604" i="2"/>
  <c r="AF604" i="2" s="1"/>
  <c r="AE596" i="2"/>
  <c r="AF596" i="2" s="1"/>
  <c r="AE588" i="2"/>
  <c r="AF588" i="2" s="1"/>
  <c r="AE580" i="2"/>
  <c r="AF580" i="2" s="1"/>
  <c r="AE572" i="2"/>
  <c r="AF572" i="2" s="1"/>
  <c r="AE564" i="2"/>
  <c r="AF564" i="2" s="1"/>
  <c r="AE556" i="2"/>
  <c r="AF556" i="2" s="1"/>
  <c r="AE548" i="2"/>
  <c r="AF548" i="2" s="1"/>
  <c r="AE540" i="2"/>
  <c r="AF540" i="2" s="1"/>
  <c r="AE532" i="2"/>
  <c r="AF532" i="2" s="1"/>
  <c r="AE524" i="2"/>
  <c r="AF524" i="2" s="1"/>
  <c r="AE516" i="2"/>
  <c r="AF516" i="2" s="1"/>
  <c r="AE508" i="2"/>
  <c r="AF508" i="2" s="1"/>
  <c r="AE500" i="2"/>
  <c r="AF500" i="2" s="1"/>
  <c r="AE484" i="2"/>
  <c r="AF484" i="2" s="1"/>
  <c r="AE476" i="2"/>
  <c r="AF476" i="2" s="1"/>
  <c r="AE468" i="2"/>
  <c r="AF468" i="2" s="1"/>
  <c r="AE452" i="2"/>
  <c r="AF452" i="2" s="1"/>
  <c r="AE436" i="2"/>
  <c r="AF436" i="2" s="1"/>
  <c r="AE428" i="2"/>
  <c r="AF428" i="2" s="1"/>
  <c r="AE412" i="2"/>
  <c r="AF412" i="2" s="1"/>
  <c r="AE404" i="2"/>
  <c r="AF404" i="2" s="1"/>
  <c r="AE396" i="2"/>
  <c r="AF396" i="2" s="1"/>
  <c r="AE388" i="2"/>
  <c r="AF388" i="2" s="1"/>
  <c r="AE380" i="2"/>
  <c r="AF380" i="2" s="1"/>
  <c r="AE372" i="2"/>
  <c r="AF372" i="2" s="1"/>
  <c r="AE364" i="2"/>
  <c r="AF364" i="2" s="1"/>
  <c r="AE348" i="2"/>
  <c r="AF348" i="2" s="1"/>
  <c r="AE340" i="2"/>
  <c r="AF340" i="2" s="1"/>
  <c r="AE332" i="2"/>
  <c r="AF332" i="2" s="1"/>
  <c r="AE324" i="2"/>
  <c r="AF324" i="2" s="1"/>
  <c r="AE316" i="2"/>
  <c r="AF316" i="2" s="1"/>
  <c r="AE308" i="2"/>
  <c r="AF308" i="2" s="1"/>
  <c r="AE300" i="2"/>
  <c r="AF300" i="2" s="1"/>
  <c r="AE284" i="2"/>
  <c r="AF284" i="2" s="1"/>
  <c r="AE276" i="2"/>
  <c r="AF276" i="2" s="1"/>
  <c r="AE268" i="2"/>
  <c r="AF268" i="2" s="1"/>
  <c r="AE260" i="2"/>
  <c r="AF260" i="2" s="1"/>
  <c r="AE252" i="2"/>
  <c r="AF252" i="2" s="1"/>
  <c r="AE244" i="2"/>
  <c r="AF244" i="2" s="1"/>
  <c r="AE236" i="2"/>
  <c r="AF236" i="2" s="1"/>
  <c r="AE220" i="2"/>
  <c r="AF220" i="2" s="1"/>
  <c r="AE212" i="2"/>
  <c r="AF212" i="2" s="1"/>
  <c r="AE204" i="2"/>
  <c r="AF204" i="2" s="1"/>
  <c r="AE196" i="2"/>
  <c r="AF196" i="2" s="1"/>
  <c r="AE188" i="2"/>
  <c r="AF188" i="2" s="1"/>
  <c r="AE180" i="2"/>
  <c r="AF180" i="2" s="1"/>
  <c r="AE164" i="2"/>
  <c r="AF164" i="2" s="1"/>
  <c r="AE156" i="2"/>
  <c r="AF156" i="2" s="1"/>
  <c r="AE148" i="2"/>
  <c r="AF148" i="2" s="1"/>
  <c r="AE140" i="2"/>
  <c r="AF140" i="2" s="1"/>
  <c r="AE132" i="2"/>
  <c r="AF132" i="2" s="1"/>
  <c r="AE124" i="2"/>
  <c r="AF124" i="2" s="1"/>
  <c r="AE116" i="2"/>
  <c r="AF116" i="2" s="1"/>
  <c r="AE100" i="2"/>
  <c r="AF100" i="2" s="1"/>
  <c r="AE92" i="2"/>
  <c r="AF92" i="2" s="1"/>
  <c r="AE76" i="2"/>
  <c r="AF76" i="2" s="1"/>
  <c r="AE68" i="2"/>
  <c r="AF68" i="2" s="1"/>
  <c r="AE52" i="2"/>
  <c r="AF52" i="2" s="1"/>
  <c r="AE44" i="2"/>
  <c r="AF44" i="2" s="1"/>
  <c r="AE36" i="2"/>
  <c r="AF36" i="2" s="1"/>
  <c r="AE28" i="2"/>
  <c r="AF28" i="2" s="1"/>
  <c r="AE20" i="2"/>
  <c r="AF20" i="2" s="1"/>
  <c r="AE12" i="2"/>
  <c r="AF12" i="2" s="1"/>
  <c r="AE4" i="2"/>
  <c r="AF4" i="2" s="1"/>
  <c r="AE5" i="2"/>
  <c r="AF5" i="2" s="1"/>
  <c r="AE10" i="2"/>
  <c r="AF10" i="2" s="1"/>
</calcChain>
</file>

<file path=xl/sharedStrings.xml><?xml version="1.0" encoding="utf-8"?>
<sst xmlns="http://schemas.openxmlformats.org/spreadsheetml/2006/main" count="24705" uniqueCount="1612">
  <si>
    <t>taskRelation</t>
  </si>
  <si>
    <t>deliveryTaskID</t>
  </si>
  <si>
    <t>pickupTaskID</t>
  </si>
  <si>
    <t>date</t>
  </si>
  <si>
    <t>completedTime</t>
  </si>
  <si>
    <t>FormUser</t>
  </si>
  <si>
    <t>Pick_up_From</t>
  </si>
  <si>
    <t>Customer_Name</t>
  </si>
  <si>
    <t>driver</t>
  </si>
  <si>
    <t>driverName</t>
  </si>
  <si>
    <t>distance</t>
  </si>
  <si>
    <t>distanceActual</t>
  </si>
  <si>
    <t>pickupStatus</t>
  </si>
  <si>
    <t>deliveryStatus</t>
  </si>
  <si>
    <t>badOrder</t>
  </si>
  <si>
    <t>fees</t>
  </si>
  <si>
    <t>driverFees</t>
  </si>
  <si>
    <t>cashCollected</t>
  </si>
  <si>
    <t>cashToPay</t>
  </si>
  <si>
    <t>totalFare</t>
  </si>
  <si>
    <t>netAmount</t>
  </si>
  <si>
    <t>unpaidBalance</t>
  </si>
  <si>
    <t>paidToClient</t>
  </si>
  <si>
    <t>team</t>
  </si>
  <si>
    <t>description</t>
  </si>
  <si>
    <t>appID</t>
  </si>
  <si>
    <t>clientID</t>
  </si>
  <si>
    <t>orderID</t>
  </si>
  <si>
    <t>3chbrha Bahrain Vape And General Trade</t>
  </si>
  <si>
    <t>3chbrha Bahrain Vape And General Trade Customer</t>
  </si>
  <si>
    <t xml:space="preserve">Mohamed Hassan </t>
  </si>
  <si>
    <t>Completed</t>
  </si>
  <si>
    <t>no,driver,customer</t>
  </si>
  <si>
    <t>#CLC2</t>
  </si>
  <si>
    <t>-</t>
  </si>
  <si>
    <t>Delivery for bella pazziria</t>
  </si>
  <si>
    <t xml:space="preserve">Ahmed </t>
  </si>
  <si>
    <t>DHANEESH KUTTIKATTU VELAYUDHAN</t>
  </si>
  <si>
    <t>#AEREMIAH</t>
  </si>
  <si>
    <t>Delivery for bella pazziria Branch budayah</t>
  </si>
  <si>
    <t>629d14ba5705d4210fc2f6ba</t>
  </si>
  <si>
    <t>Atlantis Dream Ice Cream (tubli)</t>
  </si>
  <si>
    <t>Atlantis Dream Ice Cream (tubli) Customer</t>
  </si>
  <si>
    <t>USMAN ALI</t>
  </si>
  <si>
    <t>no</t>
  </si>
  <si>
    <t>Fresh Superfood Cafe (bukowara/riffa)</t>
  </si>
  <si>
    <t>Fresh Superfood Cafe (bukowara/riffa) Customer</t>
  </si>
  <si>
    <t>Safique Akbor</t>
  </si>
  <si>
    <t>Vape more pay less Customer</t>
  </si>
  <si>
    <t>Basel Qabouq</t>
  </si>
  <si>
    <t>Abubakker Siddique Milon</t>
  </si>
  <si>
    <t>XEMFNXLYD</t>
  </si>
  <si>
    <t>Burger Zone (Marassi)</t>
  </si>
  <si>
    <t>Burger Zone (Marassi) Customer</t>
  </si>
  <si>
    <t>Tirtha Bahadur Gharti</t>
  </si>
  <si>
    <t>#Tylus</t>
  </si>
  <si>
    <t xml:space="preserve">Hebbat_accessories </t>
  </si>
  <si>
    <t>Hebbat_accessories  Customer</t>
  </si>
  <si>
    <t xml:space="preserve">Rana Abdul Maleque </t>
  </si>
  <si>
    <t>Md Shah Foran Md</t>
  </si>
  <si>
    <t>Plate48 Restaurant</t>
  </si>
  <si>
    <t>Plate48 Restaurant Customer</t>
  </si>
  <si>
    <t>Mohammed Asim</t>
  </si>
  <si>
    <t>3 guys Jerdab</t>
  </si>
  <si>
    <t>3 guys Jerdab Customer</t>
  </si>
  <si>
    <t>Koshary Factory (Muharraq)</t>
  </si>
  <si>
    <t>Koshary Factory (Muharraq) Customer</t>
  </si>
  <si>
    <t>Muktar TYLOS</t>
  </si>
  <si>
    <t>Cinnabon avenues</t>
  </si>
  <si>
    <t>Fatema</t>
  </si>
  <si>
    <t>Bader Munir Ahmad Munir</t>
  </si>
  <si>
    <t>Cinnabon #9719</t>
  </si>
  <si>
    <t>Vedge cafe Hoora</t>
  </si>
  <si>
    <t>Vedge cafe Hoora Customer</t>
  </si>
  <si>
    <t xml:space="preserve"> Nabeel Hassan </t>
  </si>
  <si>
    <t>H</t>
  </si>
  <si>
    <t>Neon Burger  - Main Branch</t>
  </si>
  <si>
    <t>ÙŠÙˆØ³Ù Ø¹Ø¨Ø¯Ø§Ù„Ù‚ÙˆÙŠ</t>
  </si>
  <si>
    <t>KOUSER SAMAD</t>
  </si>
  <si>
    <t>#JasimDelivery</t>
  </si>
  <si>
    <t>delivery order</t>
  </si>
  <si>
    <t>690|596325</t>
  </si>
  <si>
    <t>Big Bostons W.L.L</t>
  </si>
  <si>
    <t>Big Bostons W.L.L Customer</t>
  </si>
  <si>
    <t>Shawarma mama restuarant</t>
  </si>
  <si>
    <t>Shawarma mama restuarant Customer</t>
  </si>
  <si>
    <t xml:space="preserve"> Imran Hossain Ala Uddin  </t>
  </si>
  <si>
    <t xml:space="preserve">Hot Meal Reastaurant </t>
  </si>
  <si>
    <t>Hot Meal Reastaurant  Customer</t>
  </si>
  <si>
    <t>Vibes Juice And Coffe Hala Plaza</t>
  </si>
  <si>
    <t>Vibes Juice And Coffe Hala Plaza Customer</t>
  </si>
  <si>
    <t>MUJTABA HASSAN</t>
  </si>
  <si>
    <t>Cheesy burger - Budaiya Branch</t>
  </si>
  <si>
    <t>Majed sultan</t>
  </si>
  <si>
    <t>RUBEL ABUL</t>
  </si>
  <si>
    <t>565|596323</t>
  </si>
  <si>
    <t>7phone</t>
  </si>
  <si>
    <t>7phone Customer</t>
  </si>
  <si>
    <t>JAVID MUSHTAQ AHMED #TYLOS</t>
  </si>
  <si>
    <t>Mini Mart (Samaheej)</t>
  </si>
  <si>
    <t>Mini Mart (Samaheej) Customer</t>
  </si>
  <si>
    <t>MUHAMMAD ARSHAD JAVED</t>
  </si>
  <si>
    <t>Chef Aboud restaurant</t>
  </si>
  <si>
    <t>Chef Aboud restaurant Customer</t>
  </si>
  <si>
    <t>Nayon Yeasin Mia</t>
  </si>
  <si>
    <t>Mr amjad</t>
  </si>
  <si>
    <t>Burger Zone (district 1) Janabiya</t>
  </si>
  <si>
    <t>Burger Zone (district 1) Janabiya Customer</t>
  </si>
  <si>
    <t>SHAMSUL HOQUE ASHRAB ALI #TYLOS</t>
  </si>
  <si>
    <t>CHEESE BOMB STATION</t>
  </si>
  <si>
    <t>CHEESE BOMB STATION Customer</t>
  </si>
  <si>
    <t>Khalifa</t>
  </si>
  <si>
    <t>Khalifa Customer</t>
  </si>
  <si>
    <t>BILLAL MD HIRAN MIAH #TYLOS</t>
  </si>
  <si>
    <t>Ali</t>
  </si>
  <si>
    <t>JAHANGIR AKBOR</t>
  </si>
  <si>
    <t>Cinnabon #9718</t>
  </si>
  <si>
    <t>MATTI ULLAH KHAN</t>
  </si>
  <si>
    <t>GUSTAVO VAPE</t>
  </si>
  <si>
    <t>GUSTAVO VAPE Customer</t>
  </si>
  <si>
    <t>MUHAMMAD SHAHAB</t>
  </si>
  <si>
    <t>Road 3431 Block 934</t>
  </si>
  <si>
    <t>Rosemary Restaurant  Riffa</t>
  </si>
  <si>
    <t>Rosemary Restaurant  Riffa Customer</t>
  </si>
  <si>
    <t>FOYSEL SAMSUL HAQ</t>
  </si>
  <si>
    <t>Papa Qudrat - Hamad Town</t>
  </si>
  <si>
    <t>Sayed Ahmed</t>
  </si>
  <si>
    <t>Tahir Zafar</t>
  </si>
  <si>
    <t>Payment Note: CASH</t>
  </si>
  <si>
    <t>Alligator</t>
  </si>
  <si>
    <t>www.papaqudrat.com</t>
  </si>
  <si>
    <t>Rasel Mozumder Mujakker</t>
  </si>
  <si>
    <t>Mr Imad</t>
  </si>
  <si>
    <t>The Giftery BH</t>
  </si>
  <si>
    <t>The Giftery BH Customer</t>
  </si>
  <si>
    <t>Bhanwar lal</t>
  </si>
  <si>
    <t>CHKN RESTAURANT COMPANY W.L.L. (ALJUFFAIR2)</t>
  </si>
  <si>
    <t>CHKN RESTAURANT COMPANY W.L.L. (ALJUFFAIR2) Customer</t>
  </si>
  <si>
    <t>Muhammad Abubakar Arif Munir</t>
  </si>
  <si>
    <t>Zyara restaurant</t>
  </si>
  <si>
    <t>Zyara restaurant Customer</t>
  </si>
  <si>
    <t>Kojo (Juffair)</t>
  </si>
  <si>
    <t>Kojo (Juffair) Customer</t>
  </si>
  <si>
    <t>ABDUL MAJEED TYLOS2</t>
  </si>
  <si>
    <t>Kojo Restaurant Co W.L.L</t>
  </si>
  <si>
    <t>Kojo Restaurant Co W.L.L Customer</t>
  </si>
  <si>
    <t>KHURRAM SHAHZAD MUHAMMAD IQBAL</t>
  </si>
  <si>
    <t>Susan</t>
  </si>
  <si>
    <t>customer</t>
  </si>
  <si>
    <t>Cinnabon #9717</t>
  </si>
  <si>
    <t>AHMED JAVED SULTAN</t>
  </si>
  <si>
    <t>NASIR UDDIN KERAMAT MIAH</t>
  </si>
  <si>
    <t>Vibes Juice And Coffe</t>
  </si>
  <si>
    <t>Vibes Juice And Coffe Customer</t>
  </si>
  <si>
    <t xml:space="preserve">Adalat Khan Rahmat Khan </t>
  </si>
  <si>
    <t>ÙƒÙˆØ§Ù„ØªÙŠ Ø³Ø¨ÙˆØ±Øª</t>
  </si>
  <si>
    <t>ÙƒÙˆØ§Ù„ØªÙŠ Ø³Ø¨ÙˆØ±Øª Customer</t>
  </si>
  <si>
    <t xml:space="preserve">Ikhtiar Muhamamd   </t>
  </si>
  <si>
    <t>Shop bahrain vape center</t>
  </si>
  <si>
    <t>Hashem Al Ordon Restaurant (wadi Al Sail)</t>
  </si>
  <si>
    <t>Hashem Al Ordon Restaurant (wadi Al Sail) Customer</t>
  </si>
  <si>
    <t>MUSTAFIZUR RAHMAN SIRAZ UDDIN</t>
  </si>
  <si>
    <t>Cheese Attack Restaurant</t>
  </si>
  <si>
    <t>Cheese Attack Restaurant Customer</t>
  </si>
  <si>
    <t xml:space="preserve">MD Akter Hossain </t>
  </si>
  <si>
    <t>Shalaweet Restaurant (tubli)</t>
  </si>
  <si>
    <t>Shalaweet Restaurant (tubli) Customer</t>
  </si>
  <si>
    <t>The Pizza Company (Arad)</t>
  </si>
  <si>
    <t>The Pizza Company (Arad) Customer</t>
  </si>
  <si>
    <t>Qu Cafe</t>
  </si>
  <si>
    <t>Qu Cafe Customer</t>
  </si>
  <si>
    <t>MUHAMMAD SADAQAT</t>
  </si>
  <si>
    <t>Manoosha &amp; Shawarma Cafe 2</t>
  </si>
  <si>
    <t>Manoosha &amp; Shawarma Cafe 2 Customer</t>
  </si>
  <si>
    <t>MALIK IMRAN</t>
  </si>
  <si>
    <t xml:space="preserve">Lost Burger Restaurant </t>
  </si>
  <si>
    <t>Salma Aloatibi</t>
  </si>
  <si>
    <t>MOHAMMAD HANIF ABDUL SAMAD</t>
  </si>
  <si>
    <t>Lost Burger Restaurant  order BKBX-0020</t>
  </si>
  <si>
    <t>Soul Bahrain (zayed Town)</t>
  </si>
  <si>
    <t>Soul Bahrain (zayed Town) Customer</t>
  </si>
  <si>
    <t>gulam Istkhar</t>
  </si>
  <si>
    <t>Creativity shelves</t>
  </si>
  <si>
    <t>Creativity shelves Customer</t>
  </si>
  <si>
    <t xml:space="preserve">410140869  - Return order </t>
  </si>
  <si>
    <t>wafa alghanem</t>
  </si>
  <si>
    <t>MUGHAHED MOHAMED</t>
  </si>
  <si>
    <t>Payment Note: PAID ONLINE ALREADY</t>
  </si>
  <si>
    <t>Spin Pizza (Malkiya)</t>
  </si>
  <si>
    <t>Spin Pizza (Malkiya) Customer</t>
  </si>
  <si>
    <t>RANA SOHAIL AHMED</t>
  </si>
  <si>
    <t>Banana Leaf - Main Branch</t>
  </si>
  <si>
    <t>Silvia Novas</t>
  </si>
  <si>
    <t>ERIC MABONGA</t>
  </si>
  <si>
    <t>270|596278</t>
  </si>
  <si>
    <t>Presto Cafe</t>
  </si>
  <si>
    <t>Presto Cafe Customer</t>
  </si>
  <si>
    <t xml:space="preserve">Syed Tayyab Hussain </t>
  </si>
  <si>
    <t>Cevirme Shawarma - Riffa Branch</t>
  </si>
  <si>
    <t>NASIR UDDIN SOLEMAN</t>
  </si>
  <si>
    <t>279|596279</t>
  </si>
  <si>
    <t>daniel  kariuki</t>
  </si>
  <si>
    <t>MOHAMMED MUSTAFA</t>
  </si>
  <si>
    <t>EBMLTQJPN</t>
  </si>
  <si>
    <t>MUHAMMAD USMAN #TYLOS</t>
  </si>
  <si>
    <t>Mona</t>
  </si>
  <si>
    <t>Cinnabon #9716</t>
  </si>
  <si>
    <t>Raheeq Flowers (Adliya)</t>
  </si>
  <si>
    <t>Raheeq Flowers (Adliya) Customer</t>
  </si>
  <si>
    <t>CAKE BOUTIQUE S.P.C (AL SEEF)</t>
  </si>
  <si>
    <t>CAKE BOUTIQUE S.P.C (AL SEEF) Customer</t>
  </si>
  <si>
    <t>Mohammad Shawon</t>
  </si>
  <si>
    <t>Hashem Al Ordon Restaurant (Reem Center)</t>
  </si>
  <si>
    <t>Hashem Al Ordon Restaurant (Reem Center) Customer</t>
  </si>
  <si>
    <t>ZAFAR IQBAL KHAN MUHAMMAD IBRAHIM</t>
  </si>
  <si>
    <t>Al Shami Al Aseel Restaurant (Isa Town)</t>
  </si>
  <si>
    <t>Al Shami Al Aseel Restaurant (Isa Town) Customer</t>
  </si>
  <si>
    <t xml:space="preserve">Irfan Raiz  </t>
  </si>
  <si>
    <t>The Pizza Company (Sanad)</t>
  </si>
  <si>
    <t>The Pizza Company (Sanad) Customer</t>
  </si>
  <si>
    <t>OMARAN MUNIR AHMED# TYLOS</t>
  </si>
  <si>
    <t>Vibes Juice &amp; Coffee Jidhafs</t>
  </si>
  <si>
    <t>Vibes Juice &amp; Coffee Jidhafs Customer</t>
  </si>
  <si>
    <t>Muhammad Abdullah Khan</t>
  </si>
  <si>
    <t>Zwartna</t>
  </si>
  <si>
    <t>Zwartna Customer</t>
  </si>
  <si>
    <t>RIZWAN RAZEEQ #TYLOS</t>
  </si>
  <si>
    <t>Dr House User 1</t>
  </si>
  <si>
    <t>Dr House User 1 Customer</t>
  </si>
  <si>
    <t>Ritual Specialty Coffee</t>
  </si>
  <si>
    <t>Reem Alabbar</t>
  </si>
  <si>
    <t>ritualspecialty.com</t>
  </si>
  <si>
    <t xml:space="preserve">Bilal Ihsan </t>
  </si>
  <si>
    <t>Baskin Robbin</t>
  </si>
  <si>
    <t>Baskin Robbin Customer</t>
  </si>
  <si>
    <t>Mohammed Sumon Miah Mohammed</t>
  </si>
  <si>
    <t>cod, 7277389 flat 32, building 732, road 3314, block 333, bu hashria behind torpicana hotel, Zinj</t>
  </si>
  <si>
    <t>vape world electronics</t>
  </si>
  <si>
    <t>vape world electronics Customer</t>
  </si>
  <si>
    <t xml:space="preserve">  Asghar Ulllah  </t>
  </si>
  <si>
    <t>Alsalam hospital  Building 1 road 39 block 941 Riffa</t>
  </si>
  <si>
    <t>Mills Cafe</t>
  </si>
  <si>
    <t>Mills Cafe Customer</t>
  </si>
  <si>
    <t>Ø¹Ø¨Ø¯Ø§Ù„Ø±Ø­Ù…Ù† Ø¹Ù„ÙŠ Ø§Ø­Ù…Ø¯</t>
  </si>
  <si>
    <t>690|596265</t>
  </si>
  <si>
    <t>ATIK ALIM FAKIR</t>
  </si>
  <si>
    <t>House boat Avenues</t>
  </si>
  <si>
    <t>House boat Avenues Customer</t>
  </si>
  <si>
    <t>Cheese Attack - Riffa Branch</t>
  </si>
  <si>
    <t>sakeena alhalal</t>
  </si>
  <si>
    <t>Mohammed Aftab</t>
  </si>
  <si>
    <t>502|596255</t>
  </si>
  <si>
    <t>ankit  singh</t>
  </si>
  <si>
    <t>HAWWURZSX</t>
  </si>
  <si>
    <t>Egyptian Supermarket</t>
  </si>
  <si>
    <t>Egyptian Supermarket Customer</t>
  </si>
  <si>
    <t>Charlie Changs W.L.L</t>
  </si>
  <si>
    <t>Charlie Changs W.L.L Customer</t>
  </si>
  <si>
    <t>Cloudy house Adliya</t>
  </si>
  <si>
    <t>Cloudy house Adliya Customer</t>
  </si>
  <si>
    <t>IMRAN QAISAR</t>
  </si>
  <si>
    <t>SUMAIR ALI SABIR</t>
  </si>
  <si>
    <t>ALAUDDIN ABDUL KARIM</t>
  </si>
  <si>
    <t>mohamed abdulla</t>
  </si>
  <si>
    <t>Delivery for bella pazziria Branch busaiteen</t>
  </si>
  <si>
    <t>629cf20159977e211ad273ce</t>
  </si>
  <si>
    <t>ANDUL FATIM KOCHAPU</t>
  </si>
  <si>
    <t>Abdul razzaq</t>
  </si>
  <si>
    <t>Brandati</t>
  </si>
  <si>
    <t>Brandati Customer</t>
  </si>
  <si>
    <t>ZUBAIR IQBAL KHAN</t>
  </si>
  <si>
    <t>HAMZA BABA</t>
  </si>
  <si>
    <t xml:space="preserve">dkhoon </t>
  </si>
  <si>
    <t>dkhoon  Customer</t>
  </si>
  <si>
    <t>EYAQUBE MIRZA ABDUL HAYE TYLOS</t>
  </si>
  <si>
    <t>Eman Ebrahim</t>
  </si>
  <si>
    <t>MASROOR AHMAD</t>
  </si>
  <si>
    <t>Cinnabon #9715</t>
  </si>
  <si>
    <t>Bella pizzeria Busaiteen</t>
  </si>
  <si>
    <t>Bella pizzeria Busaiteen Customer</t>
  </si>
  <si>
    <t>Bushy Blooms Flowers (jeblat Hibshi)</t>
  </si>
  <si>
    <t>Bushy Blooms Flowers (jeblat Hibshi) Customer</t>
  </si>
  <si>
    <t xml:space="preserve"> NADEEM</t>
  </si>
  <si>
    <t xml:space="preserve">Fawzia Mobile 34408880 House 942 Road 4425 Block 244 </t>
  </si>
  <si>
    <t>Monster Cookies Riffa</t>
  </si>
  <si>
    <t>Kubra alhaddar</t>
  </si>
  <si>
    <t>MUHAMMAD ASHFAQ AKRAM</t>
  </si>
  <si>
    <t>monstercookiesbh.com</t>
  </si>
  <si>
    <t>Nadia Building 58 First floor Flat 11 (Tashan)</t>
  </si>
  <si>
    <t>Nadia Building 58 First floor Flat 11 (Tashan) Customer</t>
  </si>
  <si>
    <t>SHAEN FUJLUL HAQ #TYLOS</t>
  </si>
  <si>
    <t>Freej Bin Rashdan Arad (inside Arad Park)</t>
  </si>
  <si>
    <t>Freej Bin Rashdan Arad (inside Arad Park) Customer</t>
  </si>
  <si>
    <t>Delivery for the bowl</t>
  </si>
  <si>
    <t>Fatima Mohammed</t>
  </si>
  <si>
    <t>Faheem Akhtar Naeem</t>
  </si>
  <si>
    <t>Delivery for the bowl Branch thebowl</t>
  </si>
  <si>
    <t>629cee595705d4210fbd269c</t>
  </si>
  <si>
    <t>1bdonly</t>
  </si>
  <si>
    <t>1bdonly Customer</t>
  </si>
  <si>
    <t>SALMAN OBAIDUL HOQUE</t>
  </si>
  <si>
    <t>AHMAD SAID</t>
  </si>
  <si>
    <t>Burger Zone (.Riffa.)</t>
  </si>
  <si>
    <t>Burger Zone (.Riffa.) Customer</t>
  </si>
  <si>
    <t>Jackâ€™s (Hidd)</t>
  </si>
  <si>
    <t>Jackâ€™s (Hidd) Customer</t>
  </si>
  <si>
    <t>wear uniform</t>
  </si>
  <si>
    <t>Karami Saar</t>
  </si>
  <si>
    <t>Ammar Al Muallim</t>
  </si>
  <si>
    <t xml:space="preserve">Didarul Alam Mohammed  </t>
  </si>
  <si>
    <t>Rosemary Restaurant  Seef</t>
  </si>
  <si>
    <t>Rosemary Restaurant  Seef Customer</t>
  </si>
  <si>
    <t>Raheeq Flowers (Jidali)</t>
  </si>
  <si>
    <t>Raheeq Flowers (Jidali) Customer</t>
  </si>
  <si>
    <t>Bahi</t>
  </si>
  <si>
    <t>Cinnabon #9714</t>
  </si>
  <si>
    <t>Shawarminator (jurdab)</t>
  </si>
  <si>
    <t>Shawarminator (jurdab) Customer</t>
  </si>
  <si>
    <t>MOHSIN SAJJAD</t>
  </si>
  <si>
    <t>AMIR MUHAMMAD</t>
  </si>
  <si>
    <t>Chickee Dome Truck</t>
  </si>
  <si>
    <t>Chickee Dome Truck Customer</t>
  </si>
  <si>
    <t>Twigs Flower And Chocolates</t>
  </si>
  <si>
    <t>Twigs Flower And Chocolates Customer</t>
  </si>
  <si>
    <t>Karami Zinj</t>
  </si>
  <si>
    <t>fatima</t>
  </si>
  <si>
    <t>Al Rahil Stationery</t>
  </si>
  <si>
    <t>Al Rahil Stationery Customer</t>
  </si>
  <si>
    <t>ovi sd</t>
  </si>
  <si>
    <t>#Bill: 6685526</t>
  </si>
  <si>
    <t>E staitionary trading</t>
  </si>
  <si>
    <t>E staitionary trading Customer</t>
  </si>
  <si>
    <t>PAID - 00522</t>
  </si>
  <si>
    <t>Akbar's Kitchen</t>
  </si>
  <si>
    <t>Akbar's Kitchen Customer</t>
  </si>
  <si>
    <t>MOHAMED SHEGOW AIKADIR</t>
  </si>
  <si>
    <t>Raheeq Flowers (Hamala)</t>
  </si>
  <si>
    <t>Raheeq Flowers (Hamala) Customer</t>
  </si>
  <si>
    <t xml:space="preserve">Jaswinder Singh </t>
  </si>
  <si>
    <t>Sr. Churros Food Truck</t>
  </si>
  <si>
    <t>Sr. Churros Food Truck Customer</t>
  </si>
  <si>
    <t xml:space="preserve">One mini family box  Mix Askar, house 653 Road 5016 block 950  Phone: 33311177  https://maps.google.com/?q=26.058146,50.615665 Benefit  </t>
  </si>
  <si>
    <t>Lezzetleri</t>
  </si>
  <si>
    <t>Lezzetleri Customer</t>
  </si>
  <si>
    <t>Kitchen Lab</t>
  </si>
  <si>
    <t>Kitchen Lab Customer</t>
  </si>
  <si>
    <t xml:space="preserve"> Bilal Khan </t>
  </si>
  <si>
    <t>Sendian for perfumes &amp; accessories</t>
  </si>
  <si>
    <t>Sendian for perfumes &amp; accessories Customer</t>
  </si>
  <si>
    <t>ZEESHAN LATIF</t>
  </si>
  <si>
    <t>Vape In Bahrain (juffair)</t>
  </si>
  <si>
    <t>Vape In Bahrain (juffair) Customer</t>
  </si>
  <si>
    <t>RUBEL MAZUMDAR PARIMAL</t>
  </si>
  <si>
    <t xml:space="preserve">Afnan janahi +97333153532 Home </t>
  </si>
  <si>
    <t>MD ZOBAIRUL HOQUE MD SAYED</t>
  </si>
  <si>
    <t>Kojo Zayed Town</t>
  </si>
  <si>
    <t>Kojo Zayed Town Customer</t>
  </si>
  <si>
    <t>Mohsin naseem</t>
  </si>
  <si>
    <t>Swirl Cakes (Zayed Town)</t>
  </si>
  <si>
    <t>Swirl Cakes (Zayed Town) Customer</t>
  </si>
  <si>
    <t xml:space="preserve"> Bavneet Singh  </t>
  </si>
  <si>
    <t>PLEASE SEND DRIVER WITH COOLER BAG AND CAR WITH AC AND BRING CHANGE  5BD.</t>
  </si>
  <si>
    <t>MOHASHIN ABDUL KADIR</t>
  </si>
  <si>
    <t>Basboosa Baloon (Riffa)</t>
  </si>
  <si>
    <t>Basboosa Baloon (Riffa) Customer</t>
  </si>
  <si>
    <t>Road 2005 Block 120 Home 415 +973 3203 0488</t>
  </si>
  <si>
    <t>Sanad Butchery</t>
  </si>
  <si>
    <t>eman adel</t>
  </si>
  <si>
    <t xml:space="preserve">deliver order </t>
  </si>
  <si>
    <t>SUFYAN TARIQ TYLOS</t>
  </si>
  <si>
    <t>ABBY SHAWAYA W.L.L (ALJUFFAIR1)</t>
  </si>
  <si>
    <t>ABBY SHAWAYA W.L.L (ALJUFFAIR1) Customer</t>
  </si>
  <si>
    <t>Dar Kulaib Butchery</t>
  </si>
  <si>
    <t>um n00h</t>
  </si>
  <si>
    <t>ASMOT DEWAN MAIN UDDIN DEWAN</t>
  </si>
  <si>
    <t>Delivery for shrimplus</t>
  </si>
  <si>
    <t>Sherif</t>
  </si>
  <si>
    <t>Delivery for shrimplus Branch saar</t>
  </si>
  <si>
    <t>629ce7cf59977e211ad066c3</t>
  </si>
  <si>
    <t>Vibes Juice - Jidhafs</t>
  </si>
  <si>
    <t>Duaa</t>
  </si>
  <si>
    <t>IMRAN KHAN #TYLOS</t>
  </si>
  <si>
    <t>vibes-jc.com</t>
  </si>
  <si>
    <t>Harmeet Singh</t>
  </si>
  <si>
    <t>Inside Alhashimi residential compound Gate 1200</t>
  </si>
  <si>
    <t>Ahmed  Bassem</t>
  </si>
  <si>
    <t>DQIEAJOLF</t>
  </si>
  <si>
    <t>Godzillla (jid Aali)</t>
  </si>
  <si>
    <t>Godzillla (jid Aali) Customer</t>
  </si>
  <si>
    <t>The Blush &amp; Co</t>
  </si>
  <si>
    <t>The Blush &amp; Co Customer</t>
  </si>
  <si>
    <t>\tMervana Coffee Shop &amp; Restaurant (zinj)</t>
  </si>
  <si>
    <t>\tMervana Coffee Shop &amp; Restaurant (zinj) Customer</t>
  </si>
  <si>
    <t>7T House  - Main Branch</t>
  </si>
  <si>
    <t>Bayan Mlaih</t>
  </si>
  <si>
    <t>709|596196</t>
  </si>
  <si>
    <t>La Mensa</t>
  </si>
  <si>
    <t>La Mensa Customer</t>
  </si>
  <si>
    <t>Jamal Mafiz</t>
  </si>
  <si>
    <t xml:space="preserve">Raheel residence </t>
  </si>
  <si>
    <t>Kanz Alwala</t>
  </si>
  <si>
    <t>Kanz Alwala Customer</t>
  </si>
  <si>
    <t>Order 4 Shamalya     Order 1.       h 1980  oad 8021  b 580 +973 3377 7339</t>
  </si>
  <si>
    <t>Daniel Klein Bh</t>
  </si>
  <si>
    <t>Daniel Klein Bh Customer</t>
  </si>
  <si>
    <t>Ahmed 0166</t>
  </si>
  <si>
    <t>Red Croissant Bakery (Seef)</t>
  </si>
  <si>
    <t>Red Croissant Bakery (Seef) Customer</t>
  </si>
  <si>
    <t>MUHAMMAD UZAIR MUHAMMAD ISRAR</t>
  </si>
  <si>
    <t>Seef to Abu ghazal avenue</t>
  </si>
  <si>
    <t>W Gym Spa Cafe (Aali)</t>
  </si>
  <si>
    <t>W Gym Spa Cafe (Aali) Customer</t>
  </si>
  <si>
    <t>Cafe</t>
  </si>
  <si>
    <t>Doner Master (Hamala)</t>
  </si>
  <si>
    <t>Doner Master (Hamala) Customer</t>
  </si>
  <si>
    <t>So sweet Riffa</t>
  </si>
  <si>
    <t xml:space="preserve">Maha Hassan </t>
  </si>
  <si>
    <t>Sajid Ast Ali Khan</t>
  </si>
  <si>
    <t>nectarsbenefit</t>
  </si>
  <si>
    <t>Nectars</t>
  </si>
  <si>
    <t>61655b1085e2e210c56fdf72</t>
  </si>
  <si>
    <t>629ce4434512720013af05cb</t>
  </si>
  <si>
    <t>Lavender Flowers (Dumistan)</t>
  </si>
  <si>
    <t>Lavender Flowers (Dumistan) Customer</t>
  </si>
  <si>
    <t>Waqas Ahmed</t>
  </si>
  <si>
    <t>Crunchys</t>
  </si>
  <si>
    <t>Crunchys Customer</t>
  </si>
  <si>
    <t>MUHAMMAD SHAFIQUE MUHAMMAD</t>
  </si>
  <si>
    <t>Flip Burger (Sanad)</t>
  </si>
  <si>
    <t>Flip Burger (Sanad) Customer</t>
  </si>
  <si>
    <t>Ali Hasan Abdulaziz Ahmed Abdulaziz Almadhi</t>
  </si>
  <si>
    <t xml:space="preserve">return order 410126892 </t>
  </si>
  <si>
    <t>Oyya cafe</t>
  </si>
  <si>
    <t>Oyya cafe Customer</t>
  </si>
  <si>
    <t>Jalapeno</t>
  </si>
  <si>
    <t>Jalapeno Customer</t>
  </si>
  <si>
    <t>Alzaeem Butchery (Karzakkan)</t>
  </si>
  <si>
    <t>Alzaeem Butchery (Karzakkan) Customer</t>
  </si>
  <si>
    <t>Sarah</t>
  </si>
  <si>
    <t>BILAL ABDUL JALIL MOHAMMAD #TYLOS</t>
  </si>
  <si>
    <t>Cinnabon #9713</t>
  </si>
  <si>
    <t>Jomon</t>
  </si>
  <si>
    <t>Jomon Customer</t>
  </si>
  <si>
    <t>Sabir Ali</t>
  </si>
  <si>
    <t>Bella pizzeria Riffa</t>
  </si>
  <si>
    <t>Bella pizzeria Riffa Customer</t>
  </si>
  <si>
    <t>MOHAMMAD AYNUDDIN HIMEL</t>
  </si>
  <si>
    <t>Batool Jawad</t>
  </si>
  <si>
    <t>Muhammad Ishaq</t>
  </si>
  <si>
    <t xml:space="preserve">Order 3 Sanabis   ÙˆØ§Ù„Ø¹Ù†ÙˆØ§Ù† :  Ø±Ù‚Ù… Ø§Ù„Ù…Ù†Ø²Ù„  ØŒ 1200 Ø±Ù‚Ù… Ø§Ù„Ø·Ø±ÙŠÙ‚ ØŒ 846 Ø±Ù‚Ù… Ø§Ù„Ù…Ø¬Ù…Ø¹ ØŒ 408 Ø§Ù„Ù…Ù†Ø·Ù‚Ù‡ ØŒ Ø³Ù†Ø§Ø¨Ø³ Ø±Ù‚Ù… Ø§Ù„Ø§ØªØµØ§Ù„ :3Ù¦Ù¦Ù¤Ù¤Ù£Ù¢Ù¤  </t>
  </si>
  <si>
    <t xml:space="preserve">Mushthaq Thanni Kunndungal  </t>
  </si>
  <si>
    <t>Butchery villages</t>
  </si>
  <si>
    <t>Butchery villages Customer</t>
  </si>
  <si>
    <t>Jasim Khan</t>
  </si>
  <si>
    <t>Al Abbas Textiles (Ramli Mall)</t>
  </si>
  <si>
    <t>Al Abbas Textiles (Ramli Mall) Customer</t>
  </si>
  <si>
    <t>Cloudy house Zinj</t>
  </si>
  <si>
    <t>Cloudy house Zinj Customer</t>
  </si>
  <si>
    <t>RAJENDRA KUMAR VERMA</t>
  </si>
  <si>
    <t>The Lebanese Bakery</t>
  </si>
  <si>
    <t>The Lebanese Bakery Customer</t>
  </si>
  <si>
    <t>Alzaeem Butchery (aldair)</t>
  </si>
  <si>
    <t>Alzaeem Butchery (aldair) Customer</t>
  </si>
  <si>
    <t>return order 410127174</t>
  </si>
  <si>
    <t>Hesham Alordon Busaiteen</t>
  </si>
  <si>
    <t>Hesham Alordon Busaiteen Customer</t>
  </si>
  <si>
    <t>Muhammad Ehsan</t>
  </si>
  <si>
    <t>Palestine Nights</t>
  </si>
  <si>
    <t>Palestine Nights Customer</t>
  </si>
  <si>
    <t>MUSHTAQ AHMED MALIK</t>
  </si>
  <si>
    <t>Tel.66995510 Building.1755 Road 1820 Block 118 City.hidd</t>
  </si>
  <si>
    <t>zainab</t>
  </si>
  <si>
    <t>Cinnabon #9712</t>
  </si>
  <si>
    <t xml:space="preserve">Muhammad Usman </t>
  </si>
  <si>
    <t>Hamda Mohammed</t>
  </si>
  <si>
    <t>629ce0daef1143001509267f</t>
  </si>
  <si>
    <t>ABUBAKER SSEBANDEKE SSEBANDEKE</t>
  </si>
  <si>
    <t>#Parcel</t>
  </si>
  <si>
    <t>Meat Town Sanad</t>
  </si>
  <si>
    <t>Meat Town Sanad Customer</t>
  </si>
  <si>
    <t>SHAHID IMRAN MUNIR AHMED</t>
  </si>
  <si>
    <t>NAZMUL ALAM MOHAMMAD NURUL ISLAM</t>
  </si>
  <si>
    <t>Meat Town (arad)</t>
  </si>
  <si>
    <t>Meat Town (arad) Customer</t>
  </si>
  <si>
    <t>SALAL HAMEED</t>
  </si>
  <si>
    <t>Khodmooni Bakeries</t>
  </si>
  <si>
    <t>Khodmooni Bakeries Customer</t>
  </si>
  <si>
    <t>AMANI ADEL</t>
  </si>
  <si>
    <t>Cinnabon #9711</t>
  </si>
  <si>
    <t>6ag6eg</t>
  </si>
  <si>
    <t>6ag6eg Customer</t>
  </si>
  <si>
    <t>Cakesbakery</t>
  </si>
  <si>
    <t>Cakesbakery Customer</t>
  </si>
  <si>
    <t>Ø§Ù„Ø¨Ù„Ø§Ø¯ Ø§Ù„Ù‚Ø¯ÙŠÙ… 753 Ø·Ø±ÙŠÙ‚ 6113 Ù…Ø¬Ù…Ø¹ 361</t>
  </si>
  <si>
    <t>truffle bh</t>
  </si>
  <si>
    <t>truffle bh Customer</t>
  </si>
  <si>
    <t>Charms &amp; Senses</t>
  </si>
  <si>
    <t>Charms &amp; Senses Customer</t>
  </si>
  <si>
    <t>Ms. AMAL HOUSE 3185 ROAD 6432 AL SHEROOQ NEIGHBORHOOD DIYAR, MUHARRAQ   264</t>
  </si>
  <si>
    <t>SUMAN MIAH ABUTAHER KHALIFA</t>
  </si>
  <si>
    <t>Karami Sanad</t>
  </si>
  <si>
    <t>Jaffar</t>
  </si>
  <si>
    <t>Karami corner restaurant (Qalali)</t>
  </si>
  <si>
    <t>Karami corner restaurant (Qalali) Customer</t>
  </si>
  <si>
    <t>Ishtiaq Ahmed</t>
  </si>
  <si>
    <t>red ruby seef arad</t>
  </si>
  <si>
    <t>red ruby seef arad Customer</t>
  </si>
  <si>
    <t>Ivy Chocolates And Flowers (Riffa)</t>
  </si>
  <si>
    <t>Ivy Chocolates And Flowers (Riffa) Customer</t>
  </si>
  <si>
    <t>Rasha Mohammed , Building/Villa : ,952 Road : ,1516 Block : ,915 Mobile Number : +973 36911111 Riffa Bahrain</t>
  </si>
  <si>
    <t>Rashid</t>
  </si>
  <si>
    <t>Dalal Jewls</t>
  </si>
  <si>
    <t>Dalal Jewls Customer</t>
  </si>
  <si>
    <t>Khaled Haji</t>
  </si>
  <si>
    <t>Khaled Haji Customer</t>
  </si>
  <si>
    <t xml:space="preserve">American mission hospital </t>
  </si>
  <si>
    <t>Sadiq</t>
  </si>
  <si>
    <t>Cinnabon #9710</t>
  </si>
  <si>
    <t xml:space="preserve">Aljareesh years restaurant </t>
  </si>
  <si>
    <t>Aljareesh years restaurant  Customer</t>
  </si>
  <si>
    <t xml:space="preserve">BAPCO COMPANY  </t>
  </si>
  <si>
    <t>Delivery for ketone cafe</t>
  </si>
  <si>
    <t xml:space="preserve">GHAIDA ALI ABDULLA </t>
  </si>
  <si>
    <t xml:space="preserve">Kamran Gul Shed  </t>
  </si>
  <si>
    <t>Delivery for ketone cafe Branch district1</t>
  </si>
  <si>
    <t>629cdc49e57bc42130201b14</t>
  </si>
  <si>
    <t>Texstyle Fabrics Co W. L. L</t>
  </si>
  <si>
    <t>Texstyle Fabrics Co W. L. L Customer</t>
  </si>
  <si>
    <t>Muhammad Farhan</t>
  </si>
  <si>
    <t xml:space="preserve">If you can't find location pls call MR Abdul Mateen </t>
  </si>
  <si>
    <t>um rashid</t>
  </si>
  <si>
    <t>um rashid Customer</t>
  </si>
  <si>
    <t>Jimmys Killer Prawns (Saar)</t>
  </si>
  <si>
    <t>Jimmys Killer Prawns (Saar) Customer</t>
  </si>
  <si>
    <t>ABU SIDDIK TARA MIAH</t>
  </si>
  <si>
    <t>Almasa Bookstore</t>
  </si>
  <si>
    <t>Almasa Bookstore Customer</t>
  </si>
  <si>
    <t xml:space="preserve">Laila  </t>
  </si>
  <si>
    <t xml:space="preserve">Miriam </t>
  </si>
  <si>
    <t>AHMED MOHAMED ABDULKARIM</t>
  </si>
  <si>
    <t>629cdb2ae57bc421301fef30</t>
  </si>
  <si>
    <t>Jerar food and beverages trading</t>
  </si>
  <si>
    <t>Jerar food and beverages trading Customer</t>
  </si>
  <si>
    <t>HAMJA ROFIQ MIAH</t>
  </si>
  <si>
    <t>tataeds hangout</t>
  </si>
  <si>
    <t>tataeds hangout Customer</t>
  </si>
  <si>
    <t>Mariam 39727717 House 511 Road 5820 Block 454</t>
  </si>
  <si>
    <t>Cup Cream</t>
  </si>
  <si>
    <t>Cup Cream Customer</t>
  </si>
  <si>
    <t>Nutrifix By Carlton</t>
  </si>
  <si>
    <t>Nutrifix By Carlton Customer</t>
  </si>
  <si>
    <t>Al Dair Butchery</t>
  </si>
  <si>
    <t>mohammed</t>
  </si>
  <si>
    <t>Swiss Arabian (Busaiteen)</t>
  </si>
  <si>
    <t>Swiss Arabian (Busaiteen) Customer</t>
  </si>
  <si>
    <t>USMAN NASIR CHAUDRY FARMAN</t>
  </si>
  <si>
    <t>Walaa Mohamed</t>
  </si>
  <si>
    <t>MUHAMMAD SAWLIH THAZHE</t>
  </si>
  <si>
    <t xml:space="preserve">#9606 </t>
  </si>
  <si>
    <t>Tariq Pastries Al Maqsha</t>
  </si>
  <si>
    <t>Tariq Pastries Al Maqsha Customer</t>
  </si>
  <si>
    <t>SALMAN TOWN</t>
  </si>
  <si>
    <t xml:space="preserve">blue house </t>
  </si>
  <si>
    <t>blue house  Customer</t>
  </si>
  <si>
    <t xml:space="preserve">Zainab +973 3312 0099  Block 575 Road 7522 House 1473 Flat 21  </t>
  </si>
  <si>
    <t>MUHAMMAD OMER MANSOOR</t>
  </si>
  <si>
    <t>Malkiya Butchery</t>
  </si>
  <si>
    <t>Ø§Ø³Ù…Ø§Ø¡ Ø¹Ù„ÙŠ</t>
  </si>
  <si>
    <t xml:space="preserve"> BATEN LATE ANU MIAH</t>
  </si>
  <si>
    <t>Your Gift</t>
  </si>
  <si>
    <t>Your Gift Customer</t>
  </si>
  <si>
    <t>AMRITPAL SINGH SRAN</t>
  </si>
  <si>
    <t xml:space="preserve">Brown box </t>
  </si>
  <si>
    <t>Cinnabon #9709</t>
  </si>
  <si>
    <t>Ø­Ø³ÙŠÙ† Ø®Ù„ÙŠÙ„</t>
  </si>
  <si>
    <t>Najla Mobile 36391996 House 2098 Road 2643 Block 536</t>
  </si>
  <si>
    <t>alsendbad world</t>
  </si>
  <si>
    <t>alsendbad world Customer</t>
  </si>
  <si>
    <t xml:space="preserve"> ALhadefh For Building Material (ABU SAYBA)</t>
  </si>
  <si>
    <t xml:space="preserve"> ALhadefh For Building Material (ABU SAYBA) Customer</t>
  </si>
  <si>
    <t>Chaudhry Ghulam Mustafa</t>
  </si>
  <si>
    <t>shop no. 80</t>
  </si>
  <si>
    <t>YOUSUF ANA MIAH MOLLA</t>
  </si>
  <si>
    <t>Mr imad</t>
  </si>
  <si>
    <t>Zari Eatiq</t>
  </si>
  <si>
    <t>Zari Eatiq Customer</t>
  </si>
  <si>
    <t>Pide Pastries Wll Jerdab</t>
  </si>
  <si>
    <t>Pide Pastries Wll Jerdab Customer</t>
  </si>
  <si>
    <t>Monster Cookies - Al Sayh Bakery</t>
  </si>
  <si>
    <t>Mohamed</t>
  </si>
  <si>
    <t>SA line</t>
  </si>
  <si>
    <t>SA line Customer</t>
  </si>
  <si>
    <t>Call customer</t>
  </si>
  <si>
    <t>Le reve Flowers &amp; Sweets</t>
  </si>
  <si>
    <t>Le reve Flowers &amp; Sweets Customer</t>
  </si>
  <si>
    <t>Fresh Superfood (Seef)</t>
  </si>
  <si>
    <t>Fresh Superfood (Seef) Customer</t>
  </si>
  <si>
    <t>Mony Crochet</t>
  </si>
  <si>
    <t>Mony Crochet Customer</t>
  </si>
  <si>
    <t>Name safana</t>
  </si>
  <si>
    <t>Laprincesscookies</t>
  </si>
  <si>
    <t>Laprincesscookies Customer</t>
  </si>
  <si>
    <t>AHMED ADNAN AHMED ALHUSAIN #TYLOS</t>
  </si>
  <si>
    <t>e mart bh</t>
  </si>
  <si>
    <t>e mart bh Customer</t>
  </si>
  <si>
    <t>MD ABU SAYEM</t>
  </si>
  <si>
    <t>Order 6</t>
  </si>
  <si>
    <t>Muhammed Shahid</t>
  </si>
  <si>
    <t>Loris your scent perfumery Qalali</t>
  </si>
  <si>
    <t>Loris your scent perfumery Qalali Customer</t>
  </si>
  <si>
    <t>Greenbeets</t>
  </si>
  <si>
    <t>Greenbeets Customer</t>
  </si>
  <si>
    <t>KIMPURA RESTURANT CHINESE AND FILIPINO CO</t>
  </si>
  <si>
    <t>KIMPURA RESTURANT CHINESE AND FILIPINO CO Customer</t>
  </si>
  <si>
    <t>Black box</t>
  </si>
  <si>
    <t>Vara jewels</t>
  </si>
  <si>
    <t>Vara jewels Customer</t>
  </si>
  <si>
    <t xml:space="preserve">410087066 - the customer changed the location from isa town to Manama </t>
  </si>
  <si>
    <t>SHAHZAD QAISER ALI ZULFIQAR</t>
  </si>
  <si>
    <t xml:space="preserve">Order number 5  </t>
  </si>
  <si>
    <t>Mama Joz Pizza W.L.L (Riffa)</t>
  </si>
  <si>
    <t>Mama Joz Pizza W.L.L (Riffa) Customer</t>
  </si>
  <si>
    <t>WASEEM KHAN</t>
  </si>
  <si>
    <t>Marwa AlAlawi  Mobile 333933130 House 645 Road 3423 Block 434</t>
  </si>
  <si>
    <t>Chargery General Trading (riffa Al Shargi)</t>
  </si>
  <si>
    <t>Chargery General Trading (riffa Al Shargi) Customer</t>
  </si>
  <si>
    <t>Papa Qudrat - Bilad Al Qadeem</t>
  </si>
  <si>
    <t>Sayed Mohammed Mahdi</t>
  </si>
  <si>
    <t>papaqudrat.com</t>
  </si>
  <si>
    <t>Delmon computer</t>
  </si>
  <si>
    <t>Delmon computer Customer</t>
  </si>
  <si>
    <t>HOUSE:3424 RODE:4561 BLOCK:645</t>
  </si>
  <si>
    <t>Floral chic</t>
  </si>
  <si>
    <t>Floral chic Customer</t>
  </si>
  <si>
    <t>Nadeem</t>
  </si>
  <si>
    <t>Meat Town (riffa)</t>
  </si>
  <si>
    <t>Meat Town (riffa) Customer</t>
  </si>
  <si>
    <t>MD REDWAN</t>
  </si>
  <si>
    <t>#Bill: 6685483</t>
  </si>
  <si>
    <t>Popilicious Sweets</t>
  </si>
  <si>
    <t>Popilicious Sweets Customer</t>
  </si>
  <si>
    <t>Mahmood</t>
  </si>
  <si>
    <t>Cinnabon #9708</t>
  </si>
  <si>
    <t>Hesa</t>
  </si>
  <si>
    <t>Cinnabon #9707</t>
  </si>
  <si>
    <t>Diraz Butchery</t>
  </si>
  <si>
    <t>mahmood alfardan</t>
  </si>
  <si>
    <t>Alawadi_shop</t>
  </si>
  <si>
    <t>Alawadi_shop Customer</t>
  </si>
  <si>
    <t>HABIBUL HOQUE LATE SIRAJUL ISLAM</t>
  </si>
  <si>
    <t>Damascus.sweets.taste</t>
  </si>
  <si>
    <t>Damascus.sweets.taste Customer</t>
  </si>
  <si>
    <t>Farfasha Flower And Print (Dar Kulaib)</t>
  </si>
  <si>
    <t>Farfasha Flower And Print (Dar Kulaib) Customer</t>
  </si>
  <si>
    <t>MUHAMMAD MUSAWAR MAQSOOD</t>
  </si>
  <si>
    <t>Gents Station</t>
  </si>
  <si>
    <t>Gents Station Customer</t>
  </si>
  <si>
    <t>House 196 Road 607 Block 106 Tel 32113030</t>
  </si>
  <si>
    <t>FATEMA</t>
  </si>
  <si>
    <t>TJ Munir Ahmed</t>
  </si>
  <si>
    <t>Cinnabon #9706</t>
  </si>
  <si>
    <t>The White Room Cafe\t</t>
  </si>
  <si>
    <t>The White Room Cafe\t Customer</t>
  </si>
  <si>
    <t>Paid</t>
  </si>
  <si>
    <t>Red Ruby Jewelery</t>
  </si>
  <si>
    <t>Red Ruby Jewelery Customer</t>
  </si>
  <si>
    <t>Cafe cantine Hamala</t>
  </si>
  <si>
    <t>Cafe cantine Hamala Customer</t>
  </si>
  <si>
    <t>Venus Cafe</t>
  </si>
  <si>
    <t>Venus Cafe Customer</t>
  </si>
  <si>
    <t>Dot Media Publicity &amp; Advertising (salmabad)</t>
  </si>
  <si>
    <t>Dot Media Publicity &amp; Advertising (salmabad) Customer</t>
  </si>
  <si>
    <t>Faraz Babar</t>
  </si>
  <si>
    <t>VILLA 2720</t>
  </si>
  <si>
    <t>Alnamoos butchery</t>
  </si>
  <si>
    <t>Alnamoos butchery Customer</t>
  </si>
  <si>
    <t>masar.woodart</t>
  </si>
  <si>
    <t>masar.woodart Customer</t>
  </si>
  <si>
    <t>Tulip corner</t>
  </si>
  <si>
    <t>Tulip corner Customer</t>
  </si>
  <si>
    <t>ZAHID IQBAL ZAIDI AHMAS</t>
  </si>
  <si>
    <t>Dolce Di Classe Cafe</t>
  </si>
  <si>
    <t>Dolce Di Classe Cafe Customer</t>
  </si>
  <si>
    <t>KANEMOCHI W.L.L</t>
  </si>
  <si>
    <t>KANEMOCHI W.L.L Customer</t>
  </si>
  <si>
    <t>Muhammad Naseer</t>
  </si>
  <si>
    <t xml:space="preserve">call customer </t>
  </si>
  <si>
    <t>Kehal Abaya\t</t>
  </si>
  <si>
    <t>Kehal Abaya\t Customer</t>
  </si>
  <si>
    <t>Mohd</t>
  </si>
  <si>
    <t xml:space="preserve">Hadzi Cafe </t>
  </si>
  <si>
    <t xml:space="preserve">Hajer </t>
  </si>
  <si>
    <t>BIJAY KARKI</t>
  </si>
  <si>
    <t>Hadzi Cafe  order GVRG-2505</t>
  </si>
  <si>
    <t>Lavenue Pizzeria Cafe &amp; restauarant</t>
  </si>
  <si>
    <t>Lavenue Pizzeria Cafe &amp; restauarant Customer</t>
  </si>
  <si>
    <t>JAKIR ABDUR RAZZAK</t>
  </si>
  <si>
    <t>Ajeeb Discount Center - Tubli</t>
  </si>
  <si>
    <t>Ajeeb Discount Center - Tubli Customer</t>
  </si>
  <si>
    <t>Creamy Ribbons Sweets &amp; Pastries (muharraq)</t>
  </si>
  <si>
    <t>Creamy Ribbons Sweets &amp; Pastries (muharraq) Customer</t>
  </si>
  <si>
    <t>layla</t>
  </si>
  <si>
    <t>629ccf87e57bc421301e93a7</t>
  </si>
  <si>
    <t>The Egyptian World Foods</t>
  </si>
  <si>
    <t>The Egyptian World Foods Customer</t>
  </si>
  <si>
    <t>Ù…Ù†ØµÙˆØ± Ø¬Ø§Ø±Ø¯Ù†Ø² Ù¡ ÙÙŠÙ„Ø§ Ù¥Ù¤ Ø¬Ù†ÙˆØ³Ø§Ù† Ø·Ø±ÙŠÙ‚ Ù¨Ù  Ø¨Ù„ÙˆÙƒ Ù¥Ù Ù¤ Ù…Ø¯Ø®Ù„ Ù£Ù¥ Villa  54 Road 80 Entrance 35</t>
  </si>
  <si>
    <t>Wadeea</t>
  </si>
  <si>
    <t>709|596106</t>
  </si>
  <si>
    <t>Home 1374 Road 442 Block 404 Sanabis</t>
  </si>
  <si>
    <t>Tanweeredu</t>
  </si>
  <si>
    <t>Tanweeredu Customer</t>
  </si>
  <si>
    <t>Rasta Hot Sauce (House 198)</t>
  </si>
  <si>
    <t>Rasta Hot Sauce (House 198) Customer</t>
  </si>
  <si>
    <t>Spadbarn</t>
  </si>
  <si>
    <t>Spadbarn Customer</t>
  </si>
  <si>
    <t>Buns and Bowl</t>
  </si>
  <si>
    <t>Buns and Bowl Customer</t>
  </si>
  <si>
    <t>ULLAS NELLIYOTTU KUNI</t>
  </si>
  <si>
    <t>MOHAMMAD OMAR FARUK NURUL ISLAM</t>
  </si>
  <si>
    <t xml:space="preserve">One classic family box  Mix 36631921 Villa 1706 Road 5714 Block 257 Benefit  </t>
  </si>
  <si>
    <t>order id : 7273456   cod</t>
  </si>
  <si>
    <t>Adnan</t>
  </si>
  <si>
    <t>Cinnabon #9704</t>
  </si>
  <si>
    <t>A Little Bunch</t>
  </si>
  <si>
    <t>A Little Bunch Customer</t>
  </si>
  <si>
    <t>ADORA CAFE</t>
  </si>
  <si>
    <t>ADORA CAFE Customer</t>
  </si>
  <si>
    <t xml:space="preserve">The car with air conditioning drive slowly and don't give the receipt it is gift </t>
  </si>
  <si>
    <t>ITSUMO</t>
  </si>
  <si>
    <t>ITSUMO Customer</t>
  </si>
  <si>
    <t>Cinnabon #9705</t>
  </si>
  <si>
    <t>Samui Thai Restaurant (mercado Mall) Janabiya</t>
  </si>
  <si>
    <t>Samui Thai Restaurant (mercado Mall) Janabiya Customer</t>
  </si>
  <si>
    <t>Amna Patisserie (east Riffa)</t>
  </si>
  <si>
    <t>Amna Patisserie (east Riffa) Customer</t>
  </si>
  <si>
    <t>Delivery to bukowara order by Abdullah to Mr. Rafat</t>
  </si>
  <si>
    <t>Fayej Habib</t>
  </si>
  <si>
    <t>Layla</t>
  </si>
  <si>
    <t>HARJEET SINGH</t>
  </si>
  <si>
    <t>Cinnabon #9703</t>
  </si>
  <si>
    <t>House 259 Road 917 Block 209 Tel 33458858</t>
  </si>
  <si>
    <t>The Salad Bar Cafe</t>
  </si>
  <si>
    <t>The Salad Bar Cafe Customer</t>
  </si>
  <si>
    <t>Muneera Al Khalifa  Jary AlShaikh House 262 , Rd 2607, Blk 926</t>
  </si>
  <si>
    <t>Shop 2020</t>
  </si>
  <si>
    <t>hussain -</t>
  </si>
  <si>
    <t>RKCIQZNOX</t>
  </si>
  <si>
    <t>Rizwan Aslam</t>
  </si>
  <si>
    <t>USMAN TARIQ</t>
  </si>
  <si>
    <t>House 1945 Road 2154 Jid Ali 721</t>
  </si>
  <si>
    <t>Manuka house</t>
  </si>
  <si>
    <t>Manuka house Customer</t>
  </si>
  <si>
    <t>Order # 5349 House 1126 Road 517 Block 1205 Note: Call the Customer before delivery Mob. +973 3668 4649</t>
  </si>
  <si>
    <t>Dag Ayoosh Sanabis</t>
  </si>
  <si>
    <t>Dag Ayoosh Sanabis Customer</t>
  </si>
  <si>
    <t>House Of Swim Co S. P. C</t>
  </si>
  <si>
    <t>House Of Swim Co S. P. C Customer</t>
  </si>
  <si>
    <t xml:space="preserve">Sara Yousfan Villa 20 Yateem Gardens, Adliya, Road 2766 Block 327 </t>
  </si>
  <si>
    <t>Sitra Butchery</t>
  </si>
  <si>
    <t>Ø§Ù… Ø¹Ù„ÙŠ Ù…ØªØ±ÙˆÙƒ</t>
  </si>
  <si>
    <t>Cinnabon #9702</t>
  </si>
  <si>
    <t>SUKOON FLOWERS (MADINAT HAMAD)</t>
  </si>
  <si>
    <t>SUKOON FLOWERS (MADINAT HAMAD) Customer</t>
  </si>
  <si>
    <t>Heba faraj</t>
  </si>
  <si>
    <t>Silk And Spice General Trading</t>
  </si>
  <si>
    <t>Silk And Spice General Trading Customer</t>
  </si>
  <si>
    <t>Wonderlandbh_</t>
  </si>
  <si>
    <t>Wonderlandbh_ Customer</t>
  </si>
  <si>
    <t>MD KOWSER MOJIBUL HOQUE</t>
  </si>
  <si>
    <t>House 325 Road 2904 Block 929 Road 36303566</t>
  </si>
  <si>
    <t xml:space="preserve">Tango Phones </t>
  </si>
  <si>
    <t>Tango Phones  Customer</t>
  </si>
  <si>
    <t>Motherhut</t>
  </si>
  <si>
    <t>Motherhut Customer</t>
  </si>
  <si>
    <t>Golden Wings</t>
  </si>
  <si>
    <t>Golden Wings Customer</t>
  </si>
  <si>
    <t>TRUFFELINOS CHOCOLATE</t>
  </si>
  <si>
    <t>TRUFFELINOS CHOCOLATE Customer</t>
  </si>
  <si>
    <t>need car with AC- 596086</t>
  </si>
  <si>
    <t xml:space="preserve">I City Mobile </t>
  </si>
  <si>
    <t>I City Mobile  Customer</t>
  </si>
  <si>
    <t>bowl of happiness</t>
  </si>
  <si>
    <t>bowl of happiness Customer</t>
  </si>
  <si>
    <t>Shareen Mohamed Abdulrahman</t>
  </si>
  <si>
    <t>Shareen Mohamed Abdulrahman Customer</t>
  </si>
  <si>
    <t>Amina</t>
  </si>
  <si>
    <t xml:space="preserve"> Qamar Zaman Saqi </t>
  </si>
  <si>
    <t>Cinnabon #9701</t>
  </si>
  <si>
    <t>Caza souq</t>
  </si>
  <si>
    <t>Caza souq Customer</t>
  </si>
  <si>
    <t>Bonbon</t>
  </si>
  <si>
    <t>Bonbon Customer</t>
  </si>
  <si>
    <t>TALHA JUBAYER</t>
  </si>
  <si>
    <t>Bonbon located inside Moda Mall near Gate 7</t>
  </si>
  <si>
    <t>Bahrain Masks</t>
  </si>
  <si>
    <t>Bahrain Masks Customer</t>
  </si>
  <si>
    <t>Husain</t>
  </si>
  <si>
    <t>Cinnabon #9700</t>
  </si>
  <si>
    <t>Zahra</t>
  </si>
  <si>
    <t>Cinnabon #9699</t>
  </si>
  <si>
    <t xml:space="preserve">Customer name maryam </t>
  </si>
  <si>
    <t>Crepe Time - Sitra Branch</t>
  </si>
  <si>
    <t>Idrees Hawra</t>
  </si>
  <si>
    <t>MUHAMMAD AHMED NISAR</t>
  </si>
  <si>
    <t>227|596079</t>
  </si>
  <si>
    <t>Janabiya Block 565 Avenue 65 Building capricorn gardens Flat 6 2nd floor</t>
  </si>
  <si>
    <t>Beirut gardens</t>
  </si>
  <si>
    <t>Beirut gardens Customer</t>
  </si>
  <si>
    <t>Rock A Bye Baby</t>
  </si>
  <si>
    <t>Rock A Bye Baby Customer</t>
  </si>
  <si>
    <t>Order # 5347 House 1126 Road 517 Block 1205 Note: Call the Customer before delivery Mob. +973 3668 4649</t>
  </si>
  <si>
    <t>Bayan</t>
  </si>
  <si>
    <t>Mobark Hatim</t>
  </si>
  <si>
    <t>Cinnabon #9695</t>
  </si>
  <si>
    <t>Vibes Juice - Hala Plaza</t>
  </si>
  <si>
    <t>Albatool</t>
  </si>
  <si>
    <t>www.vibes-jc.com</t>
  </si>
  <si>
    <t>NAVEED FAISAL #TYLOS2</t>
  </si>
  <si>
    <t>Mohammed</t>
  </si>
  <si>
    <t>Cinnabon #9698</t>
  </si>
  <si>
    <t>Loris your scent perfumery Budaiya</t>
  </si>
  <si>
    <t>Loris your scent perfumery Budaiya Customer</t>
  </si>
  <si>
    <t>Maryam</t>
  </si>
  <si>
    <t>Cinnabon #9697</t>
  </si>
  <si>
    <t>Smol baby</t>
  </si>
  <si>
    <t>Smol baby Customer</t>
  </si>
  <si>
    <t>Sebil Njarakkattil</t>
  </si>
  <si>
    <t>Gifted</t>
  </si>
  <si>
    <t>Gifted Customer</t>
  </si>
  <si>
    <t xml:space="preserve">Deliver to Sara </t>
  </si>
  <si>
    <t>Wadeea alaradi</t>
  </si>
  <si>
    <t>Joy home trading</t>
  </si>
  <si>
    <t>Joy home trading Customer</t>
  </si>
  <si>
    <t>MIRZA MUHAMMAD ZUBAIR</t>
  </si>
  <si>
    <t>Albaron Restaurant (Diraz)</t>
  </si>
  <si>
    <t>Albaron Restaurant (Diraz) Customer</t>
  </si>
  <si>
    <t>MOHAN MIAH SAFIQUL ISLAM</t>
  </si>
  <si>
    <t>Patisserie by Guillermo Palomo</t>
  </si>
  <si>
    <t>Patisserie by Guillermo Palomo Customer</t>
  </si>
  <si>
    <t>Villa L9, Riffa Views</t>
  </si>
  <si>
    <t>Crumbles bakery</t>
  </si>
  <si>
    <t>Crumbles bakery Customer</t>
  </si>
  <si>
    <t>MOHAMMED RAFEEQE KEKEPURAM</t>
  </si>
  <si>
    <t>elixir cafe  https://maps.app.goo.gl/pAtZg4DiwtRzyYWu6</t>
  </si>
  <si>
    <t>A to Z party</t>
  </si>
  <si>
    <t>A to Z party Customer</t>
  </si>
  <si>
    <t>PLEASE CALL THE CUSTOMER AT THIS NUMBER   39571758</t>
  </si>
  <si>
    <t>Zoom graphic</t>
  </si>
  <si>
    <t>Zoom graphic Customer</t>
  </si>
  <si>
    <t>Sape Ulla Sabir Ahammed</t>
  </si>
  <si>
    <t xml:space="preserve">5230-NOT PAID </t>
  </si>
  <si>
    <t>Alsaeed house</t>
  </si>
  <si>
    <t>Alsaeed house Customer</t>
  </si>
  <si>
    <t>Vibes Juice - Bukuwara</t>
  </si>
  <si>
    <t>Mariyam albahrani</t>
  </si>
  <si>
    <t>DILIM MIA MONAF MIA</t>
  </si>
  <si>
    <t>Flip Burger - El Balcon Mall</t>
  </si>
  <si>
    <t>Zainab Al-Dorazi</t>
  </si>
  <si>
    <t>flipburger.net</t>
  </si>
  <si>
    <t>Asma</t>
  </si>
  <si>
    <t>Cinnabon #9696</t>
  </si>
  <si>
    <t>WOODBURY CAFE &amp; CO W.L.L. (JANNUSAN)</t>
  </si>
  <si>
    <t>WOODBURY CAFE &amp; CO W.L.L. (JANNUSAN) Customer</t>
  </si>
  <si>
    <t>MOBILINK COMMUNICATIONS</t>
  </si>
  <si>
    <t>MOBILINK COMMUNICATIONS Customer</t>
  </si>
  <si>
    <t>Abdulla Abdulnabi Abdulla Husain Farsan</t>
  </si>
  <si>
    <t>Ali alqattan</t>
  </si>
  <si>
    <t>DESERT RAW COMPANY W.L.L</t>
  </si>
  <si>
    <t>DESERT RAW COMPANY W.L.L Customer</t>
  </si>
  <si>
    <t xml:space="preserve">Imran Khan Amanat Ali </t>
  </si>
  <si>
    <t>order id : 7279905   paid</t>
  </si>
  <si>
    <t>yusuf</t>
  </si>
  <si>
    <t>Cinnabon #9692</t>
  </si>
  <si>
    <t>STYLES and STITCHES</t>
  </si>
  <si>
    <t>STYLES and STITCHES Customer</t>
  </si>
  <si>
    <t>Sara</t>
  </si>
  <si>
    <t>Cinnabon #9694</t>
  </si>
  <si>
    <t>Egda3</t>
  </si>
  <si>
    <t>Egda3 Customer</t>
  </si>
  <si>
    <t>Ahmed sharif</t>
  </si>
  <si>
    <t>al sultan taste  Damistan</t>
  </si>
  <si>
    <t>Dana ali</t>
  </si>
  <si>
    <t>cash</t>
  </si>
  <si>
    <t>618fb2897ba88900c2f24d10</t>
  </si>
  <si>
    <t>629cbc31ef114300150925f2</t>
  </si>
  <si>
    <t>Katana Torii Marassi Beach</t>
  </si>
  <si>
    <t>Luke Adams</t>
  </si>
  <si>
    <t>order.katanatorii.com</t>
  </si>
  <si>
    <t>Heba</t>
  </si>
  <si>
    <t>Cinnabon #9693</t>
  </si>
  <si>
    <t>Ivy Chocolates And Flowers (Aali Mall)</t>
  </si>
  <si>
    <t>Ivy Chocolates And Flowers (Aali Mall) Customer</t>
  </si>
  <si>
    <t>zahra 39900450 Gate 1355, Villa 4 Road 2528 Block 525 Saar</t>
  </si>
  <si>
    <t>Muneera Mohamed Shaheen</t>
  </si>
  <si>
    <t>Muneera Mohamed Shaheen Customer</t>
  </si>
  <si>
    <t>Aysha</t>
  </si>
  <si>
    <t>My candy lab sweets</t>
  </si>
  <si>
    <t>My candy lab sweets Customer</t>
  </si>
  <si>
    <t xml:space="preserve">Car with AC - call customer </t>
  </si>
  <si>
    <t>Nahla</t>
  </si>
  <si>
    <t>Altawsel Household</t>
  </si>
  <si>
    <t>Altawsel Household Customer</t>
  </si>
  <si>
    <t>Villa 2279 Road 5718 Block 257</t>
  </si>
  <si>
    <t>His Hat</t>
  </si>
  <si>
    <t>His Hat Customer</t>
  </si>
  <si>
    <t>By mara</t>
  </si>
  <si>
    <t>By mara Customer</t>
  </si>
  <si>
    <t>ABDUL RAHMAN ABDUL SHOUKAT</t>
  </si>
  <si>
    <t>Kadija 38884480</t>
  </si>
  <si>
    <t>Alnoor sweet  Alnoor sweet</t>
  </si>
  <si>
    <t xml:space="preserve">Nisreen </t>
  </si>
  <si>
    <t>nectarscredimax</t>
  </si>
  <si>
    <t>6152bd54b6a5050b7259960b</t>
  </si>
  <si>
    <t>629b49c76cd264001355216c</t>
  </si>
  <si>
    <t>Dar Waraq (Isa Town) Building 1057 Flat 16</t>
  </si>
  <si>
    <t>Dar Waraq (Isa Town) Building 1057 Flat 16 Customer</t>
  </si>
  <si>
    <t>SAIFUL AZAM SIRAJUL ISLAM</t>
  </si>
  <si>
    <t>dolce_di_classe - Riffa</t>
  </si>
  <si>
    <t>khadija Alqassab</t>
  </si>
  <si>
    <t>714|596054</t>
  </si>
  <si>
    <t>Amal House 582 (Hamad Town)</t>
  </si>
  <si>
    <t>Amal House 582 (Hamad Town) Customer</t>
  </si>
  <si>
    <t>Fowz</t>
  </si>
  <si>
    <t>Cinnabon #9691</t>
  </si>
  <si>
    <t>Bonbon located inside Moda mall near gate 7</t>
  </si>
  <si>
    <t>MUHAMMAD ZAMAN</t>
  </si>
  <si>
    <t>Mooza alrumaihi Mobile 39085509 House 947 Road 6023 Block 960</t>
  </si>
  <si>
    <t xml:space="preserve">Lingerie_storebh </t>
  </si>
  <si>
    <t>Lingerie_storebh  Customer</t>
  </si>
  <si>
    <t>Sendian perfumes</t>
  </si>
  <si>
    <t>Badreya Hasan ali</t>
  </si>
  <si>
    <t xml:space="preserve">Zahraa mohamed </t>
  </si>
  <si>
    <t>Mohd ali ahmed</t>
  </si>
  <si>
    <t>Abdulla lsa</t>
  </si>
  <si>
    <t>Muneera</t>
  </si>
  <si>
    <t>Cinnabon #9688</t>
  </si>
  <si>
    <t>noor</t>
  </si>
  <si>
    <t>FAISAL ZAMAN</t>
  </si>
  <si>
    <t>Cinnabon #9690</t>
  </si>
  <si>
    <t>Cinnabon #9689</t>
  </si>
  <si>
    <t>EHSANULLAH SANAULLAH KAREEM</t>
  </si>
  <si>
    <t>Ah Make Up Lounge Inside Riyadat Mall (1st Floor)</t>
  </si>
  <si>
    <t>Ah Make Up Lounge Inside Riyadat Mall (1st Floor) Customer</t>
  </si>
  <si>
    <t>Wingman (budaiya)</t>
  </si>
  <si>
    <t>Wingman (budaiya) Customer</t>
  </si>
  <si>
    <t>najat khalid 36787860 m 6 / 410 salmanaya hospital  39190323</t>
  </si>
  <si>
    <t xml:space="preserve">Karanah Butchery </t>
  </si>
  <si>
    <t>Maha</t>
  </si>
  <si>
    <t>Cinnabon #9687</t>
  </si>
  <si>
    <t xml:space="preserve">to 39638896 riyad  house 2681 road  2967 729 block </t>
  </si>
  <si>
    <t>Magic Touch for sweets and flowers</t>
  </si>
  <si>
    <t>Magic Touch for sweets and flowers Customer</t>
  </si>
  <si>
    <t xml:space="preserve">Cash on delivery customer should pay 12 bd </t>
  </si>
  <si>
    <t>Order # 5346 House 232 Road 1503 Block 915 Note: Call the Customer before delivery Mob. 39126914</t>
  </si>
  <si>
    <t xml:space="preserve">Dana AlThawadi </t>
  </si>
  <si>
    <t>629cb3014512720013af052c</t>
  </si>
  <si>
    <t>Rice Cafe</t>
  </si>
  <si>
    <t>Rice Cafe Customer</t>
  </si>
  <si>
    <t xml:space="preserve">Flat 12, road 315, block 303, build 653  https://maps.google.com/?q=26.226494,50.570591 </t>
  </si>
  <si>
    <t xml:space="preserve">Customer name jawaher </t>
  </si>
  <si>
    <t>Exposure flowers (Busaiteen)</t>
  </si>
  <si>
    <t>Exposure flowers (Busaiteen) Customer</t>
  </si>
  <si>
    <t>DAVIS MOKAYA MAOGA</t>
  </si>
  <si>
    <t>ebtisam</t>
  </si>
  <si>
    <t>sage.and.lavender.bh</t>
  </si>
  <si>
    <t>sage.and.lavender.bh Customer</t>
  </si>
  <si>
    <t>paid.</t>
  </si>
  <si>
    <t>Grid pin design</t>
  </si>
  <si>
    <t>Grid pin design Customer</t>
  </si>
  <si>
    <t>Tariq Pastries Qudaibiya</t>
  </si>
  <si>
    <t>Tariq Pastries Qudaibiya Customer</t>
  </si>
  <si>
    <t>Lavande</t>
  </si>
  <si>
    <t>Lavande Customer</t>
  </si>
  <si>
    <t>Georgia Uniforms</t>
  </si>
  <si>
    <t>Georgia Uniforms Customer</t>
  </si>
  <si>
    <t xml:space="preserve">Will send location in WhatsApp </t>
  </si>
  <si>
    <t>Nsa 2</t>
  </si>
  <si>
    <t>Aziz 1988</t>
  </si>
  <si>
    <t>Aziz 1988 Customer</t>
  </si>
  <si>
    <t>Al heeba phone</t>
  </si>
  <si>
    <t>Al heeba phone Customer</t>
  </si>
  <si>
    <t>Ammar</t>
  </si>
  <si>
    <t>Cinnabon #9685</t>
  </si>
  <si>
    <t>Paul Restaurant (Seef Mall)</t>
  </si>
  <si>
    <t>Paul Restaurant (Seef Mall) Customer</t>
  </si>
  <si>
    <t xml:space="preserve">return order 410049369 </t>
  </si>
  <si>
    <t xml:space="preserve">return order 410052905 </t>
  </si>
  <si>
    <t>Jacks - Janabiya</t>
  </si>
  <si>
    <t>Jacks - Janabiya Customer</t>
  </si>
  <si>
    <t>Name hayfa</t>
  </si>
  <si>
    <t>MARYAM MOHAMED ABDULLA KHALIFA RASHDAN</t>
  </si>
  <si>
    <t>MARYAM MOHAMED ABDULLA KHALIFA RASHDAN Customer</t>
  </si>
  <si>
    <t xml:space="preserve">â€house 262 road 2607 block 926 jary alshaikh </t>
  </si>
  <si>
    <t xml:space="preserve">Sara 33113310 house 980 oad  1224 block 312 algufool </t>
  </si>
  <si>
    <t>Akbari Store (isa Town)</t>
  </si>
  <si>
    <t>Akbari Store (isa Town) Customer</t>
  </si>
  <si>
    <t xml:space="preserve">Tableyah by chef nagwa restaurant </t>
  </si>
  <si>
    <t>Tableyah by chef nagwa restaurant  Customer</t>
  </si>
  <si>
    <t>Entesar</t>
  </si>
  <si>
    <t>Cinnabon #9684</t>
  </si>
  <si>
    <t>paid. please bring car there is whole cakeitem</t>
  </si>
  <si>
    <t>MOYAZZAM HOSSAIN ABDUL MANNAN</t>
  </si>
  <si>
    <t>Coffee blends zone</t>
  </si>
  <si>
    <t>Coffee blends zone Customer</t>
  </si>
  <si>
    <t>Ù…Ø¨Ù†Ù‰ Ù¡Ù¢Ù§ Ø·Ø±ÙŠÙ‚ Ù¤Ù Ù Ù¥ Ù…Ø¬Ù…Ø¹ Ù¢Ù¤Ù </t>
  </si>
  <si>
    <t>Khalid style mobile</t>
  </si>
  <si>
    <t>Khalid style mobile Customer</t>
  </si>
  <si>
    <t>Muhammad Inam Ul Haq Muhammad Amin Tariq</t>
  </si>
  <si>
    <t xml:space="preserve">The customer dont know the block and street but he send me the location by whatsapp owill send to driver the location and the mumber of the customer </t>
  </si>
  <si>
    <t>Name lana</t>
  </si>
  <si>
    <t>Order 2 Abu Asheer  Ø±Ù‚Ù… Ø§Ù„Ø·Ù„Ø¨\t#00596016 Ø§Ù„ØªØ§Ø±ÙŠØ®\t2022-06-05 16:11:41 Ù†ÙˆØ¹ Ø§Ù„Ø¯ÙØ¹\tØ¨Ø·Ø§Ù‚Ø© Ø§Ù„ØµØ±Ø§Ù Ø§Ù„Ø¢Ù„ÙŠ Ù†ÙˆØ¹ Ø§Ù„Ø·Ù„Ø¨\tØªÙˆØµÙŠÙ„ Ù…Ù‚Ø¯Ù… Ø§Ù„Ø·Ù„Ø¨\tØ±ÙŠÙ… Ø±Ù‚Ù… Ø§Ù„Ù‡Ø§ØªÙ\t33310330 Ø§Ù„Ø¹Ù†ÙˆØ§Ù†\tØ±Ù‚Ù… Ø§Ù„Ù…Ø¨Ù†Ù‰ 1166 PD House- Ø§Ù„Ø·Ø±ÙŠÙ‚ 3224 - Ø§Ù„Ù…Ø¬Ù…Ø¹ 332 Address PD house Building 1166 Road 3224 Block 332 Apartment 32 Bu Ashira https://maps.google.com/?q=26.208492,50.578743 Ø§Ù„Ù…Ù†Ø·Ù‚Ø©\tØ£Ø¨ÙˆØ¹Ø´ÙŠØ±</t>
  </si>
  <si>
    <t>Vative Design &amp; Print</t>
  </si>
  <si>
    <t>Vative Design &amp; Print Customer</t>
  </si>
  <si>
    <t>Doner Master (Juffair)</t>
  </si>
  <si>
    <t>Doner Master (Juffair) Customer</t>
  </si>
  <si>
    <t>Robiul Bachu Miah Miah</t>
  </si>
  <si>
    <t>Dalal Derbas</t>
  </si>
  <si>
    <t>MUHAMMAD NAVEED</t>
  </si>
  <si>
    <t>709|596015</t>
  </si>
  <si>
    <t>Regalo sweets</t>
  </si>
  <si>
    <t>Regalo sweets Customer</t>
  </si>
  <si>
    <t>mix brand with flowers</t>
  </si>
  <si>
    <t>April bakery</t>
  </si>
  <si>
    <t>April bakery Customer</t>
  </si>
  <si>
    <t xml:space="preserve">Gulfam  Ahmed </t>
  </si>
  <si>
    <t>HOUSE 2342 ROAD 8026 BLOCK 580</t>
  </si>
  <si>
    <t>Manasif - Main Branch</t>
  </si>
  <si>
    <t>Fatema Aldoseri</t>
  </si>
  <si>
    <t>713|595970</t>
  </si>
  <si>
    <t xml:space="preserve">Jamaly Trading </t>
  </si>
  <si>
    <t>Jamaly Trading  Customer</t>
  </si>
  <si>
    <t>Seef area Orchid business center  9th floor</t>
  </si>
  <si>
    <t>Layoona fashion on line shopping</t>
  </si>
  <si>
    <t>Layoona fashion on line shopping Customer</t>
  </si>
  <si>
    <t>Customer: Zaina</t>
  </si>
  <si>
    <t>bo yousif</t>
  </si>
  <si>
    <t>bo yousif Customer</t>
  </si>
  <si>
    <t xml:space="preserve">Dont ring the bell , call the number given </t>
  </si>
  <si>
    <t>Rahqeeq Flowers (Riffa, Al Hajiyat)</t>
  </si>
  <si>
    <t>Rahqeeq Flowers (Riffa, Al Hajiyat) Customer</t>
  </si>
  <si>
    <t>Allan Mustafa</t>
  </si>
  <si>
    <t>So trendy</t>
  </si>
  <si>
    <t>So trendy Customer</t>
  </si>
  <si>
    <t>Ø§Ù„Ø¹Ù†ÙˆØ§Ù† : Ù…Ù†Ø²Ù„ Ù©Ù¢Ù¦ ØŒ Ø·Ø±ÙŠÙ‚ Ù¡Ù¢Ù¢Ù¥ ØŒ Ù…Ø¬Ù…Ø¹ Ù¤Ù¡Ù¢ Ø§Ù„Ø¯ÙŠÙ‡</t>
  </si>
  <si>
    <t>iRhinoz</t>
  </si>
  <si>
    <t>iRhinoz Customer</t>
  </si>
  <si>
    <t>Khamis Alkaabi</t>
  </si>
  <si>
    <t>FAISUL ABDULREHMAN DAD REHMAN ALBALOOSHI</t>
  </si>
  <si>
    <t>Bldg 1352 Flat 11 Road 4441 Block 1044 Tel 33990886</t>
  </si>
  <si>
    <t>Mariam House 562 Flat 41 Hamad Town</t>
  </si>
  <si>
    <t>Mariam House 562 Flat 41 Hamad Town Customer</t>
  </si>
  <si>
    <t>HRIDOY KRISHNA DAS  NIKHIL</t>
  </si>
  <si>
    <t xml:space="preserve">To mrs. Reem  </t>
  </si>
  <si>
    <t>Fatema Sayed/investcorp</t>
  </si>
  <si>
    <t>Cinnabon #9683</t>
  </si>
  <si>
    <t>MUHAMMAD ABID #TYLOS</t>
  </si>
  <si>
    <t>Bahari restaurant</t>
  </si>
  <si>
    <t>Bahari restaurant Customer</t>
  </si>
  <si>
    <t>Allo Beiut For Food And Drinks</t>
  </si>
  <si>
    <t>Allo Beiut For Food And Drinks Customer</t>
  </si>
  <si>
    <t>MUHAMMAD NAJMUL JOYNAL ABDIN</t>
  </si>
  <si>
    <t>Lord Vape (isa Town)</t>
  </si>
  <si>
    <t>Lord Vape (isa Town) Customer</t>
  </si>
  <si>
    <t xml:space="preserve">Mandarine business center- ground floor customer name nouf </t>
  </si>
  <si>
    <t xml:space="preserve">One mini family box  Nutella  Carmel  Kinder  33805395 Home 194 Road 21 Block 122 Benefit  </t>
  </si>
  <si>
    <t xml:space="preserve">Smart wax trading </t>
  </si>
  <si>
    <t>Smart wax trading  Customer</t>
  </si>
  <si>
    <t>Karzakan Butchery</t>
  </si>
  <si>
    <t xml:space="preserve">Zahra </t>
  </si>
  <si>
    <t>Rustic Cafe (Janabiya Square)</t>
  </si>
  <si>
    <t>Rustic Cafe (Janabiya Square) Customer</t>
  </si>
  <si>
    <t>Alshawai For Electronic Services</t>
  </si>
  <si>
    <t>Alshawai For Electronic Services Customer</t>
  </si>
  <si>
    <t>Mayse Mobile 37222070 House 2648 Road 6261 Block 362</t>
  </si>
  <si>
    <t>Mabooch Restaurant</t>
  </si>
  <si>
    <t>Mabooch Restaurant Customer</t>
  </si>
  <si>
    <t>Lalla Eman tailoring</t>
  </si>
  <si>
    <t>Lalla Eman tailoring Customer</t>
  </si>
  <si>
    <t>+973 39292067  Office 21 3rd floor  Building 1495 Road 1127 Block 711  Tubli</t>
  </si>
  <si>
    <t>Hot Line Phone BLDG 293</t>
  </si>
  <si>
    <t>Hot Line Phone BLDG 293 Customer</t>
  </si>
  <si>
    <t>Agar wood</t>
  </si>
  <si>
    <t>Agar wood Customer</t>
  </si>
  <si>
    <t xml:space="preserve">Order 1 Jidhafs  Ø±Ù‚Ù… Ø§Ù„Ø·Ù„Ø¨\t#00595969 Ø§Ù„ØªØ§Ø±ÙŠØ®\t2022-06-05 15:04:52 Ù†ÙˆØ¹ Ø§Ù„Ø¯ÙØ¹\tØ¨Ø·Ø§Ù‚Ø© Ø§Ù„ØµØ±Ø§Ù Ø§Ù„Ø¢Ù„ÙŠ Ù†ÙˆØ¹ Ø§Ù„Ø·Ù„Ø¨\tØªÙˆØµÙŠÙ„ Ù…Ù‚Ø¯Ù… Ø§Ù„Ø·Ù„Ø¨\tÙ‡Ø¯Ù‰ ØµØ§Ù„Ø­ Ø±Ù‚Ù… Ø§Ù„Ù‡Ø§ØªÙ\t33885161 Ø§Ù„Ø¹Ù†ÙˆØ§Ù†\tØ±Ù‚Ù… Ø§Ù„Ù…Ø¨Ù†Ù‰ 1473- Ø§Ù„Ø·Ø±ÙŠÙ‚ 1950 - Ø§Ù„Ù…Ø¬Ù…Ø¹ 419 Ø§Ù„Ù…Ù†Ø·Ù‚Ø©\tØ¬Ø¯Ø­ÙØµ Ø§Ù„ÙØ±Ø¹\tØ§Ù„ÙØ±Ø¹ Ø§Ù„Ø±Ø¦ÙŠØ³ÙŠ </t>
  </si>
  <si>
    <t>Khalid</t>
  </si>
  <si>
    <t>Cinnabon #9682</t>
  </si>
  <si>
    <t>Saqib Mahmood</t>
  </si>
  <si>
    <t>Corehealth (Seef)</t>
  </si>
  <si>
    <t>Corehealth (Seef) Customer</t>
  </si>
  <si>
    <t>VILLA : 2025 ROAD :931 BLOCK : 1209 HAMAD TOWN : ROUND 9</t>
  </si>
  <si>
    <t xml:space="preserve">Name: Aminah   </t>
  </si>
  <si>
    <t>Fatema Mearaj</t>
  </si>
  <si>
    <t>RQ Apparel House 1656</t>
  </si>
  <si>
    <t>RQ Apparel House 1656 Customer</t>
  </si>
  <si>
    <t>Red Croissant Bakery (riffa)</t>
  </si>
  <si>
    <t>Red Croissant Bakery (riffa) Customer</t>
  </si>
  <si>
    <t>Cocoa Cora</t>
  </si>
  <si>
    <t>Cocoa Cora Customer</t>
  </si>
  <si>
    <t xml:space="preserve">Call customer </t>
  </si>
  <si>
    <t xml:space="preserve">al Nokhatha </t>
  </si>
  <si>
    <t>al Nokhatha  Customer</t>
  </si>
  <si>
    <t>RANA MUDASSAR ALI NAWAZ</t>
  </si>
  <si>
    <t xml:space="preserve">Delivery to Hamadtown order by Maryam </t>
  </si>
  <si>
    <t>qetaat</t>
  </si>
  <si>
    <t>qetaat Customer</t>
  </si>
  <si>
    <t>BH-0079-SO-00164 Ahmed Madan Est</t>
  </si>
  <si>
    <t>Expression Computers Wll\t</t>
  </si>
  <si>
    <t>Expression Computers Wll\t Customer</t>
  </si>
  <si>
    <t>Office 21 3rd floor  Building 1495 Road 1127 Block 711  Tubli</t>
  </si>
  <si>
    <t xml:space="preserve">name muneera al noaimi mobile 39929221 villa 206 oad 1105 block 911 </t>
  </si>
  <si>
    <t>crest bh</t>
  </si>
  <si>
    <t>crest bh Customer</t>
  </si>
  <si>
    <t>Four Seasons Hotel Bahrain Bay // Staff entrance</t>
  </si>
  <si>
    <t>meral media</t>
  </si>
  <si>
    <t>meral media Customer</t>
  </si>
  <si>
    <t>MÃ¼H</t>
  </si>
  <si>
    <t>Abdulla Ismaeel</t>
  </si>
  <si>
    <t>MÃ¼H order AKJH-4439</t>
  </si>
  <si>
    <t xml:space="preserve">Lelo eshop </t>
  </si>
  <si>
    <t>Lelo eshop  Customer</t>
  </si>
  <si>
    <t xml:space="preserve">name roza  mobile 37777830 house 834 oad 5626 block 1056 </t>
  </si>
  <si>
    <t>Hanan</t>
  </si>
  <si>
    <t>Cinnabon #9681</t>
  </si>
  <si>
    <t xml:space="preserve">Mohamed House 2147 Hajiyat </t>
  </si>
  <si>
    <t>Mohamed House 2147 Hajiyat  Customer</t>
  </si>
  <si>
    <t>Fish line restaurant</t>
  </si>
  <si>
    <t>Fish line restaurant Customer</t>
  </si>
  <si>
    <t xml:space="preserve">Ijaz Khan </t>
  </si>
  <si>
    <t>Down Under - Main Branch</t>
  </si>
  <si>
    <t>Aasem Almeer</t>
  </si>
  <si>
    <t>610|595973</t>
  </si>
  <si>
    <t>Freeze.bh</t>
  </si>
  <si>
    <t>Freeze.bh Customer</t>
  </si>
  <si>
    <t>IBSouq Technology</t>
  </si>
  <si>
    <t>IBSouq Technology Customer</t>
  </si>
  <si>
    <t>MD JALAL LATE MD HAKIM #TYLOS</t>
  </si>
  <si>
    <t>1276658 - DP TO HDMI</t>
  </si>
  <si>
    <t>Angelina Paris (Adliya)</t>
  </si>
  <si>
    <t>Angelina Paris (Adliya) Customer</t>
  </si>
  <si>
    <t>Just leave it to reception Jonross</t>
  </si>
  <si>
    <t>Tritata</t>
  </si>
  <si>
    <t>Tritata Customer</t>
  </si>
  <si>
    <t>4682  Raheema Fakhroo villa7 Road 1601 Isa Town - Jerdab Jerdab 000 Bahrain30.1</t>
  </si>
  <si>
    <t>4681  Om fahad  Insta Ø¯ÙˆØ±Ø§ Ù¡Ù£  Ù…Ø¬Ù…Ø¹ Ù¡Ù Ù£Ù¨ / Ø·Ø±ÙŠÙ‚ Ù£Ù¨Ù§Ù¡ / Ù…Ø¨Ù†ÙŠ Ù¢Ù©Ù¤Ù¦ / Ø´Ù‚Ù‡ Ù¡Ù¢ Sadad 1038 Bahrain</t>
  </si>
  <si>
    <t>1277429 - KEYBOARD</t>
  </si>
  <si>
    <t xml:space="preserve">Broken Breads </t>
  </si>
  <si>
    <t>Broken Breads  Customer</t>
  </si>
  <si>
    <t xml:space="preserve">Aries </t>
  </si>
  <si>
    <t>4680  Maryam Murad H.24 Rd.1601 B.816 Isa Town Bahrain</t>
  </si>
  <si>
    <t>4678  Sawsan Marhoon Block 514 road 1434 home 1535 Jid al haj Bahrain</t>
  </si>
  <si>
    <t>Hadzi cafe</t>
  </si>
  <si>
    <t>Hadzi cafe Customer</t>
  </si>
  <si>
    <t>1276418 - ELGATO</t>
  </si>
  <si>
    <t>4677  Fatima Salman House 2291 road 2843 block 928 Riffa 9999 Bahrain</t>
  </si>
  <si>
    <t>4676  Om Mohamed  Indta Ù…Ù†Ø²Ù„ Ù£Ù¦Ù©Ù¦  Ø·Ø±ÙŠÙ‚ Ù¥Ù¤Ù¦Ù  Ù…Ø¬Ù…Ø¹ Ù¢Ù¥Ù¤ Ù‚Ù„Ø§Ù„ÙŠ Qalali 254 Bahrain</t>
  </si>
  <si>
    <t>Raheeq Flowers (Budiya)</t>
  </si>
  <si>
    <t>Raheeq Flowers (Budiya) Customer</t>
  </si>
  <si>
    <t>HOUSE-3489 ROAD-8137 BLOCK-581 AREA-NEW SALMAN</t>
  </si>
  <si>
    <t>1276454 - keyboard</t>
  </si>
  <si>
    <t>4675  Batool Sabt H:1436, R:543, Block:705 Tubli Bahrain</t>
  </si>
  <si>
    <t>Al hamala beach and resort  - brown box</t>
  </si>
  <si>
    <t>Abdula Salman</t>
  </si>
  <si>
    <t>Hot Line Phone BLDG 251</t>
  </si>
  <si>
    <t>Hot Line Phone BLDG 251 Customer</t>
  </si>
  <si>
    <t>23534 - CK700</t>
  </si>
  <si>
    <t>ADIL MIRGHANI MOHAMED</t>
  </si>
  <si>
    <t>Velvet Party store</t>
  </si>
  <si>
    <t>Velvet Party store Customer</t>
  </si>
  <si>
    <t>Itemshub</t>
  </si>
  <si>
    <t>Itemshub Customer</t>
  </si>
  <si>
    <t>Order (#4925)</t>
  </si>
  <si>
    <t>Ø³Ù…Ø§Ø¡</t>
  </si>
  <si>
    <t>Ms. Judee Villa 1155-L20 Road 4309 Lagoon Villas Riffa Views</t>
  </si>
  <si>
    <t xml:space="preserve">Maryam Musk </t>
  </si>
  <si>
    <t>Maryam Musk  Customer</t>
  </si>
  <si>
    <t>Sheenabaya__</t>
  </si>
  <si>
    <t>Sheenabaya__ Customer</t>
  </si>
  <si>
    <t xml:space="preserve">Call customer to get location  </t>
  </si>
  <si>
    <t xml:space="preserve">Ø¨ÙˆÙƒØ³ Ø§Ø³ÙˆØ¯ - Ø±ÙˆØ§Ù† </t>
  </si>
  <si>
    <t>Unicorn</t>
  </si>
  <si>
    <t>Ala Ghawas Records</t>
  </si>
  <si>
    <t>Ala Ghawas Records Customer</t>
  </si>
  <si>
    <t>Alshehab althaqeb</t>
  </si>
  <si>
    <t>Alshehab althaqeb Customer</t>
  </si>
  <si>
    <t xml:space="preserve">Masooma </t>
  </si>
  <si>
    <t>Dag Ayoosh Hoora</t>
  </si>
  <si>
    <t>Dag Ayoosh Hoora Customer</t>
  </si>
  <si>
    <t>Samij</t>
  </si>
  <si>
    <t xml:space="preserve">Benefit </t>
  </si>
  <si>
    <t>Muhanna Ramadhan</t>
  </si>
  <si>
    <t>629c967d5705d4210fb3a729</t>
  </si>
  <si>
    <t>Cinnabon #9680</t>
  </si>
  <si>
    <t>YOUNIS STAR BURGER (AL DIRAZ)</t>
  </si>
  <si>
    <t>YOUNIS STAR BURGER (AL DIRAZ) Customer</t>
  </si>
  <si>
    <t>R 37 BUILDING 22 FLAT 12</t>
  </si>
  <si>
    <t>Order (#4928)</t>
  </si>
  <si>
    <t>Food</t>
  </si>
  <si>
    <t>Food Customer</t>
  </si>
  <si>
    <t>Alzaeem Butchery (Karranah)</t>
  </si>
  <si>
    <t>Alzaeem Butchery (Karranah) Customer</t>
  </si>
  <si>
    <t>36489666 Block 939 Road 3926 House 1089</t>
  </si>
  <si>
    <t xml:space="preserve">name mariam khaled  address  ibn nafees hospital ward 22 oom 3 floor 2 oad 3302 block 333 building 63  </t>
  </si>
  <si>
    <t>SO#333630</t>
  </si>
  <si>
    <t>Khalid Style Glasses</t>
  </si>
  <si>
    <t>Khalid Style Glasses Customer</t>
  </si>
  <si>
    <t>AL JALAWI BLDG. THIS IS A SURPRISE GIFT</t>
  </si>
  <si>
    <t xml:space="preserve">Car with AC- call customer </t>
  </si>
  <si>
    <t>Khatoon</t>
  </si>
  <si>
    <t>Order#4927 SO#333622</t>
  </si>
  <si>
    <t>Abu asheera -</t>
  </si>
  <si>
    <t>GINNCMVJD</t>
  </si>
  <si>
    <t>Charming receptions sweets</t>
  </si>
  <si>
    <t>Charming receptions sweets Customer</t>
  </si>
  <si>
    <t>Jalil restaurant</t>
  </si>
  <si>
    <t>Jalil restaurant Customer</t>
  </si>
  <si>
    <t xml:space="preserve">Representative council (Back gate, Next to UAE embassy) </t>
  </si>
  <si>
    <t>Wesal Alhashemi</t>
  </si>
  <si>
    <t>629c8f28ef11430015092511</t>
  </si>
  <si>
    <t>Warda neama</t>
  </si>
  <si>
    <t>709|595945</t>
  </si>
  <si>
    <t>PIZZA GLORY FOR ITALIAN FOOD (JERDAB)</t>
  </si>
  <si>
    <t>PIZZA GLORY FOR ITALIAN FOOD (JERDAB) Customer</t>
  </si>
  <si>
    <t>t 1</t>
  </si>
  <si>
    <t>Sufrat Al-khair Restaurant</t>
  </si>
  <si>
    <t>Sufrat Al-khair Restaurant Customer</t>
  </si>
  <si>
    <t>Red Croissant Bakery (juffair)</t>
  </si>
  <si>
    <t>Red Croissant Bakery (juffair) Customer</t>
  </si>
  <si>
    <t xml:space="preserve">Juffair to um alhassam </t>
  </si>
  <si>
    <t>Kazerooni brothers B.S.C</t>
  </si>
  <si>
    <t>Kazerooni brothers B.S.C Customer</t>
  </si>
  <si>
    <t>Mohamedd</t>
  </si>
  <si>
    <t>Cinnabon #9679</t>
  </si>
  <si>
    <t>Upward Trading S.p.c(8thFloor,Flat 804)\t</t>
  </si>
  <si>
    <t>Upward Trading S.p.c(8thFloor,Flat 804)\t Customer</t>
  </si>
  <si>
    <t>Karami Sanad Customer</t>
  </si>
  <si>
    <t>Arief Mohammad Kaleeckal Abdul Salam</t>
  </si>
  <si>
    <t>Fatima Hani</t>
  </si>
  <si>
    <t xml:space="preserve">Mr. Azim Building 5482 Flat 53 Jiwan 1 Road 1243 Blk 812  </t>
  </si>
  <si>
    <t>Cafe cantine Manama</t>
  </si>
  <si>
    <t>Cafe cantine Manama Customer</t>
  </si>
  <si>
    <t>HAMZA YASEEN</t>
  </si>
  <si>
    <t>flat31 bldg 1955 road 1124 hidd</t>
  </si>
  <si>
    <t>Latifa Mahmood Abubaker</t>
  </si>
  <si>
    <t>Latifa Mahmood Abubaker Customer</t>
  </si>
  <si>
    <t xml:space="preserve">Reem </t>
  </si>
  <si>
    <t xml:space="preserve">Car with AC-Call customer </t>
  </si>
  <si>
    <t>Treslicious dessert cafe</t>
  </si>
  <si>
    <t>Treslicious dessert cafe Customer</t>
  </si>
  <si>
    <t xml:space="preserve">ÙÙ„Ø§ÙˆØ±Ø¯ | ØªÙˆØµÙŠÙ„ ÙˆØ±Ø¯ ÙˆÙ‡Ø¯Ø§ÙŠØ§ Ø£ÙˆÙ†Ù„Ø§ÙŠÙ† | Floward | Online Flowers &amp; Gift Delivery 1616 3516 https://goo.gl/maps/qKFprExEbKubRoqV7 </t>
  </si>
  <si>
    <t>1064 A</t>
  </si>
  <si>
    <t>Mast Mahol restaurant</t>
  </si>
  <si>
    <t>Mast Mahol restaurant Customer</t>
  </si>
  <si>
    <t>Shah Zaib Baig</t>
  </si>
  <si>
    <t>Gancha and Mallas restaurant</t>
  </si>
  <si>
    <t>Gancha and Mallas restaurant Customer</t>
  </si>
  <si>
    <t xml:space="preserve">#409987758  the customer give wrong location the shop informed to return order back to the shop </t>
  </si>
  <si>
    <t>Ø¨ÙˆÙƒØ³ Ø§Ø³ÙˆØ¯ - Ø§Ø¨ØªØ³Ù…ÙŠ</t>
  </si>
  <si>
    <t>iShop4Brands</t>
  </si>
  <si>
    <t>iShop4Brands Customer</t>
  </si>
  <si>
    <t xml:space="preserve">Please call customer when you arrive  </t>
  </si>
  <si>
    <t>Ayat Al Saffar</t>
  </si>
  <si>
    <t>Villea pastries</t>
  </si>
  <si>
    <t>Villea pastries Customer</t>
  </si>
  <si>
    <t>Meat Town (country Mall) Budaiya</t>
  </si>
  <si>
    <t>Meat Town (country Mall) Budaiya Customer</t>
  </si>
  <si>
    <t>Bait Almahra</t>
  </si>
  <si>
    <t>Bait Almahra Customer</t>
  </si>
  <si>
    <t>Abinash Padikkal Puthiyagath</t>
  </si>
  <si>
    <t>Alzaeem Butchery (Sanad)</t>
  </si>
  <si>
    <t>Alzaeem Butchery (Sanad) Customer</t>
  </si>
  <si>
    <t>Daqoos restaurant</t>
  </si>
  <si>
    <t>Daqoos restaurant Customer</t>
  </si>
  <si>
    <t>Building 185 Block 320 Road 2005 Marco Polo hotel Hoora   Call the customer and she will meet you in the reception</t>
  </si>
  <si>
    <t>Alawi</t>
  </si>
  <si>
    <t>Cinnabon #9677</t>
  </si>
  <si>
    <t xml:space="preserve">TAYF ALKOFEIA RESTAURANT </t>
  </si>
  <si>
    <t>TAYF ALKOFEIA RESTAURANT  Customer</t>
  </si>
  <si>
    <t>Arihant Jewellers</t>
  </si>
  <si>
    <t>Arihant Jewellers Customer</t>
  </si>
  <si>
    <t xml:space="preserve">customer name: noaf </t>
  </si>
  <si>
    <t>Masooma</t>
  </si>
  <si>
    <t>Batelco HQ</t>
  </si>
  <si>
    <t>Bu Salem Catering Kitchen</t>
  </si>
  <si>
    <t>Bu Salem Catering Kitchen Customer</t>
  </si>
  <si>
    <t>Costumer Name: Sumaya / Already paid by benefit. Delivery Now.</t>
  </si>
  <si>
    <t>Bashayer Radhi</t>
  </si>
  <si>
    <t>JAMIR JOYNAL ABEDIN</t>
  </si>
  <si>
    <t>Rd 2414, Manama, Bahrain ivory tower floor 25 room 253 Block 324</t>
  </si>
  <si>
    <t>Abdulla Mahmood Abdulla</t>
  </si>
  <si>
    <t>Abdulla Mahmood Abdulla Customer</t>
  </si>
  <si>
    <t>Armando Salon Building 1061 B Road 4335  35003671</t>
  </si>
  <si>
    <t>Muntaha Majeed</t>
  </si>
  <si>
    <t>Hassan Hujiri</t>
  </si>
  <si>
    <t>MD ABU KAWSAR BHUYAN</t>
  </si>
  <si>
    <t>629c840a5705d4210fb1e522</t>
  </si>
  <si>
    <t xml:space="preserve">The car with air conditioning drive slowly </t>
  </si>
  <si>
    <t>Mana Moda Mall</t>
  </si>
  <si>
    <t>Waleed Hashim</t>
  </si>
  <si>
    <t>benefit</t>
  </si>
  <si>
    <t>611264bac9d6280b428f0f33</t>
  </si>
  <si>
    <t>629c83994512720013af0423</t>
  </si>
  <si>
    <t>sultan -</t>
  </si>
  <si>
    <t>HRFKKZZAP</t>
  </si>
  <si>
    <t>Need to deliver the food like 2:15 - 2-30pm. Already paid by benefit. Costumer name: Mohammed Rabeah.</t>
  </si>
  <si>
    <t>Cantine - Manama (Yateem Center)</t>
  </si>
  <si>
    <t>Mohammed Behzad</t>
  </si>
  <si>
    <t>60|595910</t>
  </si>
  <si>
    <t>Chef Mohamed Marhoon Restaurant</t>
  </si>
  <si>
    <t>Chef Mohamed Marhoon Restaurant Customer</t>
  </si>
  <si>
    <t>Mohammed Shono</t>
  </si>
  <si>
    <t>JHYCHJCXN</t>
  </si>
  <si>
    <t>Alameer Restaurants</t>
  </si>
  <si>
    <t>Alameer Restaurants Customer</t>
  </si>
  <si>
    <t>Fatima alameeri</t>
  </si>
  <si>
    <t xml:space="preserve">Ministry of industry &amp; commerce </t>
  </si>
  <si>
    <t>Amal</t>
  </si>
  <si>
    <t>Cinnabon #9675</t>
  </si>
  <si>
    <t>Springfield</t>
  </si>
  <si>
    <t>Amani Radhi</t>
  </si>
  <si>
    <t>Abo Alezz</t>
  </si>
  <si>
    <t>Abo Alezz Customer</t>
  </si>
  <si>
    <t>Azgor Abdul Mannan</t>
  </si>
  <si>
    <t>Dag Ayoosh Isa town</t>
  </si>
  <si>
    <t>Dag Ayoosh Isa town Customer</t>
  </si>
  <si>
    <t xml:space="preserve">return order 409966585  </t>
  </si>
  <si>
    <t>Red Croissant Bakery (busaiteen)</t>
  </si>
  <si>
    <t>Red Croissant Bakery (busaiteen) Customer</t>
  </si>
  <si>
    <t>Siam House Restaurant - Al Sayh</t>
  </si>
  <si>
    <t>Amal Ahmed</t>
  </si>
  <si>
    <t>www.siamhouserestaurant.com</t>
  </si>
  <si>
    <t>Yomna</t>
  </si>
  <si>
    <t>Cinnabon #9674</t>
  </si>
  <si>
    <t>Ø§Ù… Ø³ÙŠØ¯Ø¹Ù„ÙŠ</t>
  </si>
  <si>
    <t>Delivery for loris perfumes</t>
  </si>
  <si>
    <t>Hameeda Mohd</t>
  </si>
  <si>
    <t>Delivery for loris perfumes Branch country mall</t>
  </si>
  <si>
    <t>629c7c3bda826319bae92b3c</t>
  </si>
  <si>
    <t xml:space="preserve"> Amani newborn &amp; kids photography (Diraz)</t>
  </si>
  <si>
    <t xml:space="preserve"> Amani newborn &amp; kids photography (Diraz) Customer</t>
  </si>
  <si>
    <t>amal juma mubarak</t>
  </si>
  <si>
    <t>CRAPE WITH FLOWERS</t>
  </si>
  <si>
    <t>Nino (Seef)</t>
  </si>
  <si>
    <t>Nino (Seef) Customer</t>
  </si>
  <si>
    <t>Car only</t>
  </si>
  <si>
    <t xml:space="preserve">Bahrain University </t>
  </si>
  <si>
    <t>mohamed</t>
  </si>
  <si>
    <t>Nader</t>
  </si>
  <si>
    <t>Cinnabon #9673</t>
  </si>
  <si>
    <t>to meadd #33603366 house 2785 block 745 oad 4579</t>
  </si>
  <si>
    <t xml:space="preserve">Diplomat hotel Radisson , mishal saloon </t>
  </si>
  <si>
    <t>Onut Donut</t>
  </si>
  <si>
    <t>Onut Donut Customer</t>
  </si>
  <si>
    <t>MD SOHEL MD SAIJUDDIN</t>
  </si>
  <si>
    <t>Biriyani Taste Restaurant</t>
  </si>
  <si>
    <t>Biriyani Taste Restaurant Customer</t>
  </si>
  <si>
    <t>Rayan Coffee Shop</t>
  </si>
  <si>
    <t>Rayan Coffee Shop Customer</t>
  </si>
  <si>
    <t>UBAIR KHAN</t>
  </si>
  <si>
    <t>ABDUL HASAN</t>
  </si>
  <si>
    <t xml:space="preserve">Only car </t>
  </si>
  <si>
    <t>Cuatomer At bnavy exchanges main gate base Road avenue 22 Blk 340</t>
  </si>
  <si>
    <t xml:space="preserve">return the order to shop #409944189 </t>
  </si>
  <si>
    <t>Soundcraft Trading W.L.L</t>
  </si>
  <si>
    <t>Soundcraft Trading W.L.L Customer</t>
  </si>
  <si>
    <t xml:space="preserve">House 535 Road 5705 Block 957  </t>
  </si>
  <si>
    <t>Tel.34088129 Building.969 Road 1229 Block.212 City.muharreq</t>
  </si>
  <si>
    <t>Monster Cookies (Busaiteen)\t</t>
  </si>
  <si>
    <t>Monster Cookies (Busaiteen)\t Customer</t>
  </si>
  <si>
    <t>Muhammad Riaz</t>
  </si>
  <si>
    <t>Cinnabon #9671</t>
  </si>
  <si>
    <t>Ms Amkr BDF HOSPITAL EMERGENCY AREA WEST RIFFA</t>
  </si>
  <si>
    <t>AL ZWARAA RESTAURANT (KHAMIS)</t>
  </si>
  <si>
    <t>AL ZWARAA RESTAURANT (KHAMIS) Customer</t>
  </si>
  <si>
    <t xml:space="preserve">Flat 11 bldg1438 road 2547 blok925 riffa Bukuwara </t>
  </si>
  <si>
    <t xml:space="preserve">Customer Road 4225 Blk 944 Saphrra </t>
  </si>
  <si>
    <t>Daar Hamad Restaurant (buhair)</t>
  </si>
  <si>
    <t>Daar Hamad Restaurant (buhair) Customer</t>
  </si>
  <si>
    <t>Name</t>
  </si>
  <si>
    <t>Abrar</t>
  </si>
  <si>
    <t>Cinnabon #9670</t>
  </si>
  <si>
    <t>Bread Town (damistan)</t>
  </si>
  <si>
    <t>Bread Town (damistan) Customer</t>
  </si>
  <si>
    <t>Tel.39651230 Building.337 Road.1711 Block.517 City.saar</t>
  </si>
  <si>
    <t>Wise and soul</t>
  </si>
  <si>
    <t>Wise and soul Customer</t>
  </si>
  <si>
    <t>Lujain Al-Ibrahim DREAM SUITES, BUILDING 651, ROAD 7511 BLOCK 575, JANABIYAH Saar</t>
  </si>
  <si>
    <t>Salaty_ bahrain</t>
  </si>
  <si>
    <t>Salaty_ bahrain Customer</t>
  </si>
  <si>
    <t>need car with good AC- 595869</t>
  </si>
  <si>
    <t>Big ben</t>
  </si>
  <si>
    <t>Just Cup Cake (Muharraq)</t>
  </si>
  <si>
    <t>Just Cup Cake (Muharraq) Customer</t>
  </si>
  <si>
    <t>house2787</t>
  </si>
  <si>
    <t>MUHAMMAD WAQAR</t>
  </si>
  <si>
    <t>Ù…Ø­Ù…Ø¯ Ø­Ø³ÙŠÙ† Ø¬Ø¹ÙØ± Ø£Ø¨ÙˆØ±ÙˆÙŠØ³</t>
  </si>
  <si>
    <t>Restaurant Pesaran Jalil W.L.L</t>
  </si>
  <si>
    <t>Restaurant Pesaran Jalil W.L.L Customer</t>
  </si>
  <si>
    <t>So Sweet</t>
  </si>
  <si>
    <t>So Sweet Customer</t>
  </si>
  <si>
    <t>House 464 Road 3911 Block 939 Riffa - hajiyat</t>
  </si>
  <si>
    <t>Ø²ÙŠÙ†Ø¨ Ø§Ù„ÙƒÙˆÙŠØªÙŠ</t>
  </si>
  <si>
    <t>Loris your scent perfumery Jid Ali</t>
  </si>
  <si>
    <t>Loris your scent perfumery Jid Ali Customer</t>
  </si>
  <si>
    <t>Emissa Perfume</t>
  </si>
  <si>
    <t>Emissa Perfume Customer</t>
  </si>
  <si>
    <t>Ø§Ù„Ø¹Ù†ÙˆØ§Ù†  â€flat 44 building 1208 road 3026 block 430 karbabad .. danat alseef</t>
  </si>
  <si>
    <t>Qasim waqar</t>
  </si>
  <si>
    <t>Qasim waqar Customer</t>
  </si>
  <si>
    <t>Rizaldy Resoco Seef area Office 84 bldg.79 road 2802,block 428 Seef atea Bahrain</t>
  </si>
  <si>
    <t>Hajar AlBahrain For Handcrafted Products</t>
  </si>
  <si>
    <t>Hajar AlBahrain For Handcrafted Products Customer</t>
  </si>
  <si>
    <t>ila bank</t>
  </si>
  <si>
    <t xml:space="preserve">Department of public health </t>
  </si>
  <si>
    <t xml:space="preserve">Capital municipality council </t>
  </si>
  <si>
    <t>Marwa 36163224 Office 1604 Building 1260 Road 2421 Block 324</t>
  </si>
  <si>
    <t>Sajida mohammed</t>
  </si>
  <si>
    <t>Qetaat - Al Bannai Pest Control Services</t>
  </si>
  <si>
    <t>Order: BH-0068-SO-00059</t>
  </si>
  <si>
    <t>Abdul Latif</t>
  </si>
  <si>
    <t xml:space="preserve">Zahra Zulaikh 38387075 Building: 659 , Road: 1216 , Block : 412 , Daih </t>
  </si>
  <si>
    <t>tutor bh</t>
  </si>
  <si>
    <t>tutor bh Customer</t>
  </si>
  <si>
    <t xml:space="preserve">Customer name: Ghalia  Call customer for location  </t>
  </si>
  <si>
    <t>Noora</t>
  </si>
  <si>
    <t>Cinnabon #9667</t>
  </si>
  <si>
    <t>Al meshqab Butchery (isatown)</t>
  </si>
  <si>
    <t>Al meshqab Butchery (isatown) Customer</t>
  </si>
  <si>
    <t>Mado Cafe &amp; Restaurant  - Seef Mall, Muharraq</t>
  </si>
  <si>
    <t>Mustafa</t>
  </si>
  <si>
    <t>687|595849</t>
  </si>
  <si>
    <t xml:space="preserve">Shomeli furniture </t>
  </si>
  <si>
    <t>Lugmatina</t>
  </si>
  <si>
    <t>Lugmatina Customer</t>
  </si>
  <si>
    <t xml:space="preserve">Office.. car With AC- call customer </t>
  </si>
  <si>
    <t>BH-0079-SO-00163 Ahmed Madan Est</t>
  </si>
  <si>
    <t>Elixirs Perfumes</t>
  </si>
  <si>
    <t>Elixirs Perfumes Customer</t>
  </si>
  <si>
    <t>Rock a Bye Baby 2</t>
  </si>
  <si>
    <t>Rock a Bye Baby 2 Customer</t>
  </si>
  <si>
    <t>REZAUL KABIR</t>
  </si>
  <si>
    <t>saleha</t>
  </si>
  <si>
    <t>Cinnabon #9666</t>
  </si>
  <si>
    <t>Cheveys Filipino Cuisine</t>
  </si>
  <si>
    <t>Cheveys Filipino Cuisine Customer</t>
  </si>
  <si>
    <t>Nawal</t>
  </si>
  <si>
    <t>Cinnabon #9665</t>
  </si>
  <si>
    <t>ahmed mahdi</t>
  </si>
  <si>
    <t>Hajar AlGhannami</t>
  </si>
  <si>
    <t>709|595846</t>
  </si>
  <si>
    <t>Karami Broasted</t>
  </si>
  <si>
    <t>Karami Broasted Customer</t>
  </si>
  <si>
    <t>Red Croissant Bakery (janabiya)</t>
  </si>
  <si>
    <t>Red Croissant Bakery (janabiya) Customer</t>
  </si>
  <si>
    <t>HOUSE 1413 ROAD 3731 BLOCK 537</t>
  </si>
  <si>
    <t>Kuwait Gallery Perfumes (Manama)</t>
  </si>
  <si>
    <t>Kuwait Gallery Perfumes (Manama) Customer</t>
  </si>
  <si>
    <t>order no ;2406</t>
  </si>
  <si>
    <t>Mado Cafe &amp; Restaurant  - Seef Mall, Manama</t>
  </si>
  <si>
    <t>Nawal Habib</t>
  </si>
  <si>
    <t>687|595826</t>
  </si>
  <si>
    <t>Cake Boutique Hamala</t>
  </si>
  <si>
    <t>Cake Boutique Hamala Customer</t>
  </si>
  <si>
    <t xml:space="preserve">SEEMA STORE </t>
  </si>
  <si>
    <t>SEEMA STORE  Customer</t>
  </si>
  <si>
    <t>ali ahmed</t>
  </si>
  <si>
    <t>39349519 Block 363 Road 6353 House 1638</t>
  </si>
  <si>
    <t>Aleenta Beauty Center For Ladies (dar Kulaib)</t>
  </si>
  <si>
    <t>Aleenta Beauty Center For Ladies (dar Kulaib) Customer</t>
  </si>
  <si>
    <t xml:space="preserve">block 1014 Road 90 Building 2187 Flat 21 </t>
  </si>
  <si>
    <t>5223- NOT PAID</t>
  </si>
  <si>
    <t>Tariq Pastries Sanad</t>
  </si>
  <si>
    <t>Tariq Pastries Sanad Customer</t>
  </si>
  <si>
    <t>building 2852road 4387block 743 - Sanad</t>
  </si>
  <si>
    <t>Chaba Thai Bubble</t>
  </si>
  <si>
    <t>Chaba Thai Bubble Customer</t>
  </si>
  <si>
    <t>BitWare Store</t>
  </si>
  <si>
    <t>BitWare Store Customer</t>
  </si>
  <si>
    <t xml:space="preserve">Saar secondary girls school </t>
  </si>
  <si>
    <t>Naeema Mazhar Hussain</t>
  </si>
  <si>
    <t>Mashael</t>
  </si>
  <si>
    <t>Cinnabon #9664</t>
  </si>
  <si>
    <t>VAPE WORLD TRADING</t>
  </si>
  <si>
    <t>VAPE WORLD TRADING Customer</t>
  </si>
  <si>
    <t>Luban Pride</t>
  </si>
  <si>
    <t>Luban Pride Customer</t>
  </si>
  <si>
    <t>LB/0400</t>
  </si>
  <si>
    <t xml:space="preserve">409921692 delivery to another location  </t>
  </si>
  <si>
    <t>Red Croissant Bakery (hidd)</t>
  </si>
  <si>
    <t>Red Croissant Bakery (hidd) Customer</t>
  </si>
  <si>
    <t>Hidd to hidd</t>
  </si>
  <si>
    <t>Order # 5343 House 2419 Road 6425 Block 264 Note: Call the Customer before delivery Mob. +973 3956 9000</t>
  </si>
  <si>
    <t>Mockingbird Cafe</t>
  </si>
  <si>
    <t>Mockingbird Cafe Customer</t>
  </si>
  <si>
    <t>Thecontactlens-bh</t>
  </si>
  <si>
    <t>Thecontactlens-bh Customer</t>
  </si>
  <si>
    <t>Badreya</t>
  </si>
  <si>
    <t>MAHDI FAREED</t>
  </si>
  <si>
    <t>Cinnabon #9663</t>
  </si>
  <si>
    <t>1 MIX BRAND</t>
  </si>
  <si>
    <t>BH-0079-SO-00161 Ahmed Madan Est</t>
  </si>
  <si>
    <t>Flowers Story (dar Kulaib) Roundabout (22)</t>
  </si>
  <si>
    <t>Flowers Story (dar Kulaib) Roundabout (22) Customer</t>
  </si>
  <si>
    <t>Flat: 11 Building: 884 Road: 3618 Bloc: 436  Marem</t>
  </si>
  <si>
    <t>Salmaniya hospital.. Car with AC- call customer, place : 410 .. Room 9</t>
  </si>
  <si>
    <t>Arshad Palora</t>
  </si>
  <si>
    <t>reef island al nuzha building 2950 app 25 oad 4652 block 346</t>
  </si>
  <si>
    <t xml:space="preserve">B: 247 R: 1704 B: 317  Reem  </t>
  </si>
  <si>
    <t>Alzaeem Butchery (Sitra)</t>
  </si>
  <si>
    <t>Alzaeem Butchery (Sitra) Customer</t>
  </si>
  <si>
    <t>Home : 348  Road : 4205 Block : 342 Tel. 39063893</t>
  </si>
  <si>
    <t>Manaeesh Jubran</t>
  </si>
  <si>
    <t>Manaeesh Jubran Customer</t>
  </si>
  <si>
    <t xml:space="preserve">409905636 return to the shop </t>
  </si>
  <si>
    <t>BH-0079-SO-00162  Ahmed Madan Est</t>
  </si>
  <si>
    <t>THE TOYS BOUTIQUE W.L.L</t>
  </si>
  <si>
    <t>THE TOYS BOUTIQUE W.L.L Customer</t>
  </si>
  <si>
    <t xml:space="preserve"># 57269 Name: \tButhaina AlKhan House: 220 Road: 1502 Block: 915 Area: Riffa Contact #: 39663476 </t>
  </si>
  <si>
    <t>Customer British school hamala Building 1080 Road 1425 Blk 1014</t>
  </si>
  <si>
    <t xml:space="preserve">Jassim </t>
  </si>
  <si>
    <t>ali ali</t>
  </si>
  <si>
    <t>RJAVABAIM</t>
  </si>
  <si>
    <t>33509055 Block 428 Road 2831 Shop 2400</t>
  </si>
  <si>
    <t>Dana</t>
  </si>
  <si>
    <t>Cinnabon #9662</t>
  </si>
  <si>
    <t>To: Omar Al Kooheji (BBK Riffa)</t>
  </si>
  <si>
    <t>Crust &amp; Crema Zinj (galleria Mall)</t>
  </si>
  <si>
    <t>Crust &amp; Crema Zinj (galleria Mall) Customer</t>
  </si>
  <si>
    <t>Paid thru benefit pay</t>
  </si>
  <si>
    <t xml:space="preserve">pick up fromPARCEL OFFICE </t>
  </si>
  <si>
    <t xml:space="preserve">STC tower </t>
  </si>
  <si>
    <t>House 2239 Rd 737 Block 507 Magaba</t>
  </si>
  <si>
    <t xml:space="preserve">Education zone Bahrain </t>
  </si>
  <si>
    <t>Health 360</t>
  </si>
  <si>
    <t>Doha plza</t>
  </si>
  <si>
    <t xml:space="preserve">United tower </t>
  </si>
  <si>
    <t>66937877 Block 707 Road 3 Shop 333</t>
  </si>
  <si>
    <t>NBB BANK</t>
  </si>
  <si>
    <t>1 PECAN</t>
  </si>
  <si>
    <t>M -</t>
  </si>
  <si>
    <t>LQUDNWEIG</t>
  </si>
  <si>
    <t xml:space="preserve">Fatima Mobile 39986339 Building 11 gulf hotel adliya Road 3801 Block 338  </t>
  </si>
  <si>
    <t xml:space="preserve">Bake Street </t>
  </si>
  <si>
    <t>Bake Street  Customer</t>
  </si>
  <si>
    <t xml:space="preserve">Hala plaza, shop name Up Date , call customer once reached </t>
  </si>
  <si>
    <t>Pls send driver  Car with Ac ....</t>
  </si>
  <si>
    <t>Tariq Pastries Tubli</t>
  </si>
  <si>
    <t>Tariq Pastries Tubli Customer</t>
  </si>
  <si>
    <t>MINISTRY OF EDUCATION ITS CLOSE TO MINISTRY OF INFORMATION .</t>
  </si>
  <si>
    <t xml:space="preserve">Customer BANZ GROUP WEARHOUSING NAVY GATE BANZS NSA NAVY.  ITS NEAR AT GCC GULF COOPERATION COUNCIL </t>
  </si>
  <si>
    <t>to muneera  Road 1601 Block 816  Building 140 school</t>
  </si>
  <si>
    <t>MJ179248</t>
  </si>
  <si>
    <t>MJ179249</t>
  </si>
  <si>
    <t>Khadra Saeed</t>
  </si>
  <si>
    <t>MÃ¼H order OCVN-1933</t>
  </si>
  <si>
    <t xml:space="preserve">MK179244 </t>
  </si>
  <si>
    <t>MUAHMMAD HUZAIFA NADEEM</t>
  </si>
  <si>
    <t>Ingy</t>
  </si>
  <si>
    <t>Cinnabon #9661</t>
  </si>
  <si>
    <t>Olivia Seinio suites Flor 19 Room 1903 Building 953 Riad 2416 Blk 324</t>
  </si>
  <si>
    <t>Customer NSA 2 NAVY GATE 2 HEADQUARTERS BASE NAVY  ITS NEAR AREA MINA SALMAN</t>
  </si>
  <si>
    <t>Stanislous Mbah</t>
  </si>
  <si>
    <t>MJ179233</t>
  </si>
  <si>
    <t>MJ179223</t>
  </si>
  <si>
    <t>Al Kwar Restaurant (Hoora)</t>
  </si>
  <si>
    <t>Al Kwar Restaurant (Hoora) Customer</t>
  </si>
  <si>
    <t>flavorish.bh</t>
  </si>
  <si>
    <t>flavorish.bh Customer</t>
  </si>
  <si>
    <t>Bites By M</t>
  </si>
  <si>
    <t>Bites By M Customer</t>
  </si>
  <si>
    <t xml:space="preserve">Yousif Al Haram (ARCAPITA)  Building 552, Road 4612, Block 346, Manama/Sea Front (office on the right side) </t>
  </si>
  <si>
    <t>Cinnabon #9660</t>
  </si>
  <si>
    <t>Cinnabon #9659</t>
  </si>
  <si>
    <t>Naghman Ashfaq</t>
  </si>
  <si>
    <t>YOUNIS BURGER (SADAD)</t>
  </si>
  <si>
    <t>YOUNIS BURGER (SADAD) Customer</t>
  </si>
  <si>
    <t>Mariam</t>
  </si>
  <si>
    <t>REHMAN ALI</t>
  </si>
  <si>
    <t>Cinnabon #9658</t>
  </si>
  <si>
    <t>PIZZA GLORY FOR ITALIAN FOOD (SADAD)</t>
  </si>
  <si>
    <t>PIZZA GLORY FOR ITALIAN FOOD (SADAD) Customer</t>
  </si>
  <si>
    <t>Hasan</t>
  </si>
  <si>
    <t>Cinnabon #9657</t>
  </si>
  <si>
    <t>EL LENGO Restaurant</t>
  </si>
  <si>
    <t>EL LENGO Restaurant Customer</t>
  </si>
  <si>
    <t xml:space="preserve">409771056  - Return order </t>
  </si>
  <si>
    <t>delicheesebh</t>
  </si>
  <si>
    <t>delicheesebh Customer</t>
  </si>
  <si>
    <t>Warda Cook Away</t>
  </si>
  <si>
    <t>Warda Cook Away Customer</t>
  </si>
  <si>
    <t xml:space="preserve">ARABIAN GULF UNIVERSITY </t>
  </si>
  <si>
    <t xml:space="preserve">Public health directorate Customer name: Zainab </t>
  </si>
  <si>
    <t xml:space="preserve">39366115 Ù…Ø¯Ø±Ø³Ø© Ø§Ù„Ø¯ÙŠÙ‡ Ø§Ù„Ø§Ø¨ØªØ¯Ø§Ù‰ÙŠÙ‡ Ø§Ù„Ø§Ø¹Ø¯Ø§Ø¯ÙŠÙ‡ Ù„Ù„Ø¨Ù†Ø§Øª Ù‚Ø³Ù… Ø§Ù„Ø±ÙŠØ§Ø¶ÙŠØ§Øª </t>
  </si>
  <si>
    <t>SALEH RADHI AL HALWACHI SWEETS</t>
  </si>
  <si>
    <t>SALEH RADHI AL HALWACHI SWEETS Customer</t>
  </si>
  <si>
    <t>Batelco Headquarter  Road 1425.          Block 1014</t>
  </si>
  <si>
    <t>Bloomings Flowers (Manama/Bu Ghazal)</t>
  </si>
  <si>
    <t>Bloomings Flowers (Manama/Bu Ghazal) Customer</t>
  </si>
  <si>
    <t xml:space="preserve">Building 3 Road 339 Block 317 Diplomatic Diwali Building  35596896 Maryam Malalla  GIVE IT TO THE SECURITY PLEASE. </t>
  </si>
  <si>
    <t>Mango.ontop</t>
  </si>
  <si>
    <t>Mango.ontop Customer</t>
  </si>
  <si>
    <t>Jashanmal Store  Al Aali Mall, Building 2210, Rd 2819, Seef  Google map  Jashanmal &amp; Sons B.Sc.(c) https://goo.gl/maps/NT8rWonpPHB3r1Xt6</t>
  </si>
  <si>
    <t>Initial Rate</t>
  </si>
  <si>
    <t>Extra KMs</t>
  </si>
  <si>
    <t>Total Fees</t>
  </si>
  <si>
    <t>TEST Fees</t>
  </si>
  <si>
    <t>Net Amount calc</t>
  </si>
  <si>
    <t>test Net</t>
  </si>
  <si>
    <t>Total Fare</t>
  </si>
  <si>
    <t>K.m &gt; 20</t>
  </si>
  <si>
    <t>Rate above 20KM</t>
  </si>
  <si>
    <t>Driver Rate</t>
  </si>
  <si>
    <t>Test Driver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</si>
</sst>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1128" totalsRowShown="0">
  <autoFilter ref="A1:AB1128" xr:uid="{00000000-0009-0000-0100-000001000000}"/>
  <tableColumns count="28">
    <tableColumn id="1" xr3:uid="{00000000-0010-0000-0000-000001000000}" name="taskRelation"/>
    <tableColumn id="2" xr3:uid="{00000000-0010-0000-0000-000002000000}" name="deliveryTaskID"/>
    <tableColumn id="3" xr3:uid="{00000000-0010-0000-0000-000003000000}" name="pickupTaskID"/>
    <tableColumn id="4" xr3:uid="{00000000-0010-0000-0000-000004000000}" name="date" dataDxfId="1"/>
    <tableColumn id="5" xr3:uid="{00000000-0010-0000-0000-000005000000}" name="completedTime" dataDxfId="0"/>
    <tableColumn id="6" xr3:uid="{00000000-0010-0000-0000-000006000000}" name="FormUser"/>
    <tableColumn id="7" xr3:uid="{00000000-0010-0000-0000-000007000000}" name="Pick_up_From"/>
    <tableColumn id="8" xr3:uid="{00000000-0010-0000-0000-000008000000}" name="Customer_Name"/>
    <tableColumn id="9" xr3:uid="{00000000-0010-0000-0000-000009000000}" name="driver"/>
    <tableColumn id="10" xr3:uid="{00000000-0010-0000-0000-00000A000000}" name="driverName"/>
    <tableColumn id="11" xr3:uid="{00000000-0010-0000-0000-00000B000000}" name="distance"/>
    <tableColumn id="12" xr3:uid="{00000000-0010-0000-0000-00000C000000}" name="distanceActual"/>
    <tableColumn id="13" xr3:uid="{00000000-0010-0000-0000-00000D000000}" name="pickupStatus"/>
    <tableColumn id="14" xr3:uid="{00000000-0010-0000-0000-00000E000000}" name="deliveryStatus"/>
    <tableColumn id="15" xr3:uid="{00000000-0010-0000-0000-00000F000000}" name="badOrder"/>
    <tableColumn id="16" xr3:uid="{00000000-0010-0000-0000-000010000000}" name="fees"/>
    <tableColumn id="17" xr3:uid="{00000000-0010-0000-0000-000011000000}" name="driverFees"/>
    <tableColumn id="18" xr3:uid="{00000000-0010-0000-0000-000012000000}" name="cashCollected"/>
    <tableColumn id="19" xr3:uid="{00000000-0010-0000-0000-000013000000}" name="cashToPay"/>
    <tableColumn id="20" xr3:uid="{00000000-0010-0000-0000-000014000000}" name="totalFare"/>
    <tableColumn id="21" xr3:uid="{00000000-0010-0000-0000-000015000000}" name="netAmount"/>
    <tableColumn id="22" xr3:uid="{00000000-0010-0000-0000-000016000000}" name="unpaidBalance"/>
    <tableColumn id="23" xr3:uid="{00000000-0010-0000-0000-000017000000}" name="paidToClient"/>
    <tableColumn id="24" xr3:uid="{00000000-0010-0000-0000-000018000000}" name="team"/>
    <tableColumn id="25" xr3:uid="{00000000-0010-0000-0000-000019000000}" name="description"/>
    <tableColumn id="26" xr3:uid="{00000000-0010-0000-0000-00001A000000}" name="appID"/>
    <tableColumn id="27" xr3:uid="{00000000-0010-0000-0000-00001B000000}" name="clientID"/>
    <tableColumn id="28" xr3:uid="{00000000-0010-0000-0000-00001C000000}" name="order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M1128">
  <autoFilter ref="A1:AM1128" xr:uid="{00000000-000C-0000-FFFF-FFFF01000000}"/>
  <tableColumns count="39">
    <tableColumn id="1" xr3:uid="{00000000-0010-0000-0100-000001000000}" name="taskRelation"/>
    <tableColumn id="2" xr3:uid="{00000000-0010-0000-0100-000002000000}" name="deliveryTaskID"/>
    <tableColumn id="3" xr3:uid="{00000000-0010-0000-0100-000003000000}" name="pickupTaskID"/>
    <tableColumn id="4" xr3:uid="{00000000-0010-0000-0100-000004000000}" name="date"/>
    <tableColumn id="5" xr3:uid="{00000000-0010-0000-0100-000005000000}" name="completedTime"/>
    <tableColumn id="6" xr3:uid="{00000000-0010-0000-0100-000006000000}" name="FormUser"/>
    <tableColumn id="7" xr3:uid="{00000000-0010-0000-0100-000007000000}" name="Pick_up_From"/>
    <tableColumn id="8" xr3:uid="{00000000-0010-0000-0100-000008000000}" name="Customer_Name"/>
    <tableColumn id="9" xr3:uid="{00000000-0010-0000-0100-000009000000}" name="driver"/>
    <tableColumn id="10" xr3:uid="{00000000-0010-0000-0100-00000A000000}" name="driverName"/>
    <tableColumn id="11" xr3:uid="{00000000-0010-0000-0100-00000B000000}" name="distance"/>
    <tableColumn id="12" xr3:uid="{00000000-0010-0000-0100-00000C000000}" name="distanceActual"/>
    <tableColumn id="13" xr3:uid="{00000000-0010-0000-0100-00000D000000}" name="pickupStatus"/>
    <tableColumn id="14" xr3:uid="{00000000-0010-0000-0100-00000E000000}" name="deliveryStatus"/>
    <tableColumn id="15" xr3:uid="{00000000-0010-0000-0100-00000F000000}" name="badOrder"/>
    <tableColumn id="16" xr3:uid="{00000000-0010-0000-0100-000010000000}" name="fees"/>
    <tableColumn id="17" xr3:uid="{00000000-0010-0000-0100-000011000000}" name="driverFees"/>
    <tableColumn id="18" xr3:uid="{00000000-0010-0000-0100-000012000000}" name="cashCollected"/>
    <tableColumn id="19" xr3:uid="{00000000-0010-0000-0100-000013000000}" name="cashToPay"/>
    <tableColumn id="20" xr3:uid="{00000000-0010-0000-0100-000014000000}" name="totalFare"/>
    <tableColumn id="21" xr3:uid="{00000000-0010-0000-0100-000015000000}" name="netAmount"/>
    <tableColumn id="22" xr3:uid="{00000000-0010-0000-0100-000016000000}" name="unpaidBalance"/>
    <tableColumn id="23" xr3:uid="{00000000-0010-0000-0100-000017000000}" name="paidToClient"/>
    <tableColumn id="24" xr3:uid="{00000000-0010-0000-0100-000018000000}" name="team"/>
    <tableColumn id="25" xr3:uid="{00000000-0010-0000-0100-000019000000}" name="description"/>
    <tableColumn id="26" xr3:uid="{00000000-0010-0000-0100-00001A000000}" name="appID"/>
    <tableColumn id="27" xr3:uid="{00000000-0010-0000-0100-00001B000000}" name="clientID"/>
    <tableColumn id="28" xr3:uid="{00000000-0010-0000-0100-00001C000000}" name="orderID"/>
    <tableColumn id="29" xr3:uid="{00000000-0010-0000-0100-00001D000000}" name="Initial Rate">
      <calculatedColumnFormula>IF(F2=343632, IF(K2&gt;=10500, 1.5, IF(AND(K2&gt;=5250,K2&lt; 10500),1.3, IF(K2&lt;5250, 1.1, 0))), IF(F2=357351, IF(K2&gt;=10500, 1.5, IF(AND(K2&gt;=5250,K2&lt; 10500),1.3, IF(K2&lt;5250, 1, 0))),IF(K2&gt;=10500, 1.5, IF(AND(K2&gt;=5250,K2&lt; 10500),1.3, IF(AND(K2&gt;=1750,K2&lt;5250), 1.2, IF(K2&lt;1750,1,0))))))</calculatedColumnFormula>
    </tableColumn>
    <tableColumn id="30" xr3:uid="{00000000-0010-0000-0100-00001E000000}" name="Extra KMs">
      <calculatedColumnFormula>ROUNDUP(IF(K2&gt;20000,(K2-20000)/1000,0),0)</calculatedColumnFormula>
    </tableColumn>
    <tableColumn id="31" xr3:uid="{00000000-0010-0000-0100-00001F000000}" name="Total Fees">
      <calculatedColumnFormula>IF(F2=501129,1.2,IF(AD2&gt;0,(AD2*0.1)+AC2,AC2))</calculatedColumnFormula>
    </tableColumn>
    <tableColumn id="32" xr3:uid="{00000000-0010-0000-0100-000020000000}" name="TEST Fees">
      <calculatedColumnFormula>AE2=P2</calculatedColumnFormula>
    </tableColumn>
    <tableColumn id="33" xr3:uid="{00000000-0010-0000-0100-000021000000}" name="Net Amount calc">
      <calculatedColumnFormula>T2-P2</calculatedColumnFormula>
    </tableColumn>
    <tableColumn id="34" xr3:uid="{00000000-0010-0000-0100-000022000000}" name="test Net">
      <calculatedColumnFormula>AG2=U2</calculatedColumnFormula>
    </tableColumn>
    <tableColumn id="35" xr3:uid="{00000000-0010-0000-0100-000023000000}" name="Total Fare">
      <calculatedColumnFormula>R2-S2</calculatedColumnFormula>
    </tableColumn>
    <tableColumn id="36" xr3:uid="{00000000-0010-0000-0100-000024000000}" name="K.m &gt; 20">
      <calculatedColumnFormula>ROUNDUP(IF((K2-20000)/1000&gt;0,(K2-20000)/1000,0),0)</calculatedColumnFormula>
    </tableColumn>
    <tableColumn id="37" xr3:uid="{00000000-0010-0000-0100-000025000000}" name="Rate above 20KM">
      <calculatedColumnFormula>IF(K2&gt;19999,0.075*AJ2,0)</calculatedColumnFormula>
    </tableColumn>
    <tableColumn id="38" xr3:uid="{00000000-0010-0000-0100-000026000000}" name="Driver Rate">
      <calculatedColumnFormula>IF(K2&gt;=10500,1.1,IF(AND(K2&gt;=5250,K2&lt;10500),0.9,IF(K2&lt;2000,0.7,IF(AND(K2&gt;=2000,K2&lt;5250),0.8,0))))+AK2</calculatedColumnFormula>
    </tableColumn>
    <tableColumn id="39" xr3:uid="{00000000-0010-0000-0100-000027000000}" name="Test Driver Rate">
      <calculatedColumnFormula>Q2=AL2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28"/>
  <sheetViews>
    <sheetView tabSelected="1" topLeftCell="G1" workbookViewId="0">
      <selection activeCell="V2" sqref="V2"/>
    </sheetView>
  </sheetViews>
  <sheetFormatPr defaultRowHeight="15" x14ac:dyDescent="0.25"/>
  <cols>
    <col min="1" max="1" width="14.140625" customWidth="1"/>
    <col min="2" max="2" width="16.140625" customWidth="1"/>
    <col min="3" max="3" width="14.7109375" customWidth="1"/>
    <col min="5" max="5" width="17.140625" customWidth="1"/>
    <col min="6" max="6" width="11.85546875" customWidth="1"/>
    <col min="7" max="7" width="15.5703125" customWidth="1"/>
    <col min="8" max="8" width="18" customWidth="1"/>
    <col min="10" max="10" width="13.7109375" customWidth="1"/>
    <col min="11" max="11" width="10.5703125" customWidth="1"/>
    <col min="12" max="12" width="16.140625" customWidth="1"/>
    <col min="13" max="13" width="14.42578125" customWidth="1"/>
    <col min="14" max="14" width="15.85546875" customWidth="1"/>
    <col min="15" max="15" width="11.5703125" customWidth="1"/>
    <col min="17" max="17" width="12.5703125" customWidth="1"/>
    <col min="18" max="18" width="15.42578125" customWidth="1"/>
    <col min="19" max="19" width="12.28515625" customWidth="1"/>
    <col min="20" max="20" width="11.140625" customWidth="1"/>
    <col min="21" max="21" width="13.28515625" customWidth="1"/>
    <col min="22" max="22" width="16.140625" customWidth="1"/>
    <col min="23" max="23" width="14.42578125" customWidth="1"/>
    <col min="25" max="25" width="13.140625" customWidth="1"/>
    <col min="27" max="27" width="10" customWidth="1"/>
    <col min="28" max="28" width="9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4.1016329956071601E+29</v>
      </c>
      <c r="B2">
        <v>410163300</v>
      </c>
      <c r="C2">
        <v>410163299</v>
      </c>
      <c r="D2" s="1">
        <v>44717.999305555553</v>
      </c>
      <c r="E2" s="2">
        <v>44717</v>
      </c>
      <c r="F2">
        <v>257707</v>
      </c>
      <c r="G2" t="s">
        <v>28</v>
      </c>
      <c r="H2" t="s">
        <v>29</v>
      </c>
      <c r="I2">
        <v>1406141</v>
      </c>
      <c r="J2" t="s">
        <v>30</v>
      </c>
      <c r="K2">
        <v>22154</v>
      </c>
      <c r="L2">
        <v>26243</v>
      </c>
      <c r="M2" t="s">
        <v>31</v>
      </c>
      <c r="N2" t="s">
        <v>31</v>
      </c>
      <c r="O2" t="s">
        <v>32</v>
      </c>
      <c r="P2">
        <v>1.8</v>
      </c>
      <c r="Q2">
        <v>1.3250000000000002</v>
      </c>
      <c r="R2">
        <v>0</v>
      </c>
      <c r="S2">
        <v>0</v>
      </c>
      <c r="T2">
        <v>0</v>
      </c>
      <c r="U2">
        <v>-1.8</v>
      </c>
      <c r="V2">
        <v>-1.8</v>
      </c>
      <c r="W2" t="b">
        <v>0</v>
      </c>
      <c r="X2" t="s">
        <v>33</v>
      </c>
      <c r="Y2" t="s">
        <v>34</v>
      </c>
      <c r="Z2" t="s">
        <v>34</v>
      </c>
      <c r="AA2" t="s">
        <v>34</v>
      </c>
      <c r="AB2" t="s">
        <v>34</v>
      </c>
    </row>
    <row r="3" spans="1:28" x14ac:dyDescent="0.25">
      <c r="A3">
        <v>4.1016287683811597E+29</v>
      </c>
      <c r="B3">
        <v>410162877</v>
      </c>
      <c r="C3">
        <v>410162876</v>
      </c>
      <c r="D3" s="1">
        <v>44717.986805555563</v>
      </c>
      <c r="E3" s="1">
        <v>44718.015972222223</v>
      </c>
      <c r="F3">
        <v>500308</v>
      </c>
      <c r="G3" t="s">
        <v>35</v>
      </c>
      <c r="H3" t="s">
        <v>36</v>
      </c>
      <c r="I3">
        <v>1402022</v>
      </c>
      <c r="J3" t="s">
        <v>37</v>
      </c>
      <c r="K3">
        <v>8334</v>
      </c>
      <c r="L3">
        <v>8695</v>
      </c>
      <c r="M3" t="s">
        <v>31</v>
      </c>
      <c r="N3" t="s">
        <v>31</v>
      </c>
      <c r="O3" t="s">
        <v>32</v>
      </c>
      <c r="P3">
        <v>1.3</v>
      </c>
      <c r="Q3">
        <v>0.9</v>
      </c>
      <c r="R3">
        <v>6.82</v>
      </c>
      <c r="S3">
        <v>0</v>
      </c>
      <c r="T3">
        <v>6.82</v>
      </c>
      <c r="U3">
        <v>5.5200000000000005</v>
      </c>
      <c r="V3">
        <v>5.5200000000000005</v>
      </c>
      <c r="W3" t="b">
        <v>0</v>
      </c>
      <c r="X3" t="s">
        <v>38</v>
      </c>
      <c r="Y3" t="s">
        <v>39</v>
      </c>
      <c r="Z3" t="s">
        <v>34</v>
      </c>
      <c r="AA3" t="s">
        <v>40</v>
      </c>
      <c r="AB3">
        <v>5982</v>
      </c>
    </row>
    <row r="4" spans="1:28" x14ac:dyDescent="0.25">
      <c r="A4">
        <v>4.1016086822051597E+29</v>
      </c>
      <c r="B4">
        <v>410160869</v>
      </c>
      <c r="C4">
        <v>410160868</v>
      </c>
      <c r="D4" s="1">
        <v>44717.986805555563</v>
      </c>
      <c r="E4" s="1">
        <v>44718.001388888893</v>
      </c>
      <c r="F4">
        <v>268918</v>
      </c>
      <c r="G4" t="s">
        <v>41</v>
      </c>
      <c r="H4" t="s">
        <v>42</v>
      </c>
      <c r="I4">
        <v>1338956</v>
      </c>
      <c r="J4" t="s">
        <v>43</v>
      </c>
      <c r="K4">
        <v>5159</v>
      </c>
      <c r="L4">
        <v>6117</v>
      </c>
      <c r="M4" t="s">
        <v>31</v>
      </c>
      <c r="N4" t="s">
        <v>31</v>
      </c>
      <c r="O4" t="s">
        <v>44</v>
      </c>
      <c r="P4">
        <v>1.2</v>
      </c>
      <c r="Q4">
        <v>0.8</v>
      </c>
      <c r="R4">
        <v>7.09</v>
      </c>
      <c r="S4">
        <v>0</v>
      </c>
      <c r="T4">
        <v>7.09</v>
      </c>
      <c r="U4">
        <v>5.89</v>
      </c>
      <c r="V4">
        <v>5.89</v>
      </c>
      <c r="W4" t="b">
        <v>0</v>
      </c>
      <c r="X4" t="s">
        <v>38</v>
      </c>
      <c r="Y4" t="s">
        <v>34</v>
      </c>
      <c r="Z4" t="s">
        <v>34</v>
      </c>
      <c r="AA4" t="s">
        <v>34</v>
      </c>
      <c r="AB4" t="s">
        <v>34</v>
      </c>
    </row>
    <row r="5" spans="1:28" x14ac:dyDescent="0.25">
      <c r="A5">
        <v>4.1016055971151599E+29</v>
      </c>
      <c r="B5">
        <v>410160560</v>
      </c>
      <c r="C5">
        <v>410160559</v>
      </c>
      <c r="D5" s="1">
        <v>44717.984722222223</v>
      </c>
      <c r="E5" s="1">
        <v>44717.987500000003</v>
      </c>
      <c r="F5">
        <v>324689</v>
      </c>
      <c r="G5" t="s">
        <v>45</v>
      </c>
      <c r="H5" t="s">
        <v>46</v>
      </c>
      <c r="I5">
        <v>1286521</v>
      </c>
      <c r="J5" t="s">
        <v>47</v>
      </c>
      <c r="K5">
        <v>4239</v>
      </c>
      <c r="L5">
        <v>4026</v>
      </c>
      <c r="M5" t="s">
        <v>31</v>
      </c>
      <c r="N5" t="s">
        <v>31</v>
      </c>
      <c r="O5" t="s">
        <v>32</v>
      </c>
      <c r="P5">
        <v>1.2</v>
      </c>
      <c r="Q5">
        <v>0.8</v>
      </c>
      <c r="R5">
        <v>0</v>
      </c>
      <c r="S5">
        <v>0</v>
      </c>
      <c r="T5">
        <v>0</v>
      </c>
      <c r="U5">
        <v>-1.2</v>
      </c>
      <c r="V5">
        <v>-1.2</v>
      </c>
      <c r="W5" t="b">
        <v>0</v>
      </c>
      <c r="X5" t="s">
        <v>33</v>
      </c>
      <c r="Y5" t="s">
        <v>34</v>
      </c>
      <c r="Z5" t="s">
        <v>34</v>
      </c>
      <c r="AA5" t="s">
        <v>34</v>
      </c>
      <c r="AB5" t="s">
        <v>34</v>
      </c>
    </row>
    <row r="6" spans="1:28" x14ac:dyDescent="0.25">
      <c r="A6">
        <v>4.1016030990401601E+29</v>
      </c>
      <c r="B6">
        <v>410160310</v>
      </c>
      <c r="C6">
        <v>410160309</v>
      </c>
      <c r="D6" s="1">
        <v>44717.972916666673</v>
      </c>
      <c r="E6" s="1">
        <v>44717.990972222222</v>
      </c>
      <c r="F6">
        <v>500607</v>
      </c>
      <c r="G6" t="s">
        <v>48</v>
      </c>
      <c r="H6" t="s">
        <v>49</v>
      </c>
      <c r="I6">
        <v>1325918</v>
      </c>
      <c r="J6" t="s">
        <v>50</v>
      </c>
      <c r="K6">
        <v>4729</v>
      </c>
      <c r="L6">
        <v>4553</v>
      </c>
      <c r="M6" t="s">
        <v>31</v>
      </c>
      <c r="N6" t="s">
        <v>31</v>
      </c>
      <c r="O6" t="s">
        <v>32</v>
      </c>
      <c r="P6">
        <v>1.2</v>
      </c>
      <c r="Q6">
        <v>0.8</v>
      </c>
      <c r="R6">
        <v>21</v>
      </c>
      <c r="S6">
        <v>0</v>
      </c>
      <c r="T6">
        <v>21</v>
      </c>
      <c r="U6">
        <v>19.8</v>
      </c>
      <c r="V6">
        <v>19.8</v>
      </c>
      <c r="W6" t="b">
        <v>0</v>
      </c>
      <c r="X6" t="s">
        <v>33</v>
      </c>
      <c r="Y6" t="s">
        <v>51</v>
      </c>
      <c r="Z6" t="s">
        <v>34</v>
      </c>
      <c r="AA6">
        <v>631</v>
      </c>
      <c r="AB6">
        <v>35873</v>
      </c>
    </row>
    <row r="7" spans="1:28" x14ac:dyDescent="0.25">
      <c r="A7">
        <v>4.1016020807151599E+29</v>
      </c>
      <c r="B7">
        <v>410160209</v>
      </c>
      <c r="C7">
        <v>410160208</v>
      </c>
      <c r="D7" s="1">
        <v>44717.982638888891</v>
      </c>
      <c r="E7" s="2">
        <v>44717</v>
      </c>
      <c r="F7">
        <v>204313</v>
      </c>
      <c r="G7" t="s">
        <v>52</v>
      </c>
      <c r="H7" t="s">
        <v>53</v>
      </c>
      <c r="I7">
        <v>885825</v>
      </c>
      <c r="J7" t="s">
        <v>54</v>
      </c>
      <c r="K7">
        <v>10229</v>
      </c>
      <c r="L7">
        <v>11069</v>
      </c>
      <c r="M7" t="s">
        <v>31</v>
      </c>
      <c r="N7" t="s">
        <v>31</v>
      </c>
      <c r="O7" t="s">
        <v>32</v>
      </c>
      <c r="P7">
        <v>1.3</v>
      </c>
      <c r="Q7">
        <v>0.9</v>
      </c>
      <c r="R7">
        <v>12.81</v>
      </c>
      <c r="S7">
        <v>0</v>
      </c>
      <c r="T7">
        <v>12.81</v>
      </c>
      <c r="U7">
        <v>11.51</v>
      </c>
      <c r="V7">
        <v>11.51</v>
      </c>
      <c r="W7" t="b">
        <v>0</v>
      </c>
      <c r="X7" t="s">
        <v>55</v>
      </c>
      <c r="Y7" t="s">
        <v>34</v>
      </c>
      <c r="Z7" t="s">
        <v>34</v>
      </c>
      <c r="AA7" t="s">
        <v>34</v>
      </c>
      <c r="AB7" t="s">
        <v>34</v>
      </c>
    </row>
    <row r="8" spans="1:28" x14ac:dyDescent="0.25">
      <c r="A8">
        <v>4.1015969733831602E+29</v>
      </c>
      <c r="B8">
        <v>410159698</v>
      </c>
      <c r="C8">
        <v>410159697</v>
      </c>
      <c r="D8" s="1">
        <v>44717.979861111111</v>
      </c>
      <c r="E8" s="1">
        <v>44717.988888888889</v>
      </c>
      <c r="F8">
        <v>500050</v>
      </c>
      <c r="G8" t="s">
        <v>56</v>
      </c>
      <c r="H8" t="s">
        <v>57</v>
      </c>
      <c r="I8">
        <v>1285592</v>
      </c>
      <c r="J8" t="s">
        <v>58</v>
      </c>
      <c r="K8">
        <v>3616</v>
      </c>
      <c r="L8">
        <v>4911</v>
      </c>
      <c r="M8" t="s">
        <v>31</v>
      </c>
      <c r="N8" t="s">
        <v>31</v>
      </c>
      <c r="O8" t="s">
        <v>32</v>
      </c>
      <c r="P8">
        <v>1.2</v>
      </c>
      <c r="Q8">
        <v>0.8</v>
      </c>
      <c r="R8">
        <v>30</v>
      </c>
      <c r="S8">
        <v>0</v>
      </c>
      <c r="T8">
        <v>30</v>
      </c>
      <c r="U8">
        <v>28.8</v>
      </c>
      <c r="V8">
        <v>28.8</v>
      </c>
      <c r="W8" t="b">
        <v>0</v>
      </c>
      <c r="X8" t="s">
        <v>55</v>
      </c>
      <c r="Y8" t="s">
        <v>34</v>
      </c>
      <c r="Z8" t="s">
        <v>34</v>
      </c>
      <c r="AA8" t="s">
        <v>34</v>
      </c>
      <c r="AB8" t="s">
        <v>34</v>
      </c>
    </row>
    <row r="9" spans="1:28" x14ac:dyDescent="0.25">
      <c r="A9">
        <v>4.1015951113531599E+29</v>
      </c>
      <c r="B9">
        <v>410159512</v>
      </c>
      <c r="C9">
        <v>410159511</v>
      </c>
      <c r="D9" s="1">
        <v>44717.979166666657</v>
      </c>
      <c r="E9" s="1">
        <v>44717.991666666669</v>
      </c>
      <c r="F9">
        <v>257707</v>
      </c>
      <c r="G9" t="s">
        <v>28</v>
      </c>
      <c r="H9" t="s">
        <v>29</v>
      </c>
      <c r="I9">
        <v>1065649</v>
      </c>
      <c r="J9" t="s">
        <v>59</v>
      </c>
      <c r="K9">
        <v>3825</v>
      </c>
      <c r="L9">
        <v>3269</v>
      </c>
      <c r="M9" t="s">
        <v>31</v>
      </c>
      <c r="N9" t="s">
        <v>31</v>
      </c>
      <c r="O9" t="s">
        <v>32</v>
      </c>
      <c r="P9">
        <v>1.2</v>
      </c>
      <c r="Q9">
        <v>0.8</v>
      </c>
      <c r="R9">
        <v>12.6</v>
      </c>
      <c r="S9">
        <v>0</v>
      </c>
      <c r="T9">
        <v>12.6</v>
      </c>
      <c r="U9">
        <v>11.4</v>
      </c>
      <c r="V9">
        <v>11.4</v>
      </c>
      <c r="W9" t="b">
        <v>0</v>
      </c>
      <c r="X9" t="s">
        <v>55</v>
      </c>
      <c r="Y9" t="s">
        <v>34</v>
      </c>
      <c r="Z9" t="s">
        <v>34</v>
      </c>
      <c r="AA9" t="s">
        <v>34</v>
      </c>
      <c r="AB9" t="s">
        <v>34</v>
      </c>
    </row>
    <row r="10" spans="1:28" x14ac:dyDescent="0.25">
      <c r="A10">
        <v>4.1015944919841602E+29</v>
      </c>
      <c r="B10">
        <v>410159450</v>
      </c>
      <c r="C10">
        <v>410159449</v>
      </c>
      <c r="D10" s="1">
        <v>44717.978472222218</v>
      </c>
      <c r="E10" s="2">
        <v>44717</v>
      </c>
      <c r="F10">
        <v>204747</v>
      </c>
      <c r="G10" t="s">
        <v>60</v>
      </c>
      <c r="H10" t="s">
        <v>61</v>
      </c>
      <c r="I10">
        <v>1299453</v>
      </c>
      <c r="J10" t="s">
        <v>62</v>
      </c>
      <c r="K10">
        <v>16007</v>
      </c>
      <c r="M10" t="s">
        <v>31</v>
      </c>
      <c r="N10" t="s">
        <v>31</v>
      </c>
      <c r="O10" t="s">
        <v>32</v>
      </c>
      <c r="P10">
        <v>1.5</v>
      </c>
      <c r="Q10">
        <v>1.1000000000000001</v>
      </c>
      <c r="R10">
        <v>1.5</v>
      </c>
      <c r="S10">
        <v>0</v>
      </c>
      <c r="T10">
        <v>1.5</v>
      </c>
      <c r="U10">
        <v>0</v>
      </c>
      <c r="V10">
        <v>0</v>
      </c>
      <c r="W10" t="b">
        <v>0</v>
      </c>
      <c r="X10" t="s">
        <v>33</v>
      </c>
      <c r="Y10" t="s">
        <v>34</v>
      </c>
      <c r="Z10" t="s">
        <v>34</v>
      </c>
      <c r="AA10" t="s">
        <v>34</v>
      </c>
      <c r="AB10" t="s">
        <v>34</v>
      </c>
    </row>
    <row r="11" spans="1:28" x14ac:dyDescent="0.25">
      <c r="A11">
        <v>4.1015933951711597E+29</v>
      </c>
      <c r="B11">
        <v>410159340</v>
      </c>
      <c r="C11">
        <v>410159339</v>
      </c>
      <c r="D11" s="1">
        <v>44717.977777777778</v>
      </c>
      <c r="E11" s="1">
        <v>44717.981944444437</v>
      </c>
      <c r="F11">
        <v>500312</v>
      </c>
      <c r="G11" t="s">
        <v>63</v>
      </c>
      <c r="H11" t="s">
        <v>64</v>
      </c>
      <c r="I11">
        <v>1338956</v>
      </c>
      <c r="J11" t="s">
        <v>43</v>
      </c>
      <c r="K11">
        <v>1468</v>
      </c>
      <c r="L11">
        <v>1921</v>
      </c>
      <c r="M11" t="s">
        <v>31</v>
      </c>
      <c r="N11" t="s">
        <v>31</v>
      </c>
      <c r="O11" t="s">
        <v>32</v>
      </c>
      <c r="P11">
        <v>1</v>
      </c>
      <c r="Q11">
        <v>0.7</v>
      </c>
      <c r="R11">
        <v>8.4</v>
      </c>
      <c r="S11">
        <v>0</v>
      </c>
      <c r="T11">
        <v>8.4</v>
      </c>
      <c r="U11">
        <v>7.4</v>
      </c>
      <c r="V11">
        <v>7.4</v>
      </c>
      <c r="W11" t="b">
        <v>0</v>
      </c>
      <c r="X11" t="s">
        <v>38</v>
      </c>
      <c r="Y11" t="s">
        <v>34</v>
      </c>
      <c r="Z11" t="s">
        <v>34</v>
      </c>
      <c r="AA11" t="s">
        <v>34</v>
      </c>
      <c r="AB11" t="s">
        <v>34</v>
      </c>
    </row>
    <row r="12" spans="1:28" x14ac:dyDescent="0.25">
      <c r="A12">
        <v>4.1015871607801603E+29</v>
      </c>
      <c r="B12">
        <v>410158717</v>
      </c>
      <c r="C12">
        <v>410158716</v>
      </c>
      <c r="D12" s="1">
        <v>44717.973611111112</v>
      </c>
      <c r="E12" s="1">
        <v>44717.98541666667</v>
      </c>
      <c r="F12">
        <v>207811</v>
      </c>
      <c r="G12" t="s">
        <v>65</v>
      </c>
      <c r="H12" t="s">
        <v>66</v>
      </c>
      <c r="I12">
        <v>865682</v>
      </c>
      <c r="J12" t="s">
        <v>67</v>
      </c>
      <c r="K12">
        <v>10310</v>
      </c>
      <c r="L12">
        <v>10244</v>
      </c>
      <c r="M12" t="s">
        <v>31</v>
      </c>
      <c r="N12" t="s">
        <v>31</v>
      </c>
      <c r="O12" t="s">
        <v>32</v>
      </c>
      <c r="P12">
        <v>1.3</v>
      </c>
      <c r="Q12">
        <v>0.9</v>
      </c>
      <c r="R12">
        <v>3.77</v>
      </c>
      <c r="S12">
        <v>0</v>
      </c>
      <c r="T12">
        <v>3.77</v>
      </c>
      <c r="U12">
        <v>2.4699999999999998</v>
      </c>
      <c r="V12">
        <v>2.4699999999999998</v>
      </c>
      <c r="W12" t="b">
        <v>0</v>
      </c>
      <c r="X12" t="s">
        <v>55</v>
      </c>
      <c r="Y12" t="s">
        <v>34</v>
      </c>
      <c r="Z12" t="s">
        <v>34</v>
      </c>
      <c r="AA12" t="s">
        <v>34</v>
      </c>
      <c r="AB12" t="s">
        <v>34</v>
      </c>
    </row>
    <row r="13" spans="1:28" x14ac:dyDescent="0.25">
      <c r="A13">
        <v>4.1015836642501601E+29</v>
      </c>
      <c r="B13">
        <v>410158367</v>
      </c>
      <c r="C13">
        <v>410158366</v>
      </c>
      <c r="D13" s="1">
        <v>44717.961111111108</v>
      </c>
      <c r="E13" s="1">
        <v>44717.990972222222</v>
      </c>
      <c r="F13">
        <v>501129</v>
      </c>
      <c r="G13" t="s">
        <v>68</v>
      </c>
      <c r="H13" t="s">
        <v>69</v>
      </c>
      <c r="I13">
        <v>923174</v>
      </c>
      <c r="J13" t="s">
        <v>70</v>
      </c>
      <c r="K13">
        <v>17873</v>
      </c>
      <c r="L13">
        <v>16968</v>
      </c>
      <c r="M13" t="s">
        <v>31</v>
      </c>
      <c r="N13" t="s">
        <v>31</v>
      </c>
      <c r="O13" t="s">
        <v>32</v>
      </c>
      <c r="P13">
        <v>1.2</v>
      </c>
      <c r="Q13">
        <v>1.1000000000000001</v>
      </c>
      <c r="R13">
        <v>0</v>
      </c>
      <c r="S13">
        <v>0</v>
      </c>
      <c r="T13">
        <v>0</v>
      </c>
      <c r="U13">
        <v>-1.2</v>
      </c>
      <c r="V13">
        <v>-1.2</v>
      </c>
      <c r="W13" t="b">
        <v>0</v>
      </c>
      <c r="X13" t="s">
        <v>55</v>
      </c>
      <c r="Y13" t="s">
        <v>71</v>
      </c>
      <c r="Z13" t="s">
        <v>34</v>
      </c>
      <c r="AA13" t="s">
        <v>34</v>
      </c>
      <c r="AB13" t="s">
        <v>34</v>
      </c>
    </row>
    <row r="14" spans="1:28" x14ac:dyDescent="0.25">
      <c r="A14">
        <v>4.1015805397011601E+29</v>
      </c>
      <c r="B14">
        <v>410158054</v>
      </c>
      <c r="C14">
        <v>410158053</v>
      </c>
      <c r="D14" s="1">
        <v>44717.970138888893</v>
      </c>
      <c r="E14" s="1">
        <v>44717.984722222223</v>
      </c>
      <c r="F14">
        <v>500279</v>
      </c>
      <c r="G14" t="s">
        <v>72</v>
      </c>
      <c r="H14" t="s">
        <v>73</v>
      </c>
      <c r="I14">
        <v>1337225</v>
      </c>
      <c r="J14" t="s">
        <v>74</v>
      </c>
      <c r="K14">
        <v>13704</v>
      </c>
      <c r="L14">
        <v>12714</v>
      </c>
      <c r="M14" t="s">
        <v>31</v>
      </c>
      <c r="N14" t="s">
        <v>31</v>
      </c>
      <c r="O14" t="s">
        <v>32</v>
      </c>
      <c r="P14">
        <v>1.5</v>
      </c>
      <c r="Q14">
        <v>1.1000000000000001</v>
      </c>
      <c r="R14">
        <v>0</v>
      </c>
      <c r="S14">
        <v>0</v>
      </c>
      <c r="T14">
        <v>0</v>
      </c>
      <c r="U14">
        <v>-1.5</v>
      </c>
      <c r="V14">
        <v>-1.5</v>
      </c>
      <c r="W14" t="b">
        <v>0</v>
      </c>
      <c r="X14" t="s">
        <v>55</v>
      </c>
      <c r="Y14" t="s">
        <v>34</v>
      </c>
      <c r="Z14" t="s">
        <v>34</v>
      </c>
      <c r="AA14" t="s">
        <v>34</v>
      </c>
      <c r="AB14" t="s">
        <v>34</v>
      </c>
    </row>
    <row r="15" spans="1:28" x14ac:dyDescent="0.25">
      <c r="A15">
        <v>4.1015789172751602E+29</v>
      </c>
      <c r="B15">
        <v>410157892</v>
      </c>
      <c r="C15">
        <v>410157891</v>
      </c>
      <c r="D15" s="1">
        <v>44717.96875</v>
      </c>
      <c r="E15" s="1">
        <v>44717.993750000001</v>
      </c>
      <c r="F15">
        <v>204313</v>
      </c>
      <c r="G15" t="s">
        <v>52</v>
      </c>
      <c r="H15" t="s">
        <v>53</v>
      </c>
      <c r="I15">
        <v>885825</v>
      </c>
      <c r="J15" t="s">
        <v>54</v>
      </c>
      <c r="K15">
        <v>1873</v>
      </c>
      <c r="L15">
        <v>3058</v>
      </c>
      <c r="M15" t="s">
        <v>31</v>
      </c>
      <c r="N15" t="s">
        <v>31</v>
      </c>
      <c r="O15" t="s">
        <v>32</v>
      </c>
      <c r="P15">
        <v>1.2</v>
      </c>
      <c r="Q15">
        <v>0.7</v>
      </c>
      <c r="R15">
        <v>0</v>
      </c>
      <c r="S15">
        <v>0</v>
      </c>
      <c r="T15">
        <v>0</v>
      </c>
      <c r="U15">
        <v>-1.2</v>
      </c>
      <c r="V15">
        <v>-1.2</v>
      </c>
      <c r="W15" t="b">
        <v>0</v>
      </c>
      <c r="X15" t="s">
        <v>55</v>
      </c>
      <c r="Y15" t="s">
        <v>75</v>
      </c>
      <c r="Z15" t="s">
        <v>34</v>
      </c>
      <c r="AA15" t="s">
        <v>34</v>
      </c>
      <c r="AB15" t="s">
        <v>34</v>
      </c>
    </row>
    <row r="16" spans="1:28" x14ac:dyDescent="0.25">
      <c r="A16">
        <v>4.1015731886591599E+29</v>
      </c>
      <c r="B16">
        <v>410157319</v>
      </c>
      <c r="C16">
        <v>410157318</v>
      </c>
      <c r="D16" s="1">
        <v>44717.965277777781</v>
      </c>
      <c r="E16" s="1">
        <v>44717.984027777777</v>
      </c>
      <c r="F16">
        <v>500173</v>
      </c>
      <c r="G16" t="s">
        <v>76</v>
      </c>
      <c r="H16" t="s">
        <v>77</v>
      </c>
      <c r="I16">
        <v>1247910</v>
      </c>
      <c r="J16" t="s">
        <v>78</v>
      </c>
      <c r="K16">
        <v>9135</v>
      </c>
      <c r="L16">
        <v>9045</v>
      </c>
      <c r="M16" t="s">
        <v>31</v>
      </c>
      <c r="N16" t="s">
        <v>31</v>
      </c>
      <c r="O16" t="s">
        <v>32</v>
      </c>
      <c r="P16">
        <v>1.3</v>
      </c>
      <c r="Q16">
        <v>0.9</v>
      </c>
      <c r="R16">
        <v>0</v>
      </c>
      <c r="S16">
        <v>0</v>
      </c>
      <c r="T16">
        <v>0</v>
      </c>
      <c r="U16">
        <v>-1.3</v>
      </c>
      <c r="V16">
        <v>-1.3</v>
      </c>
      <c r="W16" t="b">
        <v>0</v>
      </c>
      <c r="X16" t="s">
        <v>79</v>
      </c>
      <c r="Y16" t="s">
        <v>80</v>
      </c>
      <c r="Z16" t="s">
        <v>34</v>
      </c>
      <c r="AA16" t="s">
        <v>34</v>
      </c>
      <c r="AB16" t="s">
        <v>81</v>
      </c>
    </row>
    <row r="17" spans="1:28" x14ac:dyDescent="0.25">
      <c r="A17">
        <v>4.1015729614791602E+29</v>
      </c>
      <c r="B17">
        <v>410157297</v>
      </c>
      <c r="C17">
        <v>410157296</v>
      </c>
      <c r="D17" s="1">
        <v>44717.965277777781</v>
      </c>
      <c r="E17" s="1">
        <v>44717.976388888892</v>
      </c>
      <c r="F17">
        <v>260018</v>
      </c>
      <c r="G17" t="s">
        <v>82</v>
      </c>
      <c r="H17" t="s">
        <v>83</v>
      </c>
      <c r="I17">
        <v>885825</v>
      </c>
      <c r="J17" t="s">
        <v>54</v>
      </c>
      <c r="K17">
        <v>5030</v>
      </c>
      <c r="L17">
        <v>7682</v>
      </c>
      <c r="M17" t="s">
        <v>31</v>
      </c>
      <c r="N17" t="s">
        <v>31</v>
      </c>
      <c r="O17" t="s">
        <v>32</v>
      </c>
      <c r="P17">
        <v>1.2</v>
      </c>
      <c r="Q17">
        <v>0.8</v>
      </c>
      <c r="R17">
        <v>5.0199999999999996</v>
      </c>
      <c r="S17">
        <v>0</v>
      </c>
      <c r="T17">
        <v>5.0199999999999996</v>
      </c>
      <c r="U17">
        <v>3.8199999999999994</v>
      </c>
      <c r="V17">
        <v>3.8199999999999994</v>
      </c>
      <c r="W17" t="b">
        <v>0</v>
      </c>
      <c r="X17" t="s">
        <v>55</v>
      </c>
      <c r="Y17" t="s">
        <v>34</v>
      </c>
      <c r="Z17" t="s">
        <v>34</v>
      </c>
      <c r="AA17" t="s">
        <v>34</v>
      </c>
      <c r="AB17" t="s">
        <v>34</v>
      </c>
    </row>
    <row r="18" spans="1:28" x14ac:dyDescent="0.25">
      <c r="A18">
        <v>4.1015719725261597E+29</v>
      </c>
      <c r="B18">
        <v>410157198</v>
      </c>
      <c r="C18">
        <v>410157197</v>
      </c>
      <c r="D18" s="1">
        <v>44717.964583333327</v>
      </c>
      <c r="E18" s="1">
        <v>44717.989583333343</v>
      </c>
      <c r="F18">
        <v>460907</v>
      </c>
      <c r="G18" t="s">
        <v>84</v>
      </c>
      <c r="H18" t="s">
        <v>85</v>
      </c>
      <c r="I18">
        <v>1313874</v>
      </c>
      <c r="J18" t="s">
        <v>86</v>
      </c>
      <c r="K18">
        <v>14844</v>
      </c>
      <c r="L18">
        <v>14478</v>
      </c>
      <c r="M18" t="s">
        <v>31</v>
      </c>
      <c r="N18" t="s">
        <v>31</v>
      </c>
      <c r="O18" t="s">
        <v>32</v>
      </c>
      <c r="P18">
        <v>1.5</v>
      </c>
      <c r="Q18">
        <v>1.1000000000000001</v>
      </c>
      <c r="R18">
        <v>0</v>
      </c>
      <c r="S18">
        <v>0</v>
      </c>
      <c r="T18">
        <v>0</v>
      </c>
      <c r="U18">
        <v>-1.5</v>
      </c>
      <c r="V18">
        <v>-1.5</v>
      </c>
      <c r="W18" t="b">
        <v>0</v>
      </c>
      <c r="X18" t="s">
        <v>55</v>
      </c>
      <c r="Y18" t="s">
        <v>34</v>
      </c>
      <c r="Z18" t="s">
        <v>34</v>
      </c>
      <c r="AA18" t="s">
        <v>34</v>
      </c>
      <c r="AB18" t="s">
        <v>34</v>
      </c>
    </row>
    <row r="19" spans="1:28" x14ac:dyDescent="0.25">
      <c r="A19">
        <v>4.1015697336381598E+29</v>
      </c>
      <c r="B19">
        <v>410156974</v>
      </c>
      <c r="C19">
        <v>410156973</v>
      </c>
      <c r="D19" s="1">
        <v>44717.963194444441</v>
      </c>
      <c r="E19" s="1">
        <v>44717.965277777781</v>
      </c>
      <c r="F19">
        <v>500885</v>
      </c>
      <c r="G19" t="s">
        <v>87</v>
      </c>
      <c r="H19" t="s">
        <v>88</v>
      </c>
      <c r="I19">
        <v>923174</v>
      </c>
      <c r="J19" t="s">
        <v>70</v>
      </c>
      <c r="K19">
        <v>2289</v>
      </c>
      <c r="L19">
        <v>1825</v>
      </c>
      <c r="M19" t="s">
        <v>31</v>
      </c>
      <c r="N19" t="s">
        <v>31</v>
      </c>
      <c r="O19" t="s">
        <v>32</v>
      </c>
      <c r="P19">
        <v>1.2</v>
      </c>
      <c r="Q19">
        <v>0.8</v>
      </c>
      <c r="R19">
        <v>8.1999999999999993</v>
      </c>
      <c r="S19">
        <v>0</v>
      </c>
      <c r="T19">
        <v>8.1999999999999993</v>
      </c>
      <c r="U19">
        <v>6.9999999999999991</v>
      </c>
      <c r="V19">
        <v>6.9999999999999991</v>
      </c>
      <c r="W19" t="b">
        <v>0</v>
      </c>
      <c r="X19" t="s">
        <v>55</v>
      </c>
      <c r="Y19" t="s">
        <v>34</v>
      </c>
      <c r="Z19" t="s">
        <v>34</v>
      </c>
      <c r="AA19" t="s">
        <v>34</v>
      </c>
      <c r="AB19" t="s">
        <v>34</v>
      </c>
    </row>
    <row r="20" spans="1:28" x14ac:dyDescent="0.25">
      <c r="A20">
        <v>4.1015656486011601E+29</v>
      </c>
      <c r="B20">
        <v>410156565</v>
      </c>
      <c r="C20">
        <v>410156564</v>
      </c>
      <c r="D20" s="1">
        <v>44717.960416666669</v>
      </c>
      <c r="E20" s="1">
        <v>44717.98541666667</v>
      </c>
      <c r="F20">
        <v>417591</v>
      </c>
      <c r="G20" t="s">
        <v>89</v>
      </c>
      <c r="H20" t="s">
        <v>90</v>
      </c>
      <c r="I20">
        <v>1349447</v>
      </c>
      <c r="J20" t="s">
        <v>91</v>
      </c>
      <c r="K20">
        <v>7066</v>
      </c>
      <c r="L20">
        <v>7518</v>
      </c>
      <c r="M20" t="s">
        <v>31</v>
      </c>
      <c r="N20" t="s">
        <v>31</v>
      </c>
      <c r="O20" t="s">
        <v>32</v>
      </c>
      <c r="P20">
        <v>1.3</v>
      </c>
      <c r="Q20">
        <v>0.9</v>
      </c>
      <c r="R20">
        <v>0</v>
      </c>
      <c r="S20">
        <v>0</v>
      </c>
      <c r="T20">
        <v>0</v>
      </c>
      <c r="U20">
        <v>-1.3</v>
      </c>
      <c r="V20">
        <v>-1.3</v>
      </c>
      <c r="W20" t="b">
        <v>0</v>
      </c>
      <c r="X20" t="s">
        <v>38</v>
      </c>
      <c r="Y20" t="s">
        <v>34</v>
      </c>
      <c r="Z20" t="s">
        <v>34</v>
      </c>
      <c r="AA20" t="s">
        <v>34</v>
      </c>
      <c r="AB20" t="s">
        <v>34</v>
      </c>
    </row>
    <row r="21" spans="1:28" x14ac:dyDescent="0.25">
      <c r="A21">
        <v>4.1015644230191603E+29</v>
      </c>
      <c r="B21">
        <v>410156443</v>
      </c>
      <c r="C21">
        <v>410156442</v>
      </c>
      <c r="D21" s="1">
        <v>44717.959722222222</v>
      </c>
      <c r="E21" s="1">
        <v>44717.982638888891</v>
      </c>
      <c r="F21">
        <v>379674</v>
      </c>
      <c r="G21" t="s">
        <v>92</v>
      </c>
      <c r="H21" t="s">
        <v>93</v>
      </c>
      <c r="I21">
        <v>1351143</v>
      </c>
      <c r="J21" t="s">
        <v>94</v>
      </c>
      <c r="K21">
        <v>22624</v>
      </c>
      <c r="L21">
        <v>22495</v>
      </c>
      <c r="M21" t="s">
        <v>31</v>
      </c>
      <c r="N21" t="s">
        <v>31</v>
      </c>
      <c r="O21" t="s">
        <v>32</v>
      </c>
      <c r="P21">
        <v>1.8</v>
      </c>
      <c r="Q21">
        <v>1.3250000000000002</v>
      </c>
      <c r="R21">
        <v>8</v>
      </c>
      <c r="S21">
        <v>0</v>
      </c>
      <c r="T21">
        <v>8</v>
      </c>
      <c r="U21">
        <v>6.2</v>
      </c>
      <c r="V21">
        <v>6.2</v>
      </c>
      <c r="W21" t="b">
        <v>0</v>
      </c>
      <c r="X21" t="s">
        <v>79</v>
      </c>
      <c r="Y21" t="s">
        <v>80</v>
      </c>
      <c r="Z21" t="s">
        <v>34</v>
      </c>
      <c r="AA21" t="s">
        <v>34</v>
      </c>
      <c r="AB21" t="s">
        <v>95</v>
      </c>
    </row>
    <row r="22" spans="1:28" x14ac:dyDescent="0.25">
      <c r="A22">
        <v>4.1015601065091601E+29</v>
      </c>
      <c r="B22">
        <v>410156011</v>
      </c>
      <c r="C22">
        <v>410156010</v>
      </c>
      <c r="D22" s="1">
        <v>44717.958333333343</v>
      </c>
      <c r="E22" s="1">
        <v>44717.961111111108</v>
      </c>
      <c r="F22">
        <v>212056</v>
      </c>
      <c r="G22" t="s">
        <v>96</v>
      </c>
      <c r="H22" t="s">
        <v>97</v>
      </c>
      <c r="I22">
        <v>682400</v>
      </c>
      <c r="J22" t="s">
        <v>98</v>
      </c>
      <c r="K22">
        <v>10277</v>
      </c>
      <c r="L22">
        <v>6718</v>
      </c>
      <c r="M22" t="s">
        <v>31</v>
      </c>
      <c r="N22" t="s">
        <v>31</v>
      </c>
      <c r="O22" t="s">
        <v>32</v>
      </c>
      <c r="P22">
        <v>1.3</v>
      </c>
      <c r="Q22">
        <v>0.9</v>
      </c>
      <c r="R22">
        <v>0</v>
      </c>
      <c r="S22">
        <v>0</v>
      </c>
      <c r="T22">
        <v>0</v>
      </c>
      <c r="U22">
        <v>-1.3</v>
      </c>
      <c r="V22">
        <v>-1.3</v>
      </c>
      <c r="W22" t="b">
        <v>0</v>
      </c>
      <c r="X22" t="s">
        <v>38</v>
      </c>
      <c r="Y22" t="s">
        <v>34</v>
      </c>
      <c r="Z22" t="s">
        <v>34</v>
      </c>
      <c r="AA22" t="s">
        <v>34</v>
      </c>
      <c r="AB22" t="s">
        <v>34</v>
      </c>
    </row>
    <row r="23" spans="1:28" x14ac:dyDescent="0.25">
      <c r="A23">
        <v>4.1015599743641598E+29</v>
      </c>
      <c r="B23">
        <v>410155998</v>
      </c>
      <c r="C23">
        <v>410155997</v>
      </c>
      <c r="D23" s="1">
        <v>44717.957638888889</v>
      </c>
      <c r="E23" s="1">
        <v>44717.984027777777</v>
      </c>
      <c r="F23">
        <v>252894</v>
      </c>
      <c r="G23" t="s">
        <v>99</v>
      </c>
      <c r="H23" t="s">
        <v>100</v>
      </c>
      <c r="I23">
        <v>1126262</v>
      </c>
      <c r="J23" t="s">
        <v>101</v>
      </c>
      <c r="K23">
        <v>31319</v>
      </c>
      <c r="L23">
        <v>31508</v>
      </c>
      <c r="M23" t="s">
        <v>31</v>
      </c>
      <c r="N23" t="s">
        <v>31</v>
      </c>
      <c r="O23" t="s">
        <v>32</v>
      </c>
      <c r="P23">
        <v>2.7</v>
      </c>
      <c r="Q23">
        <v>2</v>
      </c>
      <c r="R23">
        <v>0</v>
      </c>
      <c r="S23">
        <v>0</v>
      </c>
      <c r="T23">
        <v>0</v>
      </c>
      <c r="U23">
        <v>-2.7</v>
      </c>
      <c r="V23">
        <v>-2.7</v>
      </c>
      <c r="W23" t="b">
        <v>0</v>
      </c>
      <c r="X23" t="s">
        <v>79</v>
      </c>
      <c r="Y23" t="s">
        <v>34</v>
      </c>
      <c r="Z23" t="s">
        <v>34</v>
      </c>
      <c r="AA23" t="s">
        <v>34</v>
      </c>
      <c r="AB23" t="s">
        <v>34</v>
      </c>
    </row>
    <row r="24" spans="1:28" x14ac:dyDescent="0.25">
      <c r="A24">
        <v>4.1015595704061597E+29</v>
      </c>
      <c r="B24">
        <v>410155958</v>
      </c>
      <c r="C24">
        <v>410155957</v>
      </c>
      <c r="D24" s="1">
        <v>44717.957638888889</v>
      </c>
      <c r="E24" s="1">
        <v>44717.965277777781</v>
      </c>
      <c r="F24">
        <v>260018</v>
      </c>
      <c r="G24" t="s">
        <v>82</v>
      </c>
      <c r="H24" t="s">
        <v>83</v>
      </c>
      <c r="I24">
        <v>1299453</v>
      </c>
      <c r="J24" t="s">
        <v>62</v>
      </c>
      <c r="K24">
        <v>1286</v>
      </c>
      <c r="L24">
        <v>0</v>
      </c>
      <c r="M24" t="s">
        <v>31</v>
      </c>
      <c r="N24" t="s">
        <v>31</v>
      </c>
      <c r="O24" t="s">
        <v>32</v>
      </c>
      <c r="P24">
        <v>1</v>
      </c>
      <c r="Q24">
        <v>0.7</v>
      </c>
      <c r="R24">
        <v>3.19</v>
      </c>
      <c r="S24">
        <v>0</v>
      </c>
      <c r="T24">
        <v>3.19</v>
      </c>
      <c r="U24">
        <v>2.19</v>
      </c>
      <c r="V24">
        <v>2.19</v>
      </c>
      <c r="W24" t="b">
        <v>0</v>
      </c>
      <c r="X24" t="s">
        <v>33</v>
      </c>
      <c r="Y24" t="s">
        <v>34</v>
      </c>
      <c r="Z24" t="s">
        <v>34</v>
      </c>
      <c r="AA24" t="s">
        <v>34</v>
      </c>
      <c r="AB24" t="s">
        <v>34</v>
      </c>
    </row>
    <row r="25" spans="1:28" x14ac:dyDescent="0.25">
      <c r="A25">
        <v>4.10155640964116E+29</v>
      </c>
      <c r="B25">
        <v>410155641</v>
      </c>
      <c r="C25">
        <v>410155640</v>
      </c>
      <c r="D25" s="1">
        <v>44717.956250000003</v>
      </c>
      <c r="E25" s="1">
        <v>44717.973611111112</v>
      </c>
      <c r="F25">
        <v>500231</v>
      </c>
      <c r="G25" t="s">
        <v>102</v>
      </c>
      <c r="H25" t="s">
        <v>103</v>
      </c>
      <c r="I25">
        <v>1140572</v>
      </c>
      <c r="J25" t="s">
        <v>104</v>
      </c>
      <c r="K25">
        <v>8373</v>
      </c>
      <c r="L25">
        <v>8391</v>
      </c>
      <c r="M25" t="s">
        <v>31</v>
      </c>
      <c r="N25" t="s">
        <v>31</v>
      </c>
      <c r="O25" t="s">
        <v>32</v>
      </c>
      <c r="P25">
        <v>1.3</v>
      </c>
      <c r="Q25">
        <v>0.9</v>
      </c>
      <c r="R25">
        <v>10.96</v>
      </c>
      <c r="S25">
        <v>0</v>
      </c>
      <c r="T25">
        <v>10.96</v>
      </c>
      <c r="U25">
        <v>9.66</v>
      </c>
      <c r="V25">
        <v>9.66</v>
      </c>
      <c r="W25" t="b">
        <v>0</v>
      </c>
      <c r="X25" t="s">
        <v>55</v>
      </c>
      <c r="Y25" t="s">
        <v>105</v>
      </c>
      <c r="Z25" t="s">
        <v>34</v>
      </c>
      <c r="AA25" t="s">
        <v>34</v>
      </c>
      <c r="AB25" t="s">
        <v>34</v>
      </c>
    </row>
    <row r="26" spans="1:28" x14ac:dyDescent="0.25">
      <c r="A26">
        <v>4.1015542215621603E+29</v>
      </c>
      <c r="B26">
        <v>410155423</v>
      </c>
      <c r="C26">
        <v>410155422</v>
      </c>
      <c r="D26" s="1">
        <v>44717.954861111109</v>
      </c>
      <c r="E26" s="1">
        <v>44717.968055555553</v>
      </c>
      <c r="F26">
        <v>326365</v>
      </c>
      <c r="G26" t="s">
        <v>106</v>
      </c>
      <c r="H26" t="s">
        <v>107</v>
      </c>
      <c r="I26">
        <v>768251</v>
      </c>
      <c r="J26" t="s">
        <v>108</v>
      </c>
      <c r="K26">
        <v>11540</v>
      </c>
      <c r="L26">
        <v>6682</v>
      </c>
      <c r="M26" t="s">
        <v>31</v>
      </c>
      <c r="N26" t="s">
        <v>31</v>
      </c>
      <c r="O26" t="s">
        <v>32</v>
      </c>
      <c r="P26">
        <v>1.5</v>
      </c>
      <c r="Q26">
        <v>1.1000000000000001</v>
      </c>
      <c r="R26">
        <v>0</v>
      </c>
      <c r="S26">
        <v>0</v>
      </c>
      <c r="T26">
        <v>0</v>
      </c>
      <c r="U26">
        <v>-1.5</v>
      </c>
      <c r="V26">
        <v>-1.5</v>
      </c>
      <c r="W26" t="b">
        <v>0</v>
      </c>
      <c r="X26" t="s">
        <v>38</v>
      </c>
      <c r="Y26" t="s">
        <v>34</v>
      </c>
      <c r="Z26" t="s">
        <v>34</v>
      </c>
      <c r="AA26" t="s">
        <v>34</v>
      </c>
      <c r="AB26" t="s">
        <v>34</v>
      </c>
    </row>
    <row r="27" spans="1:28" x14ac:dyDescent="0.25">
      <c r="A27">
        <v>4.1015489538561602E+29</v>
      </c>
      <c r="B27">
        <v>410154896</v>
      </c>
      <c r="C27">
        <v>410154895</v>
      </c>
      <c r="D27" s="1">
        <v>44717.951388888891</v>
      </c>
      <c r="E27" s="1">
        <v>44717.981249999997</v>
      </c>
      <c r="F27">
        <v>500111</v>
      </c>
      <c r="G27" t="s">
        <v>109</v>
      </c>
      <c r="H27" t="s">
        <v>110</v>
      </c>
      <c r="I27">
        <v>1402022</v>
      </c>
      <c r="J27" t="s">
        <v>37</v>
      </c>
      <c r="K27">
        <v>15537</v>
      </c>
      <c r="L27">
        <v>19329</v>
      </c>
      <c r="M27" t="s">
        <v>31</v>
      </c>
      <c r="N27" t="s">
        <v>31</v>
      </c>
      <c r="O27" t="s">
        <v>32</v>
      </c>
      <c r="P27">
        <v>1.5</v>
      </c>
      <c r="Q27">
        <v>1.1000000000000001</v>
      </c>
      <c r="R27">
        <v>0</v>
      </c>
      <c r="S27">
        <v>0</v>
      </c>
      <c r="T27">
        <v>0</v>
      </c>
      <c r="U27">
        <v>-1.5</v>
      </c>
      <c r="V27">
        <v>-1.5</v>
      </c>
      <c r="W27" t="b">
        <v>0</v>
      </c>
      <c r="X27" t="s">
        <v>38</v>
      </c>
      <c r="Y27" t="s">
        <v>34</v>
      </c>
      <c r="Z27" t="s">
        <v>34</v>
      </c>
      <c r="AA27" t="s">
        <v>34</v>
      </c>
      <c r="AB27" t="s">
        <v>34</v>
      </c>
    </row>
    <row r="28" spans="1:28" x14ac:dyDescent="0.25">
      <c r="A28">
        <v>4.1015424526541599E+29</v>
      </c>
      <c r="B28">
        <v>410154246</v>
      </c>
      <c r="C28">
        <v>410154245</v>
      </c>
      <c r="D28" s="1">
        <v>44717.947222222218</v>
      </c>
      <c r="E28" s="1">
        <v>44717.972222222219</v>
      </c>
      <c r="F28">
        <v>235570</v>
      </c>
      <c r="G28" t="s">
        <v>111</v>
      </c>
      <c r="H28" t="s">
        <v>112</v>
      </c>
      <c r="I28">
        <v>801968</v>
      </c>
      <c r="J28" t="s">
        <v>113</v>
      </c>
      <c r="K28">
        <v>8324</v>
      </c>
      <c r="L28">
        <v>17340</v>
      </c>
      <c r="M28" t="s">
        <v>31</v>
      </c>
      <c r="N28" t="s">
        <v>31</v>
      </c>
      <c r="O28" t="s">
        <v>32</v>
      </c>
      <c r="P28">
        <v>1.3</v>
      </c>
      <c r="Q28">
        <v>0.9</v>
      </c>
      <c r="R28">
        <v>0</v>
      </c>
      <c r="S28">
        <v>0</v>
      </c>
      <c r="T28">
        <v>0</v>
      </c>
      <c r="U28">
        <v>-1.3</v>
      </c>
      <c r="V28">
        <v>-1.3</v>
      </c>
      <c r="W28" t="b">
        <v>0</v>
      </c>
      <c r="X28" t="s">
        <v>55</v>
      </c>
      <c r="Y28" t="s">
        <v>34</v>
      </c>
      <c r="Z28" t="s">
        <v>34</v>
      </c>
      <c r="AA28" t="s">
        <v>34</v>
      </c>
      <c r="AB28" t="s">
        <v>34</v>
      </c>
    </row>
    <row r="29" spans="1:28" x14ac:dyDescent="0.25">
      <c r="A29">
        <v>4.1015388318021598E+29</v>
      </c>
      <c r="B29">
        <v>410153884</v>
      </c>
      <c r="C29">
        <v>410153883</v>
      </c>
      <c r="D29" s="1">
        <v>44717.936111111107</v>
      </c>
      <c r="E29" s="1">
        <v>44717.972916666673</v>
      </c>
      <c r="F29">
        <v>501129</v>
      </c>
      <c r="G29" t="s">
        <v>68</v>
      </c>
      <c r="H29" t="s">
        <v>114</v>
      </c>
      <c r="I29">
        <v>1128604</v>
      </c>
      <c r="J29" t="s">
        <v>115</v>
      </c>
      <c r="K29">
        <v>21808</v>
      </c>
      <c r="L29">
        <v>21788</v>
      </c>
      <c r="M29" t="s">
        <v>31</v>
      </c>
      <c r="N29" t="s">
        <v>31</v>
      </c>
      <c r="O29" t="s">
        <v>32</v>
      </c>
      <c r="P29">
        <v>1.2</v>
      </c>
      <c r="Q29">
        <v>1.25</v>
      </c>
      <c r="R29">
        <v>0</v>
      </c>
      <c r="S29">
        <v>0</v>
      </c>
      <c r="T29">
        <v>0</v>
      </c>
      <c r="U29">
        <v>-1.2</v>
      </c>
      <c r="V29">
        <v>-1.2</v>
      </c>
      <c r="W29" t="b">
        <v>0</v>
      </c>
      <c r="X29" t="s">
        <v>33</v>
      </c>
      <c r="Y29" t="s">
        <v>116</v>
      </c>
      <c r="Z29" t="s">
        <v>34</v>
      </c>
      <c r="AA29" t="s">
        <v>34</v>
      </c>
      <c r="AB29" t="s">
        <v>34</v>
      </c>
    </row>
    <row r="30" spans="1:28" x14ac:dyDescent="0.25">
      <c r="A30">
        <v>4.1015374694661597E+29</v>
      </c>
      <c r="B30">
        <v>410153748</v>
      </c>
      <c r="C30">
        <v>410153746</v>
      </c>
      <c r="D30" s="1">
        <v>44717.946527777778</v>
      </c>
      <c r="E30" s="1">
        <v>44717.999305555553</v>
      </c>
      <c r="F30">
        <v>417591</v>
      </c>
      <c r="G30" t="s">
        <v>89</v>
      </c>
      <c r="H30" t="s">
        <v>90</v>
      </c>
      <c r="I30">
        <v>1106051</v>
      </c>
      <c r="J30" t="s">
        <v>117</v>
      </c>
      <c r="K30">
        <v>14704</v>
      </c>
      <c r="L30">
        <v>18401</v>
      </c>
      <c r="M30" t="s">
        <v>31</v>
      </c>
      <c r="N30" t="s">
        <v>31</v>
      </c>
      <c r="O30" t="s">
        <v>32</v>
      </c>
      <c r="P30">
        <v>1.5</v>
      </c>
      <c r="Q30">
        <v>1.1000000000000001</v>
      </c>
      <c r="R30">
        <v>0</v>
      </c>
      <c r="S30">
        <v>0</v>
      </c>
      <c r="T30">
        <v>0</v>
      </c>
      <c r="U30">
        <v>-1.5</v>
      </c>
      <c r="V30">
        <v>-1.5</v>
      </c>
      <c r="W30" t="b">
        <v>0</v>
      </c>
      <c r="X30" t="s">
        <v>38</v>
      </c>
      <c r="Y30" t="s">
        <v>34</v>
      </c>
      <c r="Z30" t="s">
        <v>34</v>
      </c>
      <c r="AA30" t="s">
        <v>34</v>
      </c>
      <c r="AB30" t="s">
        <v>34</v>
      </c>
    </row>
    <row r="31" spans="1:28" x14ac:dyDescent="0.25">
      <c r="A31">
        <v>4.1015362488611597E+29</v>
      </c>
      <c r="B31">
        <v>410153625</v>
      </c>
      <c r="C31">
        <v>410153624</v>
      </c>
      <c r="D31" s="1">
        <v>44717.945833333331</v>
      </c>
      <c r="E31" s="1">
        <v>44717.951388888891</v>
      </c>
      <c r="F31">
        <v>295235</v>
      </c>
      <c r="G31" t="s">
        <v>118</v>
      </c>
      <c r="H31" t="s">
        <v>119</v>
      </c>
      <c r="I31">
        <v>1324353</v>
      </c>
      <c r="J31" t="s">
        <v>120</v>
      </c>
      <c r="K31">
        <v>5722</v>
      </c>
      <c r="L31">
        <v>7307</v>
      </c>
      <c r="M31" t="s">
        <v>31</v>
      </c>
      <c r="N31" t="s">
        <v>31</v>
      </c>
      <c r="O31" t="s">
        <v>32</v>
      </c>
      <c r="P31">
        <v>1.3</v>
      </c>
      <c r="Q31">
        <v>0.9</v>
      </c>
      <c r="R31">
        <v>0</v>
      </c>
      <c r="S31">
        <v>0</v>
      </c>
      <c r="T31">
        <v>0</v>
      </c>
      <c r="U31">
        <v>-1.3</v>
      </c>
      <c r="V31">
        <v>-1.3</v>
      </c>
      <c r="W31" t="b">
        <v>0</v>
      </c>
      <c r="X31" t="s">
        <v>33</v>
      </c>
      <c r="Y31" t="s">
        <v>121</v>
      </c>
      <c r="Z31" t="s">
        <v>34</v>
      </c>
      <c r="AA31" t="s">
        <v>34</v>
      </c>
      <c r="AB31" t="s">
        <v>34</v>
      </c>
    </row>
    <row r="32" spans="1:28" x14ac:dyDescent="0.25">
      <c r="A32">
        <v>4.1015361828491598E+29</v>
      </c>
      <c r="B32">
        <v>410153619</v>
      </c>
      <c r="C32">
        <v>410153618</v>
      </c>
      <c r="D32" s="1">
        <v>44717.945833333331</v>
      </c>
      <c r="E32" s="1">
        <v>44717.953472222223</v>
      </c>
      <c r="F32">
        <v>501012</v>
      </c>
      <c r="G32" t="s">
        <v>122</v>
      </c>
      <c r="H32" t="s">
        <v>123</v>
      </c>
      <c r="I32">
        <v>1136418</v>
      </c>
      <c r="J32" t="s">
        <v>124</v>
      </c>
      <c r="K32">
        <v>6983</v>
      </c>
      <c r="L32">
        <v>9668</v>
      </c>
      <c r="M32" t="s">
        <v>31</v>
      </c>
      <c r="N32" t="s">
        <v>31</v>
      </c>
      <c r="O32" t="s">
        <v>32</v>
      </c>
      <c r="P32">
        <v>1.3</v>
      </c>
      <c r="Q32">
        <v>0.9</v>
      </c>
      <c r="R32">
        <v>0</v>
      </c>
      <c r="S32">
        <v>0</v>
      </c>
      <c r="T32">
        <v>0</v>
      </c>
      <c r="U32">
        <v>-1.3</v>
      </c>
      <c r="V32">
        <v>-1.3</v>
      </c>
      <c r="W32" t="b">
        <v>0</v>
      </c>
      <c r="X32" t="s">
        <v>33</v>
      </c>
      <c r="Y32" t="s">
        <v>34</v>
      </c>
      <c r="Z32" t="s">
        <v>34</v>
      </c>
      <c r="AA32" t="s">
        <v>34</v>
      </c>
      <c r="AB32" t="s">
        <v>34</v>
      </c>
    </row>
    <row r="33" spans="1:28" x14ac:dyDescent="0.25">
      <c r="A33">
        <v>4.1015354794631601E+29</v>
      </c>
      <c r="B33">
        <v>410153548</v>
      </c>
      <c r="C33">
        <v>410153547</v>
      </c>
      <c r="D33" s="1">
        <v>44717.93472222222</v>
      </c>
      <c r="E33" s="1">
        <v>44717.951388888891</v>
      </c>
      <c r="F33">
        <v>500468</v>
      </c>
      <c r="G33" t="s">
        <v>125</v>
      </c>
      <c r="H33" t="s">
        <v>126</v>
      </c>
      <c r="I33">
        <v>1375684</v>
      </c>
      <c r="J33" t="s">
        <v>127</v>
      </c>
      <c r="K33">
        <v>3523</v>
      </c>
      <c r="L33">
        <v>3198</v>
      </c>
      <c r="M33" t="s">
        <v>31</v>
      </c>
      <c r="N33" t="s">
        <v>31</v>
      </c>
      <c r="O33" t="s">
        <v>32</v>
      </c>
      <c r="P33">
        <v>1.2</v>
      </c>
      <c r="Q33">
        <v>0.8</v>
      </c>
      <c r="R33">
        <v>4.2</v>
      </c>
      <c r="S33">
        <v>0</v>
      </c>
      <c r="T33">
        <v>4.2</v>
      </c>
      <c r="U33">
        <v>3</v>
      </c>
      <c r="V33">
        <v>3</v>
      </c>
      <c r="W33" t="b">
        <v>0</v>
      </c>
      <c r="X33" t="s">
        <v>33</v>
      </c>
      <c r="Y33" t="s">
        <v>128</v>
      </c>
      <c r="Z33" t="s">
        <v>129</v>
      </c>
      <c r="AA33" t="s">
        <v>130</v>
      </c>
      <c r="AB33">
        <v>646</v>
      </c>
    </row>
    <row r="34" spans="1:28" x14ac:dyDescent="0.25">
      <c r="A34">
        <v>4.1015350500681601E+29</v>
      </c>
      <c r="B34">
        <v>410153507</v>
      </c>
      <c r="C34">
        <v>410153505</v>
      </c>
      <c r="D34" s="1">
        <v>44717.945138888892</v>
      </c>
      <c r="E34" s="1">
        <v>44717.961111111108</v>
      </c>
      <c r="F34">
        <v>500231</v>
      </c>
      <c r="G34" t="s">
        <v>102</v>
      </c>
      <c r="H34" t="s">
        <v>103</v>
      </c>
      <c r="I34">
        <v>1040278</v>
      </c>
      <c r="J34" t="s">
        <v>131</v>
      </c>
      <c r="K34">
        <v>18578</v>
      </c>
      <c r="L34">
        <v>18369</v>
      </c>
      <c r="M34" t="s">
        <v>31</v>
      </c>
      <c r="N34" t="s">
        <v>31</v>
      </c>
      <c r="O34" t="s">
        <v>32</v>
      </c>
      <c r="P34">
        <v>1.5</v>
      </c>
      <c r="Q34">
        <v>1.1000000000000001</v>
      </c>
      <c r="R34">
        <v>0</v>
      </c>
      <c r="S34">
        <v>0</v>
      </c>
      <c r="T34">
        <v>0</v>
      </c>
      <c r="U34">
        <v>-1.5</v>
      </c>
      <c r="V34">
        <v>-1.5</v>
      </c>
      <c r="W34" t="b">
        <v>0</v>
      </c>
      <c r="X34" t="s">
        <v>55</v>
      </c>
      <c r="Y34" t="s">
        <v>132</v>
      </c>
      <c r="Z34" t="s">
        <v>34</v>
      </c>
      <c r="AA34" t="s">
        <v>34</v>
      </c>
      <c r="AB34" t="s">
        <v>34</v>
      </c>
    </row>
    <row r="35" spans="1:28" x14ac:dyDescent="0.25">
      <c r="A35">
        <v>4.1015348157031598E+29</v>
      </c>
      <c r="B35">
        <v>410153482</v>
      </c>
      <c r="C35">
        <v>410153481</v>
      </c>
      <c r="D35" s="1">
        <v>44717.945138888892</v>
      </c>
      <c r="E35" s="1">
        <v>44717.959027777782</v>
      </c>
      <c r="F35">
        <v>500118</v>
      </c>
      <c r="G35" t="s">
        <v>133</v>
      </c>
      <c r="H35" t="s">
        <v>134</v>
      </c>
      <c r="I35">
        <v>1065644</v>
      </c>
      <c r="J35" t="s">
        <v>135</v>
      </c>
      <c r="K35">
        <v>1968</v>
      </c>
      <c r="L35">
        <v>0</v>
      </c>
      <c r="M35" t="s">
        <v>31</v>
      </c>
      <c r="N35" t="s">
        <v>31</v>
      </c>
      <c r="O35" t="s">
        <v>32</v>
      </c>
      <c r="P35">
        <v>1.2</v>
      </c>
      <c r="Q35">
        <v>0.7</v>
      </c>
      <c r="R35">
        <v>0</v>
      </c>
      <c r="S35">
        <v>0</v>
      </c>
      <c r="T35">
        <v>0</v>
      </c>
      <c r="U35">
        <v>-1.2</v>
      </c>
      <c r="V35">
        <v>-1.2</v>
      </c>
      <c r="W35" t="b">
        <v>0</v>
      </c>
      <c r="X35" t="s">
        <v>55</v>
      </c>
      <c r="Y35" t="s">
        <v>34</v>
      </c>
      <c r="Z35" t="s">
        <v>34</v>
      </c>
      <c r="AA35" t="s">
        <v>34</v>
      </c>
      <c r="AB35" t="s">
        <v>34</v>
      </c>
    </row>
    <row r="36" spans="1:28" x14ac:dyDescent="0.25">
      <c r="A36">
        <v>4.10153455583516E+29</v>
      </c>
      <c r="B36">
        <v>410153456</v>
      </c>
      <c r="C36">
        <v>410153455</v>
      </c>
      <c r="D36" s="1">
        <v>44717.944444444453</v>
      </c>
      <c r="E36" s="1">
        <v>44717.967361111107</v>
      </c>
      <c r="F36">
        <v>210367</v>
      </c>
      <c r="G36" t="s">
        <v>136</v>
      </c>
      <c r="H36" t="s">
        <v>137</v>
      </c>
      <c r="I36">
        <v>1118155</v>
      </c>
      <c r="J36" t="s">
        <v>138</v>
      </c>
      <c r="K36">
        <v>19557</v>
      </c>
      <c r="L36">
        <v>19031</v>
      </c>
      <c r="M36" t="s">
        <v>31</v>
      </c>
      <c r="N36" t="s">
        <v>31</v>
      </c>
      <c r="O36" t="s">
        <v>32</v>
      </c>
      <c r="P36">
        <v>1.5</v>
      </c>
      <c r="Q36">
        <v>1.1000000000000001</v>
      </c>
      <c r="R36">
        <v>0</v>
      </c>
      <c r="S36">
        <v>0</v>
      </c>
      <c r="T36">
        <v>0</v>
      </c>
      <c r="U36">
        <v>-1.5</v>
      </c>
      <c r="V36">
        <v>-1.5</v>
      </c>
      <c r="W36" t="b">
        <v>0</v>
      </c>
      <c r="X36" t="s">
        <v>33</v>
      </c>
      <c r="Y36" t="s">
        <v>34</v>
      </c>
      <c r="Z36" t="s">
        <v>34</v>
      </c>
      <c r="AA36" t="s">
        <v>34</v>
      </c>
      <c r="AB36" t="s">
        <v>34</v>
      </c>
    </row>
    <row r="37" spans="1:28" x14ac:dyDescent="0.25">
      <c r="A37">
        <v>4.10153442224816E+29</v>
      </c>
      <c r="B37">
        <v>410153443</v>
      </c>
      <c r="C37">
        <v>410153442</v>
      </c>
      <c r="D37" s="1">
        <v>44717.944444444453</v>
      </c>
      <c r="E37" s="1">
        <v>44717.96597222222</v>
      </c>
      <c r="F37">
        <v>466363</v>
      </c>
      <c r="G37" t="s">
        <v>139</v>
      </c>
      <c r="H37" t="s">
        <v>140</v>
      </c>
      <c r="I37">
        <v>1338956</v>
      </c>
      <c r="J37" t="s">
        <v>43</v>
      </c>
      <c r="K37">
        <v>20371</v>
      </c>
      <c r="L37">
        <v>15907</v>
      </c>
      <c r="M37" t="s">
        <v>31</v>
      </c>
      <c r="N37" t="s">
        <v>31</v>
      </c>
      <c r="O37" t="s">
        <v>32</v>
      </c>
      <c r="P37">
        <v>1.6</v>
      </c>
      <c r="Q37">
        <v>1.175</v>
      </c>
      <c r="R37">
        <v>10.824999999999999</v>
      </c>
      <c r="S37">
        <v>0</v>
      </c>
      <c r="T37">
        <v>10.824999999999999</v>
      </c>
      <c r="U37">
        <v>9.2249999999999996</v>
      </c>
      <c r="V37">
        <v>9.2249999999999996</v>
      </c>
      <c r="W37" t="b">
        <v>0</v>
      </c>
      <c r="X37" t="s">
        <v>38</v>
      </c>
      <c r="Y37" t="s">
        <v>34</v>
      </c>
      <c r="Z37" t="s">
        <v>34</v>
      </c>
      <c r="AA37" t="s">
        <v>34</v>
      </c>
      <c r="AB37" t="s">
        <v>34</v>
      </c>
    </row>
    <row r="38" spans="1:28" x14ac:dyDescent="0.25">
      <c r="A38">
        <v>4.1015276717341597E+29</v>
      </c>
      <c r="B38">
        <v>410152768</v>
      </c>
      <c r="C38">
        <v>410152767</v>
      </c>
      <c r="D38" s="1">
        <v>44717.943749999999</v>
      </c>
      <c r="E38" s="1">
        <v>44717.957638888889</v>
      </c>
      <c r="F38">
        <v>208468</v>
      </c>
      <c r="G38" t="s">
        <v>141</v>
      </c>
      <c r="H38" t="s">
        <v>142</v>
      </c>
      <c r="I38">
        <v>861976</v>
      </c>
      <c r="J38" t="s">
        <v>143</v>
      </c>
      <c r="K38">
        <v>12939</v>
      </c>
      <c r="L38">
        <v>11213</v>
      </c>
      <c r="M38" t="s">
        <v>31</v>
      </c>
      <c r="N38" t="s">
        <v>31</v>
      </c>
      <c r="O38" t="s">
        <v>32</v>
      </c>
      <c r="P38">
        <v>1.5</v>
      </c>
      <c r="Q38">
        <v>1.1000000000000001</v>
      </c>
      <c r="R38">
        <v>0</v>
      </c>
      <c r="S38">
        <v>0</v>
      </c>
      <c r="T38">
        <v>0</v>
      </c>
      <c r="U38">
        <v>-1.5</v>
      </c>
      <c r="V38">
        <v>-1.5</v>
      </c>
      <c r="W38" t="b">
        <v>0</v>
      </c>
      <c r="X38" t="s">
        <v>38</v>
      </c>
      <c r="Y38" t="s">
        <v>34</v>
      </c>
      <c r="Z38" t="s">
        <v>34</v>
      </c>
      <c r="AA38" t="s">
        <v>34</v>
      </c>
      <c r="AB38" t="s">
        <v>34</v>
      </c>
    </row>
    <row r="39" spans="1:28" x14ac:dyDescent="0.25">
      <c r="A39">
        <v>4.1015263082371599E+29</v>
      </c>
      <c r="B39">
        <v>410152631</v>
      </c>
      <c r="C39">
        <v>410152630</v>
      </c>
      <c r="D39" s="1">
        <v>44717.943055555559</v>
      </c>
      <c r="E39" s="1">
        <v>44717.958333333343</v>
      </c>
      <c r="F39">
        <v>424168</v>
      </c>
      <c r="G39" t="s">
        <v>144</v>
      </c>
      <c r="H39" t="s">
        <v>145</v>
      </c>
      <c r="I39">
        <v>1021360</v>
      </c>
      <c r="J39" t="s">
        <v>146</v>
      </c>
      <c r="K39">
        <v>3890</v>
      </c>
      <c r="L39">
        <v>4084</v>
      </c>
      <c r="M39" t="s">
        <v>31</v>
      </c>
      <c r="N39" t="s">
        <v>31</v>
      </c>
      <c r="O39" t="s">
        <v>32</v>
      </c>
      <c r="P39">
        <v>1.2</v>
      </c>
      <c r="Q39">
        <v>0.8</v>
      </c>
      <c r="R39">
        <v>0</v>
      </c>
      <c r="S39">
        <v>0</v>
      </c>
      <c r="T39">
        <v>0</v>
      </c>
      <c r="U39">
        <v>-1.2</v>
      </c>
      <c r="V39">
        <v>-1.2</v>
      </c>
      <c r="W39" t="b">
        <v>0</v>
      </c>
      <c r="X39" t="s">
        <v>38</v>
      </c>
      <c r="Y39" t="s">
        <v>34</v>
      </c>
      <c r="Z39" t="s">
        <v>34</v>
      </c>
      <c r="AA39" t="s">
        <v>34</v>
      </c>
      <c r="AB39" t="s">
        <v>34</v>
      </c>
    </row>
    <row r="40" spans="1:28" x14ac:dyDescent="0.25">
      <c r="A40">
        <v>4.1015225341321602E+29</v>
      </c>
      <c r="B40">
        <v>410152254</v>
      </c>
      <c r="C40">
        <v>410152253</v>
      </c>
      <c r="D40" s="1">
        <v>44717.931250000001</v>
      </c>
      <c r="E40" s="1">
        <v>44717.945138888892</v>
      </c>
      <c r="F40">
        <v>501129</v>
      </c>
      <c r="G40" t="s">
        <v>68</v>
      </c>
      <c r="H40" t="s">
        <v>147</v>
      </c>
      <c r="I40">
        <v>923174</v>
      </c>
      <c r="J40" t="s">
        <v>70</v>
      </c>
      <c r="K40">
        <v>0</v>
      </c>
      <c r="L40" t="s">
        <v>34</v>
      </c>
      <c r="M40" t="s">
        <v>31</v>
      </c>
      <c r="N40" t="s">
        <v>31</v>
      </c>
      <c r="O40" t="s">
        <v>148</v>
      </c>
      <c r="P40">
        <v>1.2</v>
      </c>
      <c r="Q40">
        <v>0.7</v>
      </c>
      <c r="R40">
        <v>0</v>
      </c>
      <c r="S40">
        <v>0</v>
      </c>
      <c r="T40">
        <v>0</v>
      </c>
      <c r="U40">
        <v>-1.2</v>
      </c>
      <c r="V40">
        <v>-1.2</v>
      </c>
      <c r="W40" t="b">
        <v>0</v>
      </c>
      <c r="X40" t="s">
        <v>55</v>
      </c>
      <c r="Y40" t="s">
        <v>149</v>
      </c>
      <c r="Z40" t="s">
        <v>34</v>
      </c>
      <c r="AA40" t="s">
        <v>34</v>
      </c>
      <c r="AB40" t="s">
        <v>34</v>
      </c>
    </row>
    <row r="41" spans="1:28" x14ac:dyDescent="0.25">
      <c r="A41">
        <v>4.1015215931131597E+29</v>
      </c>
      <c r="B41">
        <v>410152161</v>
      </c>
      <c r="C41">
        <v>410152159</v>
      </c>
      <c r="D41" s="1">
        <v>44717.930555555547</v>
      </c>
      <c r="E41" s="1">
        <v>44717.967361111107</v>
      </c>
      <c r="F41">
        <v>501129</v>
      </c>
      <c r="G41" t="s">
        <v>68</v>
      </c>
      <c r="H41" t="s">
        <v>147</v>
      </c>
      <c r="I41">
        <v>1232329</v>
      </c>
      <c r="J41" t="s">
        <v>150</v>
      </c>
      <c r="K41">
        <v>8984</v>
      </c>
      <c r="L41">
        <v>0</v>
      </c>
      <c r="M41" t="s">
        <v>31</v>
      </c>
      <c r="N41" t="s">
        <v>31</v>
      </c>
      <c r="O41" t="s">
        <v>32</v>
      </c>
      <c r="P41">
        <v>1.2</v>
      </c>
      <c r="Q41">
        <v>0.9</v>
      </c>
      <c r="R41">
        <v>0</v>
      </c>
      <c r="S41">
        <v>0</v>
      </c>
      <c r="T41">
        <v>0</v>
      </c>
      <c r="U41">
        <v>-1.2</v>
      </c>
      <c r="V41">
        <v>-1.2</v>
      </c>
      <c r="W41" t="b">
        <v>0</v>
      </c>
      <c r="X41" t="s">
        <v>79</v>
      </c>
      <c r="Y41" t="s">
        <v>149</v>
      </c>
      <c r="Z41" t="s">
        <v>34</v>
      </c>
      <c r="AA41" t="s">
        <v>34</v>
      </c>
      <c r="AB41" t="s">
        <v>34</v>
      </c>
    </row>
    <row r="42" spans="1:28" x14ac:dyDescent="0.25">
      <c r="A42">
        <v>4.1015213244261598E+29</v>
      </c>
      <c r="B42">
        <v>410152133</v>
      </c>
      <c r="C42">
        <v>410152132</v>
      </c>
      <c r="D42" s="1">
        <v>44717.940972222219</v>
      </c>
      <c r="E42" s="1">
        <v>44717.956944444442</v>
      </c>
      <c r="F42">
        <v>268918</v>
      </c>
      <c r="G42" t="s">
        <v>41</v>
      </c>
      <c r="H42" t="s">
        <v>42</v>
      </c>
      <c r="I42">
        <v>1311150</v>
      </c>
      <c r="J42" t="s">
        <v>151</v>
      </c>
      <c r="K42">
        <v>5159</v>
      </c>
      <c r="L42">
        <v>162</v>
      </c>
      <c r="M42" t="s">
        <v>31</v>
      </c>
      <c r="N42" t="s">
        <v>31</v>
      </c>
      <c r="O42" t="s">
        <v>32</v>
      </c>
      <c r="P42">
        <v>1.2</v>
      </c>
      <c r="Q42">
        <v>0.8</v>
      </c>
      <c r="R42">
        <v>8.8000000000000007</v>
      </c>
      <c r="S42">
        <v>0</v>
      </c>
      <c r="T42">
        <v>8.8000000000000007</v>
      </c>
      <c r="U42">
        <v>7.6000000000000005</v>
      </c>
      <c r="V42">
        <v>7.6000000000000005</v>
      </c>
      <c r="W42" t="b">
        <v>0</v>
      </c>
      <c r="X42" t="s">
        <v>38</v>
      </c>
      <c r="Y42" t="s">
        <v>34</v>
      </c>
      <c r="Z42" t="s">
        <v>34</v>
      </c>
      <c r="AA42" t="s">
        <v>34</v>
      </c>
      <c r="AB42" t="s">
        <v>34</v>
      </c>
    </row>
    <row r="43" spans="1:28" x14ac:dyDescent="0.25">
      <c r="A43">
        <v>4.1015193866381603E+29</v>
      </c>
      <c r="B43">
        <v>410151940</v>
      </c>
      <c r="C43">
        <v>410151938</v>
      </c>
      <c r="D43" s="1">
        <v>44717.939583333333</v>
      </c>
      <c r="E43" s="1">
        <v>44717.949305555558</v>
      </c>
      <c r="F43">
        <v>216499</v>
      </c>
      <c r="G43" t="s">
        <v>152</v>
      </c>
      <c r="H43" t="s">
        <v>153</v>
      </c>
      <c r="I43">
        <v>1329339</v>
      </c>
      <c r="J43" t="s">
        <v>154</v>
      </c>
      <c r="K43">
        <v>7793</v>
      </c>
      <c r="L43">
        <v>9323</v>
      </c>
      <c r="M43" t="s">
        <v>31</v>
      </c>
      <c r="N43" t="s">
        <v>31</v>
      </c>
      <c r="O43" t="s">
        <v>44</v>
      </c>
      <c r="P43">
        <v>1.3</v>
      </c>
      <c r="Q43">
        <v>0.9</v>
      </c>
      <c r="R43">
        <v>0</v>
      </c>
      <c r="S43">
        <v>0</v>
      </c>
      <c r="T43">
        <v>0</v>
      </c>
      <c r="U43">
        <v>-1.3</v>
      </c>
      <c r="V43">
        <v>-1.3</v>
      </c>
      <c r="W43" t="b">
        <v>0</v>
      </c>
      <c r="X43" t="s">
        <v>55</v>
      </c>
      <c r="Y43" t="s">
        <v>34</v>
      </c>
      <c r="Z43" t="s">
        <v>34</v>
      </c>
      <c r="AA43" t="s">
        <v>34</v>
      </c>
      <c r="AB43" t="s">
        <v>34</v>
      </c>
    </row>
    <row r="44" spans="1:28" x14ac:dyDescent="0.25">
      <c r="A44">
        <v>4.1015186388131601E+29</v>
      </c>
      <c r="B44">
        <v>410151864</v>
      </c>
      <c r="C44">
        <v>410151863</v>
      </c>
      <c r="D44" s="1">
        <v>44717.939583333333</v>
      </c>
      <c r="E44" s="1">
        <v>44717.952777777777</v>
      </c>
      <c r="F44">
        <v>268918</v>
      </c>
      <c r="G44" t="s">
        <v>41</v>
      </c>
      <c r="H44" t="s">
        <v>42</v>
      </c>
      <c r="I44">
        <v>1351143</v>
      </c>
      <c r="J44" t="s">
        <v>94</v>
      </c>
      <c r="K44">
        <v>5159</v>
      </c>
      <c r="L44">
        <v>0</v>
      </c>
      <c r="M44" t="s">
        <v>31</v>
      </c>
      <c r="N44" t="s">
        <v>31</v>
      </c>
      <c r="O44" t="s">
        <v>32</v>
      </c>
      <c r="P44">
        <v>1.2</v>
      </c>
      <c r="Q44">
        <v>0.8</v>
      </c>
      <c r="R44">
        <v>6.49</v>
      </c>
      <c r="S44">
        <v>0</v>
      </c>
      <c r="T44">
        <v>6.49</v>
      </c>
      <c r="U44">
        <v>5.29</v>
      </c>
      <c r="V44">
        <v>5.29</v>
      </c>
      <c r="W44" t="b">
        <v>0</v>
      </c>
      <c r="X44" t="s">
        <v>79</v>
      </c>
      <c r="Y44" t="s">
        <v>34</v>
      </c>
      <c r="Z44" t="s">
        <v>34</v>
      </c>
      <c r="AA44" t="s">
        <v>34</v>
      </c>
      <c r="AB44" t="s">
        <v>34</v>
      </c>
    </row>
    <row r="45" spans="1:28" x14ac:dyDescent="0.25">
      <c r="A45">
        <v>4.1015183670491601E+29</v>
      </c>
      <c r="B45">
        <v>410151837</v>
      </c>
      <c r="C45">
        <v>410151836</v>
      </c>
      <c r="D45" s="1">
        <v>44717.938888888893</v>
      </c>
      <c r="E45" s="1">
        <v>44717.95208333333</v>
      </c>
      <c r="F45">
        <v>501109</v>
      </c>
      <c r="G45" t="s">
        <v>155</v>
      </c>
      <c r="H45" t="s">
        <v>156</v>
      </c>
      <c r="I45">
        <v>1313876</v>
      </c>
      <c r="J45" t="s">
        <v>157</v>
      </c>
      <c r="K45">
        <v>15936</v>
      </c>
      <c r="L45">
        <v>15959</v>
      </c>
      <c r="M45" t="s">
        <v>31</v>
      </c>
      <c r="N45" t="s">
        <v>31</v>
      </c>
      <c r="O45" t="s">
        <v>32</v>
      </c>
      <c r="P45">
        <v>1.5</v>
      </c>
      <c r="Q45">
        <v>1.1000000000000001</v>
      </c>
      <c r="R45">
        <v>7.5</v>
      </c>
      <c r="S45">
        <v>0</v>
      </c>
      <c r="T45">
        <v>7.5</v>
      </c>
      <c r="U45">
        <v>6</v>
      </c>
      <c r="V45">
        <v>6</v>
      </c>
      <c r="W45" t="b">
        <v>0</v>
      </c>
      <c r="X45" t="s">
        <v>55</v>
      </c>
      <c r="Y45" t="s">
        <v>158</v>
      </c>
      <c r="Z45" t="s">
        <v>34</v>
      </c>
      <c r="AA45" t="s">
        <v>34</v>
      </c>
      <c r="AB45" t="s">
        <v>34</v>
      </c>
    </row>
    <row r="46" spans="1:28" x14ac:dyDescent="0.25">
      <c r="A46">
        <v>4.1015183392791598E+29</v>
      </c>
      <c r="B46">
        <v>410151834</v>
      </c>
      <c r="C46">
        <v>410151833</v>
      </c>
      <c r="D46" s="1">
        <v>44717.938888888893</v>
      </c>
      <c r="E46" s="1">
        <v>44717.956250000003</v>
      </c>
      <c r="F46">
        <v>424168</v>
      </c>
      <c r="G46" t="s">
        <v>144</v>
      </c>
      <c r="H46" t="s">
        <v>145</v>
      </c>
      <c r="I46">
        <v>1285592</v>
      </c>
      <c r="J46" t="s">
        <v>58</v>
      </c>
      <c r="K46">
        <v>12029</v>
      </c>
      <c r="L46">
        <v>12300</v>
      </c>
      <c r="M46" t="s">
        <v>31</v>
      </c>
      <c r="N46" t="s">
        <v>31</v>
      </c>
      <c r="O46" t="s">
        <v>32</v>
      </c>
      <c r="P46">
        <v>1.5</v>
      </c>
      <c r="Q46">
        <v>1.1000000000000001</v>
      </c>
      <c r="R46">
        <v>0</v>
      </c>
      <c r="S46">
        <v>0</v>
      </c>
      <c r="T46">
        <v>0</v>
      </c>
      <c r="U46">
        <v>-1.5</v>
      </c>
      <c r="V46">
        <v>-1.5</v>
      </c>
      <c r="W46" t="b">
        <v>0</v>
      </c>
      <c r="X46" t="s">
        <v>55</v>
      </c>
      <c r="Y46" t="s">
        <v>34</v>
      </c>
      <c r="Z46" t="s">
        <v>34</v>
      </c>
      <c r="AA46" t="s">
        <v>34</v>
      </c>
      <c r="AB46" t="s">
        <v>34</v>
      </c>
    </row>
    <row r="47" spans="1:28" x14ac:dyDescent="0.25">
      <c r="A47">
        <v>4.1015179998461597E+29</v>
      </c>
      <c r="B47">
        <v>410151800</v>
      </c>
      <c r="C47">
        <v>410151799</v>
      </c>
      <c r="D47" s="1">
        <v>44717.938888888893</v>
      </c>
      <c r="E47" s="1">
        <v>44717.956250000003</v>
      </c>
      <c r="F47">
        <v>243758</v>
      </c>
      <c r="G47" t="s">
        <v>159</v>
      </c>
      <c r="H47" t="s">
        <v>160</v>
      </c>
      <c r="I47">
        <v>1302850</v>
      </c>
      <c r="J47" t="s">
        <v>161</v>
      </c>
      <c r="K47">
        <v>7408</v>
      </c>
      <c r="L47">
        <v>0</v>
      </c>
      <c r="M47" t="s">
        <v>31</v>
      </c>
      <c r="N47" t="s">
        <v>31</v>
      </c>
      <c r="O47" t="s">
        <v>32</v>
      </c>
      <c r="P47">
        <v>1.3</v>
      </c>
      <c r="Q47">
        <v>0.9</v>
      </c>
      <c r="R47">
        <v>4.05</v>
      </c>
      <c r="S47">
        <v>0</v>
      </c>
      <c r="T47">
        <v>4.05</v>
      </c>
      <c r="U47">
        <v>2.75</v>
      </c>
      <c r="V47">
        <v>2.75</v>
      </c>
      <c r="W47" t="b">
        <v>0</v>
      </c>
      <c r="X47" t="s">
        <v>38</v>
      </c>
      <c r="Y47" t="s">
        <v>34</v>
      </c>
      <c r="Z47" t="s">
        <v>34</v>
      </c>
      <c r="AA47" t="s">
        <v>34</v>
      </c>
      <c r="AB47" t="s">
        <v>34</v>
      </c>
    </row>
    <row r="48" spans="1:28" x14ac:dyDescent="0.25">
      <c r="A48">
        <v>4.1015174705871601E+29</v>
      </c>
      <c r="B48">
        <v>410151748</v>
      </c>
      <c r="C48">
        <v>410151747</v>
      </c>
      <c r="D48" s="1">
        <v>44717.938888888893</v>
      </c>
      <c r="E48" s="1">
        <v>44717.945833333331</v>
      </c>
      <c r="F48">
        <v>501012</v>
      </c>
      <c r="G48" t="s">
        <v>122</v>
      </c>
      <c r="H48" t="s">
        <v>123</v>
      </c>
      <c r="I48">
        <v>1247910</v>
      </c>
      <c r="J48" t="s">
        <v>78</v>
      </c>
      <c r="K48">
        <v>1631</v>
      </c>
      <c r="L48">
        <v>1462</v>
      </c>
      <c r="M48" t="s">
        <v>31</v>
      </c>
      <c r="N48" t="s">
        <v>31</v>
      </c>
      <c r="O48" t="s">
        <v>32</v>
      </c>
      <c r="P48">
        <v>1</v>
      </c>
      <c r="Q48">
        <v>0.7</v>
      </c>
      <c r="R48">
        <v>0</v>
      </c>
      <c r="S48">
        <v>0</v>
      </c>
      <c r="T48">
        <v>0</v>
      </c>
      <c r="U48">
        <v>-1</v>
      </c>
      <c r="V48">
        <v>-1</v>
      </c>
      <c r="W48" t="b">
        <v>0</v>
      </c>
      <c r="X48" t="s">
        <v>79</v>
      </c>
      <c r="Y48" t="s">
        <v>34</v>
      </c>
      <c r="Z48" t="s">
        <v>34</v>
      </c>
      <c r="AA48" t="s">
        <v>34</v>
      </c>
      <c r="AB48" t="s">
        <v>34</v>
      </c>
    </row>
    <row r="49" spans="1:28" x14ac:dyDescent="0.25">
      <c r="A49">
        <v>4.10151607277916E+29</v>
      </c>
      <c r="B49">
        <v>410151608</v>
      </c>
      <c r="C49">
        <v>410151607</v>
      </c>
      <c r="D49" s="1">
        <v>44717.9375</v>
      </c>
      <c r="E49" s="1">
        <v>44717.944444444453</v>
      </c>
      <c r="F49">
        <v>500926</v>
      </c>
      <c r="G49" t="s">
        <v>162</v>
      </c>
      <c r="H49" t="s">
        <v>163</v>
      </c>
      <c r="I49">
        <v>1363410</v>
      </c>
      <c r="J49" t="s">
        <v>164</v>
      </c>
      <c r="K49">
        <v>8194</v>
      </c>
      <c r="L49">
        <v>8103</v>
      </c>
      <c r="M49" t="s">
        <v>31</v>
      </c>
      <c r="N49" t="s">
        <v>31</v>
      </c>
      <c r="O49" t="s">
        <v>32</v>
      </c>
      <c r="P49">
        <v>1.3</v>
      </c>
      <c r="Q49">
        <v>0.9</v>
      </c>
      <c r="R49">
        <v>6.5</v>
      </c>
      <c r="S49">
        <v>0</v>
      </c>
      <c r="T49">
        <v>6.5</v>
      </c>
      <c r="U49">
        <v>5.2</v>
      </c>
      <c r="V49">
        <v>5.2</v>
      </c>
      <c r="W49" t="b">
        <v>0</v>
      </c>
      <c r="X49" t="s">
        <v>55</v>
      </c>
      <c r="Y49" t="s">
        <v>34</v>
      </c>
      <c r="Z49" t="s">
        <v>34</v>
      </c>
      <c r="AA49" t="s">
        <v>34</v>
      </c>
      <c r="AB49" t="s">
        <v>34</v>
      </c>
    </row>
    <row r="50" spans="1:28" x14ac:dyDescent="0.25">
      <c r="A50">
        <v>4.1015151499181602E+29</v>
      </c>
      <c r="B50">
        <v>410151515</v>
      </c>
      <c r="C50">
        <v>410151514</v>
      </c>
      <c r="D50" s="1">
        <v>44717.9375</v>
      </c>
      <c r="E50" s="1">
        <v>44717.936111111107</v>
      </c>
      <c r="F50">
        <v>501012</v>
      </c>
      <c r="G50" t="s">
        <v>122</v>
      </c>
      <c r="H50" t="s">
        <v>123</v>
      </c>
      <c r="I50">
        <v>1286521</v>
      </c>
      <c r="J50" t="s">
        <v>47</v>
      </c>
      <c r="K50">
        <v>1100</v>
      </c>
      <c r="L50">
        <v>1073</v>
      </c>
      <c r="M50" t="s">
        <v>31</v>
      </c>
      <c r="N50" t="s">
        <v>31</v>
      </c>
      <c r="O50" t="s">
        <v>32</v>
      </c>
      <c r="P50">
        <v>1</v>
      </c>
      <c r="Q50">
        <v>0.7</v>
      </c>
      <c r="R50">
        <v>0</v>
      </c>
      <c r="S50">
        <v>0</v>
      </c>
      <c r="T50">
        <v>0</v>
      </c>
      <c r="U50">
        <v>-1</v>
      </c>
      <c r="V50">
        <v>-1</v>
      </c>
      <c r="W50" t="b">
        <v>0</v>
      </c>
      <c r="X50" t="s">
        <v>33</v>
      </c>
      <c r="Y50" t="s">
        <v>34</v>
      </c>
      <c r="Z50" t="s">
        <v>34</v>
      </c>
      <c r="AA50" t="s">
        <v>34</v>
      </c>
      <c r="AB50" t="s">
        <v>34</v>
      </c>
    </row>
    <row r="51" spans="1:28" x14ac:dyDescent="0.25">
      <c r="A51">
        <v>4.1015130267681601E+29</v>
      </c>
      <c r="B51">
        <v>410151303</v>
      </c>
      <c r="C51">
        <v>410151302</v>
      </c>
      <c r="D51" s="1">
        <v>44717.936111111107</v>
      </c>
      <c r="E51" s="1">
        <v>44717.961111111108</v>
      </c>
      <c r="F51">
        <v>243478</v>
      </c>
      <c r="G51" t="s">
        <v>165</v>
      </c>
      <c r="H51" t="s">
        <v>166</v>
      </c>
      <c r="I51">
        <v>1065649</v>
      </c>
      <c r="J51" t="s">
        <v>59</v>
      </c>
      <c r="K51">
        <v>6284</v>
      </c>
      <c r="L51">
        <v>0</v>
      </c>
      <c r="M51" t="s">
        <v>31</v>
      </c>
      <c r="N51" t="s">
        <v>31</v>
      </c>
      <c r="O51" t="s">
        <v>32</v>
      </c>
      <c r="P51">
        <v>1.3</v>
      </c>
      <c r="Q51">
        <v>0.9</v>
      </c>
      <c r="R51">
        <v>7.31</v>
      </c>
      <c r="S51">
        <v>0</v>
      </c>
      <c r="T51">
        <v>7.31</v>
      </c>
      <c r="U51">
        <v>6.01</v>
      </c>
      <c r="V51">
        <v>6.01</v>
      </c>
      <c r="W51" t="b">
        <v>0</v>
      </c>
      <c r="X51" t="s">
        <v>55</v>
      </c>
      <c r="Y51" t="s">
        <v>34</v>
      </c>
      <c r="Z51" t="s">
        <v>34</v>
      </c>
      <c r="AA51" t="s">
        <v>34</v>
      </c>
      <c r="AB51" t="s">
        <v>34</v>
      </c>
    </row>
    <row r="52" spans="1:28" x14ac:dyDescent="0.25">
      <c r="A52">
        <v>4.10151259302316E+29</v>
      </c>
      <c r="B52">
        <v>410151260</v>
      </c>
      <c r="C52">
        <v>410151259</v>
      </c>
      <c r="D52" s="1">
        <v>44717.936111111107</v>
      </c>
      <c r="E52" s="1">
        <v>44717.95416666667</v>
      </c>
      <c r="F52">
        <v>199613</v>
      </c>
      <c r="G52" t="s">
        <v>167</v>
      </c>
      <c r="H52" t="s">
        <v>168</v>
      </c>
      <c r="I52">
        <v>885825</v>
      </c>
      <c r="J52" t="s">
        <v>54</v>
      </c>
      <c r="K52">
        <v>1301</v>
      </c>
      <c r="L52">
        <v>2579</v>
      </c>
      <c r="M52" t="s">
        <v>31</v>
      </c>
      <c r="N52" t="s">
        <v>31</v>
      </c>
      <c r="O52" t="s">
        <v>32</v>
      </c>
      <c r="P52">
        <v>1</v>
      </c>
      <c r="Q52">
        <v>0.7</v>
      </c>
      <c r="R52">
        <v>9.1</v>
      </c>
      <c r="S52">
        <v>0</v>
      </c>
      <c r="T52">
        <v>9.1</v>
      </c>
      <c r="U52">
        <v>8.1</v>
      </c>
      <c r="V52">
        <v>8.1</v>
      </c>
      <c r="W52" t="b">
        <v>0</v>
      </c>
      <c r="X52" t="s">
        <v>55</v>
      </c>
      <c r="Y52" t="s">
        <v>34</v>
      </c>
      <c r="Z52" t="s">
        <v>34</v>
      </c>
      <c r="AA52" t="s">
        <v>34</v>
      </c>
      <c r="AB52" t="s">
        <v>34</v>
      </c>
    </row>
    <row r="53" spans="1:28" x14ac:dyDescent="0.25">
      <c r="A53">
        <v>4.1015068292531601E+29</v>
      </c>
      <c r="B53">
        <v>410150683</v>
      </c>
      <c r="C53">
        <v>410150682</v>
      </c>
      <c r="D53" s="1">
        <v>44717.933333333327</v>
      </c>
      <c r="E53" s="1">
        <v>44717.938888888893</v>
      </c>
      <c r="F53">
        <v>215254</v>
      </c>
      <c r="G53" t="s">
        <v>169</v>
      </c>
      <c r="H53" t="s">
        <v>170</v>
      </c>
      <c r="I53">
        <v>1378582</v>
      </c>
      <c r="J53" t="s">
        <v>171</v>
      </c>
      <c r="K53">
        <v>5520</v>
      </c>
      <c r="L53">
        <v>5552</v>
      </c>
      <c r="M53" t="s">
        <v>31</v>
      </c>
      <c r="N53" t="s">
        <v>31</v>
      </c>
      <c r="O53" t="s">
        <v>32</v>
      </c>
      <c r="P53">
        <v>1.3</v>
      </c>
      <c r="Q53">
        <v>0.9</v>
      </c>
      <c r="R53">
        <v>0</v>
      </c>
      <c r="S53">
        <v>0</v>
      </c>
      <c r="T53">
        <v>0</v>
      </c>
      <c r="U53">
        <v>-1.3</v>
      </c>
      <c r="V53">
        <v>-1.3</v>
      </c>
      <c r="W53" t="b">
        <v>0</v>
      </c>
      <c r="X53" t="s">
        <v>38</v>
      </c>
      <c r="Y53" t="s">
        <v>34</v>
      </c>
      <c r="Z53" t="s">
        <v>34</v>
      </c>
      <c r="AA53" t="s">
        <v>34</v>
      </c>
      <c r="AB53" t="s">
        <v>34</v>
      </c>
    </row>
    <row r="54" spans="1:28" x14ac:dyDescent="0.25">
      <c r="A54">
        <v>4.1015028791251597E+29</v>
      </c>
      <c r="B54">
        <v>410150288</v>
      </c>
      <c r="C54">
        <v>410150287</v>
      </c>
      <c r="D54" s="1">
        <v>44717.930555555547</v>
      </c>
      <c r="E54" s="1">
        <v>44717.95416666667</v>
      </c>
      <c r="F54">
        <v>238850</v>
      </c>
      <c r="G54" t="s">
        <v>172</v>
      </c>
      <c r="H54" t="s">
        <v>173</v>
      </c>
      <c r="I54">
        <v>1073149</v>
      </c>
      <c r="J54" t="s">
        <v>174</v>
      </c>
      <c r="K54">
        <v>22891</v>
      </c>
      <c r="L54">
        <v>22426</v>
      </c>
      <c r="M54" t="s">
        <v>31</v>
      </c>
      <c r="N54" t="s">
        <v>31</v>
      </c>
      <c r="O54" t="s">
        <v>32</v>
      </c>
      <c r="P54">
        <v>1.8</v>
      </c>
      <c r="Q54">
        <v>1.3250000000000002</v>
      </c>
      <c r="R54">
        <v>0</v>
      </c>
      <c r="S54">
        <v>0</v>
      </c>
      <c r="T54">
        <v>0</v>
      </c>
      <c r="U54">
        <v>-1.8</v>
      </c>
      <c r="V54">
        <v>-1.8</v>
      </c>
      <c r="W54" t="b">
        <v>0</v>
      </c>
      <c r="X54" t="s">
        <v>33</v>
      </c>
      <c r="Y54" t="s">
        <v>34</v>
      </c>
      <c r="Z54" t="s">
        <v>34</v>
      </c>
      <c r="AA54" t="s">
        <v>34</v>
      </c>
      <c r="AB54" t="s">
        <v>34</v>
      </c>
    </row>
    <row r="55" spans="1:28" x14ac:dyDescent="0.25">
      <c r="A55">
        <v>4.1015016872281599E+29</v>
      </c>
      <c r="B55">
        <v>410150169</v>
      </c>
      <c r="C55">
        <v>410150168</v>
      </c>
      <c r="D55" s="1">
        <v>44717.920138888891</v>
      </c>
      <c r="E55" s="1">
        <v>44717.947222222218</v>
      </c>
      <c r="F55">
        <v>500935</v>
      </c>
      <c r="G55" t="s">
        <v>175</v>
      </c>
      <c r="H55" t="s">
        <v>176</v>
      </c>
      <c r="I55">
        <v>1327906</v>
      </c>
      <c r="J55" t="s">
        <v>177</v>
      </c>
      <c r="K55">
        <v>13887</v>
      </c>
      <c r="L55">
        <v>16244</v>
      </c>
      <c r="M55" t="s">
        <v>31</v>
      </c>
      <c r="N55" t="s">
        <v>31</v>
      </c>
      <c r="O55" t="s">
        <v>32</v>
      </c>
      <c r="P55">
        <v>1.5</v>
      </c>
      <c r="Q55">
        <v>1.1000000000000001</v>
      </c>
      <c r="R55">
        <v>0</v>
      </c>
      <c r="S55">
        <v>0</v>
      </c>
      <c r="T55">
        <v>0</v>
      </c>
      <c r="U55">
        <v>-1.5</v>
      </c>
      <c r="V55">
        <v>-1.5</v>
      </c>
      <c r="W55" t="b">
        <v>0</v>
      </c>
      <c r="X55" t="s">
        <v>33</v>
      </c>
      <c r="Y55" t="s">
        <v>178</v>
      </c>
      <c r="Z55" t="s">
        <v>34</v>
      </c>
      <c r="AA55" t="s">
        <v>34</v>
      </c>
      <c r="AB55" t="s">
        <v>34</v>
      </c>
    </row>
    <row r="56" spans="1:28" x14ac:dyDescent="0.25">
      <c r="A56">
        <v>4.1014947207051601E+29</v>
      </c>
      <c r="B56">
        <v>410149473</v>
      </c>
      <c r="C56">
        <v>410149472</v>
      </c>
      <c r="D56" s="1">
        <v>44717.925694444442</v>
      </c>
      <c r="E56" s="1">
        <v>44717.915972222218</v>
      </c>
      <c r="F56">
        <v>326355</v>
      </c>
      <c r="G56" t="s">
        <v>179</v>
      </c>
      <c r="H56" t="s">
        <v>180</v>
      </c>
      <c r="I56">
        <v>1235787</v>
      </c>
      <c r="J56" t="s">
        <v>181</v>
      </c>
      <c r="K56">
        <v>1126</v>
      </c>
      <c r="L56">
        <v>0</v>
      </c>
      <c r="M56" t="s">
        <v>31</v>
      </c>
      <c r="N56" t="s">
        <v>31</v>
      </c>
      <c r="O56" t="s">
        <v>32</v>
      </c>
      <c r="P56">
        <v>1</v>
      </c>
      <c r="Q56">
        <v>0.7</v>
      </c>
      <c r="R56">
        <v>0</v>
      </c>
      <c r="S56">
        <v>0</v>
      </c>
      <c r="T56">
        <v>0</v>
      </c>
      <c r="U56">
        <v>-1</v>
      </c>
      <c r="V56">
        <v>-1</v>
      </c>
      <c r="W56" t="b">
        <v>0</v>
      </c>
      <c r="X56" t="s">
        <v>55</v>
      </c>
      <c r="Y56" t="s">
        <v>34</v>
      </c>
      <c r="Z56" t="s">
        <v>34</v>
      </c>
      <c r="AA56" t="s">
        <v>34</v>
      </c>
      <c r="AB56" t="s">
        <v>34</v>
      </c>
    </row>
    <row r="57" spans="1:28" x14ac:dyDescent="0.25">
      <c r="A57">
        <v>4.1014944385971603E+29</v>
      </c>
      <c r="B57">
        <v>410149444</v>
      </c>
      <c r="C57">
        <v>410149443</v>
      </c>
      <c r="D57" s="1">
        <v>44717.925694444442</v>
      </c>
      <c r="E57" s="1">
        <v>44717.933333333327</v>
      </c>
      <c r="F57">
        <v>500227</v>
      </c>
      <c r="G57" t="s">
        <v>182</v>
      </c>
      <c r="H57" t="s">
        <v>183</v>
      </c>
      <c r="I57">
        <v>1375684</v>
      </c>
      <c r="J57" t="s">
        <v>127</v>
      </c>
      <c r="K57">
        <v>8382</v>
      </c>
      <c r="L57">
        <v>6226</v>
      </c>
      <c r="M57" t="s">
        <v>31</v>
      </c>
      <c r="N57" t="s">
        <v>31</v>
      </c>
      <c r="O57" t="s">
        <v>32</v>
      </c>
      <c r="P57">
        <v>1.3</v>
      </c>
      <c r="Q57">
        <v>0.9</v>
      </c>
      <c r="R57">
        <v>0</v>
      </c>
      <c r="S57">
        <v>0</v>
      </c>
      <c r="T57">
        <v>0</v>
      </c>
      <c r="U57">
        <v>-1.3</v>
      </c>
      <c r="V57">
        <v>-1.3</v>
      </c>
      <c r="W57" t="b">
        <v>0</v>
      </c>
      <c r="X57" t="s">
        <v>33</v>
      </c>
      <c r="Y57" t="s">
        <v>184</v>
      </c>
      <c r="Z57" t="s">
        <v>34</v>
      </c>
      <c r="AA57" t="s">
        <v>34</v>
      </c>
      <c r="AB57" t="s">
        <v>34</v>
      </c>
    </row>
    <row r="58" spans="1:28" x14ac:dyDescent="0.25">
      <c r="A58">
        <v>4.1014931420421599E+29</v>
      </c>
      <c r="B58">
        <v>410149315</v>
      </c>
      <c r="C58">
        <v>410149314</v>
      </c>
      <c r="D58" s="1">
        <v>44717.914583333331</v>
      </c>
      <c r="E58" s="1">
        <v>44717.927083333343</v>
      </c>
      <c r="F58">
        <v>500468</v>
      </c>
      <c r="G58" t="s">
        <v>125</v>
      </c>
      <c r="H58" t="s">
        <v>185</v>
      </c>
      <c r="I58">
        <v>1323402</v>
      </c>
      <c r="J58" t="s">
        <v>186</v>
      </c>
      <c r="K58">
        <v>3571</v>
      </c>
      <c r="L58">
        <v>4559</v>
      </c>
      <c r="M58" t="s">
        <v>31</v>
      </c>
      <c r="N58" t="s">
        <v>31</v>
      </c>
      <c r="O58" t="s">
        <v>32</v>
      </c>
      <c r="P58">
        <v>1.2</v>
      </c>
      <c r="Q58">
        <v>0.8</v>
      </c>
      <c r="R58">
        <v>0</v>
      </c>
      <c r="S58">
        <v>0</v>
      </c>
      <c r="T58">
        <v>0</v>
      </c>
      <c r="U58">
        <v>-1.2</v>
      </c>
      <c r="V58">
        <v>-1.2</v>
      </c>
      <c r="W58" t="b">
        <v>0</v>
      </c>
      <c r="X58" t="s">
        <v>33</v>
      </c>
      <c r="Y58" t="s">
        <v>187</v>
      </c>
      <c r="Z58" t="s">
        <v>129</v>
      </c>
      <c r="AA58" t="s">
        <v>130</v>
      </c>
      <c r="AB58">
        <v>645</v>
      </c>
    </row>
    <row r="59" spans="1:28" x14ac:dyDescent="0.25">
      <c r="A59">
        <v>4.1014917047281602E+29</v>
      </c>
      <c r="B59">
        <v>410149171</v>
      </c>
      <c r="C59">
        <v>410149170</v>
      </c>
      <c r="D59" s="1">
        <v>44717.924305555563</v>
      </c>
      <c r="E59" s="1">
        <v>44717.977083333331</v>
      </c>
      <c r="F59">
        <v>381991</v>
      </c>
      <c r="G59" t="s">
        <v>188</v>
      </c>
      <c r="H59" t="s">
        <v>189</v>
      </c>
      <c r="I59">
        <v>873203</v>
      </c>
      <c r="J59" t="s">
        <v>190</v>
      </c>
      <c r="K59">
        <v>17150</v>
      </c>
      <c r="L59">
        <v>241</v>
      </c>
      <c r="M59" t="s">
        <v>31</v>
      </c>
      <c r="N59" t="s">
        <v>31</v>
      </c>
      <c r="O59" t="s">
        <v>32</v>
      </c>
      <c r="P59">
        <v>1.5</v>
      </c>
      <c r="Q59">
        <v>1.1000000000000001</v>
      </c>
      <c r="R59">
        <v>0</v>
      </c>
      <c r="S59">
        <v>0</v>
      </c>
      <c r="T59">
        <v>0</v>
      </c>
      <c r="U59">
        <v>-1.5</v>
      </c>
      <c r="V59">
        <v>-1.5</v>
      </c>
      <c r="W59" t="b">
        <v>0</v>
      </c>
      <c r="X59" t="s">
        <v>38</v>
      </c>
      <c r="Y59" t="s">
        <v>34</v>
      </c>
      <c r="Z59" t="s">
        <v>34</v>
      </c>
      <c r="AA59" t="s">
        <v>34</v>
      </c>
      <c r="AB59" t="s">
        <v>34</v>
      </c>
    </row>
    <row r="60" spans="1:28" x14ac:dyDescent="0.25">
      <c r="A60">
        <v>4.1014908310511599E+29</v>
      </c>
      <c r="B60">
        <v>410149084</v>
      </c>
      <c r="C60">
        <v>410149083</v>
      </c>
      <c r="D60" s="1">
        <v>44717.923611111109</v>
      </c>
      <c r="E60" s="1">
        <v>44717.955555555563</v>
      </c>
      <c r="F60">
        <v>299724</v>
      </c>
      <c r="G60" t="s">
        <v>191</v>
      </c>
      <c r="H60" t="s">
        <v>192</v>
      </c>
      <c r="I60">
        <v>1369220</v>
      </c>
      <c r="J60" t="s">
        <v>193</v>
      </c>
      <c r="K60">
        <v>889</v>
      </c>
      <c r="L60" t="s">
        <v>34</v>
      </c>
      <c r="M60" t="s">
        <v>31</v>
      </c>
      <c r="N60" t="s">
        <v>31</v>
      </c>
      <c r="O60" t="s">
        <v>32</v>
      </c>
      <c r="P60">
        <v>1</v>
      </c>
      <c r="Q60">
        <v>0.7</v>
      </c>
      <c r="R60">
        <v>0</v>
      </c>
      <c r="S60">
        <v>0</v>
      </c>
      <c r="T60">
        <v>0</v>
      </c>
      <c r="U60">
        <v>-1</v>
      </c>
      <c r="V60">
        <v>-1</v>
      </c>
      <c r="W60" t="b">
        <v>0</v>
      </c>
      <c r="X60" t="s">
        <v>38</v>
      </c>
      <c r="Y60" t="s">
        <v>80</v>
      </c>
      <c r="Z60" t="s">
        <v>34</v>
      </c>
      <c r="AA60" t="s">
        <v>34</v>
      </c>
      <c r="AB60" t="s">
        <v>194</v>
      </c>
    </row>
    <row r="61" spans="1:28" x14ac:dyDescent="0.25">
      <c r="A61">
        <v>4.1014907866531597E+29</v>
      </c>
      <c r="B61">
        <v>410149079</v>
      </c>
      <c r="C61">
        <v>410149078</v>
      </c>
      <c r="D61" s="1">
        <v>44717.923611111109</v>
      </c>
      <c r="E61" s="1">
        <v>44717.931944444441</v>
      </c>
      <c r="F61">
        <v>214876</v>
      </c>
      <c r="G61" t="s">
        <v>195</v>
      </c>
      <c r="H61" t="s">
        <v>196</v>
      </c>
      <c r="I61">
        <v>1402022</v>
      </c>
      <c r="J61" t="s">
        <v>37</v>
      </c>
      <c r="K61">
        <v>1157</v>
      </c>
      <c r="L61">
        <v>1094</v>
      </c>
      <c r="M61" t="s">
        <v>31</v>
      </c>
      <c r="N61" t="s">
        <v>31</v>
      </c>
      <c r="O61" t="s">
        <v>32</v>
      </c>
      <c r="P61">
        <v>1</v>
      </c>
      <c r="Q61">
        <v>0.7</v>
      </c>
      <c r="R61">
        <v>6</v>
      </c>
      <c r="S61">
        <v>0</v>
      </c>
      <c r="T61">
        <v>6</v>
      </c>
      <c r="U61">
        <v>5</v>
      </c>
      <c r="V61">
        <v>5</v>
      </c>
      <c r="W61" t="b">
        <v>0</v>
      </c>
      <c r="X61" t="s">
        <v>38</v>
      </c>
      <c r="Y61" t="s">
        <v>34</v>
      </c>
      <c r="Z61" t="s">
        <v>34</v>
      </c>
      <c r="AA61" t="s">
        <v>34</v>
      </c>
      <c r="AB61" t="s">
        <v>34</v>
      </c>
    </row>
    <row r="62" spans="1:28" x14ac:dyDescent="0.25">
      <c r="A62">
        <v>4.1014877325841603E+29</v>
      </c>
      <c r="B62">
        <v>410148774</v>
      </c>
      <c r="C62">
        <v>410148773</v>
      </c>
      <c r="D62" s="1">
        <v>44717.922222222223</v>
      </c>
      <c r="E62" s="1">
        <v>44717.930555555547</v>
      </c>
      <c r="F62">
        <v>326365</v>
      </c>
      <c r="G62" t="s">
        <v>106</v>
      </c>
      <c r="H62" t="s">
        <v>107</v>
      </c>
      <c r="I62">
        <v>1376217</v>
      </c>
      <c r="J62" t="s">
        <v>197</v>
      </c>
      <c r="K62">
        <v>7543</v>
      </c>
      <c r="L62">
        <v>8439</v>
      </c>
      <c r="M62" t="s">
        <v>31</v>
      </c>
      <c r="N62" t="s">
        <v>31</v>
      </c>
      <c r="O62" t="s">
        <v>32</v>
      </c>
      <c r="P62">
        <v>1.3</v>
      </c>
      <c r="Q62">
        <v>0.9</v>
      </c>
      <c r="R62">
        <v>4.67</v>
      </c>
      <c r="S62">
        <v>0</v>
      </c>
      <c r="T62">
        <v>4.67</v>
      </c>
      <c r="U62">
        <v>3.37</v>
      </c>
      <c r="V62">
        <v>3.37</v>
      </c>
      <c r="W62" t="b">
        <v>0</v>
      </c>
      <c r="X62" t="s">
        <v>33</v>
      </c>
      <c r="Y62" t="s">
        <v>34</v>
      </c>
      <c r="Z62" t="s">
        <v>34</v>
      </c>
      <c r="AA62" t="s">
        <v>34</v>
      </c>
      <c r="AB62" t="s">
        <v>34</v>
      </c>
    </row>
    <row r="63" spans="1:28" x14ac:dyDescent="0.25">
      <c r="A63">
        <v>4.10148722422216E+29</v>
      </c>
      <c r="B63">
        <v>410148723</v>
      </c>
      <c r="C63">
        <v>410148722</v>
      </c>
      <c r="D63" s="1">
        <v>44717.921527777777</v>
      </c>
      <c r="E63" s="1">
        <v>44717.939583333333</v>
      </c>
      <c r="F63">
        <v>500793</v>
      </c>
      <c r="G63" t="s">
        <v>198</v>
      </c>
      <c r="H63" t="s">
        <v>69</v>
      </c>
      <c r="I63">
        <v>1134884</v>
      </c>
      <c r="J63" t="s">
        <v>199</v>
      </c>
      <c r="K63">
        <v>10662</v>
      </c>
      <c r="L63">
        <v>10931</v>
      </c>
      <c r="M63" t="s">
        <v>31</v>
      </c>
      <c r="N63" t="s">
        <v>31</v>
      </c>
      <c r="O63" t="s">
        <v>32</v>
      </c>
      <c r="P63">
        <v>1.5</v>
      </c>
      <c r="Q63">
        <v>1.1000000000000001</v>
      </c>
      <c r="R63">
        <v>5.2</v>
      </c>
      <c r="S63">
        <v>0</v>
      </c>
      <c r="T63">
        <v>5.2</v>
      </c>
      <c r="U63">
        <v>3.7</v>
      </c>
      <c r="V63">
        <v>3.7</v>
      </c>
      <c r="W63" t="b">
        <v>0</v>
      </c>
      <c r="X63" t="s">
        <v>33</v>
      </c>
      <c r="Y63" t="s">
        <v>80</v>
      </c>
      <c r="Z63" t="s">
        <v>34</v>
      </c>
      <c r="AA63" t="s">
        <v>34</v>
      </c>
      <c r="AB63" t="s">
        <v>200</v>
      </c>
    </row>
    <row r="64" spans="1:28" x14ac:dyDescent="0.25">
      <c r="A64">
        <v>4.1014848649151597E+29</v>
      </c>
      <c r="B64">
        <v>410148487</v>
      </c>
      <c r="C64">
        <v>410148486</v>
      </c>
      <c r="D64" s="1">
        <v>44717.92083333333</v>
      </c>
      <c r="E64" s="1">
        <v>44717.940972222219</v>
      </c>
      <c r="F64">
        <v>208468</v>
      </c>
      <c r="G64" t="s">
        <v>141</v>
      </c>
      <c r="H64" t="s">
        <v>142</v>
      </c>
      <c r="I64">
        <v>1337225</v>
      </c>
      <c r="J64" t="s">
        <v>74</v>
      </c>
      <c r="K64">
        <v>12179</v>
      </c>
      <c r="L64">
        <v>11631</v>
      </c>
      <c r="M64" t="s">
        <v>31</v>
      </c>
      <c r="N64" t="s">
        <v>31</v>
      </c>
      <c r="O64" t="s">
        <v>32</v>
      </c>
      <c r="P64">
        <v>1.5</v>
      </c>
      <c r="Q64">
        <v>1.1000000000000001</v>
      </c>
      <c r="R64">
        <v>0</v>
      </c>
      <c r="S64">
        <v>0</v>
      </c>
      <c r="T64">
        <v>0</v>
      </c>
      <c r="U64">
        <v>-1.5</v>
      </c>
      <c r="V64">
        <v>-1.5</v>
      </c>
      <c r="W64" t="b">
        <v>0</v>
      </c>
      <c r="X64" t="s">
        <v>55</v>
      </c>
      <c r="Y64" t="s">
        <v>34</v>
      </c>
      <c r="Z64" t="s">
        <v>34</v>
      </c>
      <c r="AA64" t="s">
        <v>34</v>
      </c>
      <c r="AB64" t="s">
        <v>34</v>
      </c>
    </row>
    <row r="65" spans="1:28" x14ac:dyDescent="0.25">
      <c r="A65">
        <v>4.1014821985311603E+29</v>
      </c>
      <c r="B65">
        <v>410148220</v>
      </c>
      <c r="C65">
        <v>410148219</v>
      </c>
      <c r="D65" s="1">
        <v>44717.90902777778</v>
      </c>
      <c r="E65" s="1">
        <v>44717.945833333331</v>
      </c>
      <c r="F65">
        <v>500607</v>
      </c>
      <c r="G65" t="s">
        <v>48</v>
      </c>
      <c r="H65" t="s">
        <v>201</v>
      </c>
      <c r="I65">
        <v>1169208</v>
      </c>
      <c r="J65" t="s">
        <v>202</v>
      </c>
      <c r="K65">
        <v>7950</v>
      </c>
      <c r="L65">
        <v>324</v>
      </c>
      <c r="M65" t="s">
        <v>31</v>
      </c>
      <c r="N65" t="s">
        <v>31</v>
      </c>
      <c r="O65" t="s">
        <v>32</v>
      </c>
      <c r="P65">
        <v>1.3</v>
      </c>
      <c r="Q65">
        <v>0.9</v>
      </c>
      <c r="R65">
        <v>13.3</v>
      </c>
      <c r="S65">
        <v>0</v>
      </c>
      <c r="T65">
        <v>13.3</v>
      </c>
      <c r="U65">
        <v>12</v>
      </c>
      <c r="V65">
        <v>12</v>
      </c>
      <c r="W65" t="b">
        <v>0</v>
      </c>
      <c r="X65" t="s">
        <v>79</v>
      </c>
      <c r="Y65" t="s">
        <v>203</v>
      </c>
      <c r="Z65" t="s">
        <v>34</v>
      </c>
      <c r="AA65">
        <v>17323</v>
      </c>
      <c r="AB65">
        <v>35870</v>
      </c>
    </row>
    <row r="66" spans="1:28" x14ac:dyDescent="0.25">
      <c r="A66">
        <v>4.1014820479061597E+29</v>
      </c>
      <c r="B66">
        <v>410148205</v>
      </c>
      <c r="C66">
        <v>410148204</v>
      </c>
      <c r="D66" s="1">
        <v>44717.918749999997</v>
      </c>
      <c r="E66" s="1">
        <v>44717.931250000001</v>
      </c>
      <c r="F66">
        <v>212056</v>
      </c>
      <c r="G66" t="s">
        <v>96</v>
      </c>
      <c r="H66" t="s">
        <v>97</v>
      </c>
      <c r="I66">
        <v>864534</v>
      </c>
      <c r="J66" t="s">
        <v>204</v>
      </c>
      <c r="K66">
        <v>7752</v>
      </c>
      <c r="L66">
        <v>8053</v>
      </c>
      <c r="M66" t="s">
        <v>31</v>
      </c>
      <c r="N66" t="s">
        <v>31</v>
      </c>
      <c r="O66" t="s">
        <v>32</v>
      </c>
      <c r="P66">
        <v>1.3</v>
      </c>
      <c r="Q66">
        <v>0.9</v>
      </c>
      <c r="R66">
        <v>0</v>
      </c>
      <c r="S66">
        <v>0</v>
      </c>
      <c r="T66">
        <v>0</v>
      </c>
      <c r="U66">
        <v>-1.3</v>
      </c>
      <c r="V66">
        <v>-1.3</v>
      </c>
      <c r="W66" t="b">
        <v>0</v>
      </c>
      <c r="X66" t="s">
        <v>55</v>
      </c>
      <c r="Y66" t="s">
        <v>34</v>
      </c>
      <c r="Z66" t="s">
        <v>34</v>
      </c>
      <c r="AA66" t="s">
        <v>34</v>
      </c>
      <c r="AB66" t="s">
        <v>34</v>
      </c>
    </row>
    <row r="67" spans="1:28" x14ac:dyDescent="0.25">
      <c r="A67">
        <v>4.1014811059171599E+29</v>
      </c>
      <c r="B67">
        <v>410148111</v>
      </c>
      <c r="C67">
        <v>410148110</v>
      </c>
      <c r="D67" s="1">
        <v>44717.908333333333</v>
      </c>
      <c r="E67" s="1">
        <v>44717.943055555559</v>
      </c>
      <c r="F67">
        <v>501129</v>
      </c>
      <c r="G67" t="s">
        <v>68</v>
      </c>
      <c r="H67" t="s">
        <v>205</v>
      </c>
      <c r="I67">
        <v>682400</v>
      </c>
      <c r="J67" t="s">
        <v>98</v>
      </c>
      <c r="K67">
        <v>22731</v>
      </c>
      <c r="L67">
        <v>15096</v>
      </c>
      <c r="M67" t="s">
        <v>31</v>
      </c>
      <c r="N67" t="s">
        <v>31</v>
      </c>
      <c r="O67" t="s">
        <v>32</v>
      </c>
      <c r="P67">
        <v>1.2</v>
      </c>
      <c r="Q67">
        <v>1.3250000000000002</v>
      </c>
      <c r="R67">
        <v>0</v>
      </c>
      <c r="S67">
        <v>0</v>
      </c>
      <c r="T67">
        <v>0</v>
      </c>
      <c r="U67">
        <v>-1.2</v>
      </c>
      <c r="V67">
        <v>-1.2</v>
      </c>
      <c r="W67" t="b">
        <v>0</v>
      </c>
      <c r="X67" t="s">
        <v>38</v>
      </c>
      <c r="Y67" t="s">
        <v>206</v>
      </c>
      <c r="Z67" t="s">
        <v>34</v>
      </c>
      <c r="AA67" t="s">
        <v>34</v>
      </c>
      <c r="AB67" t="s">
        <v>34</v>
      </c>
    </row>
    <row r="68" spans="1:28" x14ac:dyDescent="0.25">
      <c r="A68">
        <v>4.10147423031416E+29</v>
      </c>
      <c r="B68">
        <v>410147424</v>
      </c>
      <c r="C68">
        <v>410147423</v>
      </c>
      <c r="D68" s="1">
        <v>44717.914583333331</v>
      </c>
      <c r="E68" s="1">
        <v>44717.921527777777</v>
      </c>
      <c r="F68">
        <v>324689</v>
      </c>
      <c r="G68" t="s">
        <v>45</v>
      </c>
      <c r="H68" t="s">
        <v>46</v>
      </c>
      <c r="I68">
        <v>1329339</v>
      </c>
      <c r="J68" t="s">
        <v>154</v>
      </c>
      <c r="K68">
        <v>9470</v>
      </c>
      <c r="L68">
        <v>9935</v>
      </c>
      <c r="M68" t="s">
        <v>31</v>
      </c>
      <c r="N68" t="s">
        <v>31</v>
      </c>
      <c r="O68" t="s">
        <v>32</v>
      </c>
      <c r="P68">
        <v>1.3</v>
      </c>
      <c r="Q68">
        <v>0.9</v>
      </c>
      <c r="R68">
        <v>0</v>
      </c>
      <c r="S68">
        <v>0</v>
      </c>
      <c r="T68">
        <v>0</v>
      </c>
      <c r="U68">
        <v>-1.3</v>
      </c>
      <c r="V68">
        <v>-1.3</v>
      </c>
      <c r="W68" t="b">
        <v>0</v>
      </c>
      <c r="X68" t="s">
        <v>55</v>
      </c>
      <c r="Y68" t="s">
        <v>34</v>
      </c>
      <c r="Z68" t="s">
        <v>34</v>
      </c>
      <c r="AA68" t="s">
        <v>34</v>
      </c>
      <c r="AB68" t="s">
        <v>34</v>
      </c>
    </row>
    <row r="69" spans="1:28" x14ac:dyDescent="0.25">
      <c r="A69">
        <v>4.1014731152341597E+29</v>
      </c>
      <c r="B69">
        <v>410147312</v>
      </c>
      <c r="C69">
        <v>410147311</v>
      </c>
      <c r="D69" s="1">
        <v>44717.914583333331</v>
      </c>
      <c r="E69" s="1">
        <v>44717.934027777781</v>
      </c>
      <c r="F69">
        <v>250424</v>
      </c>
      <c r="G69" t="s">
        <v>207</v>
      </c>
      <c r="H69" t="s">
        <v>208</v>
      </c>
      <c r="I69">
        <v>1126262</v>
      </c>
      <c r="J69" t="s">
        <v>101</v>
      </c>
      <c r="K69">
        <v>17503</v>
      </c>
      <c r="L69">
        <v>16651</v>
      </c>
      <c r="M69" t="s">
        <v>31</v>
      </c>
      <c r="N69" t="s">
        <v>31</v>
      </c>
      <c r="O69" t="s">
        <v>32</v>
      </c>
      <c r="P69">
        <v>1.5</v>
      </c>
      <c r="Q69">
        <v>1.1000000000000001</v>
      </c>
      <c r="R69">
        <v>0</v>
      </c>
      <c r="S69">
        <v>0</v>
      </c>
      <c r="T69">
        <v>0</v>
      </c>
      <c r="U69">
        <v>-1.5</v>
      </c>
      <c r="V69">
        <v>-1.5</v>
      </c>
      <c r="W69" t="b">
        <v>0</v>
      </c>
      <c r="X69" t="s">
        <v>79</v>
      </c>
      <c r="Y69" t="s">
        <v>34</v>
      </c>
      <c r="Z69" t="s">
        <v>34</v>
      </c>
      <c r="AA69" t="s">
        <v>34</v>
      </c>
      <c r="AB69" t="s">
        <v>34</v>
      </c>
    </row>
    <row r="70" spans="1:28" x14ac:dyDescent="0.25">
      <c r="A70">
        <v>4.1014718448451598E+29</v>
      </c>
      <c r="B70">
        <v>410147185</v>
      </c>
      <c r="C70">
        <v>410147184</v>
      </c>
      <c r="D70" s="1">
        <v>44717.913888888892</v>
      </c>
      <c r="E70" s="1">
        <v>44717.927777777782</v>
      </c>
      <c r="F70">
        <v>201191</v>
      </c>
      <c r="G70" t="s">
        <v>209</v>
      </c>
      <c r="H70" t="s">
        <v>210</v>
      </c>
      <c r="I70">
        <v>1322918</v>
      </c>
      <c r="J70" t="s">
        <v>211</v>
      </c>
      <c r="K70">
        <v>15795</v>
      </c>
      <c r="L70">
        <v>11635</v>
      </c>
      <c r="M70" t="s">
        <v>31</v>
      </c>
      <c r="N70" t="s">
        <v>31</v>
      </c>
      <c r="O70" t="s">
        <v>32</v>
      </c>
      <c r="P70">
        <v>1.5</v>
      </c>
      <c r="Q70">
        <v>1.1000000000000001</v>
      </c>
      <c r="R70">
        <v>0</v>
      </c>
      <c r="S70">
        <v>0</v>
      </c>
      <c r="T70">
        <v>0</v>
      </c>
      <c r="U70">
        <v>-1.5</v>
      </c>
      <c r="V70">
        <v>-1.5</v>
      </c>
      <c r="W70" t="b">
        <v>0</v>
      </c>
      <c r="X70" t="s">
        <v>33</v>
      </c>
      <c r="Y70" t="s">
        <v>34</v>
      </c>
      <c r="Z70" t="s">
        <v>34</v>
      </c>
      <c r="AA70" t="s">
        <v>34</v>
      </c>
      <c r="AB70" t="s">
        <v>34</v>
      </c>
    </row>
    <row r="71" spans="1:28" x14ac:dyDescent="0.25">
      <c r="A71">
        <v>4.10147132058516E+29</v>
      </c>
      <c r="B71">
        <v>410147133</v>
      </c>
      <c r="C71">
        <v>410147132</v>
      </c>
      <c r="D71" s="1">
        <v>44717.913194444453</v>
      </c>
      <c r="E71" s="1">
        <v>44717.918055555558</v>
      </c>
      <c r="F71">
        <v>243754</v>
      </c>
      <c r="G71" t="s">
        <v>212</v>
      </c>
      <c r="H71" t="s">
        <v>213</v>
      </c>
      <c r="I71">
        <v>801968</v>
      </c>
      <c r="J71" t="s">
        <v>113</v>
      </c>
      <c r="K71">
        <v>1458</v>
      </c>
      <c r="L71">
        <v>1868</v>
      </c>
      <c r="M71" t="s">
        <v>31</v>
      </c>
      <c r="N71" t="s">
        <v>31</v>
      </c>
      <c r="O71" t="s">
        <v>32</v>
      </c>
      <c r="P71">
        <v>1</v>
      </c>
      <c r="Q71">
        <v>0.7</v>
      </c>
      <c r="R71">
        <v>5.15</v>
      </c>
      <c r="S71">
        <v>0</v>
      </c>
      <c r="T71">
        <v>5.15</v>
      </c>
      <c r="U71">
        <v>4.1500000000000004</v>
      </c>
      <c r="V71">
        <v>4.1500000000000004</v>
      </c>
      <c r="W71" t="b">
        <v>0</v>
      </c>
      <c r="X71" t="s">
        <v>55</v>
      </c>
      <c r="Y71" t="s">
        <v>34</v>
      </c>
      <c r="Z71" t="s">
        <v>34</v>
      </c>
      <c r="AA71" t="s">
        <v>34</v>
      </c>
      <c r="AB71" t="s">
        <v>34</v>
      </c>
    </row>
    <row r="72" spans="1:28" x14ac:dyDescent="0.25">
      <c r="A72">
        <v>4.10146990734216E+29</v>
      </c>
      <c r="B72">
        <v>410146991</v>
      </c>
      <c r="C72">
        <v>410146990</v>
      </c>
      <c r="D72" s="1">
        <v>44717.913194444453</v>
      </c>
      <c r="E72" s="1">
        <v>44717.9375</v>
      </c>
      <c r="F72">
        <v>326365</v>
      </c>
      <c r="G72" t="s">
        <v>106</v>
      </c>
      <c r="H72" t="s">
        <v>107</v>
      </c>
      <c r="I72">
        <v>1264116</v>
      </c>
      <c r="J72" t="s">
        <v>214</v>
      </c>
      <c r="K72">
        <v>5634</v>
      </c>
      <c r="L72">
        <v>6514</v>
      </c>
      <c r="M72" t="s">
        <v>31</v>
      </c>
      <c r="N72" t="s">
        <v>31</v>
      </c>
      <c r="O72" t="s">
        <v>32</v>
      </c>
      <c r="P72">
        <v>1.3</v>
      </c>
      <c r="Q72">
        <v>0.9</v>
      </c>
      <c r="R72">
        <v>8.9600000000000009</v>
      </c>
      <c r="S72">
        <v>0</v>
      </c>
      <c r="T72">
        <v>8.9600000000000009</v>
      </c>
      <c r="U72">
        <v>7.660000000000001</v>
      </c>
      <c r="V72">
        <v>7.660000000000001</v>
      </c>
      <c r="W72" t="b">
        <v>0</v>
      </c>
      <c r="X72" t="s">
        <v>38</v>
      </c>
      <c r="Y72" t="s">
        <v>34</v>
      </c>
      <c r="Z72" t="s">
        <v>34</v>
      </c>
      <c r="AA72" t="s">
        <v>34</v>
      </c>
      <c r="AB72" t="s">
        <v>34</v>
      </c>
    </row>
    <row r="73" spans="1:28" x14ac:dyDescent="0.25">
      <c r="A73">
        <v>4.1014693457101597E+29</v>
      </c>
      <c r="B73">
        <v>410146935</v>
      </c>
      <c r="C73">
        <v>410146934</v>
      </c>
      <c r="D73" s="1">
        <v>44717.912499999999</v>
      </c>
      <c r="E73" s="1">
        <v>44717.915972222218</v>
      </c>
      <c r="F73">
        <v>501012</v>
      </c>
      <c r="G73" t="s">
        <v>122</v>
      </c>
      <c r="H73" t="s">
        <v>123</v>
      </c>
      <c r="I73">
        <v>1363410</v>
      </c>
      <c r="J73" t="s">
        <v>164</v>
      </c>
      <c r="K73">
        <v>1366</v>
      </c>
      <c r="L73">
        <v>1652</v>
      </c>
      <c r="M73" t="s">
        <v>31</v>
      </c>
      <c r="N73" t="s">
        <v>31</v>
      </c>
      <c r="O73" t="s">
        <v>32</v>
      </c>
      <c r="P73">
        <v>1</v>
      </c>
      <c r="Q73">
        <v>0.7</v>
      </c>
      <c r="R73">
        <v>0</v>
      </c>
      <c r="S73">
        <v>0</v>
      </c>
      <c r="T73">
        <v>0</v>
      </c>
      <c r="U73">
        <v>-1</v>
      </c>
      <c r="V73">
        <v>-1</v>
      </c>
      <c r="W73" t="b">
        <v>0</v>
      </c>
      <c r="X73" t="s">
        <v>55</v>
      </c>
      <c r="Y73" t="s">
        <v>34</v>
      </c>
      <c r="Z73" t="s">
        <v>34</v>
      </c>
      <c r="AA73" t="s">
        <v>34</v>
      </c>
      <c r="AB73" t="s">
        <v>34</v>
      </c>
    </row>
    <row r="74" spans="1:28" x14ac:dyDescent="0.25">
      <c r="A74">
        <v>4.1014679248251598E+29</v>
      </c>
      <c r="B74">
        <v>410146793</v>
      </c>
      <c r="C74">
        <v>410146792</v>
      </c>
      <c r="D74" s="1">
        <v>44717.911805555559</v>
      </c>
      <c r="E74" s="1">
        <v>44717.936111111107</v>
      </c>
      <c r="F74">
        <v>255644</v>
      </c>
      <c r="G74" t="s">
        <v>215</v>
      </c>
      <c r="H74" t="s">
        <v>216</v>
      </c>
      <c r="I74">
        <v>1401432</v>
      </c>
      <c r="J74" t="s">
        <v>217</v>
      </c>
      <c r="K74">
        <v>13312</v>
      </c>
      <c r="L74">
        <v>15214</v>
      </c>
      <c r="M74" t="s">
        <v>31</v>
      </c>
      <c r="N74" t="s">
        <v>31</v>
      </c>
      <c r="O74" t="s">
        <v>32</v>
      </c>
      <c r="P74">
        <v>1.5</v>
      </c>
      <c r="Q74">
        <v>1.1000000000000001</v>
      </c>
      <c r="R74">
        <v>11</v>
      </c>
      <c r="S74">
        <v>0</v>
      </c>
      <c r="T74">
        <v>11</v>
      </c>
      <c r="U74">
        <v>9.5</v>
      </c>
      <c r="V74">
        <v>9.5</v>
      </c>
      <c r="W74" t="b">
        <v>0</v>
      </c>
      <c r="X74" t="s">
        <v>55</v>
      </c>
      <c r="Y74" t="s">
        <v>34</v>
      </c>
      <c r="Z74" t="s">
        <v>34</v>
      </c>
      <c r="AA74" t="s">
        <v>34</v>
      </c>
      <c r="AB74" t="s">
        <v>34</v>
      </c>
    </row>
    <row r="75" spans="1:28" x14ac:dyDescent="0.25">
      <c r="A75">
        <v>4.1014617145811598E+29</v>
      </c>
      <c r="B75">
        <v>410146172</v>
      </c>
      <c r="C75">
        <v>410146171</v>
      </c>
      <c r="D75" s="1">
        <v>44717.908333333333</v>
      </c>
      <c r="E75" s="1">
        <v>44717.921527777777</v>
      </c>
      <c r="F75">
        <v>199645</v>
      </c>
      <c r="G75" t="s">
        <v>218</v>
      </c>
      <c r="H75" t="s">
        <v>219</v>
      </c>
      <c r="I75">
        <v>799070</v>
      </c>
      <c r="J75" t="s">
        <v>220</v>
      </c>
      <c r="K75">
        <v>5045</v>
      </c>
      <c r="L75" t="s">
        <v>34</v>
      </c>
      <c r="M75" t="s">
        <v>31</v>
      </c>
      <c r="N75" t="s">
        <v>31</v>
      </c>
      <c r="O75" t="s">
        <v>32</v>
      </c>
      <c r="P75">
        <v>1.2</v>
      </c>
      <c r="Q75">
        <v>0.8</v>
      </c>
      <c r="R75">
        <v>7</v>
      </c>
      <c r="S75">
        <v>0</v>
      </c>
      <c r="T75">
        <v>7</v>
      </c>
      <c r="U75">
        <v>5.8</v>
      </c>
      <c r="V75">
        <v>5.8</v>
      </c>
      <c r="W75" t="b">
        <v>0</v>
      </c>
      <c r="X75" t="s">
        <v>38</v>
      </c>
      <c r="Y75" t="s">
        <v>34</v>
      </c>
      <c r="Z75" t="s">
        <v>34</v>
      </c>
      <c r="AA75" t="s">
        <v>34</v>
      </c>
      <c r="AB75" t="s">
        <v>34</v>
      </c>
    </row>
    <row r="76" spans="1:28" x14ac:dyDescent="0.25">
      <c r="A76">
        <v>4.1014609663021602E+29</v>
      </c>
      <c r="B76">
        <v>410146097</v>
      </c>
      <c r="C76">
        <v>410146096</v>
      </c>
      <c r="D76" s="1">
        <v>44717.907638888893</v>
      </c>
      <c r="E76" s="1">
        <v>44717.92291666667</v>
      </c>
      <c r="F76">
        <v>217292</v>
      </c>
      <c r="G76" t="s">
        <v>221</v>
      </c>
      <c r="H76" t="s">
        <v>222</v>
      </c>
      <c r="I76">
        <v>1401818</v>
      </c>
      <c r="J76" t="s">
        <v>223</v>
      </c>
      <c r="K76">
        <v>7927</v>
      </c>
      <c r="L76">
        <v>8241</v>
      </c>
      <c r="M76" t="s">
        <v>31</v>
      </c>
      <c r="N76" t="s">
        <v>31</v>
      </c>
      <c r="O76" t="s">
        <v>32</v>
      </c>
      <c r="P76">
        <v>1.3</v>
      </c>
      <c r="Q76">
        <v>0.9</v>
      </c>
      <c r="R76">
        <v>0</v>
      </c>
      <c r="S76">
        <v>0</v>
      </c>
      <c r="T76">
        <v>0</v>
      </c>
      <c r="U76">
        <v>-1.3</v>
      </c>
      <c r="V76">
        <v>-1.3</v>
      </c>
      <c r="W76" t="b">
        <v>0</v>
      </c>
      <c r="X76" t="s">
        <v>33</v>
      </c>
      <c r="Y76" t="s">
        <v>34</v>
      </c>
      <c r="Z76" t="s">
        <v>34</v>
      </c>
      <c r="AA76" t="s">
        <v>34</v>
      </c>
      <c r="AB76" t="s">
        <v>34</v>
      </c>
    </row>
    <row r="77" spans="1:28" x14ac:dyDescent="0.25">
      <c r="A77">
        <v>4.1014608760791599E+29</v>
      </c>
      <c r="B77">
        <v>410146090</v>
      </c>
      <c r="C77">
        <v>410146088</v>
      </c>
      <c r="D77" s="1">
        <v>44717.907638888893</v>
      </c>
      <c r="E77" s="1">
        <v>44717.915277777778</v>
      </c>
      <c r="F77">
        <v>500564</v>
      </c>
      <c r="G77" t="s">
        <v>224</v>
      </c>
      <c r="H77" t="s">
        <v>225</v>
      </c>
      <c r="I77">
        <v>748958</v>
      </c>
      <c r="J77" t="s">
        <v>226</v>
      </c>
      <c r="K77">
        <v>7328</v>
      </c>
      <c r="L77">
        <v>6659</v>
      </c>
      <c r="M77" t="s">
        <v>31</v>
      </c>
      <c r="N77" t="s">
        <v>31</v>
      </c>
      <c r="O77" t="s">
        <v>32</v>
      </c>
      <c r="P77">
        <v>1.3</v>
      </c>
      <c r="Q77">
        <v>0.9</v>
      </c>
      <c r="R77">
        <v>0</v>
      </c>
      <c r="S77">
        <v>0</v>
      </c>
      <c r="T77">
        <v>0</v>
      </c>
      <c r="U77">
        <v>-1.3</v>
      </c>
      <c r="V77">
        <v>-1.3</v>
      </c>
      <c r="W77" t="b">
        <v>0</v>
      </c>
      <c r="X77" t="s">
        <v>38</v>
      </c>
      <c r="Y77" t="s">
        <v>34</v>
      </c>
      <c r="Z77" t="s">
        <v>34</v>
      </c>
      <c r="AA77" t="s">
        <v>34</v>
      </c>
      <c r="AB77" t="s">
        <v>34</v>
      </c>
    </row>
    <row r="78" spans="1:28" x14ac:dyDescent="0.25">
      <c r="A78">
        <v>4.1014598730711603E+29</v>
      </c>
      <c r="B78">
        <v>410145988</v>
      </c>
      <c r="C78">
        <v>410145987</v>
      </c>
      <c r="D78" s="1">
        <v>44717.907638888893</v>
      </c>
      <c r="E78" s="1">
        <v>44717.929166666669</v>
      </c>
      <c r="F78">
        <v>376205</v>
      </c>
      <c r="G78" t="s">
        <v>227</v>
      </c>
      <c r="H78" t="s">
        <v>228</v>
      </c>
      <c r="I78">
        <v>1313876</v>
      </c>
      <c r="J78" t="s">
        <v>157</v>
      </c>
      <c r="K78">
        <v>12330</v>
      </c>
      <c r="L78">
        <v>22134</v>
      </c>
      <c r="M78" t="s">
        <v>31</v>
      </c>
      <c r="N78" t="s">
        <v>31</v>
      </c>
      <c r="O78" t="s">
        <v>32</v>
      </c>
      <c r="P78">
        <v>1.5</v>
      </c>
      <c r="Q78">
        <v>1.1000000000000001</v>
      </c>
      <c r="R78">
        <v>3</v>
      </c>
      <c r="S78">
        <v>0</v>
      </c>
      <c r="T78">
        <v>3</v>
      </c>
      <c r="U78">
        <v>1.5</v>
      </c>
      <c r="V78">
        <v>1.5</v>
      </c>
      <c r="W78" t="b">
        <v>0</v>
      </c>
      <c r="X78" t="s">
        <v>55</v>
      </c>
      <c r="Y78" t="s">
        <v>34</v>
      </c>
      <c r="Z78" t="s">
        <v>34</v>
      </c>
      <c r="AA78" t="s">
        <v>34</v>
      </c>
      <c r="AB78" t="s">
        <v>34</v>
      </c>
    </row>
    <row r="79" spans="1:28" x14ac:dyDescent="0.25">
      <c r="A79">
        <v>4.1014595892011602E+29</v>
      </c>
      <c r="B79">
        <v>410145959</v>
      </c>
      <c r="C79">
        <v>410145958</v>
      </c>
      <c r="D79" s="1">
        <v>44717.896527777782</v>
      </c>
      <c r="E79" s="1">
        <v>44717.924305555563</v>
      </c>
      <c r="F79">
        <v>222540</v>
      </c>
      <c r="G79" t="s">
        <v>229</v>
      </c>
      <c r="H79" t="s">
        <v>230</v>
      </c>
      <c r="I79">
        <v>1065649</v>
      </c>
      <c r="J79" t="s">
        <v>59</v>
      </c>
      <c r="K79">
        <v>14218</v>
      </c>
      <c r="L79" t="s">
        <v>34</v>
      </c>
      <c r="M79" t="s">
        <v>31</v>
      </c>
      <c r="N79" t="s">
        <v>31</v>
      </c>
      <c r="O79" t="s">
        <v>32</v>
      </c>
      <c r="P79">
        <v>1.5</v>
      </c>
      <c r="Q79">
        <v>1.1000000000000001</v>
      </c>
      <c r="R79">
        <v>0</v>
      </c>
      <c r="S79">
        <v>0</v>
      </c>
      <c r="T79">
        <v>0</v>
      </c>
      <c r="U79">
        <v>-1.5</v>
      </c>
      <c r="V79">
        <v>-1.5</v>
      </c>
      <c r="W79" t="b">
        <v>0</v>
      </c>
      <c r="X79" t="s">
        <v>55</v>
      </c>
      <c r="Y79" t="s">
        <v>187</v>
      </c>
      <c r="Z79" t="s">
        <v>129</v>
      </c>
      <c r="AA79" t="s">
        <v>231</v>
      </c>
      <c r="AB79">
        <v>175</v>
      </c>
    </row>
    <row r="80" spans="1:28" x14ac:dyDescent="0.25">
      <c r="A80">
        <v>4.1014594778521603E+29</v>
      </c>
      <c r="B80">
        <v>410145948</v>
      </c>
      <c r="C80">
        <v>410145947</v>
      </c>
      <c r="D80" s="1">
        <v>44717.906944444447</v>
      </c>
      <c r="E80" s="1">
        <v>44717.925694444442</v>
      </c>
      <c r="F80">
        <v>326355</v>
      </c>
      <c r="G80" t="s">
        <v>179</v>
      </c>
      <c r="H80" t="s">
        <v>180</v>
      </c>
      <c r="I80">
        <v>1288385</v>
      </c>
      <c r="J80" t="s">
        <v>232</v>
      </c>
      <c r="K80">
        <v>15234</v>
      </c>
      <c r="L80">
        <v>14272</v>
      </c>
      <c r="M80" t="s">
        <v>31</v>
      </c>
      <c r="N80" t="s">
        <v>31</v>
      </c>
      <c r="O80" t="s">
        <v>32</v>
      </c>
      <c r="P80">
        <v>1.5</v>
      </c>
      <c r="Q80">
        <v>1.1000000000000001</v>
      </c>
      <c r="R80">
        <v>18.7</v>
      </c>
      <c r="S80">
        <v>0</v>
      </c>
      <c r="T80">
        <v>18.7</v>
      </c>
      <c r="U80">
        <v>17.2</v>
      </c>
      <c r="V80">
        <v>17.2</v>
      </c>
      <c r="W80" t="b">
        <v>0</v>
      </c>
      <c r="X80" t="s">
        <v>55</v>
      </c>
      <c r="Y80" t="s">
        <v>34</v>
      </c>
      <c r="Z80" t="s">
        <v>34</v>
      </c>
      <c r="AA80" t="s">
        <v>34</v>
      </c>
      <c r="AB80" t="s">
        <v>34</v>
      </c>
    </row>
    <row r="81" spans="1:28" x14ac:dyDescent="0.25">
      <c r="A81">
        <v>4.10145850182416E+29</v>
      </c>
      <c r="B81">
        <v>410145851</v>
      </c>
      <c r="C81">
        <v>410145850</v>
      </c>
      <c r="D81" s="1">
        <v>44717.906944444447</v>
      </c>
      <c r="E81" s="1">
        <v>44717.917361111111</v>
      </c>
      <c r="F81">
        <v>500227</v>
      </c>
      <c r="G81" t="s">
        <v>182</v>
      </c>
      <c r="H81" t="s">
        <v>183</v>
      </c>
      <c r="I81">
        <v>1338956</v>
      </c>
      <c r="J81" t="s">
        <v>43</v>
      </c>
      <c r="K81">
        <v>10921</v>
      </c>
      <c r="L81">
        <v>10778</v>
      </c>
      <c r="M81" t="s">
        <v>31</v>
      </c>
      <c r="N81" t="s">
        <v>31</v>
      </c>
      <c r="O81" t="s">
        <v>32</v>
      </c>
      <c r="P81">
        <v>1.5</v>
      </c>
      <c r="Q81">
        <v>1.1000000000000001</v>
      </c>
      <c r="R81">
        <v>13</v>
      </c>
      <c r="S81">
        <v>0</v>
      </c>
      <c r="T81">
        <v>13</v>
      </c>
      <c r="U81">
        <v>11.5</v>
      </c>
      <c r="V81">
        <v>11.5</v>
      </c>
      <c r="W81" t="b">
        <v>0</v>
      </c>
      <c r="X81" t="s">
        <v>38</v>
      </c>
      <c r="Y81" t="s">
        <v>34</v>
      </c>
      <c r="Z81" t="s">
        <v>34</v>
      </c>
      <c r="AA81" t="s">
        <v>34</v>
      </c>
      <c r="AB81" t="s">
        <v>34</v>
      </c>
    </row>
    <row r="82" spans="1:28" x14ac:dyDescent="0.25">
      <c r="A82">
        <v>4.10145822641016E+29</v>
      </c>
      <c r="B82">
        <v>410145823</v>
      </c>
      <c r="C82">
        <v>410145822</v>
      </c>
      <c r="D82" s="1">
        <v>44717.90625</v>
      </c>
      <c r="E82" s="1">
        <v>44717.914583333331</v>
      </c>
      <c r="F82">
        <v>357351</v>
      </c>
      <c r="G82" t="s">
        <v>233</v>
      </c>
      <c r="H82" t="s">
        <v>234</v>
      </c>
      <c r="I82">
        <v>1030937</v>
      </c>
      <c r="J82" t="s">
        <v>235</v>
      </c>
      <c r="K82">
        <v>2082</v>
      </c>
      <c r="L82">
        <v>2012</v>
      </c>
      <c r="M82" t="s">
        <v>31</v>
      </c>
      <c r="N82" t="s">
        <v>31</v>
      </c>
      <c r="O82" t="s">
        <v>32</v>
      </c>
      <c r="P82">
        <v>1</v>
      </c>
      <c r="Q82">
        <v>0.8</v>
      </c>
      <c r="R82">
        <v>2.96</v>
      </c>
      <c r="S82">
        <v>0</v>
      </c>
      <c r="T82">
        <v>2.96</v>
      </c>
      <c r="U82">
        <v>1.96</v>
      </c>
      <c r="V82">
        <v>1.96</v>
      </c>
      <c r="W82" t="b">
        <v>0</v>
      </c>
      <c r="X82" t="s">
        <v>55</v>
      </c>
      <c r="Y82" t="s">
        <v>236</v>
      </c>
      <c r="Z82" t="s">
        <v>34</v>
      </c>
      <c r="AA82" t="s">
        <v>34</v>
      </c>
      <c r="AB82" t="s">
        <v>34</v>
      </c>
    </row>
    <row r="83" spans="1:28" x14ac:dyDescent="0.25">
      <c r="A83">
        <v>4.1014564079121599E+29</v>
      </c>
      <c r="B83">
        <v>410145641</v>
      </c>
      <c r="C83">
        <v>410145640</v>
      </c>
      <c r="D83" s="1">
        <v>44717.905555555553</v>
      </c>
      <c r="E83" s="1">
        <v>44717.924305555563</v>
      </c>
      <c r="F83">
        <v>500528</v>
      </c>
      <c r="G83" t="s">
        <v>237</v>
      </c>
      <c r="H83" t="s">
        <v>238</v>
      </c>
      <c r="I83">
        <v>1301060</v>
      </c>
      <c r="J83" t="s">
        <v>239</v>
      </c>
      <c r="K83">
        <v>13307</v>
      </c>
      <c r="L83">
        <v>13200</v>
      </c>
      <c r="M83" t="s">
        <v>31</v>
      </c>
      <c r="N83" t="s">
        <v>31</v>
      </c>
      <c r="O83" t="s">
        <v>32</v>
      </c>
      <c r="P83">
        <v>1.5</v>
      </c>
      <c r="Q83">
        <v>1.1000000000000001</v>
      </c>
      <c r="R83">
        <v>0</v>
      </c>
      <c r="S83">
        <v>0</v>
      </c>
      <c r="T83">
        <v>0</v>
      </c>
      <c r="U83">
        <v>-1.5</v>
      </c>
      <c r="V83">
        <v>-1.5</v>
      </c>
      <c r="W83" t="b">
        <v>0</v>
      </c>
      <c r="X83" t="s">
        <v>55</v>
      </c>
      <c r="Y83" t="s">
        <v>240</v>
      </c>
      <c r="Z83" t="s">
        <v>34</v>
      </c>
      <c r="AA83" t="s">
        <v>34</v>
      </c>
      <c r="AB83" t="s">
        <v>34</v>
      </c>
    </row>
    <row r="84" spans="1:28" x14ac:dyDescent="0.25">
      <c r="A84">
        <v>4.1014563513561598E+29</v>
      </c>
      <c r="B84">
        <v>410145637</v>
      </c>
      <c r="C84">
        <v>410145635</v>
      </c>
      <c r="D84" s="1">
        <v>44717.905555555553</v>
      </c>
      <c r="E84" s="1">
        <v>44717.910416666673</v>
      </c>
      <c r="F84">
        <v>267494</v>
      </c>
      <c r="G84" t="s">
        <v>241</v>
      </c>
      <c r="H84" t="s">
        <v>242</v>
      </c>
      <c r="I84">
        <v>1134884</v>
      </c>
      <c r="J84" t="s">
        <v>199</v>
      </c>
      <c r="K84">
        <v>2055</v>
      </c>
      <c r="L84">
        <v>2857</v>
      </c>
      <c r="M84" t="s">
        <v>31</v>
      </c>
      <c r="N84" t="s">
        <v>31</v>
      </c>
      <c r="O84" t="s">
        <v>32</v>
      </c>
      <c r="P84">
        <v>1.2</v>
      </c>
      <c r="Q84">
        <v>0.8</v>
      </c>
      <c r="R84">
        <v>0</v>
      </c>
      <c r="S84">
        <v>0</v>
      </c>
      <c r="T84">
        <v>0</v>
      </c>
      <c r="U84">
        <v>-1.2</v>
      </c>
      <c r="V84">
        <v>-1.2</v>
      </c>
      <c r="W84" t="b">
        <v>0</v>
      </c>
      <c r="X84" t="s">
        <v>33</v>
      </c>
      <c r="Y84" t="s">
        <v>34</v>
      </c>
      <c r="Z84" t="s">
        <v>34</v>
      </c>
      <c r="AA84" t="s">
        <v>34</v>
      </c>
      <c r="AB84" t="s">
        <v>34</v>
      </c>
    </row>
    <row r="85" spans="1:28" x14ac:dyDescent="0.25">
      <c r="A85">
        <v>4.10145380970016E+29</v>
      </c>
      <c r="B85">
        <v>410145381</v>
      </c>
      <c r="C85">
        <v>410145380</v>
      </c>
      <c r="D85" s="1">
        <v>44717.904166666667</v>
      </c>
      <c r="E85" s="1">
        <v>44717.926388888889</v>
      </c>
      <c r="F85">
        <v>500173</v>
      </c>
      <c r="G85" t="s">
        <v>76</v>
      </c>
      <c r="H85" t="s">
        <v>243</v>
      </c>
      <c r="I85">
        <v>1136418</v>
      </c>
      <c r="J85" t="s">
        <v>124</v>
      </c>
      <c r="K85">
        <v>851</v>
      </c>
      <c r="L85">
        <v>2959</v>
      </c>
      <c r="M85" t="s">
        <v>31</v>
      </c>
      <c r="N85" t="s">
        <v>31</v>
      </c>
      <c r="O85" t="s">
        <v>32</v>
      </c>
      <c r="P85">
        <v>1</v>
      </c>
      <c r="Q85">
        <v>0.7</v>
      </c>
      <c r="R85">
        <v>0</v>
      </c>
      <c r="S85">
        <v>0</v>
      </c>
      <c r="T85">
        <v>0</v>
      </c>
      <c r="U85">
        <v>-1</v>
      </c>
      <c r="V85">
        <v>-1</v>
      </c>
      <c r="W85" t="b">
        <v>0</v>
      </c>
      <c r="X85" t="s">
        <v>33</v>
      </c>
      <c r="Y85" t="s">
        <v>80</v>
      </c>
      <c r="Z85" t="s">
        <v>34</v>
      </c>
      <c r="AA85" t="s">
        <v>34</v>
      </c>
      <c r="AB85" t="s">
        <v>244</v>
      </c>
    </row>
    <row r="86" spans="1:28" x14ac:dyDescent="0.25">
      <c r="A86">
        <v>4.1014519783031602E+29</v>
      </c>
      <c r="B86">
        <v>410145198</v>
      </c>
      <c r="C86">
        <v>410145197</v>
      </c>
      <c r="D86" s="1">
        <v>44717.90347222222</v>
      </c>
      <c r="E86" s="1">
        <v>44717.908333333333</v>
      </c>
      <c r="F86">
        <v>500227</v>
      </c>
      <c r="G86" t="s">
        <v>182</v>
      </c>
      <c r="H86" t="s">
        <v>183</v>
      </c>
      <c r="I86">
        <v>1126183</v>
      </c>
      <c r="J86" t="s">
        <v>245</v>
      </c>
      <c r="K86">
        <v>4527</v>
      </c>
      <c r="L86">
        <v>4565</v>
      </c>
      <c r="M86" t="s">
        <v>31</v>
      </c>
      <c r="N86" t="s">
        <v>31</v>
      </c>
      <c r="O86" t="s">
        <v>32</v>
      </c>
      <c r="P86">
        <v>1.2</v>
      </c>
      <c r="Q86">
        <v>0.8</v>
      </c>
      <c r="R86">
        <v>0</v>
      </c>
      <c r="S86">
        <v>0</v>
      </c>
      <c r="T86">
        <v>0</v>
      </c>
      <c r="U86">
        <v>-1.2</v>
      </c>
      <c r="V86">
        <v>-1.2</v>
      </c>
      <c r="W86" t="b">
        <v>0</v>
      </c>
      <c r="X86" t="s">
        <v>33</v>
      </c>
      <c r="Y86" t="s">
        <v>34</v>
      </c>
      <c r="Z86" t="s">
        <v>34</v>
      </c>
      <c r="AA86" t="s">
        <v>34</v>
      </c>
      <c r="AB86" t="s">
        <v>34</v>
      </c>
    </row>
    <row r="87" spans="1:28" x14ac:dyDescent="0.25">
      <c r="A87">
        <v>4.1014485796661599E+29</v>
      </c>
      <c r="B87">
        <v>410144858</v>
      </c>
      <c r="C87">
        <v>410144857</v>
      </c>
      <c r="D87" s="1">
        <v>44717.901388888888</v>
      </c>
      <c r="E87" s="1">
        <v>44717.934027777781</v>
      </c>
      <c r="F87">
        <v>500811</v>
      </c>
      <c r="G87" t="s">
        <v>246</v>
      </c>
      <c r="H87" t="s">
        <v>247</v>
      </c>
      <c r="I87">
        <v>1040278</v>
      </c>
      <c r="J87" t="s">
        <v>131</v>
      </c>
      <c r="K87">
        <v>8022</v>
      </c>
      <c r="L87">
        <v>3604</v>
      </c>
      <c r="M87" t="s">
        <v>31</v>
      </c>
      <c r="N87" t="s">
        <v>31</v>
      </c>
      <c r="O87" t="s">
        <v>32</v>
      </c>
      <c r="P87">
        <v>1.3</v>
      </c>
      <c r="Q87">
        <v>0.9</v>
      </c>
      <c r="R87">
        <v>14.5</v>
      </c>
      <c r="S87">
        <v>0</v>
      </c>
      <c r="T87">
        <v>14.5</v>
      </c>
      <c r="U87">
        <v>13.2</v>
      </c>
      <c r="V87">
        <v>13.2</v>
      </c>
      <c r="W87" t="b">
        <v>0</v>
      </c>
      <c r="X87" t="s">
        <v>55</v>
      </c>
      <c r="Y87" t="s">
        <v>34</v>
      </c>
      <c r="Z87" t="s">
        <v>34</v>
      </c>
      <c r="AA87" t="s">
        <v>34</v>
      </c>
      <c r="AB87" t="s">
        <v>34</v>
      </c>
    </row>
    <row r="88" spans="1:28" x14ac:dyDescent="0.25">
      <c r="A88">
        <v>4.1014481317171599E+29</v>
      </c>
      <c r="B88">
        <v>410144814</v>
      </c>
      <c r="C88">
        <v>410144813</v>
      </c>
      <c r="D88" s="1">
        <v>44717.901388888888</v>
      </c>
      <c r="E88" s="1">
        <v>44717.915277777778</v>
      </c>
      <c r="F88">
        <v>268918</v>
      </c>
      <c r="G88" t="s">
        <v>41</v>
      </c>
      <c r="H88" t="s">
        <v>42</v>
      </c>
      <c r="I88">
        <v>1402022</v>
      </c>
      <c r="J88" t="s">
        <v>37</v>
      </c>
      <c r="K88">
        <v>4260</v>
      </c>
      <c r="L88">
        <v>6060</v>
      </c>
      <c r="M88" t="s">
        <v>31</v>
      </c>
      <c r="N88" t="s">
        <v>31</v>
      </c>
      <c r="O88" t="s">
        <v>32</v>
      </c>
      <c r="P88">
        <v>1.2</v>
      </c>
      <c r="Q88">
        <v>0.8</v>
      </c>
      <c r="R88">
        <v>6.4349999999999996</v>
      </c>
      <c r="S88">
        <v>0</v>
      </c>
      <c r="T88">
        <v>6.4349999999999996</v>
      </c>
      <c r="U88">
        <v>5.2349999999999994</v>
      </c>
      <c r="V88">
        <v>5.2349999999999994</v>
      </c>
      <c r="W88" t="b">
        <v>0</v>
      </c>
      <c r="X88" t="s">
        <v>38</v>
      </c>
      <c r="Y88" t="s">
        <v>34</v>
      </c>
      <c r="Z88" t="s">
        <v>34</v>
      </c>
      <c r="AA88" t="s">
        <v>34</v>
      </c>
      <c r="AB88" t="s">
        <v>34</v>
      </c>
    </row>
    <row r="89" spans="1:28" x14ac:dyDescent="0.25">
      <c r="A89">
        <v>4.1014481023061597E+29</v>
      </c>
      <c r="B89">
        <v>410144811</v>
      </c>
      <c r="C89">
        <v>410144810</v>
      </c>
      <c r="D89" s="1">
        <v>44717.901388888888</v>
      </c>
      <c r="E89" s="1">
        <v>44717.914583333331</v>
      </c>
      <c r="F89">
        <v>500926</v>
      </c>
      <c r="G89" t="s">
        <v>248</v>
      </c>
      <c r="H89" t="s">
        <v>249</v>
      </c>
      <c r="I89">
        <v>1357635</v>
      </c>
      <c r="J89" t="s">
        <v>250</v>
      </c>
      <c r="K89">
        <v>14678</v>
      </c>
      <c r="L89">
        <v>0</v>
      </c>
      <c r="M89" t="s">
        <v>31</v>
      </c>
      <c r="N89" t="s">
        <v>31</v>
      </c>
      <c r="O89" t="s">
        <v>32</v>
      </c>
      <c r="P89">
        <v>1.5</v>
      </c>
      <c r="Q89">
        <v>1.1000000000000001</v>
      </c>
      <c r="R89">
        <v>6.8</v>
      </c>
      <c r="S89">
        <v>0</v>
      </c>
      <c r="T89">
        <v>6.8</v>
      </c>
      <c r="U89">
        <v>5.3</v>
      </c>
      <c r="V89">
        <v>5.3</v>
      </c>
      <c r="W89" t="b">
        <v>0</v>
      </c>
      <c r="X89" t="s">
        <v>33</v>
      </c>
      <c r="Y89" t="s">
        <v>80</v>
      </c>
      <c r="Z89" t="s">
        <v>34</v>
      </c>
      <c r="AA89" t="s">
        <v>34</v>
      </c>
      <c r="AB89" t="s">
        <v>251</v>
      </c>
    </row>
    <row r="90" spans="1:28" x14ac:dyDescent="0.25">
      <c r="A90">
        <v>4.1014451920981597E+29</v>
      </c>
      <c r="B90">
        <v>410144520</v>
      </c>
      <c r="C90">
        <v>410144519</v>
      </c>
      <c r="D90" s="1">
        <v>44717.9</v>
      </c>
      <c r="E90" s="1">
        <v>44717.915277777778</v>
      </c>
      <c r="F90">
        <v>326355</v>
      </c>
      <c r="G90" t="s">
        <v>179</v>
      </c>
      <c r="H90" t="s">
        <v>180</v>
      </c>
      <c r="I90">
        <v>1351143</v>
      </c>
      <c r="J90" t="s">
        <v>94</v>
      </c>
      <c r="K90">
        <v>7327</v>
      </c>
      <c r="L90">
        <v>7120</v>
      </c>
      <c r="M90" t="s">
        <v>31</v>
      </c>
      <c r="N90" t="s">
        <v>31</v>
      </c>
      <c r="O90" t="s">
        <v>32</v>
      </c>
      <c r="P90">
        <v>1.3</v>
      </c>
      <c r="Q90">
        <v>0.9</v>
      </c>
      <c r="R90">
        <v>13.7</v>
      </c>
      <c r="S90">
        <v>0</v>
      </c>
      <c r="T90">
        <v>13.7</v>
      </c>
      <c r="U90">
        <v>12.399999999999999</v>
      </c>
      <c r="V90">
        <v>12.399999999999999</v>
      </c>
      <c r="W90" t="b">
        <v>0</v>
      </c>
      <c r="X90" t="s">
        <v>79</v>
      </c>
      <c r="Y90" t="s">
        <v>34</v>
      </c>
      <c r="Z90" t="s">
        <v>34</v>
      </c>
      <c r="AA90" t="s">
        <v>34</v>
      </c>
      <c r="AB90" t="s">
        <v>34</v>
      </c>
    </row>
    <row r="91" spans="1:28" x14ac:dyDescent="0.25">
      <c r="A91">
        <v>4.1014450631421597E+29</v>
      </c>
      <c r="B91">
        <v>410144507</v>
      </c>
      <c r="C91">
        <v>410144506</v>
      </c>
      <c r="D91" s="1">
        <v>44717.888888888891</v>
      </c>
      <c r="E91" s="1">
        <v>44717.915972222218</v>
      </c>
      <c r="F91">
        <v>500607</v>
      </c>
      <c r="G91" t="s">
        <v>48</v>
      </c>
      <c r="H91" t="s">
        <v>252</v>
      </c>
      <c r="I91">
        <v>1140572</v>
      </c>
      <c r="J91" t="s">
        <v>104</v>
      </c>
      <c r="K91">
        <v>2099</v>
      </c>
      <c r="L91">
        <v>2313</v>
      </c>
      <c r="M91" t="s">
        <v>31</v>
      </c>
      <c r="N91" t="s">
        <v>31</v>
      </c>
      <c r="O91" t="s">
        <v>32</v>
      </c>
      <c r="P91">
        <v>1.2</v>
      </c>
      <c r="Q91">
        <v>0.8</v>
      </c>
      <c r="R91">
        <v>16.600000000000001</v>
      </c>
      <c r="S91">
        <v>0</v>
      </c>
      <c r="T91">
        <v>16.600000000000001</v>
      </c>
      <c r="U91">
        <v>15.400000000000002</v>
      </c>
      <c r="V91">
        <v>15.400000000000002</v>
      </c>
      <c r="W91" t="b">
        <v>0</v>
      </c>
      <c r="X91" t="s">
        <v>55</v>
      </c>
      <c r="Y91" t="s">
        <v>253</v>
      </c>
      <c r="Z91" t="s">
        <v>34</v>
      </c>
      <c r="AA91">
        <v>17320</v>
      </c>
      <c r="AB91">
        <v>35865</v>
      </c>
    </row>
    <row r="92" spans="1:28" x14ac:dyDescent="0.25">
      <c r="A92">
        <v>4.1014444498991603E+29</v>
      </c>
      <c r="B92">
        <v>410144445</v>
      </c>
      <c r="C92">
        <v>410144444</v>
      </c>
      <c r="D92" s="1">
        <v>44717.899305555547</v>
      </c>
      <c r="E92" s="1">
        <v>44717.919444444437</v>
      </c>
      <c r="F92">
        <v>208468</v>
      </c>
      <c r="G92" t="s">
        <v>141</v>
      </c>
      <c r="H92" t="s">
        <v>142</v>
      </c>
      <c r="I92">
        <v>885825</v>
      </c>
      <c r="J92" t="s">
        <v>54</v>
      </c>
      <c r="K92">
        <v>12179</v>
      </c>
      <c r="L92">
        <v>11747</v>
      </c>
      <c r="M92" t="s">
        <v>31</v>
      </c>
      <c r="N92" t="s">
        <v>31</v>
      </c>
      <c r="O92" t="s">
        <v>32</v>
      </c>
      <c r="P92">
        <v>1.5</v>
      </c>
      <c r="Q92">
        <v>1.1000000000000001</v>
      </c>
      <c r="R92">
        <v>21.1</v>
      </c>
      <c r="S92">
        <v>0</v>
      </c>
      <c r="T92">
        <v>21.1</v>
      </c>
      <c r="U92">
        <v>19.600000000000001</v>
      </c>
      <c r="V92">
        <v>19.600000000000001</v>
      </c>
      <c r="W92" t="b">
        <v>0</v>
      </c>
      <c r="X92" t="s">
        <v>55</v>
      </c>
      <c r="Y92" t="s">
        <v>34</v>
      </c>
      <c r="Z92" t="s">
        <v>34</v>
      </c>
      <c r="AA92" t="s">
        <v>34</v>
      </c>
      <c r="AB92" t="s">
        <v>34</v>
      </c>
    </row>
    <row r="93" spans="1:28" x14ac:dyDescent="0.25">
      <c r="A93">
        <v>4.1014415528111599E+29</v>
      </c>
      <c r="B93">
        <v>410144156</v>
      </c>
      <c r="C93">
        <v>410144155</v>
      </c>
      <c r="D93" s="1">
        <v>44717.897916666669</v>
      </c>
      <c r="E93" s="1">
        <v>44717.929166666669</v>
      </c>
      <c r="F93">
        <v>500048</v>
      </c>
      <c r="G93" t="s">
        <v>254</v>
      </c>
      <c r="H93" t="s">
        <v>255</v>
      </c>
      <c r="I93">
        <v>923174</v>
      </c>
      <c r="J93" t="s">
        <v>70</v>
      </c>
      <c r="K93">
        <v>5472</v>
      </c>
      <c r="L93">
        <v>4434</v>
      </c>
      <c r="M93" t="s">
        <v>31</v>
      </c>
      <c r="N93" t="s">
        <v>31</v>
      </c>
      <c r="O93" t="s">
        <v>32</v>
      </c>
      <c r="P93">
        <v>1.3</v>
      </c>
      <c r="Q93">
        <v>0.9</v>
      </c>
      <c r="R93">
        <v>0</v>
      </c>
      <c r="S93">
        <v>0</v>
      </c>
      <c r="T93">
        <v>0</v>
      </c>
      <c r="U93">
        <v>-1.3</v>
      </c>
      <c r="V93">
        <v>-1.3</v>
      </c>
      <c r="W93" t="b">
        <v>0</v>
      </c>
      <c r="X93" t="s">
        <v>55</v>
      </c>
      <c r="Y93" t="s">
        <v>34</v>
      </c>
      <c r="Z93" t="s">
        <v>34</v>
      </c>
      <c r="AA93" t="s">
        <v>34</v>
      </c>
      <c r="AB93" t="s">
        <v>34</v>
      </c>
    </row>
    <row r="94" spans="1:28" x14ac:dyDescent="0.25">
      <c r="A94">
        <v>4.10144008966816E+29</v>
      </c>
      <c r="B94">
        <v>410144009</v>
      </c>
      <c r="C94">
        <v>410144008</v>
      </c>
      <c r="D94" s="1">
        <v>44717.897222222222</v>
      </c>
      <c r="E94" s="1">
        <v>44717.909722222219</v>
      </c>
      <c r="F94">
        <v>500551</v>
      </c>
      <c r="G94" t="s">
        <v>256</v>
      </c>
      <c r="H94" t="s">
        <v>257</v>
      </c>
      <c r="I94">
        <v>1369220</v>
      </c>
      <c r="J94" t="s">
        <v>193</v>
      </c>
      <c r="K94">
        <v>2505</v>
      </c>
      <c r="L94">
        <v>871</v>
      </c>
      <c r="M94" t="s">
        <v>31</v>
      </c>
      <c r="N94" t="s">
        <v>31</v>
      </c>
      <c r="O94" t="s">
        <v>32</v>
      </c>
      <c r="P94">
        <v>1.2</v>
      </c>
      <c r="Q94">
        <v>0.8</v>
      </c>
      <c r="R94">
        <v>0</v>
      </c>
      <c r="S94">
        <v>0</v>
      </c>
      <c r="T94">
        <v>0</v>
      </c>
      <c r="U94">
        <v>-1.2</v>
      </c>
      <c r="V94">
        <v>-1.2</v>
      </c>
      <c r="W94" t="b">
        <v>0</v>
      </c>
      <c r="X94" t="s">
        <v>38</v>
      </c>
      <c r="Y94" t="s">
        <v>34</v>
      </c>
      <c r="Z94" t="s">
        <v>34</v>
      </c>
      <c r="AA94" t="s">
        <v>34</v>
      </c>
      <c r="AB94" t="s">
        <v>34</v>
      </c>
    </row>
    <row r="95" spans="1:28" x14ac:dyDescent="0.25">
      <c r="A95">
        <v>4.1014399509511602E+29</v>
      </c>
      <c r="B95">
        <v>410143996</v>
      </c>
      <c r="C95">
        <v>410143995</v>
      </c>
      <c r="D95" s="1">
        <v>44717.897222222222</v>
      </c>
      <c r="E95" s="1">
        <v>44717.911805555559</v>
      </c>
      <c r="F95">
        <v>326355</v>
      </c>
      <c r="G95" t="s">
        <v>179</v>
      </c>
      <c r="H95" t="s">
        <v>180</v>
      </c>
      <c r="I95">
        <v>864534</v>
      </c>
      <c r="J95" t="s">
        <v>204</v>
      </c>
      <c r="K95">
        <v>3902</v>
      </c>
      <c r="L95">
        <v>3952</v>
      </c>
      <c r="M95" t="s">
        <v>31</v>
      </c>
      <c r="N95" t="s">
        <v>31</v>
      </c>
      <c r="O95" t="s">
        <v>32</v>
      </c>
      <c r="P95">
        <v>1.2</v>
      </c>
      <c r="Q95">
        <v>0.8</v>
      </c>
      <c r="R95">
        <v>5.6</v>
      </c>
      <c r="S95">
        <v>0</v>
      </c>
      <c r="T95">
        <v>5.6</v>
      </c>
      <c r="U95">
        <v>4.3999999999999995</v>
      </c>
      <c r="V95">
        <v>4.3999999999999995</v>
      </c>
      <c r="W95" t="b">
        <v>0</v>
      </c>
      <c r="X95" t="s">
        <v>55</v>
      </c>
      <c r="Y95" t="s">
        <v>34</v>
      </c>
      <c r="Z95" t="s">
        <v>34</v>
      </c>
      <c r="AA95" t="s">
        <v>34</v>
      </c>
      <c r="AB95" t="s">
        <v>34</v>
      </c>
    </row>
    <row r="96" spans="1:28" x14ac:dyDescent="0.25">
      <c r="A96">
        <v>4.10143993526516E+29</v>
      </c>
      <c r="B96">
        <v>410143994</v>
      </c>
      <c r="C96">
        <v>410143993</v>
      </c>
      <c r="D96" s="1">
        <v>44717.897222222222</v>
      </c>
      <c r="E96" s="1">
        <v>44717.907638888893</v>
      </c>
      <c r="F96">
        <v>500312</v>
      </c>
      <c r="G96" t="s">
        <v>63</v>
      </c>
      <c r="H96" t="s">
        <v>64</v>
      </c>
      <c r="I96">
        <v>1235787</v>
      </c>
      <c r="J96" t="s">
        <v>181</v>
      </c>
      <c r="K96">
        <v>2562</v>
      </c>
      <c r="L96">
        <v>2172</v>
      </c>
      <c r="M96" t="s">
        <v>31</v>
      </c>
      <c r="N96" t="s">
        <v>31</v>
      </c>
      <c r="O96" t="s">
        <v>32</v>
      </c>
      <c r="P96">
        <v>1.2</v>
      </c>
      <c r="Q96">
        <v>0.8</v>
      </c>
      <c r="R96">
        <v>6.1</v>
      </c>
      <c r="S96">
        <v>0</v>
      </c>
      <c r="T96">
        <v>6.1</v>
      </c>
      <c r="U96">
        <v>4.8999999999999995</v>
      </c>
      <c r="V96">
        <v>4.8999999999999995</v>
      </c>
      <c r="W96" t="b">
        <v>0</v>
      </c>
      <c r="X96" t="s">
        <v>55</v>
      </c>
      <c r="Y96" t="s">
        <v>34</v>
      </c>
      <c r="Z96" t="s">
        <v>34</v>
      </c>
      <c r="AA96" t="s">
        <v>34</v>
      </c>
      <c r="AB96" t="s">
        <v>34</v>
      </c>
    </row>
    <row r="97" spans="1:28" x14ac:dyDescent="0.25">
      <c r="A97">
        <v>4.1014389354571601E+29</v>
      </c>
      <c r="B97">
        <v>410143894</v>
      </c>
      <c r="C97">
        <v>410143893</v>
      </c>
      <c r="D97" s="1">
        <v>44717.896527777782</v>
      </c>
      <c r="E97" s="1">
        <v>44717.913194444453</v>
      </c>
      <c r="F97">
        <v>419524</v>
      </c>
      <c r="G97" t="s">
        <v>258</v>
      </c>
      <c r="H97" t="s">
        <v>259</v>
      </c>
      <c r="I97">
        <v>1377135</v>
      </c>
      <c r="J97" t="s">
        <v>260</v>
      </c>
      <c r="K97">
        <v>22365</v>
      </c>
      <c r="L97">
        <v>18648</v>
      </c>
      <c r="M97" t="s">
        <v>31</v>
      </c>
      <c r="N97" t="s">
        <v>31</v>
      </c>
      <c r="O97" t="s">
        <v>32</v>
      </c>
      <c r="P97">
        <v>1.8</v>
      </c>
      <c r="Q97">
        <v>1.3250000000000002</v>
      </c>
      <c r="R97">
        <v>0</v>
      </c>
      <c r="S97">
        <v>0</v>
      </c>
      <c r="T97">
        <v>0</v>
      </c>
      <c r="U97">
        <v>-1.8</v>
      </c>
      <c r="V97">
        <v>-1.8</v>
      </c>
      <c r="W97" t="b">
        <v>0</v>
      </c>
      <c r="X97" t="s">
        <v>33</v>
      </c>
      <c r="Y97" t="s">
        <v>34</v>
      </c>
      <c r="Z97" t="s">
        <v>34</v>
      </c>
      <c r="AA97" t="s">
        <v>34</v>
      </c>
      <c r="AB97" t="s">
        <v>34</v>
      </c>
    </row>
    <row r="98" spans="1:28" x14ac:dyDescent="0.25">
      <c r="A98">
        <v>4.1014377275971598E+29</v>
      </c>
      <c r="B98">
        <v>410143773</v>
      </c>
      <c r="C98">
        <v>410143772</v>
      </c>
      <c r="D98" s="1">
        <v>44717.895833333343</v>
      </c>
      <c r="E98" s="1">
        <v>44717.897222222222</v>
      </c>
      <c r="F98">
        <v>215254</v>
      </c>
      <c r="G98" t="s">
        <v>169</v>
      </c>
      <c r="H98" t="s">
        <v>170</v>
      </c>
      <c r="I98">
        <v>954014</v>
      </c>
      <c r="J98" t="s">
        <v>261</v>
      </c>
      <c r="K98">
        <v>2614</v>
      </c>
      <c r="L98">
        <v>2104</v>
      </c>
      <c r="M98" t="s">
        <v>31</v>
      </c>
      <c r="N98" t="s">
        <v>31</v>
      </c>
      <c r="O98" t="s">
        <v>32</v>
      </c>
      <c r="P98">
        <v>1.2</v>
      </c>
      <c r="Q98">
        <v>0.8</v>
      </c>
      <c r="R98">
        <v>0</v>
      </c>
      <c r="S98">
        <v>0</v>
      </c>
      <c r="T98">
        <v>0</v>
      </c>
      <c r="U98">
        <v>-1.2</v>
      </c>
      <c r="V98">
        <v>-1.2</v>
      </c>
      <c r="W98" t="b">
        <v>0</v>
      </c>
      <c r="X98" t="s">
        <v>38</v>
      </c>
      <c r="Y98" t="s">
        <v>34</v>
      </c>
      <c r="Z98" t="s">
        <v>34</v>
      </c>
      <c r="AA98" t="s">
        <v>34</v>
      </c>
      <c r="AB98" t="s">
        <v>34</v>
      </c>
    </row>
    <row r="99" spans="1:28" x14ac:dyDescent="0.25">
      <c r="A99">
        <v>4.1014353973991602E+29</v>
      </c>
      <c r="B99">
        <v>410143540</v>
      </c>
      <c r="C99">
        <v>410143539</v>
      </c>
      <c r="D99" s="1">
        <v>44717.895138888889</v>
      </c>
      <c r="E99" s="1">
        <v>44717.910416666673</v>
      </c>
      <c r="F99">
        <v>243754</v>
      </c>
      <c r="G99" t="s">
        <v>212</v>
      </c>
      <c r="H99" t="s">
        <v>213</v>
      </c>
      <c r="I99">
        <v>1302849</v>
      </c>
      <c r="J99" t="s">
        <v>262</v>
      </c>
      <c r="K99">
        <v>3417</v>
      </c>
      <c r="L99">
        <v>2396</v>
      </c>
      <c r="M99" t="s">
        <v>31</v>
      </c>
      <c r="N99" t="s">
        <v>31</v>
      </c>
      <c r="O99" t="s">
        <v>32</v>
      </c>
      <c r="P99">
        <v>1.2</v>
      </c>
      <c r="Q99">
        <v>0.8</v>
      </c>
      <c r="R99">
        <v>3.4</v>
      </c>
      <c r="S99">
        <v>0</v>
      </c>
      <c r="T99">
        <v>3.4</v>
      </c>
      <c r="U99">
        <v>2.2000000000000002</v>
      </c>
      <c r="V99">
        <v>2.2000000000000002</v>
      </c>
      <c r="W99" t="b">
        <v>0</v>
      </c>
      <c r="X99" t="s">
        <v>38</v>
      </c>
      <c r="Y99" t="s">
        <v>34</v>
      </c>
      <c r="Z99" t="s">
        <v>34</v>
      </c>
      <c r="AA99" t="s">
        <v>34</v>
      </c>
      <c r="AB99" t="s">
        <v>34</v>
      </c>
    </row>
    <row r="100" spans="1:28" x14ac:dyDescent="0.25">
      <c r="A100">
        <v>4.1014336969831603E+29</v>
      </c>
      <c r="B100">
        <v>410143370</v>
      </c>
      <c r="C100">
        <v>410143369</v>
      </c>
      <c r="D100" s="1">
        <v>44717.883333333331</v>
      </c>
      <c r="E100" s="1">
        <v>44717.897916666669</v>
      </c>
      <c r="F100">
        <v>500308</v>
      </c>
      <c r="G100" t="s">
        <v>35</v>
      </c>
      <c r="H100" t="s">
        <v>263</v>
      </c>
      <c r="I100">
        <v>1040278</v>
      </c>
      <c r="J100" t="s">
        <v>131</v>
      </c>
      <c r="K100">
        <v>3938</v>
      </c>
      <c r="L100">
        <v>3328</v>
      </c>
      <c r="M100" t="s">
        <v>31</v>
      </c>
      <c r="N100" t="s">
        <v>31</v>
      </c>
      <c r="O100" t="s">
        <v>32</v>
      </c>
      <c r="P100">
        <v>1.2</v>
      </c>
      <c r="Q100">
        <v>0.8</v>
      </c>
      <c r="R100">
        <v>7.81</v>
      </c>
      <c r="S100">
        <v>0</v>
      </c>
      <c r="T100">
        <v>7.81</v>
      </c>
      <c r="U100">
        <v>6.6099999999999994</v>
      </c>
      <c r="V100">
        <v>6.6099999999999994</v>
      </c>
      <c r="W100" t="b">
        <v>0</v>
      </c>
      <c r="X100" t="s">
        <v>55</v>
      </c>
      <c r="Y100" t="s">
        <v>264</v>
      </c>
      <c r="Z100" t="s">
        <v>34</v>
      </c>
      <c r="AA100" t="s">
        <v>265</v>
      </c>
      <c r="AB100">
        <v>27639</v>
      </c>
    </row>
    <row r="101" spans="1:28" x14ac:dyDescent="0.25">
      <c r="A101">
        <v>4.1014332693941601E+29</v>
      </c>
      <c r="B101">
        <v>410143327</v>
      </c>
      <c r="C101">
        <v>410143326</v>
      </c>
      <c r="D101" s="1">
        <v>44717.893750000003</v>
      </c>
      <c r="E101" s="1">
        <v>44717.929166666669</v>
      </c>
      <c r="F101">
        <v>500811</v>
      </c>
      <c r="G101" t="s">
        <v>246</v>
      </c>
      <c r="H101" t="s">
        <v>247</v>
      </c>
      <c r="I101">
        <v>1320220</v>
      </c>
      <c r="J101" t="s">
        <v>266</v>
      </c>
      <c r="K101">
        <v>18079</v>
      </c>
      <c r="L101">
        <v>20353</v>
      </c>
      <c r="M101" t="s">
        <v>31</v>
      </c>
      <c r="N101" t="s">
        <v>31</v>
      </c>
      <c r="O101" t="s">
        <v>32</v>
      </c>
      <c r="P101">
        <v>1.5</v>
      </c>
      <c r="Q101">
        <v>1.1000000000000001</v>
      </c>
      <c r="R101">
        <v>18.425000000000001</v>
      </c>
      <c r="S101">
        <v>0</v>
      </c>
      <c r="T101">
        <v>18.425000000000001</v>
      </c>
      <c r="U101">
        <v>16.925000000000001</v>
      </c>
      <c r="V101">
        <v>16.925000000000001</v>
      </c>
      <c r="W101" t="b">
        <v>0</v>
      </c>
      <c r="X101" t="s">
        <v>33</v>
      </c>
      <c r="Y101" t="s">
        <v>34</v>
      </c>
      <c r="Z101" t="s">
        <v>34</v>
      </c>
      <c r="AA101" t="s">
        <v>34</v>
      </c>
      <c r="AB101" t="s">
        <v>34</v>
      </c>
    </row>
    <row r="102" spans="1:28" x14ac:dyDescent="0.25">
      <c r="A102">
        <v>4.1014296042461599E+29</v>
      </c>
      <c r="B102">
        <v>410142961</v>
      </c>
      <c r="C102">
        <v>410142960</v>
      </c>
      <c r="D102" s="1">
        <v>44717.892361111109</v>
      </c>
      <c r="E102" s="1">
        <v>44717.9</v>
      </c>
      <c r="F102">
        <v>250424</v>
      </c>
      <c r="G102" t="s">
        <v>207</v>
      </c>
      <c r="H102" t="s">
        <v>208</v>
      </c>
      <c r="I102">
        <v>1404520</v>
      </c>
      <c r="J102" t="s">
        <v>267</v>
      </c>
      <c r="K102">
        <v>3061</v>
      </c>
      <c r="L102">
        <v>2883</v>
      </c>
      <c r="M102" t="s">
        <v>31</v>
      </c>
      <c r="N102" t="s">
        <v>31</v>
      </c>
      <c r="O102" t="s">
        <v>32</v>
      </c>
      <c r="P102">
        <v>1.2</v>
      </c>
      <c r="Q102">
        <v>0.8</v>
      </c>
      <c r="R102">
        <v>0</v>
      </c>
      <c r="S102">
        <v>0</v>
      </c>
      <c r="T102">
        <v>0</v>
      </c>
      <c r="U102">
        <v>-1.2</v>
      </c>
      <c r="V102">
        <v>-1.2</v>
      </c>
      <c r="W102" t="b">
        <v>0</v>
      </c>
      <c r="X102" t="s">
        <v>38</v>
      </c>
      <c r="Y102" t="s">
        <v>34</v>
      </c>
      <c r="Z102" t="s">
        <v>34</v>
      </c>
      <c r="AA102" t="s">
        <v>34</v>
      </c>
      <c r="AB102" t="s">
        <v>34</v>
      </c>
    </row>
    <row r="103" spans="1:28" x14ac:dyDescent="0.25">
      <c r="A103">
        <v>4.10142727241516E+29</v>
      </c>
      <c r="B103">
        <v>410142728</v>
      </c>
      <c r="C103">
        <v>410142727</v>
      </c>
      <c r="D103" s="1">
        <v>44717.890972222223</v>
      </c>
      <c r="E103" s="1">
        <v>44717.902083333327</v>
      </c>
      <c r="F103">
        <v>268918</v>
      </c>
      <c r="G103" t="s">
        <v>41</v>
      </c>
      <c r="H103" t="s">
        <v>42</v>
      </c>
      <c r="I103">
        <v>682400</v>
      </c>
      <c r="J103" t="s">
        <v>98</v>
      </c>
      <c r="K103">
        <v>7621</v>
      </c>
      <c r="L103">
        <v>5339</v>
      </c>
      <c r="M103" t="s">
        <v>31</v>
      </c>
      <c r="N103" t="s">
        <v>31</v>
      </c>
      <c r="O103" t="s">
        <v>32</v>
      </c>
      <c r="P103">
        <v>1.3</v>
      </c>
      <c r="Q103">
        <v>0.9</v>
      </c>
      <c r="R103">
        <v>8.14</v>
      </c>
      <c r="S103">
        <v>0</v>
      </c>
      <c r="T103">
        <v>8.14</v>
      </c>
      <c r="U103">
        <v>6.8400000000000007</v>
      </c>
      <c r="V103">
        <v>6.8400000000000007</v>
      </c>
      <c r="W103" t="b">
        <v>0</v>
      </c>
      <c r="X103" t="s">
        <v>38</v>
      </c>
      <c r="Y103" t="s">
        <v>34</v>
      </c>
      <c r="Z103" t="s">
        <v>34</v>
      </c>
      <c r="AA103" t="s">
        <v>34</v>
      </c>
      <c r="AB103" t="s">
        <v>34</v>
      </c>
    </row>
    <row r="104" spans="1:28" x14ac:dyDescent="0.25">
      <c r="A104">
        <v>4.1014259878881597E+29</v>
      </c>
      <c r="B104">
        <v>410142599</v>
      </c>
      <c r="C104">
        <v>410142598</v>
      </c>
      <c r="D104" s="1">
        <v>44717.890972222223</v>
      </c>
      <c r="E104" s="1">
        <v>44717.910416666673</v>
      </c>
      <c r="F104">
        <v>432701</v>
      </c>
      <c r="G104" t="s">
        <v>268</v>
      </c>
      <c r="H104" t="s">
        <v>269</v>
      </c>
      <c r="I104">
        <v>1320451</v>
      </c>
      <c r="J104" t="s">
        <v>270</v>
      </c>
      <c r="K104">
        <v>28281</v>
      </c>
      <c r="L104">
        <v>25659</v>
      </c>
      <c r="M104" t="s">
        <v>31</v>
      </c>
      <c r="N104" t="s">
        <v>31</v>
      </c>
      <c r="O104" t="s">
        <v>32</v>
      </c>
      <c r="P104">
        <v>2.4</v>
      </c>
      <c r="Q104">
        <v>1.7749999999999999</v>
      </c>
      <c r="R104">
        <v>0</v>
      </c>
      <c r="S104">
        <v>0</v>
      </c>
      <c r="T104">
        <v>0</v>
      </c>
      <c r="U104">
        <v>-2.4</v>
      </c>
      <c r="V104">
        <v>-2.4</v>
      </c>
      <c r="W104" t="b">
        <v>0</v>
      </c>
      <c r="X104" t="s">
        <v>79</v>
      </c>
      <c r="Y104" t="s">
        <v>34</v>
      </c>
      <c r="Z104" t="s">
        <v>34</v>
      </c>
      <c r="AA104" t="s">
        <v>34</v>
      </c>
      <c r="AB104" t="s">
        <v>34</v>
      </c>
    </row>
    <row r="105" spans="1:28" x14ac:dyDescent="0.25">
      <c r="A105">
        <v>4.1014247359181602E+29</v>
      </c>
      <c r="B105">
        <v>410142474</v>
      </c>
      <c r="C105">
        <v>410142473</v>
      </c>
      <c r="D105" s="1">
        <v>44717.88958333333</v>
      </c>
      <c r="E105" s="1">
        <v>44717.911805555559</v>
      </c>
      <c r="F105">
        <v>500227</v>
      </c>
      <c r="G105" t="s">
        <v>182</v>
      </c>
      <c r="H105" t="s">
        <v>183</v>
      </c>
      <c r="I105">
        <v>936033</v>
      </c>
      <c r="J105" t="s">
        <v>271</v>
      </c>
      <c r="K105">
        <v>7269</v>
      </c>
      <c r="L105">
        <v>6097</v>
      </c>
      <c r="M105" t="s">
        <v>31</v>
      </c>
      <c r="N105" t="s">
        <v>31</v>
      </c>
      <c r="O105" t="s">
        <v>32</v>
      </c>
      <c r="P105">
        <v>1.3</v>
      </c>
      <c r="Q105">
        <v>0.9</v>
      </c>
      <c r="R105">
        <v>0</v>
      </c>
      <c r="S105">
        <v>0</v>
      </c>
      <c r="T105">
        <v>0</v>
      </c>
      <c r="U105">
        <v>-1.3</v>
      </c>
      <c r="V105">
        <v>-1.3</v>
      </c>
      <c r="W105" t="b">
        <v>0</v>
      </c>
      <c r="X105" t="s">
        <v>55</v>
      </c>
      <c r="Y105" t="s">
        <v>34</v>
      </c>
      <c r="Z105" t="s">
        <v>34</v>
      </c>
      <c r="AA105" t="s">
        <v>34</v>
      </c>
      <c r="AB105" t="s">
        <v>34</v>
      </c>
    </row>
    <row r="106" spans="1:28" x14ac:dyDescent="0.25">
      <c r="A106">
        <v>4.1014233604661602E+29</v>
      </c>
      <c r="B106">
        <v>410142337</v>
      </c>
      <c r="C106">
        <v>410142336</v>
      </c>
      <c r="D106" s="1">
        <v>44717.888888888891</v>
      </c>
      <c r="E106" s="1">
        <v>44717.894444444442</v>
      </c>
      <c r="F106">
        <v>321612</v>
      </c>
      <c r="G106" t="s">
        <v>272</v>
      </c>
      <c r="H106" t="s">
        <v>273</v>
      </c>
      <c r="I106">
        <v>703931</v>
      </c>
      <c r="J106" t="s">
        <v>274</v>
      </c>
      <c r="K106">
        <v>9648</v>
      </c>
      <c r="L106">
        <v>8837</v>
      </c>
      <c r="M106" t="s">
        <v>31</v>
      </c>
      <c r="N106" t="s">
        <v>31</v>
      </c>
      <c r="O106" t="s">
        <v>32</v>
      </c>
      <c r="P106">
        <v>1.3</v>
      </c>
      <c r="Q106">
        <v>0.9</v>
      </c>
      <c r="R106">
        <v>0</v>
      </c>
      <c r="S106">
        <v>0</v>
      </c>
      <c r="T106">
        <v>0</v>
      </c>
      <c r="U106">
        <v>-1.3</v>
      </c>
      <c r="V106">
        <v>-1.3</v>
      </c>
      <c r="W106" t="b">
        <v>0</v>
      </c>
      <c r="X106" t="s">
        <v>38</v>
      </c>
      <c r="Y106" t="s">
        <v>34</v>
      </c>
      <c r="Z106" t="s">
        <v>34</v>
      </c>
      <c r="AA106" t="s">
        <v>34</v>
      </c>
      <c r="AB106" t="s">
        <v>34</v>
      </c>
    </row>
    <row r="107" spans="1:28" x14ac:dyDescent="0.25">
      <c r="A107">
        <v>4.1014218918581603E+29</v>
      </c>
      <c r="B107">
        <v>410142190</v>
      </c>
      <c r="C107">
        <v>410142189</v>
      </c>
      <c r="D107" s="1">
        <v>44717.87777777778</v>
      </c>
      <c r="E107" s="1">
        <v>44717.915277777778</v>
      </c>
      <c r="F107">
        <v>501129</v>
      </c>
      <c r="G107" t="s">
        <v>68</v>
      </c>
      <c r="H107" t="s">
        <v>275</v>
      </c>
      <c r="I107">
        <v>1102184</v>
      </c>
      <c r="J107" t="s">
        <v>276</v>
      </c>
      <c r="K107">
        <v>15242</v>
      </c>
      <c r="L107">
        <v>17893</v>
      </c>
      <c r="M107" t="s">
        <v>31</v>
      </c>
      <c r="N107" t="s">
        <v>31</v>
      </c>
      <c r="O107" t="s">
        <v>32</v>
      </c>
      <c r="P107">
        <v>1.2</v>
      </c>
      <c r="Q107">
        <v>1.1000000000000001</v>
      </c>
      <c r="R107">
        <v>0</v>
      </c>
      <c r="S107">
        <v>0</v>
      </c>
      <c r="T107">
        <v>0</v>
      </c>
      <c r="U107">
        <v>-1.2</v>
      </c>
      <c r="V107">
        <v>-1.2</v>
      </c>
      <c r="W107" t="b">
        <v>0</v>
      </c>
      <c r="X107" t="s">
        <v>33</v>
      </c>
      <c r="Y107" t="s">
        <v>277</v>
      </c>
      <c r="Z107" t="s">
        <v>34</v>
      </c>
      <c r="AA107" t="s">
        <v>34</v>
      </c>
      <c r="AB107" t="s">
        <v>34</v>
      </c>
    </row>
    <row r="108" spans="1:28" x14ac:dyDescent="0.25">
      <c r="A108">
        <v>4.1014209398631599E+29</v>
      </c>
      <c r="B108">
        <v>410142094</v>
      </c>
      <c r="C108">
        <v>410142093</v>
      </c>
      <c r="D108" s="1">
        <v>44717.888194444437</v>
      </c>
      <c r="E108" s="1">
        <v>44717.888888888891</v>
      </c>
      <c r="F108">
        <v>500308</v>
      </c>
      <c r="G108" t="s">
        <v>278</v>
      </c>
      <c r="H108" t="s">
        <v>279</v>
      </c>
      <c r="I108">
        <v>923174</v>
      </c>
      <c r="J108" t="s">
        <v>70</v>
      </c>
      <c r="K108">
        <v>2814</v>
      </c>
      <c r="L108">
        <v>1877</v>
      </c>
      <c r="M108" t="s">
        <v>31</v>
      </c>
      <c r="N108" t="s">
        <v>31</v>
      </c>
      <c r="O108" t="s">
        <v>32</v>
      </c>
      <c r="P108">
        <v>1.2</v>
      </c>
      <c r="Q108">
        <v>0.8</v>
      </c>
      <c r="R108">
        <v>5.39</v>
      </c>
      <c r="S108">
        <v>0</v>
      </c>
      <c r="T108">
        <v>5.39</v>
      </c>
      <c r="U108">
        <v>4.1899999999999995</v>
      </c>
      <c r="V108">
        <v>4.1899999999999995</v>
      </c>
      <c r="W108" t="b">
        <v>0</v>
      </c>
      <c r="X108" t="s">
        <v>55</v>
      </c>
      <c r="Y108" t="s">
        <v>34</v>
      </c>
      <c r="Z108" t="s">
        <v>34</v>
      </c>
      <c r="AA108" t="s">
        <v>34</v>
      </c>
      <c r="AB108" t="s">
        <v>34</v>
      </c>
    </row>
    <row r="109" spans="1:28" x14ac:dyDescent="0.25">
      <c r="A109">
        <v>4.10141982224916E+29</v>
      </c>
      <c r="B109">
        <v>410141983</v>
      </c>
      <c r="C109">
        <v>410141982</v>
      </c>
      <c r="D109" s="1">
        <v>44717.887499999997</v>
      </c>
      <c r="E109" s="1">
        <v>44717.909722222219</v>
      </c>
      <c r="F109">
        <v>244817</v>
      </c>
      <c r="G109" t="s">
        <v>280</v>
      </c>
      <c r="H109" t="s">
        <v>281</v>
      </c>
      <c r="I109">
        <v>1377133</v>
      </c>
      <c r="J109" t="s">
        <v>282</v>
      </c>
      <c r="K109">
        <v>18257</v>
      </c>
      <c r="L109">
        <v>18085</v>
      </c>
      <c r="M109" t="s">
        <v>31</v>
      </c>
      <c r="N109" t="s">
        <v>31</v>
      </c>
      <c r="O109" t="s">
        <v>32</v>
      </c>
      <c r="P109">
        <v>1.5</v>
      </c>
      <c r="Q109">
        <v>1.1000000000000001</v>
      </c>
      <c r="R109">
        <v>0</v>
      </c>
      <c r="S109">
        <v>0</v>
      </c>
      <c r="T109">
        <v>0</v>
      </c>
      <c r="U109">
        <v>-1.5</v>
      </c>
      <c r="V109">
        <v>-1.5</v>
      </c>
      <c r="W109" t="b">
        <v>0</v>
      </c>
      <c r="X109" t="s">
        <v>33</v>
      </c>
      <c r="Y109" t="s">
        <v>283</v>
      </c>
      <c r="Z109" t="s">
        <v>34</v>
      </c>
      <c r="AA109" t="s">
        <v>34</v>
      </c>
      <c r="AB109" t="s">
        <v>34</v>
      </c>
    </row>
    <row r="110" spans="1:28" x14ac:dyDescent="0.25">
      <c r="A110">
        <v>4.1014178968471601E+29</v>
      </c>
      <c r="B110">
        <v>410141790</v>
      </c>
      <c r="C110">
        <v>410141789</v>
      </c>
      <c r="D110" s="1">
        <v>44717.876388888893</v>
      </c>
      <c r="E110" s="1">
        <v>44717.899305555547</v>
      </c>
      <c r="F110">
        <v>312094</v>
      </c>
      <c r="G110" t="s">
        <v>284</v>
      </c>
      <c r="H110" t="s">
        <v>285</v>
      </c>
      <c r="I110">
        <v>1375769</v>
      </c>
      <c r="J110" t="s">
        <v>286</v>
      </c>
      <c r="K110">
        <v>13626</v>
      </c>
      <c r="L110">
        <v>13457</v>
      </c>
      <c r="M110" t="s">
        <v>31</v>
      </c>
      <c r="N110" t="s">
        <v>31</v>
      </c>
      <c r="O110" t="s">
        <v>32</v>
      </c>
      <c r="P110">
        <v>1.5</v>
      </c>
      <c r="Q110">
        <v>1.1000000000000001</v>
      </c>
      <c r="R110">
        <v>0</v>
      </c>
      <c r="S110">
        <v>0</v>
      </c>
      <c r="T110">
        <v>0</v>
      </c>
      <c r="U110">
        <v>-1.5</v>
      </c>
      <c r="V110">
        <v>-1.5</v>
      </c>
      <c r="W110" t="b">
        <v>0</v>
      </c>
      <c r="X110" t="s">
        <v>79</v>
      </c>
      <c r="Y110" t="s">
        <v>187</v>
      </c>
      <c r="Z110" t="s">
        <v>129</v>
      </c>
      <c r="AA110" t="s">
        <v>287</v>
      </c>
      <c r="AB110">
        <v>9211</v>
      </c>
    </row>
    <row r="111" spans="1:28" x14ac:dyDescent="0.25">
      <c r="A111">
        <v>4.10141603268416E+29</v>
      </c>
      <c r="B111">
        <v>410141604</v>
      </c>
      <c r="C111">
        <v>410141603</v>
      </c>
      <c r="D111" s="1">
        <v>44717.885416666657</v>
      </c>
      <c r="E111" s="1">
        <v>44717.896527777782</v>
      </c>
      <c r="F111">
        <v>252441</v>
      </c>
      <c r="G111" t="s">
        <v>288</v>
      </c>
      <c r="H111" t="s">
        <v>289</v>
      </c>
      <c r="I111">
        <v>727831</v>
      </c>
      <c r="J111" t="s">
        <v>290</v>
      </c>
      <c r="K111">
        <v>11561</v>
      </c>
      <c r="L111">
        <v>13581</v>
      </c>
      <c r="M111" t="s">
        <v>31</v>
      </c>
      <c r="N111" t="s">
        <v>31</v>
      </c>
      <c r="O111" t="s">
        <v>32</v>
      </c>
      <c r="P111">
        <v>1.5</v>
      </c>
      <c r="Q111">
        <v>1.1000000000000001</v>
      </c>
      <c r="R111">
        <v>0</v>
      </c>
      <c r="S111">
        <v>0</v>
      </c>
      <c r="T111">
        <v>0</v>
      </c>
      <c r="U111">
        <v>-1.5</v>
      </c>
      <c r="V111">
        <v>-1.5</v>
      </c>
      <c r="W111" t="b">
        <v>0</v>
      </c>
      <c r="X111" t="s">
        <v>38</v>
      </c>
      <c r="Y111" t="s">
        <v>34</v>
      </c>
      <c r="Z111" t="s">
        <v>34</v>
      </c>
      <c r="AA111" t="s">
        <v>34</v>
      </c>
      <c r="AB111" t="s">
        <v>34</v>
      </c>
    </row>
    <row r="112" spans="1:28" x14ac:dyDescent="0.25">
      <c r="A112">
        <v>4.1014159525441597E+29</v>
      </c>
      <c r="B112">
        <v>410141596</v>
      </c>
      <c r="C112">
        <v>410141595</v>
      </c>
      <c r="D112" s="1">
        <v>44717.885416666657</v>
      </c>
      <c r="E112" s="1">
        <v>44717.90347222222</v>
      </c>
      <c r="F112">
        <v>215254</v>
      </c>
      <c r="G112" t="s">
        <v>169</v>
      </c>
      <c r="H112" t="s">
        <v>170</v>
      </c>
      <c r="I112">
        <v>1401432</v>
      </c>
      <c r="J112" t="s">
        <v>217</v>
      </c>
      <c r="K112">
        <v>9235</v>
      </c>
      <c r="L112">
        <v>9445</v>
      </c>
      <c r="M112" t="s">
        <v>31</v>
      </c>
      <c r="N112" t="s">
        <v>31</v>
      </c>
      <c r="O112" t="s">
        <v>32</v>
      </c>
      <c r="P112">
        <v>1.3</v>
      </c>
      <c r="Q112">
        <v>0.9</v>
      </c>
      <c r="R112">
        <v>2.6</v>
      </c>
      <c r="S112">
        <v>0</v>
      </c>
      <c r="T112">
        <v>2.6</v>
      </c>
      <c r="U112">
        <v>1.3</v>
      </c>
      <c r="V112">
        <v>1.3</v>
      </c>
      <c r="W112" t="b">
        <v>0</v>
      </c>
      <c r="X112" t="s">
        <v>55</v>
      </c>
      <c r="Y112" t="s">
        <v>34</v>
      </c>
      <c r="Z112" t="s">
        <v>34</v>
      </c>
      <c r="AA112" t="s">
        <v>34</v>
      </c>
      <c r="AB112" t="s">
        <v>34</v>
      </c>
    </row>
    <row r="113" spans="1:28" x14ac:dyDescent="0.25">
      <c r="A113">
        <v>4.1014135809741602E+29</v>
      </c>
      <c r="B113">
        <v>410141359</v>
      </c>
      <c r="C113">
        <v>410141358</v>
      </c>
      <c r="D113" s="1">
        <v>44717.884722222218</v>
      </c>
      <c r="E113" s="1">
        <v>44717.919444444437</v>
      </c>
      <c r="F113">
        <v>246842</v>
      </c>
      <c r="G113" t="s">
        <v>291</v>
      </c>
      <c r="H113" t="s">
        <v>292</v>
      </c>
      <c r="I113">
        <v>1232329</v>
      </c>
      <c r="J113" t="s">
        <v>150</v>
      </c>
      <c r="K113">
        <v>12028</v>
      </c>
      <c r="L113">
        <v>12276</v>
      </c>
      <c r="M113" t="s">
        <v>31</v>
      </c>
      <c r="N113" t="s">
        <v>31</v>
      </c>
      <c r="O113" t="s">
        <v>32</v>
      </c>
      <c r="P113">
        <v>1.5</v>
      </c>
      <c r="Q113">
        <v>1.1000000000000001</v>
      </c>
      <c r="R113">
        <v>6.05</v>
      </c>
      <c r="S113">
        <v>0</v>
      </c>
      <c r="T113">
        <v>6.05</v>
      </c>
      <c r="U113">
        <v>4.55</v>
      </c>
      <c r="V113">
        <v>4.55</v>
      </c>
      <c r="W113" t="b">
        <v>0</v>
      </c>
      <c r="X113" t="s">
        <v>79</v>
      </c>
      <c r="Y113" t="s">
        <v>34</v>
      </c>
      <c r="Z113" t="s">
        <v>34</v>
      </c>
      <c r="AA113" t="s">
        <v>34</v>
      </c>
      <c r="AB113" t="s">
        <v>34</v>
      </c>
    </row>
    <row r="114" spans="1:28" x14ac:dyDescent="0.25">
      <c r="A114">
        <v>4.1014124060521598E+29</v>
      </c>
      <c r="B114">
        <v>410141242</v>
      </c>
      <c r="C114">
        <v>410141240</v>
      </c>
      <c r="D114" s="1">
        <v>44717.884027777778</v>
      </c>
      <c r="E114" s="1">
        <v>44717.892361111109</v>
      </c>
      <c r="F114">
        <v>326355</v>
      </c>
      <c r="G114" t="s">
        <v>179</v>
      </c>
      <c r="H114" t="s">
        <v>180</v>
      </c>
      <c r="I114">
        <v>864534</v>
      </c>
      <c r="J114" t="s">
        <v>204</v>
      </c>
      <c r="K114">
        <v>5488</v>
      </c>
      <c r="L114">
        <v>4570</v>
      </c>
      <c r="M114" t="s">
        <v>31</v>
      </c>
      <c r="N114" t="s">
        <v>31</v>
      </c>
      <c r="O114" t="s">
        <v>32</v>
      </c>
      <c r="P114">
        <v>1.3</v>
      </c>
      <c r="Q114">
        <v>0.9</v>
      </c>
      <c r="R114">
        <v>8.9</v>
      </c>
      <c r="S114">
        <v>0</v>
      </c>
      <c r="T114">
        <v>8.9</v>
      </c>
      <c r="U114">
        <v>7.6000000000000005</v>
      </c>
      <c r="V114">
        <v>7.6000000000000005</v>
      </c>
      <c r="W114" t="b">
        <v>0</v>
      </c>
      <c r="X114" t="s">
        <v>55</v>
      </c>
      <c r="Y114" t="s">
        <v>34</v>
      </c>
      <c r="Z114" t="s">
        <v>34</v>
      </c>
      <c r="AA114" t="s">
        <v>34</v>
      </c>
      <c r="AB114" t="s">
        <v>34</v>
      </c>
    </row>
    <row r="115" spans="1:28" x14ac:dyDescent="0.25">
      <c r="A115">
        <v>4.1014123836581598E+29</v>
      </c>
      <c r="B115">
        <v>410141239</v>
      </c>
      <c r="C115">
        <v>410141238</v>
      </c>
      <c r="D115" s="1">
        <v>44717.884027777778</v>
      </c>
      <c r="E115" s="1">
        <v>44717.913888888892</v>
      </c>
      <c r="F115">
        <v>500227</v>
      </c>
      <c r="G115" t="s">
        <v>182</v>
      </c>
      <c r="H115" t="s">
        <v>183</v>
      </c>
      <c r="I115">
        <v>1286521</v>
      </c>
      <c r="J115" t="s">
        <v>47</v>
      </c>
      <c r="K115">
        <v>6900</v>
      </c>
      <c r="L115">
        <v>7328</v>
      </c>
      <c r="M115" t="s">
        <v>31</v>
      </c>
      <c r="N115" t="s">
        <v>31</v>
      </c>
      <c r="O115" t="s">
        <v>32</v>
      </c>
      <c r="P115">
        <v>1.3</v>
      </c>
      <c r="Q115">
        <v>0.9</v>
      </c>
      <c r="R115">
        <v>10</v>
      </c>
      <c r="S115">
        <v>0</v>
      </c>
      <c r="T115">
        <v>10</v>
      </c>
      <c r="U115">
        <v>8.6999999999999993</v>
      </c>
      <c r="V115">
        <v>8.6999999999999993</v>
      </c>
      <c r="W115" t="b">
        <v>0</v>
      </c>
      <c r="X115" t="s">
        <v>33</v>
      </c>
      <c r="Y115" t="s">
        <v>34</v>
      </c>
      <c r="Z115" t="s">
        <v>34</v>
      </c>
      <c r="AA115" t="s">
        <v>34</v>
      </c>
      <c r="AB115" t="s">
        <v>34</v>
      </c>
    </row>
    <row r="116" spans="1:28" x14ac:dyDescent="0.25">
      <c r="A116">
        <v>4.1014111697711597E+29</v>
      </c>
      <c r="B116">
        <v>410141117</v>
      </c>
      <c r="C116">
        <v>410141116</v>
      </c>
      <c r="D116" s="1">
        <v>44717.872916666667</v>
      </c>
      <c r="E116" s="1">
        <v>44717.928472222222</v>
      </c>
      <c r="F116">
        <v>500447</v>
      </c>
      <c r="G116" t="s">
        <v>293</v>
      </c>
      <c r="H116" t="s">
        <v>294</v>
      </c>
      <c r="I116">
        <v>1076850</v>
      </c>
      <c r="J116" t="s">
        <v>295</v>
      </c>
      <c r="K116">
        <v>18541</v>
      </c>
      <c r="L116">
        <v>3200</v>
      </c>
      <c r="M116" t="s">
        <v>31</v>
      </c>
      <c r="N116" t="s">
        <v>31</v>
      </c>
      <c r="O116" t="s">
        <v>32</v>
      </c>
      <c r="P116">
        <v>1.5</v>
      </c>
      <c r="Q116">
        <v>1.1000000000000001</v>
      </c>
      <c r="R116">
        <v>0</v>
      </c>
      <c r="S116">
        <v>0</v>
      </c>
      <c r="T116">
        <v>0</v>
      </c>
      <c r="U116">
        <v>-1.5</v>
      </c>
      <c r="V116">
        <v>-1.5</v>
      </c>
      <c r="W116" t="b">
        <v>0</v>
      </c>
      <c r="X116" t="s">
        <v>55</v>
      </c>
      <c r="Y116" t="s">
        <v>296</v>
      </c>
      <c r="Z116" t="s">
        <v>34</v>
      </c>
      <c r="AA116" t="s">
        <v>297</v>
      </c>
      <c r="AB116">
        <v>8333</v>
      </c>
    </row>
    <row r="117" spans="1:28" x14ac:dyDescent="0.25">
      <c r="A117">
        <v>4.1014107180521597E+29</v>
      </c>
      <c r="B117">
        <v>410141072</v>
      </c>
      <c r="C117">
        <v>410141071</v>
      </c>
      <c r="D117" s="1">
        <v>44717.883333333331</v>
      </c>
      <c r="E117" s="1">
        <v>44717.90902777778</v>
      </c>
      <c r="F117">
        <v>500186</v>
      </c>
      <c r="G117" t="s">
        <v>298</v>
      </c>
      <c r="H117" t="s">
        <v>299</v>
      </c>
      <c r="I117">
        <v>1275841</v>
      </c>
      <c r="J117" t="s">
        <v>300</v>
      </c>
      <c r="K117">
        <v>24993</v>
      </c>
      <c r="L117">
        <v>25493</v>
      </c>
      <c r="M117" t="s">
        <v>31</v>
      </c>
      <c r="N117" t="s">
        <v>31</v>
      </c>
      <c r="O117" t="s">
        <v>32</v>
      </c>
      <c r="P117">
        <v>2</v>
      </c>
      <c r="Q117">
        <v>1.4750000000000001</v>
      </c>
      <c r="R117">
        <v>0</v>
      </c>
      <c r="S117">
        <v>0</v>
      </c>
      <c r="T117">
        <v>0</v>
      </c>
      <c r="U117">
        <v>-2</v>
      </c>
      <c r="V117">
        <v>-2</v>
      </c>
      <c r="W117" t="b">
        <v>0</v>
      </c>
      <c r="X117" t="s">
        <v>33</v>
      </c>
      <c r="Y117" t="s">
        <v>34</v>
      </c>
      <c r="Z117" t="s">
        <v>34</v>
      </c>
      <c r="AA117" t="s">
        <v>34</v>
      </c>
      <c r="AB117" t="s">
        <v>34</v>
      </c>
    </row>
    <row r="118" spans="1:28" x14ac:dyDescent="0.25">
      <c r="A118">
        <v>4.10140868712516E+29</v>
      </c>
      <c r="B118">
        <v>410140869</v>
      </c>
      <c r="C118">
        <v>410140868</v>
      </c>
      <c r="D118" s="1">
        <v>44717.882638888892</v>
      </c>
      <c r="E118" s="1">
        <v>44717.915972222218</v>
      </c>
      <c r="F118">
        <v>500227</v>
      </c>
      <c r="G118" t="s">
        <v>182</v>
      </c>
      <c r="H118" t="s">
        <v>183</v>
      </c>
      <c r="I118">
        <v>1375684</v>
      </c>
      <c r="J118" t="s">
        <v>127</v>
      </c>
      <c r="K118">
        <v>8023</v>
      </c>
      <c r="L118">
        <v>10057</v>
      </c>
      <c r="M118" t="s">
        <v>31</v>
      </c>
      <c r="N118" t="s">
        <v>31</v>
      </c>
      <c r="O118" t="s">
        <v>148</v>
      </c>
      <c r="P118">
        <v>1.3</v>
      </c>
      <c r="Q118">
        <v>0.9</v>
      </c>
      <c r="R118">
        <v>0</v>
      </c>
      <c r="S118">
        <v>0</v>
      </c>
      <c r="T118">
        <v>0</v>
      </c>
      <c r="U118">
        <v>-1.3</v>
      </c>
      <c r="V118">
        <v>-1.3</v>
      </c>
      <c r="W118" t="b">
        <v>0</v>
      </c>
      <c r="X118" t="s">
        <v>33</v>
      </c>
      <c r="Y118" t="s">
        <v>34</v>
      </c>
      <c r="Z118" t="s">
        <v>34</v>
      </c>
      <c r="AA118" t="s">
        <v>34</v>
      </c>
      <c r="AB118" t="s">
        <v>34</v>
      </c>
    </row>
    <row r="119" spans="1:28" x14ac:dyDescent="0.25">
      <c r="A119">
        <v>4.1014063045721603E+29</v>
      </c>
      <c r="B119">
        <v>410140631</v>
      </c>
      <c r="C119">
        <v>410140630</v>
      </c>
      <c r="D119" s="1">
        <v>44717.881944444453</v>
      </c>
      <c r="E119" s="1">
        <v>44717.895833333343</v>
      </c>
      <c r="F119">
        <v>216499</v>
      </c>
      <c r="G119" t="s">
        <v>152</v>
      </c>
      <c r="H119" t="s">
        <v>153</v>
      </c>
      <c r="I119">
        <v>986577</v>
      </c>
      <c r="J119" t="s">
        <v>301</v>
      </c>
      <c r="K119">
        <v>12071</v>
      </c>
      <c r="L119">
        <v>11417</v>
      </c>
      <c r="M119" t="s">
        <v>31</v>
      </c>
      <c r="N119" t="s">
        <v>31</v>
      </c>
      <c r="O119" t="s">
        <v>32</v>
      </c>
      <c r="P119">
        <v>1.5</v>
      </c>
      <c r="Q119">
        <v>1.1000000000000001</v>
      </c>
      <c r="R119">
        <v>0</v>
      </c>
      <c r="S119">
        <v>0</v>
      </c>
      <c r="T119">
        <v>0</v>
      </c>
      <c r="U119">
        <v>-1.5</v>
      </c>
      <c r="V119">
        <v>-1.5</v>
      </c>
      <c r="W119" t="b">
        <v>0</v>
      </c>
      <c r="X119" t="s">
        <v>38</v>
      </c>
      <c r="Y119" t="s">
        <v>34</v>
      </c>
      <c r="Z119" t="s">
        <v>34</v>
      </c>
      <c r="AA119" t="s">
        <v>34</v>
      </c>
      <c r="AB119" t="s">
        <v>34</v>
      </c>
    </row>
    <row r="120" spans="1:28" x14ac:dyDescent="0.25">
      <c r="A120">
        <v>4.1014062370021598E+29</v>
      </c>
      <c r="B120">
        <v>410140624</v>
      </c>
      <c r="C120">
        <v>410140623</v>
      </c>
      <c r="D120" s="1">
        <v>44717.881944444453</v>
      </c>
      <c r="E120" s="1">
        <v>44717.906944444447</v>
      </c>
      <c r="F120">
        <v>500227</v>
      </c>
      <c r="G120" t="s">
        <v>182</v>
      </c>
      <c r="H120" t="s">
        <v>183</v>
      </c>
      <c r="I120">
        <v>1128604</v>
      </c>
      <c r="J120" t="s">
        <v>115</v>
      </c>
      <c r="K120">
        <v>18769</v>
      </c>
      <c r="L120">
        <v>16753</v>
      </c>
      <c r="M120" t="s">
        <v>31</v>
      </c>
      <c r="N120" t="s">
        <v>31</v>
      </c>
      <c r="O120" t="s">
        <v>32</v>
      </c>
      <c r="P120">
        <v>1.5</v>
      </c>
      <c r="Q120">
        <v>1.1000000000000001</v>
      </c>
      <c r="R120">
        <v>0</v>
      </c>
      <c r="S120">
        <v>0</v>
      </c>
      <c r="T120">
        <v>0</v>
      </c>
      <c r="U120">
        <v>-1.5</v>
      </c>
      <c r="V120">
        <v>-1.5</v>
      </c>
      <c r="W120" t="b">
        <v>0</v>
      </c>
      <c r="X120" t="s">
        <v>33</v>
      </c>
      <c r="Y120" t="s">
        <v>34</v>
      </c>
      <c r="Z120" t="s">
        <v>34</v>
      </c>
      <c r="AA120" t="s">
        <v>34</v>
      </c>
      <c r="AB120" t="s">
        <v>34</v>
      </c>
    </row>
    <row r="121" spans="1:28" x14ac:dyDescent="0.25">
      <c r="A121">
        <v>4.1014049726881597E+29</v>
      </c>
      <c r="B121">
        <v>410140498</v>
      </c>
      <c r="C121">
        <v>410140497</v>
      </c>
      <c r="D121" s="1">
        <v>44717.881249999999</v>
      </c>
      <c r="E121" s="1">
        <v>44717.897222222222</v>
      </c>
      <c r="F121">
        <v>203604</v>
      </c>
      <c r="G121" t="s">
        <v>302</v>
      </c>
      <c r="H121" t="s">
        <v>303</v>
      </c>
      <c r="I121">
        <v>799070</v>
      </c>
      <c r="J121" t="s">
        <v>220</v>
      </c>
      <c r="K121">
        <v>5714</v>
      </c>
      <c r="L121" t="s">
        <v>34</v>
      </c>
      <c r="M121" t="s">
        <v>31</v>
      </c>
      <c r="N121" t="s">
        <v>31</v>
      </c>
      <c r="O121" t="s">
        <v>32</v>
      </c>
      <c r="P121">
        <v>1.3</v>
      </c>
      <c r="Q121">
        <v>0.9</v>
      </c>
      <c r="R121">
        <v>8.65</v>
      </c>
      <c r="S121">
        <v>0</v>
      </c>
      <c r="T121">
        <v>8.65</v>
      </c>
      <c r="U121">
        <v>7.3500000000000005</v>
      </c>
      <c r="V121">
        <v>7.3500000000000005</v>
      </c>
      <c r="W121" t="b">
        <v>0</v>
      </c>
      <c r="X121" t="s">
        <v>38</v>
      </c>
      <c r="Y121" t="s">
        <v>34</v>
      </c>
      <c r="Z121" t="s">
        <v>34</v>
      </c>
      <c r="AA121" t="s">
        <v>34</v>
      </c>
      <c r="AB121" t="s">
        <v>34</v>
      </c>
    </row>
    <row r="122" spans="1:28" x14ac:dyDescent="0.25">
      <c r="A122">
        <v>4.1014041741351601E+29</v>
      </c>
      <c r="B122">
        <v>410140418</v>
      </c>
      <c r="C122">
        <v>410140417</v>
      </c>
      <c r="D122" s="1">
        <v>44717.881249999999</v>
      </c>
      <c r="E122" s="1">
        <v>44717.881249999999</v>
      </c>
      <c r="F122">
        <v>500083</v>
      </c>
      <c r="G122" t="s">
        <v>304</v>
      </c>
      <c r="H122" t="s">
        <v>305</v>
      </c>
      <c r="I122">
        <v>768251</v>
      </c>
      <c r="J122" t="s">
        <v>108</v>
      </c>
      <c r="K122">
        <v>2033</v>
      </c>
      <c r="L122">
        <v>1755</v>
      </c>
      <c r="M122" t="s">
        <v>31</v>
      </c>
      <c r="N122" t="s">
        <v>31</v>
      </c>
      <c r="O122" t="s">
        <v>32</v>
      </c>
      <c r="P122">
        <v>1.2</v>
      </c>
      <c r="Q122">
        <v>0.8</v>
      </c>
      <c r="R122">
        <v>3.05</v>
      </c>
      <c r="S122">
        <v>0</v>
      </c>
      <c r="T122">
        <v>3.05</v>
      </c>
      <c r="U122">
        <v>1.8499999999999999</v>
      </c>
      <c r="V122">
        <v>1.8499999999999999</v>
      </c>
      <c r="W122" t="b">
        <v>0</v>
      </c>
      <c r="X122" t="s">
        <v>38</v>
      </c>
      <c r="Y122" t="s">
        <v>306</v>
      </c>
      <c r="Z122" t="s">
        <v>34</v>
      </c>
      <c r="AA122" t="s">
        <v>34</v>
      </c>
      <c r="AB122" t="s">
        <v>34</v>
      </c>
    </row>
    <row r="123" spans="1:28" x14ac:dyDescent="0.25">
      <c r="A123">
        <v>4.1014020071551602E+29</v>
      </c>
      <c r="B123">
        <v>410140201</v>
      </c>
      <c r="C123">
        <v>410140200</v>
      </c>
      <c r="D123" s="1">
        <v>44717.876388888893</v>
      </c>
      <c r="E123" s="1">
        <v>44717.896527777782</v>
      </c>
      <c r="F123">
        <v>500326</v>
      </c>
      <c r="G123" t="s">
        <v>307</v>
      </c>
      <c r="H123" t="s">
        <v>308</v>
      </c>
      <c r="I123">
        <v>1378582</v>
      </c>
      <c r="J123" t="s">
        <v>171</v>
      </c>
      <c r="K123">
        <v>5275</v>
      </c>
      <c r="L123">
        <v>5051</v>
      </c>
      <c r="M123" t="s">
        <v>31</v>
      </c>
      <c r="N123" t="s">
        <v>31</v>
      </c>
      <c r="O123" t="s">
        <v>32</v>
      </c>
      <c r="P123">
        <v>1.3</v>
      </c>
      <c r="Q123">
        <v>0.9</v>
      </c>
      <c r="R123">
        <v>0</v>
      </c>
      <c r="S123">
        <v>0</v>
      </c>
      <c r="T123">
        <v>0</v>
      </c>
      <c r="U123">
        <v>-1.3</v>
      </c>
      <c r="V123">
        <v>-1.3</v>
      </c>
      <c r="W123" t="b">
        <v>0</v>
      </c>
      <c r="X123" t="s">
        <v>38</v>
      </c>
      <c r="Y123" t="s">
        <v>34</v>
      </c>
      <c r="Z123" t="s">
        <v>34</v>
      </c>
      <c r="AA123" t="s">
        <v>34</v>
      </c>
      <c r="AB123" t="s">
        <v>34</v>
      </c>
    </row>
    <row r="124" spans="1:28" x14ac:dyDescent="0.25">
      <c r="A124">
        <v>4.10140182312016E+29</v>
      </c>
      <c r="B124">
        <v>410140183</v>
      </c>
      <c r="C124">
        <v>410140182</v>
      </c>
      <c r="D124" s="1">
        <v>44717.879861111112</v>
      </c>
      <c r="E124" s="1">
        <v>44717.920138888891</v>
      </c>
      <c r="F124">
        <v>215254</v>
      </c>
      <c r="G124" t="s">
        <v>169</v>
      </c>
      <c r="H124" t="s">
        <v>170</v>
      </c>
      <c r="I124">
        <v>1320454</v>
      </c>
      <c r="J124" t="s">
        <v>309</v>
      </c>
      <c r="K124">
        <v>15389</v>
      </c>
      <c r="L124">
        <v>21854</v>
      </c>
      <c r="M124" t="s">
        <v>31</v>
      </c>
      <c r="N124" t="s">
        <v>31</v>
      </c>
      <c r="O124" t="s">
        <v>32</v>
      </c>
      <c r="P124">
        <v>1.5</v>
      </c>
      <c r="Q124">
        <v>1.1000000000000001</v>
      </c>
      <c r="R124">
        <v>0</v>
      </c>
      <c r="S124">
        <v>0</v>
      </c>
      <c r="T124">
        <v>0</v>
      </c>
      <c r="U124">
        <v>-1.5</v>
      </c>
      <c r="V124">
        <v>-1.5</v>
      </c>
      <c r="W124" t="b">
        <v>0</v>
      </c>
      <c r="X124" t="s">
        <v>55</v>
      </c>
      <c r="Y124" t="s">
        <v>34</v>
      </c>
      <c r="Z124" t="s">
        <v>34</v>
      </c>
      <c r="AA124" t="s">
        <v>34</v>
      </c>
      <c r="AB124" t="s">
        <v>34</v>
      </c>
    </row>
    <row r="125" spans="1:28" x14ac:dyDescent="0.25">
      <c r="A125">
        <v>4.1014012869911598E+29</v>
      </c>
      <c r="B125">
        <v>410140129</v>
      </c>
      <c r="C125">
        <v>410140128</v>
      </c>
      <c r="D125" s="1">
        <v>44717.879861111112</v>
      </c>
      <c r="E125" s="1">
        <v>44717.90347222222</v>
      </c>
      <c r="F125">
        <v>501078</v>
      </c>
      <c r="G125" t="s">
        <v>310</v>
      </c>
      <c r="H125" t="s">
        <v>311</v>
      </c>
      <c r="I125">
        <v>1065644</v>
      </c>
      <c r="J125" t="s">
        <v>135</v>
      </c>
      <c r="K125">
        <v>203</v>
      </c>
      <c r="L125">
        <v>0</v>
      </c>
      <c r="M125" t="s">
        <v>31</v>
      </c>
      <c r="N125" t="s">
        <v>31</v>
      </c>
      <c r="O125" t="s">
        <v>32</v>
      </c>
      <c r="P125">
        <v>1</v>
      </c>
      <c r="Q125">
        <v>0.7</v>
      </c>
      <c r="R125">
        <v>0</v>
      </c>
      <c r="S125">
        <v>0</v>
      </c>
      <c r="T125">
        <v>0</v>
      </c>
      <c r="U125">
        <v>-1</v>
      </c>
      <c r="V125">
        <v>-1</v>
      </c>
      <c r="W125" t="b">
        <v>0</v>
      </c>
      <c r="X125" t="s">
        <v>55</v>
      </c>
      <c r="Y125" t="s">
        <v>34</v>
      </c>
      <c r="Z125" t="s">
        <v>34</v>
      </c>
      <c r="AA125" t="s">
        <v>34</v>
      </c>
      <c r="AB125" t="s">
        <v>34</v>
      </c>
    </row>
    <row r="126" spans="1:28" x14ac:dyDescent="0.25">
      <c r="A126">
        <v>4.1014001089621598E+29</v>
      </c>
      <c r="B126">
        <v>410140011</v>
      </c>
      <c r="C126">
        <v>410140010</v>
      </c>
      <c r="D126" s="1">
        <v>44717.879166666673</v>
      </c>
      <c r="E126" s="1">
        <v>44717.886805555558</v>
      </c>
      <c r="F126">
        <v>500227</v>
      </c>
      <c r="G126" t="s">
        <v>182</v>
      </c>
      <c r="H126" t="s">
        <v>183</v>
      </c>
      <c r="I126">
        <v>1126183</v>
      </c>
      <c r="J126" t="s">
        <v>245</v>
      </c>
      <c r="K126">
        <v>5298</v>
      </c>
      <c r="L126">
        <v>6888</v>
      </c>
      <c r="M126" t="s">
        <v>31</v>
      </c>
      <c r="N126" t="s">
        <v>31</v>
      </c>
      <c r="O126" t="s">
        <v>32</v>
      </c>
      <c r="P126">
        <v>1.3</v>
      </c>
      <c r="Q126">
        <v>0.9</v>
      </c>
      <c r="R126">
        <v>0</v>
      </c>
      <c r="S126">
        <v>0</v>
      </c>
      <c r="T126">
        <v>0</v>
      </c>
      <c r="U126">
        <v>-1.3</v>
      </c>
      <c r="V126">
        <v>-1.3</v>
      </c>
      <c r="W126" t="b">
        <v>0</v>
      </c>
      <c r="X126" t="s">
        <v>33</v>
      </c>
      <c r="Y126" t="s">
        <v>34</v>
      </c>
      <c r="Z126" t="s">
        <v>34</v>
      </c>
      <c r="AA126" t="s">
        <v>34</v>
      </c>
      <c r="AB126" t="s">
        <v>34</v>
      </c>
    </row>
    <row r="127" spans="1:28" x14ac:dyDescent="0.25">
      <c r="A127">
        <v>4.1013985725501601E+29</v>
      </c>
      <c r="B127">
        <v>410139858</v>
      </c>
      <c r="C127">
        <v>410139857</v>
      </c>
      <c r="D127" s="1">
        <v>44717.878472222219</v>
      </c>
      <c r="E127" s="1">
        <v>44717.897222222222</v>
      </c>
      <c r="F127">
        <v>200208</v>
      </c>
      <c r="G127" t="s">
        <v>312</v>
      </c>
      <c r="H127" t="s">
        <v>313</v>
      </c>
      <c r="I127">
        <v>801968</v>
      </c>
      <c r="J127" t="s">
        <v>113</v>
      </c>
      <c r="K127">
        <v>5330</v>
      </c>
      <c r="L127">
        <v>5611</v>
      </c>
      <c r="M127" t="s">
        <v>31</v>
      </c>
      <c r="N127" t="s">
        <v>31</v>
      </c>
      <c r="O127" t="s">
        <v>32</v>
      </c>
      <c r="P127">
        <v>1.3</v>
      </c>
      <c r="Q127">
        <v>0.9</v>
      </c>
      <c r="R127">
        <v>0</v>
      </c>
      <c r="S127">
        <v>0</v>
      </c>
      <c r="T127">
        <v>0</v>
      </c>
      <c r="U127">
        <v>-1.3</v>
      </c>
      <c r="V127">
        <v>-1.3</v>
      </c>
      <c r="W127" t="b">
        <v>0</v>
      </c>
      <c r="X127" t="s">
        <v>55</v>
      </c>
      <c r="Y127" t="s">
        <v>34</v>
      </c>
      <c r="Z127" t="s">
        <v>34</v>
      </c>
      <c r="AA127" t="s">
        <v>34</v>
      </c>
      <c r="AB127" t="s">
        <v>34</v>
      </c>
    </row>
    <row r="128" spans="1:28" x14ac:dyDescent="0.25">
      <c r="A128">
        <v>4.1013939736011602E+29</v>
      </c>
      <c r="B128">
        <v>410139398</v>
      </c>
      <c r="C128">
        <v>410139397</v>
      </c>
      <c r="D128" s="1">
        <v>44717.865972222222</v>
      </c>
      <c r="E128" s="1">
        <v>44717.897916666669</v>
      </c>
      <c r="F128">
        <v>501129</v>
      </c>
      <c r="G128" t="s">
        <v>68</v>
      </c>
      <c r="H128" t="s">
        <v>314</v>
      </c>
      <c r="I128">
        <v>1329339</v>
      </c>
      <c r="J128" t="s">
        <v>154</v>
      </c>
      <c r="K128">
        <v>27325</v>
      </c>
      <c r="L128">
        <v>30789</v>
      </c>
      <c r="M128" t="s">
        <v>31</v>
      </c>
      <c r="N128" t="s">
        <v>31</v>
      </c>
      <c r="O128" t="s">
        <v>32</v>
      </c>
      <c r="P128">
        <v>1.2</v>
      </c>
      <c r="Q128">
        <v>1.7000000000000002</v>
      </c>
      <c r="R128">
        <v>0</v>
      </c>
      <c r="S128">
        <v>0</v>
      </c>
      <c r="T128">
        <v>0</v>
      </c>
      <c r="U128">
        <v>-1.2</v>
      </c>
      <c r="V128">
        <v>-1.2</v>
      </c>
      <c r="W128" t="b">
        <v>0</v>
      </c>
      <c r="X128" t="s">
        <v>55</v>
      </c>
      <c r="Y128" t="s">
        <v>315</v>
      </c>
      <c r="Z128" t="s">
        <v>34</v>
      </c>
      <c r="AA128" t="s">
        <v>34</v>
      </c>
      <c r="AB128" t="s">
        <v>34</v>
      </c>
    </row>
    <row r="129" spans="1:28" x14ac:dyDescent="0.25">
      <c r="A129">
        <v>4.1013934669071601E+29</v>
      </c>
      <c r="B129">
        <v>410139347</v>
      </c>
      <c r="C129">
        <v>410139346</v>
      </c>
      <c r="D129" s="1">
        <v>44717.876388888893</v>
      </c>
      <c r="E129" s="1">
        <v>44717.906944444447</v>
      </c>
      <c r="F129">
        <v>238642</v>
      </c>
      <c r="G129" t="s">
        <v>316</v>
      </c>
      <c r="H129" t="s">
        <v>317</v>
      </c>
      <c r="I129">
        <v>1376932</v>
      </c>
      <c r="J129" t="s">
        <v>318</v>
      </c>
      <c r="K129">
        <v>25911</v>
      </c>
      <c r="L129">
        <v>22062</v>
      </c>
      <c r="M129" t="s">
        <v>31</v>
      </c>
      <c r="N129" t="s">
        <v>31</v>
      </c>
      <c r="O129" t="s">
        <v>32</v>
      </c>
      <c r="P129">
        <v>2.1</v>
      </c>
      <c r="Q129">
        <v>1.55</v>
      </c>
      <c r="R129">
        <v>0</v>
      </c>
      <c r="S129">
        <v>0</v>
      </c>
      <c r="T129">
        <v>0</v>
      </c>
      <c r="U129">
        <v>-2.1</v>
      </c>
      <c r="V129">
        <v>-2.1</v>
      </c>
      <c r="W129" t="b">
        <v>0</v>
      </c>
      <c r="X129" t="s">
        <v>38</v>
      </c>
      <c r="Y129" t="s">
        <v>34</v>
      </c>
      <c r="Z129" t="s">
        <v>34</v>
      </c>
      <c r="AA129" t="s">
        <v>34</v>
      </c>
      <c r="AB129" t="s">
        <v>34</v>
      </c>
    </row>
    <row r="130" spans="1:28" x14ac:dyDescent="0.25">
      <c r="A130">
        <v>4.1013908918491602E+29</v>
      </c>
      <c r="B130">
        <v>410139090</v>
      </c>
      <c r="C130">
        <v>410139089</v>
      </c>
      <c r="D130" s="1">
        <v>44717.875</v>
      </c>
      <c r="E130" s="1">
        <v>44717.907638888893</v>
      </c>
      <c r="F130">
        <v>500227</v>
      </c>
      <c r="G130" t="s">
        <v>182</v>
      </c>
      <c r="H130" t="s">
        <v>183</v>
      </c>
      <c r="I130">
        <v>702583</v>
      </c>
      <c r="J130" t="s">
        <v>319</v>
      </c>
      <c r="K130">
        <v>24882</v>
      </c>
      <c r="L130">
        <v>27162</v>
      </c>
      <c r="M130" t="s">
        <v>31</v>
      </c>
      <c r="N130" t="s">
        <v>31</v>
      </c>
      <c r="O130" t="s">
        <v>32</v>
      </c>
      <c r="P130">
        <v>2</v>
      </c>
      <c r="Q130">
        <v>1.4750000000000001</v>
      </c>
      <c r="R130">
        <v>0</v>
      </c>
      <c r="S130">
        <v>0</v>
      </c>
      <c r="T130">
        <v>0</v>
      </c>
      <c r="U130">
        <v>-2</v>
      </c>
      <c r="V130">
        <v>-2</v>
      </c>
      <c r="W130" t="b">
        <v>0</v>
      </c>
      <c r="X130" t="s">
        <v>55</v>
      </c>
      <c r="Y130" t="s">
        <v>34</v>
      </c>
      <c r="Z130" t="s">
        <v>34</v>
      </c>
      <c r="AA130" t="s">
        <v>34</v>
      </c>
      <c r="AB130" t="s">
        <v>34</v>
      </c>
    </row>
    <row r="131" spans="1:28" x14ac:dyDescent="0.25">
      <c r="A131">
        <v>4.1013877915361599E+29</v>
      </c>
      <c r="B131">
        <v>410138780</v>
      </c>
      <c r="C131">
        <v>410138779</v>
      </c>
      <c r="D131" s="1">
        <v>44717.873611111107</v>
      </c>
      <c r="E131" s="1">
        <v>44717.879861111112</v>
      </c>
      <c r="F131">
        <v>500677</v>
      </c>
      <c r="G131" t="s">
        <v>320</v>
      </c>
      <c r="H131" t="s">
        <v>321</v>
      </c>
      <c r="I131">
        <v>936033</v>
      </c>
      <c r="J131" t="s">
        <v>271</v>
      </c>
      <c r="K131">
        <v>3220</v>
      </c>
      <c r="L131">
        <v>3152</v>
      </c>
      <c r="M131" t="s">
        <v>31</v>
      </c>
      <c r="N131" t="s">
        <v>31</v>
      </c>
      <c r="O131" t="s">
        <v>32</v>
      </c>
      <c r="P131">
        <v>1.2</v>
      </c>
      <c r="Q131">
        <v>0.8</v>
      </c>
      <c r="R131">
        <v>3.3</v>
      </c>
      <c r="S131">
        <v>0</v>
      </c>
      <c r="T131">
        <v>3.3</v>
      </c>
      <c r="U131">
        <v>2.0999999999999996</v>
      </c>
      <c r="V131">
        <v>2.0999999999999996</v>
      </c>
      <c r="W131" t="b">
        <v>0</v>
      </c>
      <c r="X131" t="s">
        <v>55</v>
      </c>
      <c r="Y131" t="s">
        <v>34</v>
      </c>
      <c r="Z131" t="s">
        <v>34</v>
      </c>
      <c r="AA131" t="s">
        <v>34</v>
      </c>
      <c r="AB131" t="s">
        <v>34</v>
      </c>
    </row>
    <row r="132" spans="1:28" x14ac:dyDescent="0.25">
      <c r="A132">
        <v>4.1013871229821601E+29</v>
      </c>
      <c r="B132">
        <v>410138713</v>
      </c>
      <c r="C132">
        <v>410138712</v>
      </c>
      <c r="D132" s="1">
        <v>44717.873611111107</v>
      </c>
      <c r="E132" s="1">
        <v>44717.881249999999</v>
      </c>
      <c r="F132">
        <v>319901</v>
      </c>
      <c r="G132" t="s">
        <v>322</v>
      </c>
      <c r="H132" t="s">
        <v>323</v>
      </c>
      <c r="I132">
        <v>1302849</v>
      </c>
      <c r="J132" t="s">
        <v>262</v>
      </c>
      <c r="K132">
        <v>4494</v>
      </c>
      <c r="L132">
        <v>2517</v>
      </c>
      <c r="M132" t="s">
        <v>31</v>
      </c>
      <c r="N132" t="s">
        <v>31</v>
      </c>
      <c r="O132" t="s">
        <v>32</v>
      </c>
      <c r="P132">
        <v>1.2</v>
      </c>
      <c r="Q132">
        <v>0.8</v>
      </c>
      <c r="R132">
        <v>0</v>
      </c>
      <c r="S132">
        <v>0</v>
      </c>
      <c r="T132">
        <v>0</v>
      </c>
      <c r="U132">
        <v>-1.2</v>
      </c>
      <c r="V132">
        <v>-1.2</v>
      </c>
      <c r="W132" t="b">
        <v>0</v>
      </c>
      <c r="X132" t="s">
        <v>38</v>
      </c>
      <c r="Y132" t="s">
        <v>34</v>
      </c>
      <c r="Z132" t="s">
        <v>34</v>
      </c>
      <c r="AA132" t="s">
        <v>34</v>
      </c>
      <c r="AB132" t="s">
        <v>34</v>
      </c>
    </row>
    <row r="133" spans="1:28" x14ac:dyDescent="0.25">
      <c r="A133">
        <v>4.1013870068171599E+29</v>
      </c>
      <c r="B133">
        <v>410138701</v>
      </c>
      <c r="C133">
        <v>410138700</v>
      </c>
      <c r="D133" s="1">
        <v>44717.873611111107</v>
      </c>
      <c r="E133" s="1">
        <v>44717.904166666667</v>
      </c>
      <c r="F133">
        <v>210367</v>
      </c>
      <c r="G133" t="s">
        <v>136</v>
      </c>
      <c r="H133" t="s">
        <v>137</v>
      </c>
      <c r="I133">
        <v>873203</v>
      </c>
      <c r="J133" t="s">
        <v>190</v>
      </c>
      <c r="K133">
        <v>22762</v>
      </c>
      <c r="L133">
        <v>23394</v>
      </c>
      <c r="M133" t="s">
        <v>31</v>
      </c>
      <c r="N133" t="s">
        <v>31</v>
      </c>
      <c r="O133" t="s">
        <v>32</v>
      </c>
      <c r="P133">
        <v>1.8</v>
      </c>
      <c r="Q133">
        <v>1.3250000000000002</v>
      </c>
      <c r="R133">
        <v>8.8000000000000007</v>
      </c>
      <c r="S133">
        <v>0</v>
      </c>
      <c r="T133">
        <v>8.8000000000000007</v>
      </c>
      <c r="U133">
        <v>7.0000000000000009</v>
      </c>
      <c r="V133">
        <v>7.0000000000000009</v>
      </c>
      <c r="W133" t="b">
        <v>0</v>
      </c>
      <c r="X133" t="s">
        <v>38</v>
      </c>
      <c r="Y133" t="s">
        <v>34</v>
      </c>
      <c r="Z133" t="s">
        <v>34</v>
      </c>
      <c r="AA133" t="s">
        <v>34</v>
      </c>
      <c r="AB133" t="s">
        <v>34</v>
      </c>
    </row>
    <row r="134" spans="1:28" x14ac:dyDescent="0.25">
      <c r="A134">
        <v>4.1013867668341597E+29</v>
      </c>
      <c r="B134">
        <v>410138677</v>
      </c>
      <c r="C134">
        <v>410138676</v>
      </c>
      <c r="D134" s="1">
        <v>44717.870138888888</v>
      </c>
      <c r="E134" s="1">
        <v>44717.881249999999</v>
      </c>
      <c r="F134">
        <v>500325</v>
      </c>
      <c r="G134" t="s">
        <v>324</v>
      </c>
      <c r="H134" t="s">
        <v>325</v>
      </c>
      <c r="I134">
        <v>1404520</v>
      </c>
      <c r="J134" t="s">
        <v>267</v>
      </c>
      <c r="K134">
        <v>798</v>
      </c>
      <c r="L134">
        <v>869</v>
      </c>
      <c r="M134" t="s">
        <v>31</v>
      </c>
      <c r="N134" t="s">
        <v>31</v>
      </c>
      <c r="O134" t="s">
        <v>32</v>
      </c>
      <c r="P134">
        <v>1</v>
      </c>
      <c r="Q134">
        <v>0.7</v>
      </c>
      <c r="R134">
        <v>0</v>
      </c>
      <c r="S134">
        <v>0</v>
      </c>
      <c r="T134">
        <v>0</v>
      </c>
      <c r="U134">
        <v>-1</v>
      </c>
      <c r="V134">
        <v>-1</v>
      </c>
      <c r="W134" t="b">
        <v>0</v>
      </c>
      <c r="X134" t="s">
        <v>38</v>
      </c>
      <c r="Y134" t="s">
        <v>34</v>
      </c>
      <c r="Z134" t="s">
        <v>34</v>
      </c>
      <c r="AA134" t="s">
        <v>34</v>
      </c>
      <c r="AB134" t="s">
        <v>34</v>
      </c>
    </row>
    <row r="135" spans="1:28" x14ac:dyDescent="0.25">
      <c r="A135">
        <v>4.1013854318651603E+29</v>
      </c>
      <c r="B135">
        <v>410138544</v>
      </c>
      <c r="C135">
        <v>410138543</v>
      </c>
      <c r="D135" s="1">
        <v>44717.872916666667</v>
      </c>
      <c r="E135" s="1">
        <v>44717.88958333333</v>
      </c>
      <c r="F135">
        <v>204313</v>
      </c>
      <c r="G135" t="s">
        <v>52</v>
      </c>
      <c r="H135" t="s">
        <v>53</v>
      </c>
      <c r="I135">
        <v>1118155</v>
      </c>
      <c r="J135" t="s">
        <v>138</v>
      </c>
      <c r="K135">
        <v>5551</v>
      </c>
      <c r="L135">
        <v>7677</v>
      </c>
      <c r="M135" t="s">
        <v>31</v>
      </c>
      <c r="N135" t="s">
        <v>31</v>
      </c>
      <c r="O135" t="s">
        <v>32</v>
      </c>
      <c r="P135">
        <v>1.3</v>
      </c>
      <c r="Q135">
        <v>0.9</v>
      </c>
      <c r="R135">
        <v>0</v>
      </c>
      <c r="S135">
        <v>0</v>
      </c>
      <c r="T135">
        <v>0</v>
      </c>
      <c r="U135">
        <v>-1.3</v>
      </c>
      <c r="V135">
        <v>-1.3</v>
      </c>
      <c r="W135" t="b">
        <v>0</v>
      </c>
      <c r="X135" t="s">
        <v>33</v>
      </c>
      <c r="Y135" t="s">
        <v>34</v>
      </c>
      <c r="Z135" t="s">
        <v>34</v>
      </c>
      <c r="AA135" t="s">
        <v>34</v>
      </c>
      <c r="AB135" t="s">
        <v>34</v>
      </c>
    </row>
    <row r="136" spans="1:28" x14ac:dyDescent="0.25">
      <c r="A136">
        <v>4.1013844275021599E+29</v>
      </c>
      <c r="B136">
        <v>410138443</v>
      </c>
      <c r="C136">
        <v>410138442</v>
      </c>
      <c r="D136" s="1">
        <v>44717.87222222222</v>
      </c>
      <c r="E136" s="1">
        <v>44717.897916666669</v>
      </c>
      <c r="F136">
        <v>337013</v>
      </c>
      <c r="G136" t="s">
        <v>326</v>
      </c>
      <c r="H136" t="s">
        <v>327</v>
      </c>
      <c r="I136">
        <v>1035590</v>
      </c>
      <c r="J136" t="s">
        <v>328</v>
      </c>
      <c r="K136">
        <v>17163</v>
      </c>
      <c r="L136">
        <v>15957</v>
      </c>
      <c r="M136" t="s">
        <v>31</v>
      </c>
      <c r="N136" t="s">
        <v>31</v>
      </c>
      <c r="O136" t="s">
        <v>32</v>
      </c>
      <c r="P136">
        <v>1.5</v>
      </c>
      <c r="Q136">
        <v>1.1000000000000001</v>
      </c>
      <c r="R136">
        <v>0</v>
      </c>
      <c r="S136">
        <v>0</v>
      </c>
      <c r="T136">
        <v>0</v>
      </c>
      <c r="U136">
        <v>-1.5</v>
      </c>
      <c r="V136">
        <v>-1.5</v>
      </c>
      <c r="W136" t="b">
        <v>0</v>
      </c>
      <c r="X136" t="s">
        <v>33</v>
      </c>
      <c r="Y136" t="s">
        <v>329</v>
      </c>
      <c r="Z136" t="s">
        <v>34</v>
      </c>
      <c r="AA136" t="s">
        <v>34</v>
      </c>
      <c r="AB136" t="s">
        <v>34</v>
      </c>
    </row>
    <row r="137" spans="1:28" x14ac:dyDescent="0.25">
      <c r="A137">
        <v>4.1013824305821598E+29</v>
      </c>
      <c r="B137">
        <v>410138244</v>
      </c>
      <c r="C137">
        <v>410138243</v>
      </c>
      <c r="D137" s="1">
        <v>44717.871527777781</v>
      </c>
      <c r="E137" s="1">
        <v>44717.901388888888</v>
      </c>
      <c r="F137">
        <v>430351</v>
      </c>
      <c r="G137" t="s">
        <v>330</v>
      </c>
      <c r="H137" t="s">
        <v>331</v>
      </c>
      <c r="I137">
        <v>1076850</v>
      </c>
      <c r="J137" t="s">
        <v>295</v>
      </c>
      <c r="K137">
        <v>18262</v>
      </c>
      <c r="L137">
        <v>16829</v>
      </c>
      <c r="M137" t="s">
        <v>31</v>
      </c>
      <c r="N137" t="s">
        <v>31</v>
      </c>
      <c r="O137" t="s">
        <v>32</v>
      </c>
      <c r="P137">
        <v>1.5</v>
      </c>
      <c r="Q137">
        <v>1.1000000000000001</v>
      </c>
      <c r="R137">
        <v>0</v>
      </c>
      <c r="S137">
        <v>0</v>
      </c>
      <c r="T137">
        <v>0</v>
      </c>
      <c r="U137">
        <v>-1.5</v>
      </c>
      <c r="V137">
        <v>-1.5</v>
      </c>
      <c r="W137" t="b">
        <v>0</v>
      </c>
      <c r="X137" t="s">
        <v>55</v>
      </c>
      <c r="Y137" t="s">
        <v>332</v>
      </c>
      <c r="Z137" t="s">
        <v>34</v>
      </c>
      <c r="AA137" t="s">
        <v>34</v>
      </c>
      <c r="AB137" t="s">
        <v>34</v>
      </c>
    </row>
    <row r="138" spans="1:28" x14ac:dyDescent="0.25">
      <c r="A138">
        <v>4.1013807076751601E+29</v>
      </c>
      <c r="B138">
        <v>410138072</v>
      </c>
      <c r="C138">
        <v>410138070</v>
      </c>
      <c r="D138" s="1">
        <v>44717.870833333327</v>
      </c>
      <c r="E138" s="1">
        <v>44717.878472222219</v>
      </c>
      <c r="F138">
        <v>209307</v>
      </c>
      <c r="G138" t="s">
        <v>333</v>
      </c>
      <c r="H138" t="s">
        <v>334</v>
      </c>
      <c r="I138">
        <v>879880</v>
      </c>
      <c r="J138" t="s">
        <v>335</v>
      </c>
      <c r="K138">
        <v>1014</v>
      </c>
      <c r="L138">
        <v>447</v>
      </c>
      <c r="M138" t="s">
        <v>31</v>
      </c>
      <c r="N138" t="s">
        <v>31</v>
      </c>
      <c r="O138" t="s">
        <v>32</v>
      </c>
      <c r="P138">
        <v>1</v>
      </c>
      <c r="Q138">
        <v>0.7</v>
      </c>
      <c r="R138">
        <v>4.75</v>
      </c>
      <c r="S138">
        <v>0</v>
      </c>
      <c r="T138">
        <v>4.75</v>
      </c>
      <c r="U138">
        <v>3.75</v>
      </c>
      <c r="V138">
        <v>3.75</v>
      </c>
      <c r="W138" t="b">
        <v>0</v>
      </c>
      <c r="X138" t="s">
        <v>38</v>
      </c>
      <c r="Y138" t="s">
        <v>34</v>
      </c>
      <c r="Z138" t="s">
        <v>34</v>
      </c>
      <c r="AA138" t="s">
        <v>34</v>
      </c>
      <c r="AB138" t="s">
        <v>34</v>
      </c>
    </row>
    <row r="139" spans="1:28" x14ac:dyDescent="0.25">
      <c r="A139">
        <v>4.10138044812816E+29</v>
      </c>
      <c r="B139">
        <v>410138045</v>
      </c>
      <c r="C139">
        <v>410138044</v>
      </c>
      <c r="D139" s="1">
        <v>44717.870833333327</v>
      </c>
      <c r="E139" s="1">
        <v>44717.897222222222</v>
      </c>
      <c r="F139">
        <v>200912</v>
      </c>
      <c r="G139" t="s">
        <v>336</v>
      </c>
      <c r="H139" t="s">
        <v>337</v>
      </c>
      <c r="I139">
        <v>1327906</v>
      </c>
      <c r="J139" t="s">
        <v>177</v>
      </c>
      <c r="K139">
        <v>10370</v>
      </c>
      <c r="L139">
        <v>10193</v>
      </c>
      <c r="M139" t="s">
        <v>31</v>
      </c>
      <c r="N139" t="s">
        <v>31</v>
      </c>
      <c r="O139" t="s">
        <v>32</v>
      </c>
      <c r="P139">
        <v>1.3</v>
      </c>
      <c r="Q139">
        <v>0.9</v>
      </c>
      <c r="R139">
        <v>0</v>
      </c>
      <c r="S139">
        <v>0</v>
      </c>
      <c r="T139">
        <v>0</v>
      </c>
      <c r="U139">
        <v>-1.3</v>
      </c>
      <c r="V139">
        <v>-1.3</v>
      </c>
      <c r="W139" t="b">
        <v>0</v>
      </c>
      <c r="X139" t="s">
        <v>33</v>
      </c>
      <c r="Y139" t="s">
        <v>34</v>
      </c>
      <c r="Z139" t="s">
        <v>34</v>
      </c>
      <c r="AA139" t="s">
        <v>34</v>
      </c>
      <c r="AB139" t="s">
        <v>34</v>
      </c>
    </row>
    <row r="140" spans="1:28" x14ac:dyDescent="0.25">
      <c r="A140">
        <v>4.1013796428181601E+29</v>
      </c>
      <c r="B140">
        <v>410137965</v>
      </c>
      <c r="C140">
        <v>410137964</v>
      </c>
      <c r="D140" s="1">
        <v>44717.870138888888</v>
      </c>
      <c r="E140" s="1">
        <v>44717.917361111111</v>
      </c>
      <c r="F140">
        <v>238642</v>
      </c>
      <c r="G140" t="s">
        <v>316</v>
      </c>
      <c r="H140" t="s">
        <v>317</v>
      </c>
      <c r="I140">
        <v>1401973</v>
      </c>
      <c r="J140" t="s">
        <v>338</v>
      </c>
      <c r="K140">
        <v>12178</v>
      </c>
      <c r="L140">
        <v>12271</v>
      </c>
      <c r="M140" t="s">
        <v>31</v>
      </c>
      <c r="N140" t="s">
        <v>31</v>
      </c>
      <c r="O140" t="s">
        <v>32</v>
      </c>
      <c r="P140">
        <v>1.5</v>
      </c>
      <c r="Q140">
        <v>1.1000000000000001</v>
      </c>
      <c r="R140">
        <v>7.6</v>
      </c>
      <c r="S140">
        <v>0</v>
      </c>
      <c r="T140">
        <v>7.6</v>
      </c>
      <c r="U140">
        <v>6.1</v>
      </c>
      <c r="V140">
        <v>6.1</v>
      </c>
      <c r="W140" t="b">
        <v>0</v>
      </c>
      <c r="X140" t="s">
        <v>33</v>
      </c>
      <c r="Y140" t="s">
        <v>34</v>
      </c>
      <c r="Z140" t="s">
        <v>34</v>
      </c>
      <c r="AA140" t="s">
        <v>34</v>
      </c>
      <c r="AB140" t="s">
        <v>34</v>
      </c>
    </row>
    <row r="141" spans="1:28" x14ac:dyDescent="0.25">
      <c r="A141">
        <v>4.1013786333871598E+29</v>
      </c>
      <c r="B141">
        <v>410137864</v>
      </c>
      <c r="C141">
        <v>410137863</v>
      </c>
      <c r="D141" s="1">
        <v>44717.869444444441</v>
      </c>
      <c r="E141" s="1">
        <v>44717.885416666657</v>
      </c>
      <c r="F141">
        <v>362550</v>
      </c>
      <c r="G141" t="s">
        <v>339</v>
      </c>
      <c r="H141" t="s">
        <v>340</v>
      </c>
      <c r="I141">
        <v>1136418</v>
      </c>
      <c r="J141" t="s">
        <v>124</v>
      </c>
      <c r="K141">
        <v>11667</v>
      </c>
      <c r="L141">
        <v>12023</v>
      </c>
      <c r="M141" t="s">
        <v>31</v>
      </c>
      <c r="N141" t="s">
        <v>31</v>
      </c>
      <c r="O141" t="s">
        <v>32</v>
      </c>
      <c r="P141">
        <v>1.5</v>
      </c>
      <c r="Q141">
        <v>1.1000000000000001</v>
      </c>
      <c r="R141">
        <v>0</v>
      </c>
      <c r="S141">
        <v>0</v>
      </c>
      <c r="T141">
        <v>0</v>
      </c>
      <c r="U141">
        <v>-1.5</v>
      </c>
      <c r="V141">
        <v>-1.5</v>
      </c>
      <c r="W141" t="b">
        <v>0</v>
      </c>
      <c r="X141" t="s">
        <v>33</v>
      </c>
      <c r="Y141" t="s">
        <v>341</v>
      </c>
      <c r="Z141" t="s">
        <v>34</v>
      </c>
      <c r="AA141" t="s">
        <v>34</v>
      </c>
      <c r="AB141" t="s">
        <v>34</v>
      </c>
    </row>
    <row r="142" spans="1:28" x14ac:dyDescent="0.25">
      <c r="A142">
        <v>4.1013770894651601E+29</v>
      </c>
      <c r="B142">
        <v>410137709</v>
      </c>
      <c r="C142">
        <v>410137708</v>
      </c>
      <c r="D142" s="1">
        <v>44717.869444444441</v>
      </c>
      <c r="E142" s="1">
        <v>44717.894444444442</v>
      </c>
      <c r="F142">
        <v>389647</v>
      </c>
      <c r="G142" t="s">
        <v>342</v>
      </c>
      <c r="H142" t="s">
        <v>343</v>
      </c>
      <c r="I142">
        <v>1402022</v>
      </c>
      <c r="J142" t="s">
        <v>37</v>
      </c>
      <c r="K142">
        <v>13447</v>
      </c>
      <c r="L142">
        <v>18042</v>
      </c>
      <c r="M142" t="s">
        <v>31</v>
      </c>
      <c r="N142" t="s">
        <v>31</v>
      </c>
      <c r="O142" t="s">
        <v>32</v>
      </c>
      <c r="P142">
        <v>1.5</v>
      </c>
      <c r="Q142">
        <v>1.1000000000000001</v>
      </c>
      <c r="R142">
        <v>0</v>
      </c>
      <c r="S142">
        <v>0</v>
      </c>
      <c r="T142">
        <v>0</v>
      </c>
      <c r="U142">
        <v>-1.5</v>
      </c>
      <c r="V142">
        <v>-1.5</v>
      </c>
      <c r="W142" t="b">
        <v>0</v>
      </c>
      <c r="X142" t="s">
        <v>38</v>
      </c>
      <c r="Y142" t="s">
        <v>69</v>
      </c>
      <c r="Z142" t="s">
        <v>34</v>
      </c>
      <c r="AA142" t="s">
        <v>34</v>
      </c>
      <c r="AB142" t="s">
        <v>34</v>
      </c>
    </row>
    <row r="143" spans="1:28" x14ac:dyDescent="0.25">
      <c r="A143">
        <v>4.1013754446221602E+29</v>
      </c>
      <c r="B143">
        <v>410137545</v>
      </c>
      <c r="C143">
        <v>410137544</v>
      </c>
      <c r="D143" s="1">
        <v>44717.868750000001</v>
      </c>
      <c r="E143" s="1">
        <v>44717.910416666673</v>
      </c>
      <c r="F143">
        <v>212767</v>
      </c>
      <c r="G143" t="s">
        <v>344</v>
      </c>
      <c r="H143" t="s">
        <v>345</v>
      </c>
      <c r="I143">
        <v>1403541</v>
      </c>
      <c r="J143" t="s">
        <v>346</v>
      </c>
      <c r="K143">
        <v>18185</v>
      </c>
      <c r="L143">
        <v>28846</v>
      </c>
      <c r="M143" t="s">
        <v>31</v>
      </c>
      <c r="N143" t="s">
        <v>31</v>
      </c>
      <c r="O143" t="s">
        <v>32</v>
      </c>
      <c r="P143">
        <v>1.5</v>
      </c>
      <c r="Q143">
        <v>1.1000000000000001</v>
      </c>
      <c r="R143">
        <v>0</v>
      </c>
      <c r="S143">
        <v>0</v>
      </c>
      <c r="T143">
        <v>0</v>
      </c>
      <c r="U143">
        <v>-1.5</v>
      </c>
      <c r="V143">
        <v>-1.5</v>
      </c>
      <c r="W143" t="b">
        <v>0</v>
      </c>
      <c r="X143" t="s">
        <v>55</v>
      </c>
      <c r="Y143" t="s">
        <v>34</v>
      </c>
      <c r="Z143" t="s">
        <v>34</v>
      </c>
      <c r="AA143" t="s">
        <v>34</v>
      </c>
      <c r="AB143" t="s">
        <v>34</v>
      </c>
    </row>
    <row r="144" spans="1:28" x14ac:dyDescent="0.25">
      <c r="A144">
        <v>4.1013735984421601E+29</v>
      </c>
      <c r="B144">
        <v>410137360</v>
      </c>
      <c r="C144">
        <v>410137359</v>
      </c>
      <c r="D144" s="1">
        <v>44717.868055555547</v>
      </c>
      <c r="E144" s="1">
        <v>44717.894444444442</v>
      </c>
      <c r="F144">
        <v>410931</v>
      </c>
      <c r="G144" t="s">
        <v>347</v>
      </c>
      <c r="H144" t="s">
        <v>348</v>
      </c>
      <c r="I144">
        <v>1283720</v>
      </c>
      <c r="J144" t="s">
        <v>349</v>
      </c>
      <c r="K144">
        <v>7817</v>
      </c>
      <c r="L144">
        <v>9167</v>
      </c>
      <c r="M144" t="s">
        <v>31</v>
      </c>
      <c r="N144" t="s">
        <v>31</v>
      </c>
      <c r="O144" t="s">
        <v>32</v>
      </c>
      <c r="P144">
        <v>1.3</v>
      </c>
      <c r="Q144">
        <v>0.9</v>
      </c>
      <c r="R144">
        <v>0</v>
      </c>
      <c r="S144">
        <v>0</v>
      </c>
      <c r="T144">
        <v>0</v>
      </c>
      <c r="U144">
        <v>-1.3</v>
      </c>
      <c r="V144">
        <v>-1.3</v>
      </c>
      <c r="W144" t="b">
        <v>0</v>
      </c>
      <c r="X144" t="s">
        <v>33</v>
      </c>
      <c r="Y144" t="s">
        <v>34</v>
      </c>
      <c r="Z144" t="s">
        <v>34</v>
      </c>
      <c r="AA144" t="s">
        <v>34</v>
      </c>
      <c r="AB144" t="s">
        <v>34</v>
      </c>
    </row>
    <row r="145" spans="1:28" x14ac:dyDescent="0.25">
      <c r="A145">
        <v>4.1013726239971603E+29</v>
      </c>
      <c r="B145">
        <v>410137264</v>
      </c>
      <c r="C145">
        <v>410137262</v>
      </c>
      <c r="D145" s="1">
        <v>44717.867361111108</v>
      </c>
      <c r="E145" s="1">
        <v>44717.875</v>
      </c>
      <c r="F145">
        <v>231668</v>
      </c>
      <c r="G145" t="s">
        <v>350</v>
      </c>
      <c r="H145" t="s">
        <v>351</v>
      </c>
      <c r="I145">
        <v>1396392</v>
      </c>
      <c r="J145" t="s">
        <v>352</v>
      </c>
      <c r="K145">
        <v>1061</v>
      </c>
      <c r="L145">
        <v>1604</v>
      </c>
      <c r="M145" t="s">
        <v>31</v>
      </c>
      <c r="N145" t="s">
        <v>31</v>
      </c>
      <c r="O145" t="s">
        <v>32</v>
      </c>
      <c r="P145">
        <v>1</v>
      </c>
      <c r="Q145">
        <v>0.7</v>
      </c>
      <c r="R145">
        <v>0</v>
      </c>
      <c r="S145">
        <v>0</v>
      </c>
      <c r="T145">
        <v>0</v>
      </c>
      <c r="U145">
        <v>-1</v>
      </c>
      <c r="V145">
        <v>-1</v>
      </c>
      <c r="W145" t="b">
        <v>0</v>
      </c>
      <c r="X145" t="s">
        <v>38</v>
      </c>
      <c r="Y145" t="s">
        <v>353</v>
      </c>
      <c r="Z145" t="s">
        <v>34</v>
      </c>
      <c r="AA145" t="s">
        <v>34</v>
      </c>
      <c r="AB145" t="s">
        <v>34</v>
      </c>
    </row>
    <row r="146" spans="1:28" x14ac:dyDescent="0.25">
      <c r="A146">
        <v>4.1013723367431603E+29</v>
      </c>
      <c r="B146">
        <v>410137234</v>
      </c>
      <c r="C146">
        <v>410137233</v>
      </c>
      <c r="D146" s="1">
        <v>44717.867361111108</v>
      </c>
      <c r="E146" s="1">
        <v>44717.88958333333</v>
      </c>
      <c r="F146">
        <v>424168</v>
      </c>
      <c r="G146" t="s">
        <v>144</v>
      </c>
      <c r="H146" t="s">
        <v>145</v>
      </c>
      <c r="I146">
        <v>1406046</v>
      </c>
      <c r="J146" t="s">
        <v>354</v>
      </c>
      <c r="K146">
        <v>13689</v>
      </c>
      <c r="L146">
        <v>14716</v>
      </c>
      <c r="M146" t="s">
        <v>31</v>
      </c>
      <c r="N146" t="s">
        <v>31</v>
      </c>
      <c r="O146" t="s">
        <v>32</v>
      </c>
      <c r="P146">
        <v>1.5</v>
      </c>
      <c r="Q146">
        <v>1.1000000000000001</v>
      </c>
      <c r="R146">
        <v>0</v>
      </c>
      <c r="S146">
        <v>0</v>
      </c>
      <c r="T146">
        <v>0</v>
      </c>
      <c r="U146">
        <v>-1.5</v>
      </c>
      <c r="V146">
        <v>-1.5</v>
      </c>
      <c r="W146" t="b">
        <v>0</v>
      </c>
      <c r="X146" t="s">
        <v>38</v>
      </c>
      <c r="Y146" t="s">
        <v>34</v>
      </c>
      <c r="Z146" t="s">
        <v>34</v>
      </c>
      <c r="AA146" t="s">
        <v>34</v>
      </c>
      <c r="AB146" t="s">
        <v>34</v>
      </c>
    </row>
    <row r="147" spans="1:28" x14ac:dyDescent="0.25">
      <c r="A147">
        <v>4.1013717733771601E+29</v>
      </c>
      <c r="B147">
        <v>410137178</v>
      </c>
      <c r="C147">
        <v>410137177</v>
      </c>
      <c r="D147" s="1">
        <v>44717.867361111108</v>
      </c>
      <c r="E147" s="1">
        <v>44717.886805555558</v>
      </c>
      <c r="F147">
        <v>208475</v>
      </c>
      <c r="G147" t="s">
        <v>355</v>
      </c>
      <c r="H147" t="s">
        <v>356</v>
      </c>
      <c r="I147">
        <v>1134884</v>
      </c>
      <c r="J147" t="s">
        <v>199</v>
      </c>
      <c r="K147">
        <v>11564</v>
      </c>
      <c r="L147">
        <v>12203</v>
      </c>
      <c r="M147" t="s">
        <v>31</v>
      </c>
      <c r="N147" t="s">
        <v>31</v>
      </c>
      <c r="O147" t="s">
        <v>32</v>
      </c>
      <c r="P147">
        <v>1.5</v>
      </c>
      <c r="Q147">
        <v>1.1000000000000001</v>
      </c>
      <c r="R147">
        <v>0</v>
      </c>
      <c r="S147">
        <v>0</v>
      </c>
      <c r="T147">
        <v>0</v>
      </c>
      <c r="U147">
        <v>-1.5</v>
      </c>
      <c r="V147">
        <v>-1.5</v>
      </c>
      <c r="W147" t="b">
        <v>0</v>
      </c>
      <c r="X147" t="s">
        <v>33</v>
      </c>
      <c r="Y147" t="s">
        <v>34</v>
      </c>
      <c r="Z147" t="s">
        <v>34</v>
      </c>
      <c r="AA147" t="s">
        <v>34</v>
      </c>
      <c r="AB147" t="s">
        <v>34</v>
      </c>
    </row>
    <row r="148" spans="1:28" x14ac:dyDescent="0.25">
      <c r="A148">
        <v>4.1013691342571599E+29</v>
      </c>
      <c r="B148">
        <v>410136914</v>
      </c>
      <c r="C148">
        <v>410136913</v>
      </c>
      <c r="D148" s="1">
        <v>44717.865972222222</v>
      </c>
      <c r="E148" s="1">
        <v>44717.890277777777</v>
      </c>
      <c r="F148">
        <v>319901</v>
      </c>
      <c r="G148" t="s">
        <v>322</v>
      </c>
      <c r="H148" t="s">
        <v>323</v>
      </c>
      <c r="I148">
        <v>1358986</v>
      </c>
      <c r="J148" t="s">
        <v>357</v>
      </c>
      <c r="K148">
        <v>4494</v>
      </c>
      <c r="L148">
        <v>5023</v>
      </c>
      <c r="M148" t="s">
        <v>31</v>
      </c>
      <c r="N148" t="s">
        <v>31</v>
      </c>
      <c r="O148" t="s">
        <v>32</v>
      </c>
      <c r="P148">
        <v>1.2</v>
      </c>
      <c r="Q148">
        <v>0.8</v>
      </c>
      <c r="R148">
        <v>0</v>
      </c>
      <c r="S148">
        <v>0</v>
      </c>
      <c r="T148">
        <v>0</v>
      </c>
      <c r="U148">
        <v>-1.2</v>
      </c>
      <c r="V148">
        <v>-1.2</v>
      </c>
      <c r="W148" t="b">
        <v>0</v>
      </c>
      <c r="X148" t="s">
        <v>33</v>
      </c>
      <c r="Y148" t="s">
        <v>34</v>
      </c>
      <c r="Z148" t="s">
        <v>34</v>
      </c>
      <c r="AA148" t="s">
        <v>34</v>
      </c>
      <c r="AB148" t="s">
        <v>34</v>
      </c>
    </row>
    <row r="149" spans="1:28" x14ac:dyDescent="0.25">
      <c r="A149">
        <v>4.10136738074616E+29</v>
      </c>
      <c r="B149">
        <v>410136739</v>
      </c>
      <c r="C149">
        <v>410136738</v>
      </c>
      <c r="D149" s="1">
        <v>44717.865277777782</v>
      </c>
      <c r="E149" s="1">
        <v>44717.90347222222</v>
      </c>
      <c r="F149">
        <v>203956</v>
      </c>
      <c r="G149" t="s">
        <v>358</v>
      </c>
      <c r="H149" t="s">
        <v>359</v>
      </c>
      <c r="I149">
        <v>1370658</v>
      </c>
      <c r="J149" t="s">
        <v>360</v>
      </c>
      <c r="K149">
        <v>11120</v>
      </c>
      <c r="L149">
        <v>11779</v>
      </c>
      <c r="M149" t="s">
        <v>31</v>
      </c>
      <c r="N149" t="s">
        <v>31</v>
      </c>
      <c r="O149" t="s">
        <v>32</v>
      </c>
      <c r="P149">
        <v>1.5</v>
      </c>
      <c r="Q149">
        <v>1.1000000000000001</v>
      </c>
      <c r="R149">
        <v>15</v>
      </c>
      <c r="S149">
        <v>0</v>
      </c>
      <c r="T149">
        <v>15</v>
      </c>
      <c r="U149">
        <v>13.5</v>
      </c>
      <c r="V149">
        <v>13.5</v>
      </c>
      <c r="W149" t="b">
        <v>0</v>
      </c>
      <c r="X149" t="s">
        <v>55</v>
      </c>
      <c r="Y149" t="s">
        <v>361</v>
      </c>
      <c r="Z149" t="s">
        <v>34</v>
      </c>
      <c r="AA149" t="s">
        <v>34</v>
      </c>
      <c r="AB149" t="s">
        <v>34</v>
      </c>
    </row>
    <row r="150" spans="1:28" x14ac:dyDescent="0.25">
      <c r="A150">
        <v>4.1013668799111601E+29</v>
      </c>
      <c r="B150">
        <v>410136688</v>
      </c>
      <c r="C150">
        <v>410136687</v>
      </c>
      <c r="D150" s="1">
        <v>44717.865277777782</v>
      </c>
      <c r="E150" s="1">
        <v>44717.884722222218</v>
      </c>
      <c r="F150">
        <v>246842</v>
      </c>
      <c r="G150" t="s">
        <v>291</v>
      </c>
      <c r="H150" t="s">
        <v>292</v>
      </c>
      <c r="I150">
        <v>982446</v>
      </c>
      <c r="J150" t="s">
        <v>362</v>
      </c>
      <c r="K150">
        <v>10472</v>
      </c>
      <c r="L150">
        <v>12624</v>
      </c>
      <c r="M150" t="s">
        <v>31</v>
      </c>
      <c r="N150" t="s">
        <v>31</v>
      </c>
      <c r="O150" t="s">
        <v>32</v>
      </c>
      <c r="P150">
        <v>1.3</v>
      </c>
      <c r="Q150">
        <v>0.9</v>
      </c>
      <c r="R150">
        <v>14.83</v>
      </c>
      <c r="S150">
        <v>0</v>
      </c>
      <c r="T150">
        <v>14.83</v>
      </c>
      <c r="U150">
        <v>13.53</v>
      </c>
      <c r="V150">
        <v>13.53</v>
      </c>
      <c r="W150" t="b">
        <v>0</v>
      </c>
      <c r="X150" t="s">
        <v>79</v>
      </c>
      <c r="Y150" t="s">
        <v>34</v>
      </c>
      <c r="Z150" t="s">
        <v>34</v>
      </c>
      <c r="AA150" t="s">
        <v>34</v>
      </c>
      <c r="AB150" t="s">
        <v>34</v>
      </c>
    </row>
    <row r="151" spans="1:28" x14ac:dyDescent="0.25">
      <c r="A151">
        <v>4.1013663562371603E+29</v>
      </c>
      <c r="B151">
        <v>410136636</v>
      </c>
      <c r="C151">
        <v>410136635</v>
      </c>
      <c r="D151" s="1">
        <v>44717.865277777782</v>
      </c>
      <c r="E151" s="1">
        <v>44717.928472222222</v>
      </c>
      <c r="F151">
        <v>500234</v>
      </c>
      <c r="G151" t="s">
        <v>363</v>
      </c>
      <c r="H151" t="s">
        <v>364</v>
      </c>
      <c r="I151">
        <v>1349447</v>
      </c>
      <c r="J151" t="s">
        <v>91</v>
      </c>
      <c r="K151">
        <v>25746</v>
      </c>
      <c r="L151">
        <v>32842</v>
      </c>
      <c r="M151" t="s">
        <v>31</v>
      </c>
      <c r="N151" t="s">
        <v>31</v>
      </c>
      <c r="O151" t="s">
        <v>32</v>
      </c>
      <c r="P151">
        <v>2.1</v>
      </c>
      <c r="Q151">
        <v>1.55</v>
      </c>
      <c r="R151">
        <v>0</v>
      </c>
      <c r="S151">
        <v>0</v>
      </c>
      <c r="T151">
        <v>0</v>
      </c>
      <c r="U151">
        <v>-2.1</v>
      </c>
      <c r="V151">
        <v>-2.1</v>
      </c>
      <c r="W151" t="b">
        <v>0</v>
      </c>
      <c r="X151" t="s">
        <v>38</v>
      </c>
      <c r="Y151" t="s">
        <v>365</v>
      </c>
      <c r="Z151" t="s">
        <v>34</v>
      </c>
      <c r="AA151" t="s">
        <v>34</v>
      </c>
      <c r="AB151" t="s">
        <v>34</v>
      </c>
    </row>
    <row r="152" spans="1:28" x14ac:dyDescent="0.25">
      <c r="A152">
        <v>4.1013661910731601E+29</v>
      </c>
      <c r="B152">
        <v>410136620</v>
      </c>
      <c r="C152">
        <v>410136619</v>
      </c>
      <c r="D152" s="1">
        <v>44717.861111111109</v>
      </c>
      <c r="E152" s="1">
        <v>44717.874305555553</v>
      </c>
      <c r="F152">
        <v>208989</v>
      </c>
      <c r="G152" t="s">
        <v>366</v>
      </c>
      <c r="H152" t="s">
        <v>367</v>
      </c>
      <c r="I152">
        <v>682400</v>
      </c>
      <c r="J152" t="s">
        <v>98</v>
      </c>
      <c r="K152">
        <v>6406</v>
      </c>
      <c r="L152">
        <v>5447</v>
      </c>
      <c r="M152" t="s">
        <v>31</v>
      </c>
      <c r="N152" t="s">
        <v>31</v>
      </c>
      <c r="O152" t="s">
        <v>32</v>
      </c>
      <c r="P152">
        <v>1.3</v>
      </c>
      <c r="Q152">
        <v>0.9</v>
      </c>
      <c r="R152">
        <v>0</v>
      </c>
      <c r="S152">
        <v>0</v>
      </c>
      <c r="T152">
        <v>0</v>
      </c>
      <c r="U152">
        <v>-1.3</v>
      </c>
      <c r="V152">
        <v>-1.3</v>
      </c>
      <c r="W152" t="b">
        <v>0</v>
      </c>
      <c r="X152" t="s">
        <v>38</v>
      </c>
      <c r="Y152" t="s">
        <v>368</v>
      </c>
      <c r="Z152" t="s">
        <v>34</v>
      </c>
      <c r="AA152" t="s">
        <v>34</v>
      </c>
      <c r="AB152" t="s">
        <v>34</v>
      </c>
    </row>
    <row r="153" spans="1:28" x14ac:dyDescent="0.25">
      <c r="A153">
        <v>4.1013648611041598E+29</v>
      </c>
      <c r="B153">
        <v>410136487</v>
      </c>
      <c r="C153">
        <v>410136486</v>
      </c>
      <c r="D153" s="1">
        <v>44717.864583333343</v>
      </c>
      <c r="E153" s="1">
        <v>44717.877083333333</v>
      </c>
      <c r="F153">
        <v>324689</v>
      </c>
      <c r="G153" t="s">
        <v>45</v>
      </c>
      <c r="H153" t="s">
        <v>46</v>
      </c>
      <c r="I153">
        <v>799948</v>
      </c>
      <c r="J153" t="s">
        <v>369</v>
      </c>
      <c r="K153">
        <v>11469</v>
      </c>
      <c r="L153">
        <v>11855</v>
      </c>
      <c r="M153" t="s">
        <v>31</v>
      </c>
      <c r="N153" t="s">
        <v>31</v>
      </c>
      <c r="O153" t="s">
        <v>32</v>
      </c>
      <c r="P153">
        <v>1.5</v>
      </c>
      <c r="Q153">
        <v>1.1000000000000001</v>
      </c>
      <c r="R153">
        <v>0</v>
      </c>
      <c r="S153">
        <v>0</v>
      </c>
      <c r="T153">
        <v>0</v>
      </c>
      <c r="U153">
        <v>-1.5</v>
      </c>
      <c r="V153">
        <v>-1.5</v>
      </c>
      <c r="W153" t="b">
        <v>0</v>
      </c>
      <c r="X153" t="s">
        <v>55</v>
      </c>
      <c r="Y153" t="s">
        <v>34</v>
      </c>
      <c r="Z153" t="s">
        <v>34</v>
      </c>
      <c r="AA153" t="s">
        <v>34</v>
      </c>
      <c r="AB153" t="s">
        <v>34</v>
      </c>
    </row>
    <row r="154" spans="1:28" x14ac:dyDescent="0.25">
      <c r="A154">
        <v>4.1013643975641601E+29</v>
      </c>
      <c r="B154">
        <v>410136446</v>
      </c>
      <c r="C154">
        <v>410136440</v>
      </c>
      <c r="D154" s="1">
        <v>44717.864583333343</v>
      </c>
      <c r="E154" s="1">
        <v>44717.894444444442</v>
      </c>
      <c r="F154">
        <v>210374</v>
      </c>
      <c r="G154" t="s">
        <v>370</v>
      </c>
      <c r="H154" t="s">
        <v>371</v>
      </c>
      <c r="I154">
        <v>1323402</v>
      </c>
      <c r="J154" t="s">
        <v>186</v>
      </c>
      <c r="K154">
        <v>21380</v>
      </c>
      <c r="L154">
        <v>21655</v>
      </c>
      <c r="M154" t="s">
        <v>31</v>
      </c>
      <c r="N154" t="s">
        <v>31</v>
      </c>
      <c r="O154" t="s">
        <v>32</v>
      </c>
      <c r="P154">
        <v>1.7</v>
      </c>
      <c r="Q154">
        <v>1.25</v>
      </c>
      <c r="R154">
        <v>0</v>
      </c>
      <c r="S154">
        <v>0</v>
      </c>
      <c r="T154">
        <v>0</v>
      </c>
      <c r="U154">
        <v>-1.7</v>
      </c>
      <c r="V154">
        <v>-1.7</v>
      </c>
      <c r="W154" t="b">
        <v>0</v>
      </c>
      <c r="X154" t="s">
        <v>33</v>
      </c>
      <c r="Y154" t="s">
        <v>34</v>
      </c>
      <c r="Z154" t="s">
        <v>34</v>
      </c>
      <c r="AA154" t="s">
        <v>34</v>
      </c>
      <c r="AB154" t="s">
        <v>34</v>
      </c>
    </row>
    <row r="155" spans="1:28" x14ac:dyDescent="0.25">
      <c r="A155">
        <v>4.1013643938041597E+29</v>
      </c>
      <c r="B155">
        <v>410136445</v>
      </c>
      <c r="C155">
        <v>410136439</v>
      </c>
      <c r="D155" s="1">
        <v>44717.861111111109</v>
      </c>
      <c r="E155" s="1">
        <v>44717.866666666669</v>
      </c>
      <c r="F155">
        <v>229785</v>
      </c>
      <c r="G155" t="s">
        <v>372</v>
      </c>
      <c r="H155" t="s">
        <v>373</v>
      </c>
      <c r="I155">
        <v>1141617</v>
      </c>
      <c r="J155" t="s">
        <v>374</v>
      </c>
      <c r="K155">
        <v>2263</v>
      </c>
      <c r="L155">
        <v>1809</v>
      </c>
      <c r="M155" t="s">
        <v>31</v>
      </c>
      <c r="N155" t="s">
        <v>31</v>
      </c>
      <c r="O155" t="s">
        <v>32</v>
      </c>
      <c r="P155">
        <v>1.2</v>
      </c>
      <c r="Q155">
        <v>0.8</v>
      </c>
      <c r="R155">
        <v>4.1749999999999998</v>
      </c>
      <c r="S155">
        <v>0</v>
      </c>
      <c r="T155">
        <v>4.1749999999999998</v>
      </c>
      <c r="U155">
        <v>2.9749999999999996</v>
      </c>
      <c r="V155">
        <v>2.9749999999999996</v>
      </c>
      <c r="W155" t="b">
        <v>0</v>
      </c>
      <c r="X155" t="s">
        <v>79</v>
      </c>
      <c r="Y155" t="s">
        <v>368</v>
      </c>
      <c r="Z155" t="s">
        <v>34</v>
      </c>
      <c r="AA155" t="s">
        <v>34</v>
      </c>
      <c r="AB155" t="s">
        <v>34</v>
      </c>
    </row>
    <row r="156" spans="1:28" x14ac:dyDescent="0.25">
      <c r="A156">
        <v>4.1013638609381603E+29</v>
      </c>
      <c r="B156">
        <v>410136387</v>
      </c>
      <c r="C156">
        <v>410136386</v>
      </c>
      <c r="D156" s="1">
        <v>44717.853472222218</v>
      </c>
      <c r="E156" s="1">
        <v>44717.908333333333</v>
      </c>
      <c r="F156">
        <v>451285</v>
      </c>
      <c r="G156" t="s">
        <v>375</v>
      </c>
      <c r="H156" t="s">
        <v>376</v>
      </c>
      <c r="I156">
        <v>1324353</v>
      </c>
      <c r="J156" t="s">
        <v>120</v>
      </c>
      <c r="K156">
        <v>16901</v>
      </c>
      <c r="L156">
        <v>23482</v>
      </c>
      <c r="M156" t="s">
        <v>31</v>
      </c>
      <c r="N156" t="s">
        <v>31</v>
      </c>
      <c r="O156" t="s">
        <v>32</v>
      </c>
      <c r="P156">
        <v>1.5</v>
      </c>
      <c r="Q156">
        <v>1.1000000000000001</v>
      </c>
      <c r="R156">
        <v>7.5</v>
      </c>
      <c r="S156">
        <v>0</v>
      </c>
      <c r="T156">
        <v>7.5</v>
      </c>
      <c r="U156">
        <v>6</v>
      </c>
      <c r="V156">
        <v>6</v>
      </c>
      <c r="W156" t="b">
        <v>0</v>
      </c>
      <c r="X156" t="s">
        <v>33</v>
      </c>
      <c r="Y156" t="s">
        <v>377</v>
      </c>
      <c r="Z156" t="s">
        <v>34</v>
      </c>
      <c r="AA156" t="s">
        <v>378</v>
      </c>
      <c r="AB156">
        <v>1797</v>
      </c>
    </row>
    <row r="157" spans="1:28" x14ac:dyDescent="0.25">
      <c r="A157">
        <v>4.1013638062171603E+29</v>
      </c>
      <c r="B157">
        <v>410136381</v>
      </c>
      <c r="C157">
        <v>410136380</v>
      </c>
      <c r="D157" s="1">
        <v>44717.863888888889</v>
      </c>
      <c r="E157" s="1">
        <v>44717.87222222222</v>
      </c>
      <c r="F157">
        <v>500885</v>
      </c>
      <c r="G157" t="s">
        <v>87</v>
      </c>
      <c r="H157" t="s">
        <v>88</v>
      </c>
      <c r="I157">
        <v>1283720</v>
      </c>
      <c r="J157" t="s">
        <v>349</v>
      </c>
      <c r="K157">
        <v>1472</v>
      </c>
      <c r="L157">
        <v>352</v>
      </c>
      <c r="M157" t="s">
        <v>31</v>
      </c>
      <c r="N157" t="s">
        <v>31</v>
      </c>
      <c r="O157" t="s">
        <v>32</v>
      </c>
      <c r="P157">
        <v>1</v>
      </c>
      <c r="Q157">
        <v>0.7</v>
      </c>
      <c r="R157">
        <v>14.8</v>
      </c>
      <c r="S157">
        <v>0</v>
      </c>
      <c r="T157">
        <v>14.8</v>
      </c>
      <c r="U157">
        <v>13.8</v>
      </c>
      <c r="V157">
        <v>13.8</v>
      </c>
      <c r="W157" t="b">
        <v>0</v>
      </c>
      <c r="X157" t="s">
        <v>33</v>
      </c>
      <c r="Y157" t="s">
        <v>34</v>
      </c>
      <c r="Z157" t="s">
        <v>34</v>
      </c>
      <c r="AA157" t="s">
        <v>34</v>
      </c>
      <c r="AB157" t="s">
        <v>34</v>
      </c>
    </row>
    <row r="158" spans="1:28" x14ac:dyDescent="0.25">
      <c r="A158">
        <v>4.1013635613881603E+29</v>
      </c>
      <c r="B158">
        <v>410136357</v>
      </c>
      <c r="C158">
        <v>410136356</v>
      </c>
      <c r="D158" s="1">
        <v>44717.853472222218</v>
      </c>
      <c r="E158" s="1">
        <v>44717.870833333327</v>
      </c>
      <c r="F158">
        <v>216499</v>
      </c>
      <c r="G158" t="s">
        <v>379</v>
      </c>
      <c r="H158" t="s">
        <v>380</v>
      </c>
      <c r="I158">
        <v>865610</v>
      </c>
      <c r="J158" t="s">
        <v>381</v>
      </c>
      <c r="K158">
        <v>3169</v>
      </c>
      <c r="L158">
        <v>2569</v>
      </c>
      <c r="M158" t="s">
        <v>31</v>
      </c>
      <c r="N158" t="s">
        <v>31</v>
      </c>
      <c r="O158" t="s">
        <v>32</v>
      </c>
      <c r="P158">
        <v>1.2</v>
      </c>
      <c r="Q158">
        <v>0.8</v>
      </c>
      <c r="R158">
        <v>11</v>
      </c>
      <c r="S158">
        <v>0</v>
      </c>
      <c r="T158">
        <v>11</v>
      </c>
      <c r="U158">
        <v>9.8000000000000007</v>
      </c>
      <c r="V158">
        <v>9.8000000000000007</v>
      </c>
      <c r="W158" t="b">
        <v>0</v>
      </c>
      <c r="X158" t="s">
        <v>55</v>
      </c>
      <c r="Y158" t="s">
        <v>128</v>
      </c>
      <c r="Z158" t="s">
        <v>129</v>
      </c>
      <c r="AA158" t="s">
        <v>382</v>
      </c>
      <c r="AB158">
        <v>9999</v>
      </c>
    </row>
    <row r="159" spans="1:28" x14ac:dyDescent="0.25">
      <c r="A159">
        <v>4.1013634502551601E+29</v>
      </c>
      <c r="B159">
        <v>410136346</v>
      </c>
      <c r="C159">
        <v>410136345</v>
      </c>
      <c r="D159" s="1">
        <v>44717.863888888889</v>
      </c>
      <c r="E159" s="1">
        <v>44717.876388888893</v>
      </c>
      <c r="F159">
        <v>389647</v>
      </c>
      <c r="G159" t="s">
        <v>342</v>
      </c>
      <c r="H159" t="s">
        <v>343</v>
      </c>
      <c r="I159">
        <v>1270753</v>
      </c>
      <c r="J159" t="s">
        <v>383</v>
      </c>
      <c r="K159">
        <v>7214</v>
      </c>
      <c r="L159">
        <v>5639</v>
      </c>
      <c r="M159" t="s">
        <v>31</v>
      </c>
      <c r="N159" t="s">
        <v>31</v>
      </c>
      <c r="O159" t="s">
        <v>32</v>
      </c>
      <c r="P159">
        <v>1.3</v>
      </c>
      <c r="Q159">
        <v>0.9</v>
      </c>
      <c r="R159">
        <v>0</v>
      </c>
      <c r="S159">
        <v>0</v>
      </c>
      <c r="T159">
        <v>0</v>
      </c>
      <c r="U159">
        <v>-1.3</v>
      </c>
      <c r="V159">
        <v>-1.3</v>
      </c>
      <c r="W159" t="b">
        <v>0</v>
      </c>
      <c r="X159" t="s">
        <v>33</v>
      </c>
      <c r="Y159" t="s">
        <v>384</v>
      </c>
      <c r="Z159" t="s">
        <v>34</v>
      </c>
      <c r="AA159" t="s">
        <v>34</v>
      </c>
      <c r="AB159" t="s">
        <v>34</v>
      </c>
    </row>
    <row r="160" spans="1:28" x14ac:dyDescent="0.25">
      <c r="A160">
        <v>4.1013622402341603E+29</v>
      </c>
      <c r="B160">
        <v>410136226</v>
      </c>
      <c r="C160">
        <v>410136224</v>
      </c>
      <c r="D160" s="1">
        <v>44717.863194444442</v>
      </c>
      <c r="E160" s="1">
        <v>44717.876388888893</v>
      </c>
      <c r="F160">
        <v>501012</v>
      </c>
      <c r="G160" t="s">
        <v>122</v>
      </c>
      <c r="H160" t="s">
        <v>123</v>
      </c>
      <c r="I160">
        <v>986577</v>
      </c>
      <c r="J160" t="s">
        <v>301</v>
      </c>
      <c r="K160">
        <v>788</v>
      </c>
      <c r="L160">
        <v>1665</v>
      </c>
      <c r="M160" t="s">
        <v>31</v>
      </c>
      <c r="N160" t="s">
        <v>31</v>
      </c>
      <c r="O160" t="s">
        <v>34</v>
      </c>
      <c r="P160">
        <v>1</v>
      </c>
      <c r="Q160">
        <v>0.7</v>
      </c>
      <c r="R160">
        <v>0</v>
      </c>
      <c r="S160">
        <v>0</v>
      </c>
      <c r="T160">
        <v>0</v>
      </c>
      <c r="U160">
        <v>-1</v>
      </c>
      <c r="V160">
        <v>-1</v>
      </c>
      <c r="W160" t="b">
        <v>0</v>
      </c>
      <c r="X160" t="s">
        <v>38</v>
      </c>
      <c r="Y160" t="s">
        <v>34</v>
      </c>
      <c r="Z160" t="s">
        <v>34</v>
      </c>
      <c r="AA160" t="s">
        <v>34</v>
      </c>
      <c r="AB160" t="s">
        <v>34</v>
      </c>
    </row>
    <row r="161" spans="1:28" x14ac:dyDescent="0.25">
      <c r="A161">
        <v>4.10136192050616E+29</v>
      </c>
      <c r="B161">
        <v>410136193</v>
      </c>
      <c r="C161">
        <v>410136192</v>
      </c>
      <c r="D161" s="1">
        <v>44717.852777777778</v>
      </c>
      <c r="E161" s="1">
        <v>44717.880555555559</v>
      </c>
      <c r="F161">
        <v>500607</v>
      </c>
      <c r="G161" t="s">
        <v>48</v>
      </c>
      <c r="H161" t="s">
        <v>385</v>
      </c>
      <c r="I161">
        <v>1377135</v>
      </c>
      <c r="J161" t="s">
        <v>260</v>
      </c>
      <c r="K161">
        <v>4248</v>
      </c>
      <c r="L161">
        <v>3206</v>
      </c>
      <c r="M161" t="s">
        <v>31</v>
      </c>
      <c r="N161" t="s">
        <v>31</v>
      </c>
      <c r="O161" t="s">
        <v>32</v>
      </c>
      <c r="P161">
        <v>1.2</v>
      </c>
      <c r="Q161">
        <v>0.8</v>
      </c>
      <c r="R161">
        <v>18.899999999999999</v>
      </c>
      <c r="S161">
        <v>0</v>
      </c>
      <c r="T161">
        <v>18.899999999999999</v>
      </c>
      <c r="U161">
        <v>17.7</v>
      </c>
      <c r="V161">
        <v>17.7</v>
      </c>
      <c r="W161" t="b">
        <v>0</v>
      </c>
      <c r="X161" t="s">
        <v>33</v>
      </c>
      <c r="Y161" t="s">
        <v>386</v>
      </c>
      <c r="Z161" t="s">
        <v>34</v>
      </c>
      <c r="AA161">
        <v>10960</v>
      </c>
      <c r="AB161">
        <v>35863</v>
      </c>
    </row>
    <row r="162" spans="1:28" x14ac:dyDescent="0.25">
      <c r="A162">
        <v>4.1013602945351602E+29</v>
      </c>
      <c r="B162">
        <v>410136030</v>
      </c>
      <c r="C162">
        <v>410136029</v>
      </c>
      <c r="D162" s="1">
        <v>44717.862500000003</v>
      </c>
      <c r="E162" s="1">
        <v>44717.874305555553</v>
      </c>
      <c r="F162">
        <v>208475</v>
      </c>
      <c r="G162" t="s">
        <v>355</v>
      </c>
      <c r="H162" t="s">
        <v>356</v>
      </c>
      <c r="I162">
        <v>1235787</v>
      </c>
      <c r="J162" t="s">
        <v>181</v>
      </c>
      <c r="K162">
        <v>8231</v>
      </c>
      <c r="L162">
        <v>9629</v>
      </c>
      <c r="M162" t="s">
        <v>31</v>
      </c>
      <c r="N162" t="s">
        <v>31</v>
      </c>
      <c r="O162" t="s">
        <v>32</v>
      </c>
      <c r="P162">
        <v>1.3</v>
      </c>
      <c r="Q162">
        <v>0.9</v>
      </c>
      <c r="R162">
        <v>0</v>
      </c>
      <c r="S162">
        <v>0</v>
      </c>
      <c r="T162">
        <v>0</v>
      </c>
      <c r="U162">
        <v>-1.3</v>
      </c>
      <c r="V162">
        <v>-1.3</v>
      </c>
      <c r="W162" t="b">
        <v>0</v>
      </c>
      <c r="X162" t="s">
        <v>55</v>
      </c>
      <c r="Y162" t="s">
        <v>34</v>
      </c>
      <c r="Z162" t="s">
        <v>34</v>
      </c>
      <c r="AA162" t="s">
        <v>34</v>
      </c>
      <c r="AB162" t="s">
        <v>34</v>
      </c>
    </row>
    <row r="163" spans="1:28" x14ac:dyDescent="0.25">
      <c r="A163">
        <v>4.10136022810716E+29</v>
      </c>
      <c r="B163">
        <v>410136023</v>
      </c>
      <c r="C163">
        <v>410136022</v>
      </c>
      <c r="D163" s="1">
        <v>44717.862500000003</v>
      </c>
      <c r="E163" s="1">
        <v>44717.871527777781</v>
      </c>
      <c r="F163">
        <v>356613</v>
      </c>
      <c r="G163" t="s">
        <v>387</v>
      </c>
      <c r="H163" t="s">
        <v>388</v>
      </c>
      <c r="I163">
        <v>727831</v>
      </c>
      <c r="J163" t="s">
        <v>290</v>
      </c>
      <c r="K163">
        <v>6434</v>
      </c>
      <c r="L163">
        <v>8954</v>
      </c>
      <c r="M163" t="s">
        <v>31</v>
      </c>
      <c r="N163" t="s">
        <v>31</v>
      </c>
      <c r="O163" t="s">
        <v>32</v>
      </c>
      <c r="P163">
        <v>1.3</v>
      </c>
      <c r="Q163">
        <v>0.9</v>
      </c>
      <c r="R163">
        <v>0</v>
      </c>
      <c r="S163">
        <v>0</v>
      </c>
      <c r="T163">
        <v>0</v>
      </c>
      <c r="U163">
        <v>-1.3</v>
      </c>
      <c r="V163">
        <v>-1.3</v>
      </c>
      <c r="W163" t="b">
        <v>0</v>
      </c>
      <c r="X163" t="s">
        <v>38</v>
      </c>
      <c r="Y163" t="s">
        <v>34</v>
      </c>
      <c r="Z163" t="s">
        <v>34</v>
      </c>
      <c r="AA163" t="s">
        <v>34</v>
      </c>
      <c r="AB163" t="s">
        <v>34</v>
      </c>
    </row>
    <row r="164" spans="1:28" x14ac:dyDescent="0.25">
      <c r="A164">
        <v>4.10135923830416E+29</v>
      </c>
      <c r="B164">
        <v>410135924</v>
      </c>
      <c r="C164">
        <v>410135923</v>
      </c>
      <c r="D164" s="1">
        <v>44717.861805555563</v>
      </c>
      <c r="E164" s="1">
        <v>44717.881249999999</v>
      </c>
      <c r="F164">
        <v>216756</v>
      </c>
      <c r="G164" t="s">
        <v>389</v>
      </c>
      <c r="H164" t="s">
        <v>390</v>
      </c>
      <c r="I164">
        <v>1363410</v>
      </c>
      <c r="J164" t="s">
        <v>164</v>
      </c>
      <c r="K164">
        <v>14241</v>
      </c>
      <c r="L164">
        <v>12</v>
      </c>
      <c r="M164" t="s">
        <v>31</v>
      </c>
      <c r="N164" t="s">
        <v>31</v>
      </c>
      <c r="O164" t="s">
        <v>32</v>
      </c>
      <c r="P164">
        <v>1.5</v>
      </c>
      <c r="Q164">
        <v>1.1000000000000001</v>
      </c>
      <c r="R164">
        <v>0</v>
      </c>
      <c r="S164">
        <v>0</v>
      </c>
      <c r="T164">
        <v>0</v>
      </c>
      <c r="U164">
        <v>-1.5</v>
      </c>
      <c r="V164">
        <v>-1.5</v>
      </c>
      <c r="W164" t="b">
        <v>0</v>
      </c>
      <c r="X164" t="s">
        <v>55</v>
      </c>
      <c r="Y164" t="s">
        <v>34</v>
      </c>
      <c r="Z164" t="s">
        <v>34</v>
      </c>
      <c r="AA164" t="s">
        <v>34</v>
      </c>
      <c r="AB164" t="s">
        <v>34</v>
      </c>
    </row>
    <row r="165" spans="1:28" x14ac:dyDescent="0.25">
      <c r="A165">
        <v>4.1013587826441599E+29</v>
      </c>
      <c r="B165">
        <v>410135879</v>
      </c>
      <c r="C165">
        <v>410135878</v>
      </c>
      <c r="D165" s="1">
        <v>44717.861805555563</v>
      </c>
      <c r="E165" s="1">
        <v>44717.895138888889</v>
      </c>
      <c r="F165">
        <v>236471</v>
      </c>
      <c r="G165" t="s">
        <v>391</v>
      </c>
      <c r="H165" t="s">
        <v>392</v>
      </c>
      <c r="I165">
        <v>1338956</v>
      </c>
      <c r="J165" t="s">
        <v>43</v>
      </c>
      <c r="K165">
        <v>14517</v>
      </c>
      <c r="L165">
        <v>14707</v>
      </c>
      <c r="M165" t="s">
        <v>31</v>
      </c>
      <c r="N165" t="s">
        <v>31</v>
      </c>
      <c r="O165" t="s">
        <v>32</v>
      </c>
      <c r="P165">
        <v>1.5</v>
      </c>
      <c r="Q165">
        <v>1.1000000000000001</v>
      </c>
      <c r="R165">
        <v>0</v>
      </c>
      <c r="S165">
        <v>0</v>
      </c>
      <c r="T165">
        <v>0</v>
      </c>
      <c r="U165">
        <v>-1.5</v>
      </c>
      <c r="V165">
        <v>-1.5</v>
      </c>
      <c r="W165" t="b">
        <v>0</v>
      </c>
      <c r="X165" t="s">
        <v>38</v>
      </c>
      <c r="Y165" t="s">
        <v>34</v>
      </c>
      <c r="Z165" t="s">
        <v>34</v>
      </c>
      <c r="AA165" t="s">
        <v>34</v>
      </c>
      <c r="AB165" t="s">
        <v>34</v>
      </c>
    </row>
    <row r="166" spans="1:28" x14ac:dyDescent="0.25">
      <c r="A166">
        <v>4.10135874512216E+29</v>
      </c>
      <c r="B166">
        <v>410135875</v>
      </c>
      <c r="C166">
        <v>410135874</v>
      </c>
      <c r="D166" s="1">
        <v>44717.861805555563</v>
      </c>
      <c r="E166" s="1">
        <v>44717.890972222223</v>
      </c>
      <c r="F166">
        <v>434310</v>
      </c>
      <c r="G166" t="s">
        <v>393</v>
      </c>
      <c r="H166" t="s">
        <v>394</v>
      </c>
      <c r="I166">
        <v>1264116</v>
      </c>
      <c r="J166" t="s">
        <v>214</v>
      </c>
      <c r="K166">
        <v>13852</v>
      </c>
      <c r="L166">
        <v>16410</v>
      </c>
      <c r="M166" t="s">
        <v>31</v>
      </c>
      <c r="N166" t="s">
        <v>31</v>
      </c>
      <c r="O166" t="s">
        <v>32</v>
      </c>
      <c r="P166">
        <v>1.5</v>
      </c>
      <c r="Q166">
        <v>1.1000000000000001</v>
      </c>
      <c r="R166">
        <v>0</v>
      </c>
      <c r="S166">
        <v>0</v>
      </c>
      <c r="T166">
        <v>0</v>
      </c>
      <c r="U166">
        <v>-1.5</v>
      </c>
      <c r="V166">
        <v>-1.5</v>
      </c>
      <c r="W166" t="b">
        <v>0</v>
      </c>
      <c r="X166" t="s">
        <v>38</v>
      </c>
      <c r="Y166" t="s">
        <v>80</v>
      </c>
      <c r="Z166" t="s">
        <v>34</v>
      </c>
      <c r="AA166" t="s">
        <v>34</v>
      </c>
      <c r="AB166" t="s">
        <v>395</v>
      </c>
    </row>
    <row r="167" spans="1:28" x14ac:dyDescent="0.25">
      <c r="A167">
        <v>4.1013575970251597E+29</v>
      </c>
      <c r="B167">
        <v>410135760</v>
      </c>
      <c r="C167">
        <v>410135759</v>
      </c>
      <c r="D167" s="1">
        <v>44717.861111111109</v>
      </c>
      <c r="E167" s="1">
        <v>44717.871527777781</v>
      </c>
      <c r="F167">
        <v>212056</v>
      </c>
      <c r="G167" t="s">
        <v>96</v>
      </c>
      <c r="H167" t="s">
        <v>97</v>
      </c>
      <c r="I167">
        <v>954014</v>
      </c>
      <c r="J167" t="s">
        <v>261</v>
      </c>
      <c r="K167">
        <v>11850</v>
      </c>
      <c r="L167">
        <v>9132</v>
      </c>
      <c r="M167" t="s">
        <v>31</v>
      </c>
      <c r="N167" t="s">
        <v>31</v>
      </c>
      <c r="O167" t="s">
        <v>32</v>
      </c>
      <c r="P167">
        <v>1.5</v>
      </c>
      <c r="Q167">
        <v>1.1000000000000001</v>
      </c>
      <c r="R167">
        <v>0</v>
      </c>
      <c r="S167">
        <v>0</v>
      </c>
      <c r="T167">
        <v>0</v>
      </c>
      <c r="U167">
        <v>-1.5</v>
      </c>
      <c r="V167">
        <v>-1.5</v>
      </c>
      <c r="W167" t="b">
        <v>0</v>
      </c>
      <c r="X167" t="s">
        <v>38</v>
      </c>
      <c r="Y167" t="s">
        <v>34</v>
      </c>
      <c r="Z167" t="s">
        <v>34</v>
      </c>
      <c r="AA167" t="s">
        <v>34</v>
      </c>
      <c r="AB167" t="s">
        <v>34</v>
      </c>
    </row>
    <row r="168" spans="1:28" x14ac:dyDescent="0.25">
      <c r="A168">
        <v>4.1013561524601598E+29</v>
      </c>
      <c r="B168">
        <v>410135616</v>
      </c>
      <c r="C168">
        <v>410135615</v>
      </c>
      <c r="D168" s="1">
        <v>44717.861111111109</v>
      </c>
      <c r="E168" s="1">
        <v>44717.875694444447</v>
      </c>
      <c r="F168">
        <v>500198</v>
      </c>
      <c r="G168" t="s">
        <v>396</v>
      </c>
      <c r="H168" t="s">
        <v>397</v>
      </c>
      <c r="I168">
        <v>1123794</v>
      </c>
      <c r="J168" t="s">
        <v>398</v>
      </c>
      <c r="K168">
        <v>12235</v>
      </c>
      <c r="L168">
        <v>12723</v>
      </c>
      <c r="M168" t="s">
        <v>31</v>
      </c>
      <c r="N168" t="s">
        <v>31</v>
      </c>
      <c r="O168" t="s">
        <v>32</v>
      </c>
      <c r="P168">
        <v>1.5</v>
      </c>
      <c r="Q168">
        <v>1.1000000000000001</v>
      </c>
      <c r="R168">
        <v>0</v>
      </c>
      <c r="S168">
        <v>0</v>
      </c>
      <c r="T168">
        <v>0</v>
      </c>
      <c r="U168">
        <v>-1.5</v>
      </c>
      <c r="V168">
        <v>-1.5</v>
      </c>
      <c r="W168" t="b">
        <v>0</v>
      </c>
      <c r="X168" t="s">
        <v>55</v>
      </c>
      <c r="Y168" t="s">
        <v>399</v>
      </c>
      <c r="Z168" t="s">
        <v>34</v>
      </c>
      <c r="AA168" t="s">
        <v>34</v>
      </c>
      <c r="AB168" t="s">
        <v>34</v>
      </c>
    </row>
    <row r="169" spans="1:28" x14ac:dyDescent="0.25">
      <c r="A169">
        <v>4.1013551705601601E+29</v>
      </c>
      <c r="B169">
        <v>410135518</v>
      </c>
      <c r="C169">
        <v>410135517</v>
      </c>
      <c r="D169" s="1">
        <v>44717.86041666667</v>
      </c>
      <c r="E169" s="1">
        <v>44717.875</v>
      </c>
      <c r="F169">
        <v>268918</v>
      </c>
      <c r="G169" t="s">
        <v>41</v>
      </c>
      <c r="H169" t="s">
        <v>42</v>
      </c>
      <c r="I169">
        <v>703931</v>
      </c>
      <c r="J169" t="s">
        <v>274</v>
      </c>
      <c r="K169">
        <v>13500</v>
      </c>
      <c r="L169">
        <v>14340</v>
      </c>
      <c r="M169" t="s">
        <v>31</v>
      </c>
      <c r="N169" t="s">
        <v>31</v>
      </c>
      <c r="O169" t="s">
        <v>32</v>
      </c>
      <c r="P169">
        <v>1.5</v>
      </c>
      <c r="Q169">
        <v>1.1000000000000001</v>
      </c>
      <c r="R169">
        <v>6.6</v>
      </c>
      <c r="S169">
        <v>0</v>
      </c>
      <c r="T169">
        <v>6.6</v>
      </c>
      <c r="U169">
        <v>5.0999999999999996</v>
      </c>
      <c r="V169">
        <v>5.0999999999999996</v>
      </c>
      <c r="W169" t="b">
        <v>0</v>
      </c>
      <c r="X169" t="s">
        <v>38</v>
      </c>
      <c r="Y169" t="s">
        <v>34</v>
      </c>
      <c r="Z169" t="s">
        <v>34</v>
      </c>
      <c r="AA169" t="s">
        <v>34</v>
      </c>
      <c r="AB169" t="s">
        <v>34</v>
      </c>
    </row>
    <row r="170" spans="1:28" x14ac:dyDescent="0.25">
      <c r="A170">
        <v>4.1013542603131603E+29</v>
      </c>
      <c r="B170">
        <v>410135427</v>
      </c>
      <c r="C170">
        <v>410135426</v>
      </c>
      <c r="D170" s="1">
        <v>44717.859722222223</v>
      </c>
      <c r="E170" s="1">
        <v>44717.88958333333</v>
      </c>
      <c r="F170">
        <v>209251</v>
      </c>
      <c r="G170" t="s">
        <v>400</v>
      </c>
      <c r="H170" t="s">
        <v>401</v>
      </c>
      <c r="I170">
        <v>1313876</v>
      </c>
      <c r="J170" t="s">
        <v>157</v>
      </c>
      <c r="K170">
        <v>12925</v>
      </c>
      <c r="L170">
        <v>12412</v>
      </c>
      <c r="M170" t="s">
        <v>31</v>
      </c>
      <c r="N170" t="s">
        <v>31</v>
      </c>
      <c r="O170" t="s">
        <v>32</v>
      </c>
      <c r="P170">
        <v>1.5</v>
      </c>
      <c r="Q170">
        <v>1.1000000000000001</v>
      </c>
      <c r="R170">
        <v>0</v>
      </c>
      <c r="S170">
        <v>0</v>
      </c>
      <c r="T170">
        <v>0</v>
      </c>
      <c r="U170">
        <v>-1.5</v>
      </c>
      <c r="V170">
        <v>-1.5</v>
      </c>
      <c r="W170" t="b">
        <v>0</v>
      </c>
      <c r="X170" t="s">
        <v>55</v>
      </c>
      <c r="Y170" t="s">
        <v>402</v>
      </c>
      <c r="Z170" t="s">
        <v>34</v>
      </c>
      <c r="AA170" t="s">
        <v>34</v>
      </c>
      <c r="AB170" t="s">
        <v>34</v>
      </c>
    </row>
    <row r="171" spans="1:28" x14ac:dyDescent="0.25">
      <c r="A171">
        <v>4.1013526220261602E+29</v>
      </c>
      <c r="B171">
        <v>410135263</v>
      </c>
      <c r="C171">
        <v>410135262</v>
      </c>
      <c r="D171" s="1">
        <v>44717.859027777777</v>
      </c>
      <c r="E171" s="1">
        <v>44717.895833333343</v>
      </c>
      <c r="F171">
        <v>309660</v>
      </c>
      <c r="G171" t="s">
        <v>403</v>
      </c>
      <c r="H171" t="s">
        <v>404</v>
      </c>
      <c r="I171">
        <v>1169208</v>
      </c>
      <c r="J171" t="s">
        <v>202</v>
      </c>
      <c r="K171">
        <v>10428</v>
      </c>
      <c r="L171">
        <v>13094</v>
      </c>
      <c r="M171" t="s">
        <v>31</v>
      </c>
      <c r="N171" t="s">
        <v>31</v>
      </c>
      <c r="O171" t="s">
        <v>32</v>
      </c>
      <c r="P171">
        <v>1.3</v>
      </c>
      <c r="Q171">
        <v>0.9</v>
      </c>
      <c r="R171">
        <v>20.9</v>
      </c>
      <c r="S171">
        <v>0</v>
      </c>
      <c r="T171">
        <v>20.9</v>
      </c>
      <c r="U171">
        <v>19.599999999999998</v>
      </c>
      <c r="V171">
        <v>19.599999999999998</v>
      </c>
      <c r="W171" t="b">
        <v>0</v>
      </c>
      <c r="X171" t="s">
        <v>79</v>
      </c>
      <c r="Y171" t="s">
        <v>405</v>
      </c>
      <c r="Z171" t="s">
        <v>34</v>
      </c>
      <c r="AA171" t="s">
        <v>34</v>
      </c>
      <c r="AB171" t="s">
        <v>34</v>
      </c>
    </row>
    <row r="172" spans="1:28" x14ac:dyDescent="0.25">
      <c r="A172">
        <v>4.1013523165601599E+29</v>
      </c>
      <c r="B172">
        <v>410135232</v>
      </c>
      <c r="C172">
        <v>410135231</v>
      </c>
      <c r="D172" s="1">
        <v>44717.859027777777</v>
      </c>
      <c r="E172" s="1">
        <v>44717.869444444441</v>
      </c>
      <c r="F172">
        <v>459836</v>
      </c>
      <c r="G172" t="s">
        <v>406</v>
      </c>
      <c r="H172" t="s">
        <v>407</v>
      </c>
      <c r="I172">
        <v>1023946</v>
      </c>
      <c r="J172" t="s">
        <v>408</v>
      </c>
      <c r="K172">
        <v>5970</v>
      </c>
      <c r="L172">
        <v>6592</v>
      </c>
      <c r="M172" t="s">
        <v>31</v>
      </c>
      <c r="N172" t="s">
        <v>31</v>
      </c>
      <c r="O172" t="s">
        <v>32</v>
      </c>
      <c r="P172">
        <v>1.3</v>
      </c>
      <c r="Q172">
        <v>0.9</v>
      </c>
      <c r="R172">
        <v>0</v>
      </c>
      <c r="S172">
        <v>0</v>
      </c>
      <c r="T172">
        <v>0</v>
      </c>
      <c r="U172">
        <v>-1.3</v>
      </c>
      <c r="V172">
        <v>-1.3</v>
      </c>
      <c r="W172" t="b">
        <v>0</v>
      </c>
      <c r="X172" t="s">
        <v>79</v>
      </c>
      <c r="Y172" t="s">
        <v>409</v>
      </c>
      <c r="Z172" t="s">
        <v>34</v>
      </c>
      <c r="AA172" t="s">
        <v>34</v>
      </c>
      <c r="AB172" t="s">
        <v>34</v>
      </c>
    </row>
    <row r="173" spans="1:28" x14ac:dyDescent="0.25">
      <c r="A173">
        <v>4.1013517681331599E+29</v>
      </c>
      <c r="B173">
        <v>410135177</v>
      </c>
      <c r="C173">
        <v>410135176</v>
      </c>
      <c r="D173" s="1">
        <v>44717.85833333333</v>
      </c>
      <c r="E173" s="1">
        <v>44717.884722222218</v>
      </c>
      <c r="F173">
        <v>211123</v>
      </c>
      <c r="G173" t="s">
        <v>410</v>
      </c>
      <c r="H173" t="s">
        <v>411</v>
      </c>
      <c r="I173">
        <v>1073149</v>
      </c>
      <c r="J173" t="s">
        <v>174</v>
      </c>
      <c r="K173">
        <v>11744</v>
      </c>
      <c r="L173">
        <v>11196</v>
      </c>
      <c r="M173" t="s">
        <v>31</v>
      </c>
      <c r="N173" t="s">
        <v>31</v>
      </c>
      <c r="O173" t="s">
        <v>32</v>
      </c>
      <c r="P173">
        <v>1.5</v>
      </c>
      <c r="Q173">
        <v>1.1000000000000001</v>
      </c>
      <c r="R173">
        <v>0</v>
      </c>
      <c r="S173">
        <v>0</v>
      </c>
      <c r="T173">
        <v>0</v>
      </c>
      <c r="U173">
        <v>-1.5</v>
      </c>
      <c r="V173">
        <v>-1.5</v>
      </c>
      <c r="W173" t="b">
        <v>0</v>
      </c>
      <c r="X173" t="s">
        <v>33</v>
      </c>
      <c r="Y173" t="s">
        <v>412</v>
      </c>
      <c r="Z173" t="s">
        <v>34</v>
      </c>
      <c r="AA173" t="s">
        <v>34</v>
      </c>
      <c r="AB173" t="s">
        <v>34</v>
      </c>
    </row>
    <row r="174" spans="1:28" x14ac:dyDescent="0.25">
      <c r="A174">
        <v>4.1013506576051602E+29</v>
      </c>
      <c r="B174">
        <v>410135066</v>
      </c>
      <c r="C174">
        <v>410135065</v>
      </c>
      <c r="D174" s="1">
        <v>44717.85833333333</v>
      </c>
      <c r="E174" s="1">
        <v>44717.898611111108</v>
      </c>
      <c r="F174">
        <v>211123</v>
      </c>
      <c r="G174" t="s">
        <v>410</v>
      </c>
      <c r="H174" t="s">
        <v>411</v>
      </c>
      <c r="I174">
        <v>1073149</v>
      </c>
      <c r="J174" t="s">
        <v>174</v>
      </c>
      <c r="K174">
        <v>12901</v>
      </c>
      <c r="L174">
        <v>16570</v>
      </c>
      <c r="M174" t="s">
        <v>31</v>
      </c>
      <c r="N174" t="s">
        <v>31</v>
      </c>
      <c r="O174" t="s">
        <v>32</v>
      </c>
      <c r="P174">
        <v>1.5</v>
      </c>
      <c r="Q174">
        <v>1.1000000000000001</v>
      </c>
      <c r="R174">
        <v>0</v>
      </c>
      <c r="S174">
        <v>0</v>
      </c>
      <c r="T174">
        <v>0</v>
      </c>
      <c r="U174">
        <v>-1.5</v>
      </c>
      <c r="V174">
        <v>-1.5</v>
      </c>
      <c r="W174" t="b">
        <v>0</v>
      </c>
      <c r="X174" t="s">
        <v>33</v>
      </c>
      <c r="Y174" t="s">
        <v>412</v>
      </c>
      <c r="Z174" t="s">
        <v>34</v>
      </c>
      <c r="AA174" t="s">
        <v>34</v>
      </c>
      <c r="AB174" t="s">
        <v>34</v>
      </c>
    </row>
    <row r="175" spans="1:28" x14ac:dyDescent="0.25">
      <c r="A175">
        <v>4.1013505169481596E+29</v>
      </c>
      <c r="B175">
        <v>410135052</v>
      </c>
      <c r="C175">
        <v>410135051</v>
      </c>
      <c r="D175" s="1">
        <v>44717.849305555559</v>
      </c>
      <c r="E175" s="1">
        <v>44717.873611111107</v>
      </c>
      <c r="F175">
        <v>206188</v>
      </c>
      <c r="G175" t="s">
        <v>413</v>
      </c>
      <c r="H175" t="s">
        <v>414</v>
      </c>
      <c r="I175">
        <v>861976</v>
      </c>
      <c r="J175" t="s">
        <v>143</v>
      </c>
      <c r="K175">
        <v>12834</v>
      </c>
      <c r="L175">
        <v>11802</v>
      </c>
      <c r="M175" t="s">
        <v>31</v>
      </c>
      <c r="N175" t="s">
        <v>31</v>
      </c>
      <c r="O175" t="s">
        <v>32</v>
      </c>
      <c r="P175">
        <v>1.5</v>
      </c>
      <c r="Q175">
        <v>1.1000000000000001</v>
      </c>
      <c r="R175">
        <v>7.5</v>
      </c>
      <c r="S175">
        <v>0</v>
      </c>
      <c r="T175">
        <v>7.5</v>
      </c>
      <c r="U175">
        <v>6</v>
      </c>
      <c r="V175">
        <v>6</v>
      </c>
      <c r="W175" t="b">
        <v>0</v>
      </c>
      <c r="X175" t="s">
        <v>38</v>
      </c>
      <c r="Y175" t="s">
        <v>34</v>
      </c>
      <c r="Z175" t="s">
        <v>34</v>
      </c>
      <c r="AA175" t="s">
        <v>34</v>
      </c>
      <c r="AB175" t="s">
        <v>34</v>
      </c>
    </row>
    <row r="176" spans="1:28" x14ac:dyDescent="0.25">
      <c r="A176">
        <v>4.1013486539451601E+29</v>
      </c>
      <c r="B176">
        <v>410134866</v>
      </c>
      <c r="C176">
        <v>410134865</v>
      </c>
      <c r="D176" s="1">
        <v>44717.856944444437</v>
      </c>
      <c r="E176" s="1">
        <v>44717.884027777778</v>
      </c>
      <c r="F176">
        <v>326355</v>
      </c>
      <c r="G176" t="s">
        <v>179</v>
      </c>
      <c r="H176" t="s">
        <v>180</v>
      </c>
      <c r="I176">
        <v>885825</v>
      </c>
      <c r="J176" t="s">
        <v>54</v>
      </c>
      <c r="K176">
        <v>14373</v>
      </c>
      <c r="L176">
        <v>15548</v>
      </c>
      <c r="M176" t="s">
        <v>31</v>
      </c>
      <c r="N176" t="s">
        <v>31</v>
      </c>
      <c r="O176" t="s">
        <v>32</v>
      </c>
      <c r="P176">
        <v>1.5</v>
      </c>
      <c r="Q176">
        <v>1.1000000000000001</v>
      </c>
      <c r="R176">
        <v>7.6</v>
      </c>
      <c r="S176">
        <v>0</v>
      </c>
      <c r="T176">
        <v>7.6</v>
      </c>
      <c r="U176">
        <v>6.1</v>
      </c>
      <c r="V176">
        <v>6.1</v>
      </c>
      <c r="W176" t="b">
        <v>0</v>
      </c>
      <c r="X176" t="s">
        <v>55</v>
      </c>
      <c r="Y176" t="s">
        <v>34</v>
      </c>
      <c r="Z176" t="s">
        <v>34</v>
      </c>
      <c r="AA176" t="s">
        <v>34</v>
      </c>
      <c r="AB176" t="s">
        <v>34</v>
      </c>
    </row>
    <row r="177" spans="1:28" x14ac:dyDescent="0.25">
      <c r="A177">
        <v>4.1013481072421598E+29</v>
      </c>
      <c r="B177">
        <v>410134811</v>
      </c>
      <c r="C177">
        <v>410134810</v>
      </c>
      <c r="D177" s="1">
        <v>44717.856944444437</v>
      </c>
      <c r="E177" s="1">
        <v>44717.886111111111</v>
      </c>
      <c r="F177">
        <v>500399</v>
      </c>
      <c r="G177" t="s">
        <v>415</v>
      </c>
      <c r="H177" t="s">
        <v>416</v>
      </c>
      <c r="I177">
        <v>1404352</v>
      </c>
      <c r="J177" t="s">
        <v>417</v>
      </c>
      <c r="K177">
        <v>18022</v>
      </c>
      <c r="L177">
        <v>16578</v>
      </c>
      <c r="M177" t="s">
        <v>31</v>
      </c>
      <c r="N177" t="s">
        <v>31</v>
      </c>
      <c r="O177" t="s">
        <v>32</v>
      </c>
      <c r="P177">
        <v>1.5</v>
      </c>
      <c r="Q177">
        <v>1.1000000000000001</v>
      </c>
      <c r="R177">
        <v>0</v>
      </c>
      <c r="S177">
        <v>0</v>
      </c>
      <c r="T177">
        <v>0</v>
      </c>
      <c r="U177">
        <v>-1.5</v>
      </c>
      <c r="V177">
        <v>-1.5</v>
      </c>
      <c r="W177" t="b">
        <v>0</v>
      </c>
      <c r="X177" t="s">
        <v>33</v>
      </c>
      <c r="Y177" t="s">
        <v>418</v>
      </c>
      <c r="Z177" t="s">
        <v>419</v>
      </c>
      <c r="AA177" t="s">
        <v>420</v>
      </c>
      <c r="AB177" t="s">
        <v>421</v>
      </c>
    </row>
    <row r="178" spans="1:28" x14ac:dyDescent="0.25">
      <c r="A178">
        <v>4.1013468729161603E+29</v>
      </c>
      <c r="B178">
        <v>410134688</v>
      </c>
      <c r="C178">
        <v>410134687</v>
      </c>
      <c r="D178" s="1">
        <v>44717.856944444437</v>
      </c>
      <c r="E178" s="1">
        <v>44717.887499999997</v>
      </c>
      <c r="F178">
        <v>201214</v>
      </c>
      <c r="G178" t="s">
        <v>422</v>
      </c>
      <c r="H178" t="s">
        <v>423</v>
      </c>
      <c r="I178">
        <v>1377766</v>
      </c>
      <c r="J178" t="s">
        <v>424</v>
      </c>
      <c r="K178">
        <v>30447</v>
      </c>
      <c r="L178">
        <v>36600</v>
      </c>
      <c r="M178" t="s">
        <v>31</v>
      </c>
      <c r="N178" t="s">
        <v>31</v>
      </c>
      <c r="O178" t="s">
        <v>32</v>
      </c>
      <c r="P178">
        <v>2.6</v>
      </c>
      <c r="Q178">
        <v>1.925</v>
      </c>
      <c r="R178">
        <v>0</v>
      </c>
      <c r="S178">
        <v>0</v>
      </c>
      <c r="T178">
        <v>0</v>
      </c>
      <c r="U178">
        <v>-2.6</v>
      </c>
      <c r="V178">
        <v>-2.6</v>
      </c>
      <c r="W178" t="b">
        <v>0</v>
      </c>
      <c r="X178" t="s">
        <v>33</v>
      </c>
      <c r="Y178" t="s">
        <v>34</v>
      </c>
      <c r="Z178" t="s">
        <v>34</v>
      </c>
      <c r="AA178" t="s">
        <v>34</v>
      </c>
      <c r="AB178" t="s">
        <v>34</v>
      </c>
    </row>
    <row r="179" spans="1:28" x14ac:dyDescent="0.25">
      <c r="A179">
        <v>4.1013460734341603E+29</v>
      </c>
      <c r="B179">
        <v>410134608</v>
      </c>
      <c r="C179">
        <v>410134607</v>
      </c>
      <c r="D179" s="1">
        <v>44717.856249999997</v>
      </c>
      <c r="E179" s="1">
        <v>44717.88958333333</v>
      </c>
      <c r="F179">
        <v>217108</v>
      </c>
      <c r="G179" t="s">
        <v>425</v>
      </c>
      <c r="H179" t="s">
        <v>426</v>
      </c>
      <c r="I179">
        <v>1294466</v>
      </c>
      <c r="J179" t="s">
        <v>427</v>
      </c>
      <c r="K179">
        <v>8590</v>
      </c>
      <c r="L179">
        <v>11082</v>
      </c>
      <c r="M179" t="s">
        <v>31</v>
      </c>
      <c r="N179" t="s">
        <v>31</v>
      </c>
      <c r="O179" t="s">
        <v>32</v>
      </c>
      <c r="P179">
        <v>1.3</v>
      </c>
      <c r="Q179">
        <v>0.9</v>
      </c>
      <c r="R179">
        <v>10.06</v>
      </c>
      <c r="S179">
        <v>0</v>
      </c>
      <c r="T179">
        <v>10.06</v>
      </c>
      <c r="U179">
        <v>8.76</v>
      </c>
      <c r="V179">
        <v>8.76</v>
      </c>
      <c r="W179" t="b">
        <v>0</v>
      </c>
      <c r="X179" t="s">
        <v>38</v>
      </c>
      <c r="Y179" t="s">
        <v>34</v>
      </c>
      <c r="Z179" t="s">
        <v>34</v>
      </c>
      <c r="AA179" t="s">
        <v>34</v>
      </c>
      <c r="AB179" t="s">
        <v>34</v>
      </c>
    </row>
    <row r="180" spans="1:28" x14ac:dyDescent="0.25">
      <c r="A180">
        <v>4.1013458395891603E+29</v>
      </c>
      <c r="B180">
        <v>410134584</v>
      </c>
      <c r="C180">
        <v>410134583</v>
      </c>
      <c r="D180" s="1">
        <v>44717.856249999997</v>
      </c>
      <c r="E180" s="1">
        <v>44717.872916666667</v>
      </c>
      <c r="F180">
        <v>501012</v>
      </c>
      <c r="G180" t="s">
        <v>122</v>
      </c>
      <c r="H180" t="s">
        <v>123</v>
      </c>
      <c r="I180">
        <v>1302850</v>
      </c>
      <c r="J180" t="s">
        <v>161</v>
      </c>
      <c r="K180">
        <v>788</v>
      </c>
      <c r="L180">
        <v>538</v>
      </c>
      <c r="M180" t="s">
        <v>31</v>
      </c>
      <c r="N180" t="s">
        <v>31</v>
      </c>
      <c r="O180" t="s">
        <v>32</v>
      </c>
      <c r="P180">
        <v>1</v>
      </c>
      <c r="Q180">
        <v>0.7</v>
      </c>
      <c r="R180">
        <v>0</v>
      </c>
      <c r="S180">
        <v>0</v>
      </c>
      <c r="T180">
        <v>0</v>
      </c>
      <c r="U180">
        <v>-1</v>
      </c>
      <c r="V180">
        <v>-1</v>
      </c>
      <c r="W180" t="b">
        <v>0</v>
      </c>
      <c r="X180" t="s">
        <v>38</v>
      </c>
      <c r="Y180" t="s">
        <v>34</v>
      </c>
      <c r="Z180" t="s">
        <v>34</v>
      </c>
      <c r="AA180" t="s">
        <v>34</v>
      </c>
      <c r="AB180" t="s">
        <v>34</v>
      </c>
    </row>
    <row r="181" spans="1:28" x14ac:dyDescent="0.25">
      <c r="A181">
        <v>4.1013456769521602E+29</v>
      </c>
      <c r="B181">
        <v>410134568</v>
      </c>
      <c r="C181">
        <v>410134567</v>
      </c>
      <c r="D181" s="1">
        <v>44717.856249999997</v>
      </c>
      <c r="E181" s="1">
        <v>44717.885416666657</v>
      </c>
      <c r="F181">
        <v>319901</v>
      </c>
      <c r="G181" t="s">
        <v>322</v>
      </c>
      <c r="H181" t="s">
        <v>323</v>
      </c>
      <c r="I181">
        <v>1106051</v>
      </c>
      <c r="J181" t="s">
        <v>117</v>
      </c>
      <c r="K181">
        <v>18073</v>
      </c>
      <c r="L181">
        <v>16810</v>
      </c>
      <c r="M181" t="s">
        <v>31</v>
      </c>
      <c r="N181" t="s">
        <v>31</v>
      </c>
      <c r="O181" t="s">
        <v>32</v>
      </c>
      <c r="P181">
        <v>1.5</v>
      </c>
      <c r="Q181">
        <v>1.1000000000000001</v>
      </c>
      <c r="R181">
        <v>0</v>
      </c>
      <c r="S181">
        <v>0</v>
      </c>
      <c r="T181">
        <v>0</v>
      </c>
      <c r="U181">
        <v>-1.5</v>
      </c>
      <c r="V181">
        <v>-1.5</v>
      </c>
      <c r="W181" t="b">
        <v>0</v>
      </c>
      <c r="X181" t="s">
        <v>38</v>
      </c>
      <c r="Y181" t="s">
        <v>34</v>
      </c>
      <c r="Z181" t="s">
        <v>34</v>
      </c>
      <c r="AA181" t="s">
        <v>34</v>
      </c>
      <c r="AB181" t="s">
        <v>34</v>
      </c>
    </row>
    <row r="182" spans="1:28" x14ac:dyDescent="0.25">
      <c r="A182">
        <v>4.1013454756991598E+29</v>
      </c>
      <c r="B182">
        <v>410134548</v>
      </c>
      <c r="C182">
        <v>410134547</v>
      </c>
      <c r="D182" s="1">
        <v>44717.856249999997</v>
      </c>
      <c r="E182" s="1">
        <v>44717.883333333331</v>
      </c>
      <c r="F182">
        <v>206687</v>
      </c>
      <c r="G182" t="s">
        <v>428</v>
      </c>
      <c r="H182" t="s">
        <v>429</v>
      </c>
      <c r="I182">
        <v>1162451</v>
      </c>
      <c r="J182" t="s">
        <v>430</v>
      </c>
      <c r="K182">
        <v>19219</v>
      </c>
      <c r="L182">
        <v>12</v>
      </c>
      <c r="M182" t="s">
        <v>31</v>
      </c>
      <c r="N182" t="s">
        <v>31</v>
      </c>
      <c r="O182" t="s">
        <v>32</v>
      </c>
      <c r="P182">
        <v>1.5</v>
      </c>
      <c r="Q182">
        <v>1.1000000000000001</v>
      </c>
      <c r="R182">
        <v>0</v>
      </c>
      <c r="S182">
        <v>0</v>
      </c>
      <c r="T182">
        <v>0</v>
      </c>
      <c r="U182">
        <v>-1.5</v>
      </c>
      <c r="V182">
        <v>-1.5</v>
      </c>
      <c r="W182" t="b">
        <v>0</v>
      </c>
      <c r="X182" t="s">
        <v>33</v>
      </c>
      <c r="Y182" t="s">
        <v>34</v>
      </c>
      <c r="Z182" t="s">
        <v>34</v>
      </c>
      <c r="AA182" t="s">
        <v>34</v>
      </c>
      <c r="AB182" t="s">
        <v>34</v>
      </c>
    </row>
    <row r="183" spans="1:28" x14ac:dyDescent="0.25">
      <c r="A183">
        <v>4.1013448616151603E+29</v>
      </c>
      <c r="B183">
        <v>410134487</v>
      </c>
      <c r="C183">
        <v>410134486</v>
      </c>
      <c r="D183" s="1">
        <v>44717.855555555558</v>
      </c>
      <c r="E183" s="1">
        <v>44717.85</v>
      </c>
      <c r="F183">
        <v>356613</v>
      </c>
      <c r="G183" t="s">
        <v>387</v>
      </c>
      <c r="H183" t="s">
        <v>388</v>
      </c>
      <c r="I183">
        <v>727831</v>
      </c>
      <c r="J183" t="s">
        <v>290</v>
      </c>
      <c r="K183">
        <v>2576</v>
      </c>
      <c r="L183">
        <v>1772</v>
      </c>
      <c r="M183" t="s">
        <v>31</v>
      </c>
      <c r="N183" t="s">
        <v>31</v>
      </c>
      <c r="O183" t="s">
        <v>32</v>
      </c>
      <c r="P183">
        <v>1.2</v>
      </c>
      <c r="Q183">
        <v>0.8</v>
      </c>
      <c r="R183">
        <v>0</v>
      </c>
      <c r="S183">
        <v>0</v>
      </c>
      <c r="T183">
        <v>0</v>
      </c>
      <c r="U183">
        <v>-1.2</v>
      </c>
      <c r="V183">
        <v>-1.2</v>
      </c>
      <c r="W183" t="b">
        <v>0</v>
      </c>
      <c r="X183" t="s">
        <v>38</v>
      </c>
      <c r="Y183" t="s">
        <v>431</v>
      </c>
      <c r="Z183" t="s">
        <v>34</v>
      </c>
      <c r="AA183" t="s">
        <v>34</v>
      </c>
      <c r="AB183" t="s">
        <v>34</v>
      </c>
    </row>
    <row r="184" spans="1:28" x14ac:dyDescent="0.25">
      <c r="A184">
        <v>4.1013448242201597E+29</v>
      </c>
      <c r="B184">
        <v>410134483</v>
      </c>
      <c r="C184">
        <v>410134482</v>
      </c>
      <c r="D184" s="1">
        <v>44717.855555555558</v>
      </c>
      <c r="E184" s="1">
        <v>44717.882638888892</v>
      </c>
      <c r="F184">
        <v>468697</v>
      </c>
      <c r="G184" t="s">
        <v>432</v>
      </c>
      <c r="H184" t="s">
        <v>433</v>
      </c>
      <c r="I184">
        <v>1401818</v>
      </c>
      <c r="J184" t="s">
        <v>223</v>
      </c>
      <c r="K184">
        <v>10731</v>
      </c>
      <c r="L184">
        <v>18397</v>
      </c>
      <c r="M184" t="s">
        <v>31</v>
      </c>
      <c r="N184" t="s">
        <v>31</v>
      </c>
      <c r="O184" t="s">
        <v>32</v>
      </c>
      <c r="P184">
        <v>1.5</v>
      </c>
      <c r="Q184">
        <v>1.1000000000000001</v>
      </c>
      <c r="R184">
        <v>0</v>
      </c>
      <c r="S184">
        <v>0</v>
      </c>
      <c r="T184">
        <v>0</v>
      </c>
      <c r="U184">
        <v>-1.5</v>
      </c>
      <c r="V184">
        <v>-1.5</v>
      </c>
      <c r="W184" t="b">
        <v>0</v>
      </c>
      <c r="X184" t="s">
        <v>33</v>
      </c>
      <c r="Y184" t="s">
        <v>34</v>
      </c>
      <c r="Z184" t="s">
        <v>34</v>
      </c>
      <c r="AA184" t="s">
        <v>34</v>
      </c>
      <c r="AB184" t="s">
        <v>34</v>
      </c>
    </row>
    <row r="185" spans="1:28" x14ac:dyDescent="0.25">
      <c r="A185">
        <v>4.1013447813211602E+29</v>
      </c>
      <c r="B185">
        <v>410134479</v>
      </c>
      <c r="C185">
        <v>410134478</v>
      </c>
      <c r="D185" s="1">
        <v>44717.855555555558</v>
      </c>
      <c r="E185" s="1">
        <v>44717.882638888892</v>
      </c>
      <c r="F185">
        <v>501078</v>
      </c>
      <c r="G185" t="s">
        <v>310</v>
      </c>
      <c r="H185" t="s">
        <v>311</v>
      </c>
      <c r="I185">
        <v>1065649</v>
      </c>
      <c r="J185" t="s">
        <v>59</v>
      </c>
      <c r="K185">
        <v>10951</v>
      </c>
      <c r="L185">
        <v>12938</v>
      </c>
      <c r="M185" t="s">
        <v>31</v>
      </c>
      <c r="N185" t="s">
        <v>31</v>
      </c>
      <c r="O185" t="s">
        <v>32</v>
      </c>
      <c r="P185">
        <v>1.5</v>
      </c>
      <c r="Q185">
        <v>1.1000000000000001</v>
      </c>
      <c r="R185">
        <v>0</v>
      </c>
      <c r="S185">
        <v>0</v>
      </c>
      <c r="T185">
        <v>0</v>
      </c>
      <c r="U185">
        <v>-1.5</v>
      </c>
      <c r="V185">
        <v>-1.5</v>
      </c>
      <c r="W185" t="b">
        <v>0</v>
      </c>
      <c r="X185" t="s">
        <v>55</v>
      </c>
      <c r="Y185" t="s">
        <v>34</v>
      </c>
      <c r="Z185" t="s">
        <v>34</v>
      </c>
      <c r="AA185" t="s">
        <v>34</v>
      </c>
      <c r="AB185" t="s">
        <v>34</v>
      </c>
    </row>
    <row r="186" spans="1:28" x14ac:dyDescent="0.25">
      <c r="A186">
        <v>4.1013441810801598E+29</v>
      </c>
      <c r="B186">
        <v>410134419</v>
      </c>
      <c r="C186">
        <v>410134418</v>
      </c>
      <c r="D186" s="1">
        <v>44717.855555555558</v>
      </c>
      <c r="E186" s="1">
        <v>44717.879861111112</v>
      </c>
      <c r="F186">
        <v>208657</v>
      </c>
      <c r="G186" t="s">
        <v>434</v>
      </c>
      <c r="H186" t="s">
        <v>435</v>
      </c>
      <c r="I186">
        <v>1320220</v>
      </c>
      <c r="J186" t="s">
        <v>266</v>
      </c>
      <c r="K186">
        <v>2544</v>
      </c>
      <c r="L186">
        <v>5289</v>
      </c>
      <c r="M186" t="s">
        <v>31</v>
      </c>
      <c r="N186" t="s">
        <v>31</v>
      </c>
      <c r="O186" t="s">
        <v>32</v>
      </c>
      <c r="P186">
        <v>1.2</v>
      </c>
      <c r="Q186">
        <v>0.8</v>
      </c>
      <c r="R186">
        <v>0</v>
      </c>
      <c r="S186">
        <v>0</v>
      </c>
      <c r="T186">
        <v>0</v>
      </c>
      <c r="U186">
        <v>-1.2</v>
      </c>
      <c r="V186">
        <v>-1.2</v>
      </c>
      <c r="W186" t="b">
        <v>0</v>
      </c>
      <c r="X186" t="s">
        <v>33</v>
      </c>
      <c r="Y186" t="s">
        <v>34</v>
      </c>
      <c r="Z186" t="s">
        <v>34</v>
      </c>
      <c r="AA186" t="s">
        <v>34</v>
      </c>
      <c r="AB186" t="s">
        <v>34</v>
      </c>
    </row>
    <row r="187" spans="1:28" x14ac:dyDescent="0.25">
      <c r="A187">
        <v>4.1013440781391602E+29</v>
      </c>
      <c r="B187">
        <v>410134408</v>
      </c>
      <c r="C187">
        <v>410134407</v>
      </c>
      <c r="D187" s="1">
        <v>44717.855555555558</v>
      </c>
      <c r="E187" s="1">
        <v>44717.863888888889</v>
      </c>
      <c r="F187">
        <v>208994</v>
      </c>
      <c r="G187" t="s">
        <v>436</v>
      </c>
      <c r="H187" t="s">
        <v>437</v>
      </c>
      <c r="I187">
        <v>1375684</v>
      </c>
      <c r="J187" t="s">
        <v>127</v>
      </c>
      <c r="K187">
        <v>1940</v>
      </c>
      <c r="L187">
        <v>1975</v>
      </c>
      <c r="M187" t="s">
        <v>31</v>
      </c>
      <c r="N187" t="s">
        <v>31</v>
      </c>
      <c r="O187" t="s">
        <v>32</v>
      </c>
      <c r="P187">
        <v>1.2</v>
      </c>
      <c r="Q187">
        <v>0.7</v>
      </c>
      <c r="R187">
        <v>25.585000000000001</v>
      </c>
      <c r="S187">
        <v>0</v>
      </c>
      <c r="T187">
        <v>25.585000000000001</v>
      </c>
      <c r="U187">
        <v>24.385000000000002</v>
      </c>
      <c r="V187">
        <v>24.385000000000002</v>
      </c>
      <c r="W187" t="b">
        <v>0</v>
      </c>
      <c r="X187" t="s">
        <v>33</v>
      </c>
      <c r="Y187" t="s">
        <v>34</v>
      </c>
      <c r="Z187" t="s">
        <v>34</v>
      </c>
      <c r="AA187" t="s">
        <v>34</v>
      </c>
      <c r="AB187" t="s">
        <v>34</v>
      </c>
    </row>
    <row r="188" spans="1:28" x14ac:dyDescent="0.25">
      <c r="A188">
        <v>4.1013433685781597E+29</v>
      </c>
      <c r="B188">
        <v>410134337</v>
      </c>
      <c r="C188">
        <v>410134336</v>
      </c>
      <c r="D188" s="1">
        <v>44717.854861111111</v>
      </c>
      <c r="E188" s="1">
        <v>44717.864583333343</v>
      </c>
      <c r="F188">
        <v>500564</v>
      </c>
      <c r="G188" t="s">
        <v>224</v>
      </c>
      <c r="H188" t="s">
        <v>225</v>
      </c>
      <c r="I188">
        <v>1320454</v>
      </c>
      <c r="J188" t="s">
        <v>309</v>
      </c>
      <c r="K188">
        <v>540</v>
      </c>
      <c r="L188">
        <v>814</v>
      </c>
      <c r="M188" t="s">
        <v>31</v>
      </c>
      <c r="N188" t="s">
        <v>31</v>
      </c>
      <c r="O188" t="s">
        <v>32</v>
      </c>
      <c r="P188">
        <v>1</v>
      </c>
      <c r="Q188">
        <v>0.7</v>
      </c>
      <c r="R188">
        <v>0</v>
      </c>
      <c r="S188">
        <v>0</v>
      </c>
      <c r="T188">
        <v>0</v>
      </c>
      <c r="U188">
        <v>-1</v>
      </c>
      <c r="V188">
        <v>-1</v>
      </c>
      <c r="W188" t="b">
        <v>0</v>
      </c>
      <c r="X188" t="s">
        <v>55</v>
      </c>
      <c r="Y188" t="s">
        <v>34</v>
      </c>
      <c r="Z188" t="s">
        <v>34</v>
      </c>
      <c r="AA188" t="s">
        <v>34</v>
      </c>
      <c r="AB188" t="s">
        <v>34</v>
      </c>
    </row>
    <row r="189" spans="1:28" x14ac:dyDescent="0.25">
      <c r="A189">
        <v>4.1013433133811602E+29</v>
      </c>
      <c r="B189">
        <v>410134332</v>
      </c>
      <c r="C189">
        <v>410134331</v>
      </c>
      <c r="D189" s="1">
        <v>44717.844444444447</v>
      </c>
      <c r="E189" s="1">
        <v>44717.873611111107</v>
      </c>
      <c r="F189">
        <v>501129</v>
      </c>
      <c r="G189" t="s">
        <v>68</v>
      </c>
      <c r="H189" t="s">
        <v>438</v>
      </c>
      <c r="I189">
        <v>789164</v>
      </c>
      <c r="J189" t="s">
        <v>439</v>
      </c>
      <c r="K189">
        <v>12037</v>
      </c>
      <c r="L189">
        <v>12057</v>
      </c>
      <c r="M189" t="s">
        <v>31</v>
      </c>
      <c r="N189" t="s">
        <v>31</v>
      </c>
      <c r="O189" t="s">
        <v>32</v>
      </c>
      <c r="P189">
        <v>1.2</v>
      </c>
      <c r="Q189">
        <v>1.1000000000000001</v>
      </c>
      <c r="R189">
        <v>0</v>
      </c>
      <c r="S189">
        <v>0</v>
      </c>
      <c r="T189">
        <v>0</v>
      </c>
      <c r="U189">
        <v>-1.2</v>
      </c>
      <c r="V189">
        <v>-1.2</v>
      </c>
      <c r="W189" t="b">
        <v>0</v>
      </c>
      <c r="X189" t="s">
        <v>55</v>
      </c>
      <c r="Y189" t="s">
        <v>440</v>
      </c>
      <c r="Z189" t="s">
        <v>34</v>
      </c>
      <c r="AA189" t="s">
        <v>34</v>
      </c>
      <c r="AB189" t="s">
        <v>34</v>
      </c>
    </row>
    <row r="190" spans="1:28" x14ac:dyDescent="0.25">
      <c r="A190">
        <v>4.10134087474816E+29</v>
      </c>
      <c r="B190">
        <v>410134088</v>
      </c>
      <c r="C190">
        <v>410134087</v>
      </c>
      <c r="D190" s="1">
        <v>44717.854166666657</v>
      </c>
      <c r="E190" s="1">
        <v>44717.868750000001</v>
      </c>
      <c r="F190">
        <v>501049</v>
      </c>
      <c r="G190" t="s">
        <v>441</v>
      </c>
      <c r="H190" t="s">
        <v>442</v>
      </c>
      <c r="I190">
        <v>1232340</v>
      </c>
      <c r="J190" t="s">
        <v>443</v>
      </c>
      <c r="K190">
        <v>13484</v>
      </c>
      <c r="L190">
        <v>13679</v>
      </c>
      <c r="M190" t="s">
        <v>31</v>
      </c>
      <c r="N190" t="s">
        <v>31</v>
      </c>
      <c r="O190" t="s">
        <v>32</v>
      </c>
      <c r="P190">
        <v>1.5</v>
      </c>
      <c r="Q190">
        <v>1.1000000000000001</v>
      </c>
      <c r="R190">
        <v>0</v>
      </c>
      <c r="S190">
        <v>0</v>
      </c>
      <c r="T190">
        <v>0</v>
      </c>
      <c r="U190">
        <v>-1.5</v>
      </c>
      <c r="V190">
        <v>-1.5</v>
      </c>
      <c r="W190" t="b">
        <v>0</v>
      </c>
      <c r="X190" t="s">
        <v>55</v>
      </c>
      <c r="Y190" t="s">
        <v>34</v>
      </c>
      <c r="Z190" t="s">
        <v>34</v>
      </c>
      <c r="AA190" t="s">
        <v>34</v>
      </c>
      <c r="AB190" t="s">
        <v>34</v>
      </c>
    </row>
    <row r="191" spans="1:28" x14ac:dyDescent="0.25">
      <c r="A191">
        <v>4.1013408151941601E+29</v>
      </c>
      <c r="B191">
        <v>410134082</v>
      </c>
      <c r="C191">
        <v>410134081</v>
      </c>
      <c r="D191" s="1">
        <v>44717.854166666657</v>
      </c>
      <c r="E191" s="1">
        <v>44717.864583333343</v>
      </c>
      <c r="F191">
        <v>500309</v>
      </c>
      <c r="G191" t="s">
        <v>444</v>
      </c>
      <c r="H191" t="s">
        <v>445</v>
      </c>
      <c r="I191">
        <v>1314759</v>
      </c>
      <c r="J191" t="s">
        <v>446</v>
      </c>
      <c r="K191">
        <v>3953</v>
      </c>
      <c r="L191">
        <v>4947</v>
      </c>
      <c r="M191" t="s">
        <v>31</v>
      </c>
      <c r="N191" t="s">
        <v>31</v>
      </c>
      <c r="O191" t="s">
        <v>32</v>
      </c>
      <c r="P191">
        <v>1.2</v>
      </c>
      <c r="Q191">
        <v>0.8</v>
      </c>
      <c r="R191">
        <v>5.67</v>
      </c>
      <c r="S191">
        <v>0</v>
      </c>
      <c r="T191">
        <v>5.67</v>
      </c>
      <c r="U191">
        <v>4.47</v>
      </c>
      <c r="V191">
        <v>4.47</v>
      </c>
      <c r="W191" t="b">
        <v>0</v>
      </c>
      <c r="X191" t="s">
        <v>33</v>
      </c>
      <c r="Y191" t="s">
        <v>34</v>
      </c>
      <c r="Z191" t="s">
        <v>34</v>
      </c>
      <c r="AA191" t="s">
        <v>34</v>
      </c>
      <c r="AB191" t="s">
        <v>34</v>
      </c>
    </row>
    <row r="192" spans="1:28" x14ac:dyDescent="0.25">
      <c r="A192">
        <v>4.10134025320816E+29</v>
      </c>
      <c r="B192">
        <v>410134026</v>
      </c>
      <c r="C192">
        <v>410134025</v>
      </c>
      <c r="D192" s="1">
        <v>44717.843055555553</v>
      </c>
      <c r="E192" s="1">
        <v>44717.915277777778</v>
      </c>
      <c r="F192">
        <v>222540</v>
      </c>
      <c r="G192" t="s">
        <v>229</v>
      </c>
      <c r="H192" t="s">
        <v>447</v>
      </c>
      <c r="I192">
        <v>1065644</v>
      </c>
      <c r="J192" t="s">
        <v>135</v>
      </c>
      <c r="K192">
        <v>15607</v>
      </c>
      <c r="L192">
        <v>18945</v>
      </c>
      <c r="M192" t="s">
        <v>31</v>
      </c>
      <c r="N192" t="s">
        <v>31</v>
      </c>
      <c r="O192" t="s">
        <v>32</v>
      </c>
      <c r="P192">
        <v>1.5</v>
      </c>
      <c r="Q192">
        <v>1.1000000000000001</v>
      </c>
      <c r="R192">
        <v>0</v>
      </c>
      <c r="S192">
        <v>0</v>
      </c>
      <c r="T192">
        <v>0</v>
      </c>
      <c r="U192">
        <v>-1.5</v>
      </c>
      <c r="V192">
        <v>-1.5</v>
      </c>
      <c r="W192" t="b">
        <v>0</v>
      </c>
      <c r="X192" t="s">
        <v>55</v>
      </c>
      <c r="Y192" t="s">
        <v>128</v>
      </c>
      <c r="Z192" t="s">
        <v>129</v>
      </c>
      <c r="AA192" t="s">
        <v>231</v>
      </c>
      <c r="AB192">
        <v>174</v>
      </c>
    </row>
    <row r="193" spans="1:28" x14ac:dyDescent="0.25">
      <c r="A193">
        <v>4.1013383108371603E+29</v>
      </c>
      <c r="B193">
        <v>410133832</v>
      </c>
      <c r="C193">
        <v>410133831</v>
      </c>
      <c r="D193" s="1">
        <v>44717.852777777778</v>
      </c>
      <c r="E193" s="1">
        <v>44717.869444444441</v>
      </c>
      <c r="F193">
        <v>209251</v>
      </c>
      <c r="G193" t="s">
        <v>400</v>
      </c>
      <c r="H193" t="s">
        <v>401</v>
      </c>
      <c r="I193">
        <v>1280070</v>
      </c>
      <c r="J193" t="s">
        <v>448</v>
      </c>
      <c r="K193">
        <v>950</v>
      </c>
      <c r="L193">
        <v>3044</v>
      </c>
      <c r="M193" t="s">
        <v>31</v>
      </c>
      <c r="N193" t="s">
        <v>31</v>
      </c>
      <c r="O193" t="s">
        <v>32</v>
      </c>
      <c r="P193">
        <v>1</v>
      </c>
      <c r="Q193">
        <v>0.7</v>
      </c>
      <c r="R193">
        <v>11.5</v>
      </c>
      <c r="S193">
        <v>0</v>
      </c>
      <c r="T193">
        <v>11.5</v>
      </c>
      <c r="U193">
        <v>10.5</v>
      </c>
      <c r="V193">
        <v>10.5</v>
      </c>
      <c r="W193" t="b">
        <v>0</v>
      </c>
      <c r="X193" t="s">
        <v>55</v>
      </c>
      <c r="Y193" t="s">
        <v>449</v>
      </c>
      <c r="Z193" t="s">
        <v>34</v>
      </c>
      <c r="AA193" t="s">
        <v>34</v>
      </c>
      <c r="AB193" t="s">
        <v>34</v>
      </c>
    </row>
    <row r="194" spans="1:28" x14ac:dyDescent="0.25">
      <c r="A194">
        <v>4.1013382891941602E+29</v>
      </c>
      <c r="B194">
        <v>410133829</v>
      </c>
      <c r="C194">
        <v>410133828</v>
      </c>
      <c r="D194" s="1">
        <v>44717.852777777778</v>
      </c>
      <c r="E194" s="1">
        <v>44717.886111111111</v>
      </c>
      <c r="F194">
        <v>236471</v>
      </c>
      <c r="G194" t="s">
        <v>391</v>
      </c>
      <c r="H194" t="s">
        <v>392</v>
      </c>
      <c r="I194">
        <v>1273771</v>
      </c>
      <c r="J194" t="s">
        <v>450</v>
      </c>
      <c r="K194">
        <v>13162</v>
      </c>
      <c r="L194">
        <v>0</v>
      </c>
      <c r="M194" t="s">
        <v>31</v>
      </c>
      <c r="N194" t="s">
        <v>31</v>
      </c>
      <c r="O194" t="s">
        <v>32</v>
      </c>
      <c r="P194">
        <v>1.5</v>
      </c>
      <c r="Q194">
        <v>1.1000000000000001</v>
      </c>
      <c r="R194">
        <v>0</v>
      </c>
      <c r="S194">
        <v>0</v>
      </c>
      <c r="T194">
        <v>0</v>
      </c>
      <c r="U194">
        <v>-1.5</v>
      </c>
      <c r="V194">
        <v>-1.5</v>
      </c>
      <c r="W194" t="b">
        <v>0</v>
      </c>
      <c r="X194" t="s">
        <v>55</v>
      </c>
      <c r="Y194" t="s">
        <v>34</v>
      </c>
      <c r="Z194" t="s">
        <v>34</v>
      </c>
      <c r="AA194" t="s">
        <v>34</v>
      </c>
      <c r="AB194" t="s">
        <v>34</v>
      </c>
    </row>
    <row r="195" spans="1:28" x14ac:dyDescent="0.25">
      <c r="A195">
        <v>4.1013374727281599E+29</v>
      </c>
      <c r="B195">
        <v>410133748</v>
      </c>
      <c r="C195">
        <v>410133747</v>
      </c>
      <c r="D195" s="1">
        <v>44717.852777777778</v>
      </c>
      <c r="E195" s="1">
        <v>44717.876388888893</v>
      </c>
      <c r="F195">
        <v>500348</v>
      </c>
      <c r="G195" t="s">
        <v>451</v>
      </c>
      <c r="H195" t="s">
        <v>452</v>
      </c>
      <c r="I195">
        <v>937021</v>
      </c>
      <c r="J195" t="s">
        <v>453</v>
      </c>
      <c r="K195">
        <v>23718</v>
      </c>
      <c r="L195">
        <v>23510</v>
      </c>
      <c r="M195" t="s">
        <v>31</v>
      </c>
      <c r="N195" t="s">
        <v>31</v>
      </c>
      <c r="O195" t="s">
        <v>32</v>
      </c>
      <c r="P195">
        <v>1.9</v>
      </c>
      <c r="Q195">
        <v>1.4000000000000001</v>
      </c>
      <c r="R195">
        <v>0</v>
      </c>
      <c r="S195">
        <v>0</v>
      </c>
      <c r="T195">
        <v>0</v>
      </c>
      <c r="U195">
        <v>-1.9</v>
      </c>
      <c r="V195">
        <v>-1.9</v>
      </c>
      <c r="W195" t="b">
        <v>0</v>
      </c>
      <c r="X195" t="s">
        <v>55</v>
      </c>
      <c r="Y195" t="s">
        <v>34</v>
      </c>
      <c r="Z195" t="s">
        <v>34</v>
      </c>
      <c r="AA195" t="s">
        <v>34</v>
      </c>
      <c r="AB195" t="s">
        <v>34</v>
      </c>
    </row>
    <row r="196" spans="1:28" x14ac:dyDescent="0.25">
      <c r="A196">
        <v>4.1013346631201602E+29</v>
      </c>
      <c r="B196">
        <v>410133467</v>
      </c>
      <c r="C196">
        <v>410133466</v>
      </c>
      <c r="D196" s="1">
        <v>44717.851388888892</v>
      </c>
      <c r="E196" s="1">
        <v>44717.874305555553</v>
      </c>
      <c r="F196">
        <v>208041</v>
      </c>
      <c r="G196" t="s">
        <v>454</v>
      </c>
      <c r="H196" t="s">
        <v>455</v>
      </c>
      <c r="I196">
        <v>1247910</v>
      </c>
      <c r="J196" t="s">
        <v>78</v>
      </c>
      <c r="K196">
        <v>7092</v>
      </c>
      <c r="L196">
        <v>7810</v>
      </c>
      <c r="M196" t="s">
        <v>31</v>
      </c>
      <c r="N196" t="s">
        <v>31</v>
      </c>
      <c r="O196" t="s">
        <v>32</v>
      </c>
      <c r="P196">
        <v>1.3</v>
      </c>
      <c r="Q196">
        <v>0.9</v>
      </c>
      <c r="R196">
        <v>0</v>
      </c>
      <c r="S196">
        <v>0</v>
      </c>
      <c r="T196">
        <v>0</v>
      </c>
      <c r="U196">
        <v>-1.3</v>
      </c>
      <c r="V196">
        <v>-1.3</v>
      </c>
      <c r="W196" t="b">
        <v>0</v>
      </c>
      <c r="X196" t="s">
        <v>79</v>
      </c>
      <c r="Y196" t="s">
        <v>34</v>
      </c>
      <c r="Z196" t="s">
        <v>34</v>
      </c>
      <c r="AA196" t="s">
        <v>34</v>
      </c>
      <c r="AB196" t="s">
        <v>34</v>
      </c>
    </row>
    <row r="197" spans="1:28" x14ac:dyDescent="0.25">
      <c r="A197">
        <v>4.1013341936931599E+29</v>
      </c>
      <c r="B197">
        <v>410133420</v>
      </c>
      <c r="C197">
        <v>410133419</v>
      </c>
      <c r="D197" s="1">
        <v>44717.850694444453</v>
      </c>
      <c r="E197" s="1">
        <v>44717.863888888889</v>
      </c>
      <c r="F197">
        <v>444628</v>
      </c>
      <c r="G197" t="s">
        <v>456</v>
      </c>
      <c r="H197" t="s">
        <v>457</v>
      </c>
      <c r="I197">
        <v>1354660</v>
      </c>
      <c r="J197" t="s">
        <v>458</v>
      </c>
      <c r="K197">
        <v>4467</v>
      </c>
      <c r="L197" t="s">
        <v>34</v>
      </c>
      <c r="M197" t="s">
        <v>31</v>
      </c>
      <c r="N197" t="s">
        <v>31</v>
      </c>
      <c r="O197" t="s">
        <v>32</v>
      </c>
      <c r="P197">
        <v>1.2</v>
      </c>
      <c r="Q197">
        <v>0.8</v>
      </c>
      <c r="R197">
        <v>0</v>
      </c>
      <c r="S197">
        <v>0</v>
      </c>
      <c r="T197">
        <v>0</v>
      </c>
      <c r="U197">
        <v>-1.2</v>
      </c>
      <c r="V197">
        <v>-1.2</v>
      </c>
      <c r="W197" t="b">
        <v>0</v>
      </c>
      <c r="X197" t="s">
        <v>38</v>
      </c>
      <c r="Y197" t="s">
        <v>34</v>
      </c>
      <c r="Z197" t="s">
        <v>34</v>
      </c>
      <c r="AA197" t="s">
        <v>34</v>
      </c>
      <c r="AB197" t="s">
        <v>34</v>
      </c>
    </row>
    <row r="198" spans="1:28" x14ac:dyDescent="0.25">
      <c r="A198">
        <v>4.10133399222116E+29</v>
      </c>
      <c r="B198">
        <v>410133400</v>
      </c>
      <c r="C198">
        <v>410133399</v>
      </c>
      <c r="D198" s="1">
        <v>44717.850694444453</v>
      </c>
      <c r="E198" s="1">
        <v>44717.874305555553</v>
      </c>
      <c r="F198">
        <v>259131</v>
      </c>
      <c r="G198" t="s">
        <v>459</v>
      </c>
      <c r="H198" t="s">
        <v>460</v>
      </c>
      <c r="I198">
        <v>1065649</v>
      </c>
      <c r="J198" t="s">
        <v>59</v>
      </c>
      <c r="K198">
        <v>9652</v>
      </c>
      <c r="L198">
        <v>10569</v>
      </c>
      <c r="M198" t="s">
        <v>31</v>
      </c>
      <c r="N198" t="s">
        <v>31</v>
      </c>
      <c r="O198" t="s">
        <v>32</v>
      </c>
      <c r="P198">
        <v>1.3</v>
      </c>
      <c r="Q198">
        <v>0.9</v>
      </c>
      <c r="R198">
        <v>0</v>
      </c>
      <c r="S198">
        <v>0</v>
      </c>
      <c r="T198">
        <v>0</v>
      </c>
      <c r="U198">
        <v>-1.3</v>
      </c>
      <c r="V198">
        <v>-1.3</v>
      </c>
      <c r="W198" t="b">
        <v>0</v>
      </c>
      <c r="X198" t="s">
        <v>55</v>
      </c>
      <c r="Y198" t="s">
        <v>34</v>
      </c>
      <c r="Z198" t="s">
        <v>34</v>
      </c>
      <c r="AA198" t="s">
        <v>34</v>
      </c>
      <c r="AB198" t="s">
        <v>34</v>
      </c>
    </row>
    <row r="199" spans="1:28" x14ac:dyDescent="0.25">
      <c r="A199">
        <v>4.1013328114031602E+29</v>
      </c>
      <c r="B199">
        <v>410133282</v>
      </c>
      <c r="C199">
        <v>410133281</v>
      </c>
      <c r="D199" s="1">
        <v>44717.85</v>
      </c>
      <c r="E199" s="1">
        <v>44717.854861111111</v>
      </c>
      <c r="F199">
        <v>211322</v>
      </c>
      <c r="G199" t="s">
        <v>461</v>
      </c>
      <c r="H199" t="s">
        <v>462</v>
      </c>
      <c r="I199">
        <v>1040278</v>
      </c>
      <c r="J199" t="s">
        <v>131</v>
      </c>
      <c r="K199">
        <v>3810</v>
      </c>
      <c r="L199">
        <v>0</v>
      </c>
      <c r="M199" t="s">
        <v>31</v>
      </c>
      <c r="N199" t="s">
        <v>31</v>
      </c>
      <c r="O199" t="s">
        <v>32</v>
      </c>
      <c r="P199">
        <v>1.2</v>
      </c>
      <c r="Q199">
        <v>0.8</v>
      </c>
      <c r="R199">
        <v>0</v>
      </c>
      <c r="S199">
        <v>0</v>
      </c>
      <c r="T199">
        <v>0</v>
      </c>
      <c r="U199">
        <v>-1.2</v>
      </c>
      <c r="V199">
        <v>-1.2</v>
      </c>
      <c r="W199" t="b">
        <v>0</v>
      </c>
      <c r="X199" t="s">
        <v>55</v>
      </c>
      <c r="Y199" t="s">
        <v>463</v>
      </c>
      <c r="Z199" t="s">
        <v>34</v>
      </c>
      <c r="AA199" t="s">
        <v>34</v>
      </c>
      <c r="AB199" t="s">
        <v>34</v>
      </c>
    </row>
    <row r="200" spans="1:28" x14ac:dyDescent="0.25">
      <c r="A200">
        <v>4.1013309408591597E+29</v>
      </c>
      <c r="B200">
        <v>410133095</v>
      </c>
      <c r="C200">
        <v>410133094</v>
      </c>
      <c r="D200" s="1">
        <v>44717.849305555559</v>
      </c>
      <c r="E200" s="1">
        <v>44717.866666666669</v>
      </c>
      <c r="F200">
        <v>500355</v>
      </c>
      <c r="G200" t="s">
        <v>464</v>
      </c>
      <c r="H200" t="s">
        <v>465</v>
      </c>
      <c r="I200">
        <v>1102184</v>
      </c>
      <c r="J200" t="s">
        <v>276</v>
      </c>
      <c r="K200">
        <v>5619</v>
      </c>
      <c r="L200">
        <v>3629</v>
      </c>
      <c r="M200" t="s">
        <v>31</v>
      </c>
      <c r="N200" t="s">
        <v>31</v>
      </c>
      <c r="O200" t="s">
        <v>32</v>
      </c>
      <c r="P200">
        <v>1.3</v>
      </c>
      <c r="Q200">
        <v>0.9</v>
      </c>
      <c r="R200">
        <v>9.1</v>
      </c>
      <c r="S200">
        <v>0</v>
      </c>
      <c r="T200">
        <v>9.1</v>
      </c>
      <c r="U200">
        <v>7.8</v>
      </c>
      <c r="V200">
        <v>7.8</v>
      </c>
      <c r="W200" t="b">
        <v>0</v>
      </c>
      <c r="X200" t="s">
        <v>33</v>
      </c>
      <c r="Y200" t="s">
        <v>34</v>
      </c>
      <c r="Z200" t="s">
        <v>34</v>
      </c>
      <c r="AA200" t="s">
        <v>34</v>
      </c>
      <c r="AB200" t="s">
        <v>34</v>
      </c>
    </row>
    <row r="201" spans="1:28" x14ac:dyDescent="0.25">
      <c r="A201">
        <v>4.10132894826016E+29</v>
      </c>
      <c r="B201">
        <v>410132895</v>
      </c>
      <c r="C201">
        <v>410132894</v>
      </c>
      <c r="D201" s="1">
        <v>44717.848611111112</v>
      </c>
      <c r="E201" s="1">
        <v>44717.867361111108</v>
      </c>
      <c r="F201">
        <v>243478</v>
      </c>
      <c r="G201" t="s">
        <v>165</v>
      </c>
      <c r="H201" t="s">
        <v>166</v>
      </c>
      <c r="I201">
        <v>1377857</v>
      </c>
      <c r="J201" t="s">
        <v>466</v>
      </c>
      <c r="K201">
        <v>4003</v>
      </c>
      <c r="L201">
        <v>4450</v>
      </c>
      <c r="M201" t="s">
        <v>31</v>
      </c>
      <c r="N201" t="s">
        <v>31</v>
      </c>
      <c r="O201" t="s">
        <v>32</v>
      </c>
      <c r="P201">
        <v>1.2</v>
      </c>
      <c r="Q201">
        <v>0.8</v>
      </c>
      <c r="R201">
        <v>5.55</v>
      </c>
      <c r="S201">
        <v>0</v>
      </c>
      <c r="T201">
        <v>5.55</v>
      </c>
      <c r="U201">
        <v>4.3499999999999996</v>
      </c>
      <c r="V201">
        <v>4.3499999999999996</v>
      </c>
      <c r="W201" t="b">
        <v>0</v>
      </c>
      <c r="X201" t="s">
        <v>33</v>
      </c>
      <c r="Y201" t="s">
        <v>34</v>
      </c>
      <c r="Z201" t="s">
        <v>34</v>
      </c>
      <c r="AA201" t="s">
        <v>34</v>
      </c>
      <c r="AB201" t="s">
        <v>34</v>
      </c>
    </row>
    <row r="202" spans="1:28" x14ac:dyDescent="0.25">
      <c r="A202">
        <v>4.1013276453461601E+29</v>
      </c>
      <c r="B202">
        <v>410132765</v>
      </c>
      <c r="C202">
        <v>410132764</v>
      </c>
      <c r="D202" s="1">
        <v>44717.847916666673</v>
      </c>
      <c r="E202" s="1">
        <v>44717.868750000001</v>
      </c>
      <c r="F202">
        <v>210420</v>
      </c>
      <c r="G202" t="s">
        <v>467</v>
      </c>
      <c r="H202" t="s">
        <v>468</v>
      </c>
      <c r="I202">
        <v>1071926</v>
      </c>
      <c r="J202" t="s">
        <v>469</v>
      </c>
      <c r="K202">
        <v>11400</v>
      </c>
      <c r="L202">
        <v>11134</v>
      </c>
      <c r="M202" t="s">
        <v>31</v>
      </c>
      <c r="N202" t="s">
        <v>31</v>
      </c>
      <c r="O202" t="s">
        <v>32</v>
      </c>
      <c r="P202">
        <v>1.5</v>
      </c>
      <c r="Q202">
        <v>1.1000000000000001</v>
      </c>
      <c r="R202">
        <v>0</v>
      </c>
      <c r="S202">
        <v>0</v>
      </c>
      <c r="T202">
        <v>0</v>
      </c>
      <c r="U202">
        <v>-1.5</v>
      </c>
      <c r="V202">
        <v>-1.5</v>
      </c>
      <c r="W202" t="b">
        <v>0</v>
      </c>
      <c r="X202" t="s">
        <v>33</v>
      </c>
      <c r="Y202" t="s">
        <v>470</v>
      </c>
      <c r="Z202" t="s">
        <v>34</v>
      </c>
      <c r="AA202" t="s">
        <v>34</v>
      </c>
      <c r="AB202" t="s">
        <v>34</v>
      </c>
    </row>
    <row r="203" spans="1:28" x14ac:dyDescent="0.25">
      <c r="A203">
        <v>4.1013273051271601E+29</v>
      </c>
      <c r="B203">
        <v>410132731</v>
      </c>
      <c r="C203">
        <v>410132730</v>
      </c>
      <c r="D203" s="1">
        <v>44717.837500000001</v>
      </c>
      <c r="E203" s="1">
        <v>44717.871527777781</v>
      </c>
      <c r="F203">
        <v>501129</v>
      </c>
      <c r="G203" t="s">
        <v>68</v>
      </c>
      <c r="H203" t="s">
        <v>471</v>
      </c>
      <c r="I203">
        <v>1286521</v>
      </c>
      <c r="J203" t="s">
        <v>47</v>
      </c>
      <c r="K203">
        <v>22028</v>
      </c>
      <c r="L203">
        <v>22385</v>
      </c>
      <c r="M203" t="s">
        <v>31</v>
      </c>
      <c r="N203" t="s">
        <v>31</v>
      </c>
      <c r="O203" t="s">
        <v>32</v>
      </c>
      <c r="P203">
        <v>1.2</v>
      </c>
      <c r="Q203">
        <v>1.3250000000000002</v>
      </c>
      <c r="R203">
        <v>0</v>
      </c>
      <c r="S203">
        <v>0</v>
      </c>
      <c r="T203">
        <v>0</v>
      </c>
      <c r="U203">
        <v>-1.2</v>
      </c>
      <c r="V203">
        <v>-1.2</v>
      </c>
      <c r="W203" t="b">
        <v>0</v>
      </c>
      <c r="X203" t="s">
        <v>33</v>
      </c>
      <c r="Y203" t="s">
        <v>472</v>
      </c>
      <c r="Z203" t="s">
        <v>34</v>
      </c>
      <c r="AA203" t="s">
        <v>34</v>
      </c>
      <c r="AB203" t="s">
        <v>34</v>
      </c>
    </row>
    <row r="204" spans="1:28" x14ac:dyDescent="0.25">
      <c r="A204">
        <v>4.1013272565371601E+29</v>
      </c>
      <c r="B204">
        <v>410132726</v>
      </c>
      <c r="C204">
        <v>410132725</v>
      </c>
      <c r="D204" s="1">
        <v>44717.847916666673</v>
      </c>
      <c r="E204" s="1">
        <v>44717.882638888892</v>
      </c>
      <c r="F204">
        <v>500279</v>
      </c>
      <c r="G204" t="s">
        <v>72</v>
      </c>
      <c r="H204" t="s">
        <v>73</v>
      </c>
      <c r="I204">
        <v>1369855</v>
      </c>
      <c r="J204" t="s">
        <v>473</v>
      </c>
      <c r="K204">
        <v>17116</v>
      </c>
      <c r="L204">
        <v>18698</v>
      </c>
      <c r="M204" t="s">
        <v>31</v>
      </c>
      <c r="N204" t="s">
        <v>31</v>
      </c>
      <c r="O204" t="s">
        <v>32</v>
      </c>
      <c r="P204">
        <v>1.5</v>
      </c>
      <c r="Q204">
        <v>1.1000000000000001</v>
      </c>
      <c r="R204">
        <v>0</v>
      </c>
      <c r="S204">
        <v>0</v>
      </c>
      <c r="T204">
        <v>0</v>
      </c>
      <c r="U204">
        <v>-1.5</v>
      </c>
      <c r="V204">
        <v>-1.5</v>
      </c>
      <c r="W204" t="b">
        <v>0</v>
      </c>
      <c r="X204" t="s">
        <v>33</v>
      </c>
      <c r="Y204" t="s">
        <v>34</v>
      </c>
      <c r="Z204" t="s">
        <v>34</v>
      </c>
      <c r="AA204" t="s">
        <v>34</v>
      </c>
      <c r="AB204" t="s">
        <v>34</v>
      </c>
    </row>
    <row r="205" spans="1:28" x14ac:dyDescent="0.25">
      <c r="A205">
        <v>4.1013258912041602E+29</v>
      </c>
      <c r="B205">
        <v>410132590</v>
      </c>
      <c r="C205">
        <v>410132589</v>
      </c>
      <c r="D205" s="1">
        <v>44717.847222222219</v>
      </c>
      <c r="E205" s="1">
        <v>44717.87777777778</v>
      </c>
      <c r="F205">
        <v>500399</v>
      </c>
      <c r="G205" t="s">
        <v>415</v>
      </c>
      <c r="H205" t="s">
        <v>474</v>
      </c>
      <c r="I205">
        <v>1313874</v>
      </c>
      <c r="J205" t="s">
        <v>86</v>
      </c>
      <c r="K205">
        <v>25017</v>
      </c>
      <c r="L205">
        <v>25664</v>
      </c>
      <c r="M205" t="s">
        <v>31</v>
      </c>
      <c r="N205" t="s">
        <v>31</v>
      </c>
      <c r="O205" t="s">
        <v>32</v>
      </c>
      <c r="P205">
        <v>2.1</v>
      </c>
      <c r="Q205">
        <v>1.55</v>
      </c>
      <c r="R205">
        <v>0</v>
      </c>
      <c r="S205">
        <v>0</v>
      </c>
      <c r="T205">
        <v>0</v>
      </c>
      <c r="U205">
        <v>-2.1</v>
      </c>
      <c r="V205">
        <v>-2.1</v>
      </c>
      <c r="W205" t="b">
        <v>0</v>
      </c>
      <c r="X205" t="s">
        <v>55</v>
      </c>
      <c r="Y205" t="s">
        <v>418</v>
      </c>
      <c r="Z205" t="s">
        <v>419</v>
      </c>
      <c r="AA205" t="s">
        <v>420</v>
      </c>
      <c r="AB205" t="s">
        <v>475</v>
      </c>
    </row>
    <row r="206" spans="1:28" x14ac:dyDescent="0.25">
      <c r="A206">
        <v>4.1013244828881601E+29</v>
      </c>
      <c r="B206">
        <v>410132449</v>
      </c>
      <c r="C206">
        <v>410132448</v>
      </c>
      <c r="D206" s="1">
        <v>44717.84652777778</v>
      </c>
      <c r="E206" s="1">
        <v>44717.865972222222</v>
      </c>
      <c r="F206">
        <v>424168</v>
      </c>
      <c r="G206" t="s">
        <v>144</v>
      </c>
      <c r="H206" t="s">
        <v>145</v>
      </c>
      <c r="I206">
        <v>1285592</v>
      </c>
      <c r="J206" t="s">
        <v>58</v>
      </c>
      <c r="K206">
        <v>5824</v>
      </c>
      <c r="L206">
        <v>6055</v>
      </c>
      <c r="M206" t="s">
        <v>31</v>
      </c>
      <c r="N206" t="s">
        <v>31</v>
      </c>
      <c r="O206" t="s">
        <v>32</v>
      </c>
      <c r="P206">
        <v>1.3</v>
      </c>
      <c r="Q206">
        <v>0.9</v>
      </c>
      <c r="R206">
        <v>14.4</v>
      </c>
      <c r="S206">
        <v>0</v>
      </c>
      <c r="T206">
        <v>14.4</v>
      </c>
      <c r="U206">
        <v>13.1</v>
      </c>
      <c r="V206">
        <v>13.1</v>
      </c>
      <c r="W206" t="b">
        <v>0</v>
      </c>
      <c r="X206" t="s">
        <v>55</v>
      </c>
      <c r="Y206" t="s">
        <v>34</v>
      </c>
      <c r="Z206" t="s">
        <v>34</v>
      </c>
      <c r="AA206" t="s">
        <v>34</v>
      </c>
      <c r="AB206" t="s">
        <v>34</v>
      </c>
    </row>
    <row r="207" spans="1:28" x14ac:dyDescent="0.25">
      <c r="A207">
        <v>4.1013240010581599E+29</v>
      </c>
      <c r="B207">
        <v>410132401</v>
      </c>
      <c r="C207">
        <v>410132400</v>
      </c>
      <c r="D207" s="1">
        <v>44717.84652777778</v>
      </c>
      <c r="E207" s="1">
        <v>44717.873611111107</v>
      </c>
      <c r="F207">
        <v>210374</v>
      </c>
      <c r="G207" t="s">
        <v>370</v>
      </c>
      <c r="H207" t="s">
        <v>371</v>
      </c>
      <c r="I207">
        <v>450882</v>
      </c>
      <c r="J207" t="s">
        <v>476</v>
      </c>
      <c r="K207">
        <v>16769</v>
      </c>
      <c r="L207">
        <v>19146</v>
      </c>
      <c r="M207" t="s">
        <v>31</v>
      </c>
      <c r="N207" t="s">
        <v>31</v>
      </c>
      <c r="O207" t="s">
        <v>32</v>
      </c>
      <c r="P207">
        <v>1.5</v>
      </c>
      <c r="Q207">
        <v>1.1000000000000001</v>
      </c>
      <c r="R207">
        <v>0</v>
      </c>
      <c r="S207">
        <v>0</v>
      </c>
      <c r="T207">
        <v>0</v>
      </c>
      <c r="U207">
        <v>-1.5</v>
      </c>
      <c r="V207">
        <v>-1.5</v>
      </c>
      <c r="W207" t="b">
        <v>0</v>
      </c>
      <c r="X207" t="s">
        <v>477</v>
      </c>
      <c r="Y207" t="s">
        <v>34</v>
      </c>
      <c r="Z207" t="s">
        <v>34</v>
      </c>
      <c r="AA207" t="s">
        <v>34</v>
      </c>
      <c r="AB207" t="s">
        <v>34</v>
      </c>
    </row>
    <row r="208" spans="1:28" x14ac:dyDescent="0.25">
      <c r="A208">
        <v>4.1013238643061602E+29</v>
      </c>
      <c r="B208">
        <v>410132387</v>
      </c>
      <c r="C208">
        <v>410132386</v>
      </c>
      <c r="D208" s="1">
        <v>44717.84652777778</v>
      </c>
      <c r="E208" s="1">
        <v>44717.862500000003</v>
      </c>
      <c r="F208">
        <v>500991</v>
      </c>
      <c r="G208" t="s">
        <v>478</v>
      </c>
      <c r="H208" t="s">
        <v>479</v>
      </c>
      <c r="I208">
        <v>801968</v>
      </c>
      <c r="J208" t="s">
        <v>113</v>
      </c>
      <c r="K208">
        <v>4034</v>
      </c>
      <c r="L208">
        <v>5900</v>
      </c>
      <c r="M208" t="s">
        <v>31</v>
      </c>
      <c r="N208" t="s">
        <v>31</v>
      </c>
      <c r="O208" t="s">
        <v>32</v>
      </c>
      <c r="P208">
        <v>1.2</v>
      </c>
      <c r="Q208">
        <v>0.8</v>
      </c>
      <c r="R208">
        <v>20.02</v>
      </c>
      <c r="S208">
        <v>0</v>
      </c>
      <c r="T208">
        <v>20.02</v>
      </c>
      <c r="U208">
        <v>18.82</v>
      </c>
      <c r="V208">
        <v>18.82</v>
      </c>
      <c r="W208" t="b">
        <v>0</v>
      </c>
      <c r="X208" t="s">
        <v>55</v>
      </c>
      <c r="Y208" t="s">
        <v>34</v>
      </c>
      <c r="Z208" t="s">
        <v>34</v>
      </c>
      <c r="AA208" t="s">
        <v>34</v>
      </c>
      <c r="AB208" t="s">
        <v>34</v>
      </c>
    </row>
    <row r="209" spans="1:28" x14ac:dyDescent="0.25">
      <c r="A209">
        <v>4.10132352024216E+29</v>
      </c>
      <c r="B209">
        <v>410132353</v>
      </c>
      <c r="C209">
        <v>410132352</v>
      </c>
      <c r="D209" s="1">
        <v>44717.84652777778</v>
      </c>
      <c r="E209" s="1">
        <v>44717.861111111109</v>
      </c>
      <c r="F209">
        <v>216756</v>
      </c>
      <c r="G209" t="s">
        <v>389</v>
      </c>
      <c r="H209" t="s">
        <v>390</v>
      </c>
      <c r="I209">
        <v>1212053</v>
      </c>
      <c r="J209" t="s">
        <v>480</v>
      </c>
      <c r="K209">
        <v>18282</v>
      </c>
      <c r="L209">
        <v>18091</v>
      </c>
      <c r="M209" t="s">
        <v>31</v>
      </c>
      <c r="N209" t="s">
        <v>31</v>
      </c>
      <c r="O209" t="s">
        <v>32</v>
      </c>
      <c r="P209">
        <v>1.5</v>
      </c>
      <c r="Q209">
        <v>1.1000000000000001</v>
      </c>
      <c r="R209">
        <v>44.5</v>
      </c>
      <c r="S209">
        <v>0</v>
      </c>
      <c r="T209">
        <v>44.5</v>
      </c>
      <c r="U209">
        <v>43</v>
      </c>
      <c r="V209">
        <v>43</v>
      </c>
      <c r="W209" t="b">
        <v>0</v>
      </c>
      <c r="X209" t="s">
        <v>79</v>
      </c>
      <c r="Y209" t="s">
        <v>34</v>
      </c>
      <c r="Z209" t="s">
        <v>34</v>
      </c>
      <c r="AA209" t="s">
        <v>34</v>
      </c>
      <c r="AB209" t="s">
        <v>34</v>
      </c>
    </row>
    <row r="210" spans="1:28" x14ac:dyDescent="0.25">
      <c r="A210">
        <v>4.1013185315971601E+29</v>
      </c>
      <c r="B210">
        <v>410131854</v>
      </c>
      <c r="C210">
        <v>410131853</v>
      </c>
      <c r="D210" s="1">
        <v>44717.84375</v>
      </c>
      <c r="E210" s="1">
        <v>44717.877083333333</v>
      </c>
      <c r="F210">
        <v>500528</v>
      </c>
      <c r="G210" t="s">
        <v>237</v>
      </c>
      <c r="H210" t="s">
        <v>238</v>
      </c>
      <c r="I210">
        <v>1301060</v>
      </c>
      <c r="J210" t="s">
        <v>239</v>
      </c>
      <c r="K210">
        <v>13307</v>
      </c>
      <c r="L210">
        <v>13221</v>
      </c>
      <c r="M210" t="s">
        <v>31</v>
      </c>
      <c r="N210" t="s">
        <v>31</v>
      </c>
      <c r="O210" t="s">
        <v>32</v>
      </c>
      <c r="P210">
        <v>1.5</v>
      </c>
      <c r="Q210">
        <v>1.1000000000000001</v>
      </c>
      <c r="R210">
        <v>5.9</v>
      </c>
      <c r="S210">
        <v>0</v>
      </c>
      <c r="T210">
        <v>5.9</v>
      </c>
      <c r="U210">
        <v>4.4000000000000004</v>
      </c>
      <c r="V210">
        <v>4.4000000000000004</v>
      </c>
      <c r="W210" t="b">
        <v>0</v>
      </c>
      <c r="X210" t="s">
        <v>55</v>
      </c>
      <c r="Y210" t="s">
        <v>34</v>
      </c>
      <c r="Z210" t="s">
        <v>34</v>
      </c>
      <c r="AA210" t="s">
        <v>34</v>
      </c>
      <c r="AB210" t="s">
        <v>34</v>
      </c>
    </row>
    <row r="211" spans="1:28" x14ac:dyDescent="0.25">
      <c r="A211">
        <v>4.1013175490561602E+29</v>
      </c>
      <c r="B211">
        <v>410131755</v>
      </c>
      <c r="C211">
        <v>410131754</v>
      </c>
      <c r="D211" s="1">
        <v>44717.843055555553</v>
      </c>
      <c r="E211" s="1">
        <v>44717.868055555547</v>
      </c>
      <c r="F211">
        <v>466363</v>
      </c>
      <c r="G211" t="s">
        <v>139</v>
      </c>
      <c r="H211" t="s">
        <v>140</v>
      </c>
      <c r="I211">
        <v>1147171</v>
      </c>
      <c r="J211" t="s">
        <v>481</v>
      </c>
      <c r="K211">
        <v>22407</v>
      </c>
      <c r="L211">
        <v>15370</v>
      </c>
      <c r="M211" t="s">
        <v>31</v>
      </c>
      <c r="N211" t="s">
        <v>31</v>
      </c>
      <c r="O211" t="s">
        <v>32</v>
      </c>
      <c r="P211">
        <v>1.8</v>
      </c>
      <c r="Q211">
        <v>1.3250000000000002</v>
      </c>
      <c r="R211">
        <v>12.6</v>
      </c>
      <c r="S211">
        <v>0</v>
      </c>
      <c r="T211">
        <v>12.6</v>
      </c>
      <c r="U211">
        <v>10.799999999999999</v>
      </c>
      <c r="V211">
        <v>10.799999999999999</v>
      </c>
      <c r="W211" t="b">
        <v>0</v>
      </c>
      <c r="X211" t="s">
        <v>79</v>
      </c>
      <c r="Y211" t="s">
        <v>34</v>
      </c>
      <c r="Z211" t="s">
        <v>34</v>
      </c>
      <c r="AA211" t="s">
        <v>34</v>
      </c>
      <c r="AB211" t="s">
        <v>34</v>
      </c>
    </row>
    <row r="212" spans="1:28" x14ac:dyDescent="0.25">
      <c r="A212">
        <v>4.1013146440881603E+29</v>
      </c>
      <c r="B212">
        <v>410131465</v>
      </c>
      <c r="C212">
        <v>410131464</v>
      </c>
      <c r="D212" s="1">
        <v>44717.842361111107</v>
      </c>
      <c r="E212" s="1">
        <v>44717.868750000001</v>
      </c>
      <c r="F212">
        <v>314718</v>
      </c>
      <c r="G212" t="s">
        <v>482</v>
      </c>
      <c r="H212" t="s">
        <v>483</v>
      </c>
      <c r="I212">
        <v>1398525</v>
      </c>
      <c r="J212" t="s">
        <v>484</v>
      </c>
      <c r="K212">
        <v>3754</v>
      </c>
      <c r="L212">
        <v>5674</v>
      </c>
      <c r="M212" t="s">
        <v>31</v>
      </c>
      <c r="N212" t="s">
        <v>31</v>
      </c>
      <c r="O212" t="s">
        <v>32</v>
      </c>
      <c r="P212">
        <v>1.2</v>
      </c>
      <c r="Q212">
        <v>0.8</v>
      </c>
      <c r="R212">
        <v>0</v>
      </c>
      <c r="S212">
        <v>0</v>
      </c>
      <c r="T212">
        <v>0</v>
      </c>
      <c r="U212">
        <v>-1.2</v>
      </c>
      <c r="V212">
        <v>-1.2</v>
      </c>
      <c r="W212" t="b">
        <v>0</v>
      </c>
      <c r="X212" t="s">
        <v>38</v>
      </c>
      <c r="Y212" t="s">
        <v>34</v>
      </c>
      <c r="Z212" t="s">
        <v>34</v>
      </c>
      <c r="AA212" t="s">
        <v>34</v>
      </c>
      <c r="AB212" t="s">
        <v>34</v>
      </c>
    </row>
    <row r="213" spans="1:28" x14ac:dyDescent="0.25">
      <c r="A213">
        <v>4.10131389031016E+29</v>
      </c>
      <c r="B213">
        <v>410131390</v>
      </c>
      <c r="C213">
        <v>410131389</v>
      </c>
      <c r="D213" s="1">
        <v>44717.841666666667</v>
      </c>
      <c r="E213" s="1">
        <v>44717.864583333343</v>
      </c>
      <c r="F213">
        <v>415236</v>
      </c>
      <c r="G213" t="s">
        <v>485</v>
      </c>
      <c r="H213" t="s">
        <v>486</v>
      </c>
      <c r="I213">
        <v>1126183</v>
      </c>
      <c r="J213" t="s">
        <v>245</v>
      </c>
      <c r="K213">
        <v>7239</v>
      </c>
      <c r="L213">
        <v>7472</v>
      </c>
      <c r="M213" t="s">
        <v>31</v>
      </c>
      <c r="N213" t="s">
        <v>31</v>
      </c>
      <c r="O213" t="s">
        <v>32</v>
      </c>
      <c r="P213">
        <v>1.3</v>
      </c>
      <c r="Q213">
        <v>0.9</v>
      </c>
      <c r="R213">
        <v>0</v>
      </c>
      <c r="S213">
        <v>0</v>
      </c>
      <c r="T213">
        <v>0</v>
      </c>
      <c r="U213">
        <v>-1.3</v>
      </c>
      <c r="V213">
        <v>-1.3</v>
      </c>
      <c r="W213" t="b">
        <v>0</v>
      </c>
      <c r="X213" t="s">
        <v>33</v>
      </c>
      <c r="Y213" t="s">
        <v>34</v>
      </c>
      <c r="Z213" t="s">
        <v>34</v>
      </c>
      <c r="AA213" t="s">
        <v>34</v>
      </c>
      <c r="AB213" t="s">
        <v>34</v>
      </c>
    </row>
    <row r="214" spans="1:28" x14ac:dyDescent="0.25">
      <c r="A214">
        <v>4.1013137466661603E+29</v>
      </c>
      <c r="B214">
        <v>410131375</v>
      </c>
      <c r="C214">
        <v>410131374</v>
      </c>
      <c r="D214" s="1">
        <v>44717.831250000003</v>
      </c>
      <c r="E214" s="1">
        <v>44717.856249999997</v>
      </c>
      <c r="F214">
        <v>501129</v>
      </c>
      <c r="G214" t="s">
        <v>68</v>
      </c>
      <c r="H214" t="s">
        <v>487</v>
      </c>
      <c r="I214">
        <v>865610</v>
      </c>
      <c r="J214" t="s">
        <v>381</v>
      </c>
      <c r="K214">
        <v>7898</v>
      </c>
      <c r="L214">
        <v>6995</v>
      </c>
      <c r="M214" t="s">
        <v>31</v>
      </c>
      <c r="N214" t="s">
        <v>31</v>
      </c>
      <c r="O214" t="s">
        <v>44</v>
      </c>
      <c r="P214">
        <v>1.2</v>
      </c>
      <c r="Q214">
        <v>0.9</v>
      </c>
      <c r="R214">
        <v>0</v>
      </c>
      <c r="S214">
        <v>0</v>
      </c>
      <c r="T214">
        <v>0</v>
      </c>
      <c r="U214">
        <v>-1.2</v>
      </c>
      <c r="V214">
        <v>-1.2</v>
      </c>
      <c r="W214" t="b">
        <v>0</v>
      </c>
      <c r="X214" t="s">
        <v>55</v>
      </c>
      <c r="Y214" t="s">
        <v>488</v>
      </c>
      <c r="Z214" t="s">
        <v>34</v>
      </c>
      <c r="AA214" t="s">
        <v>34</v>
      </c>
      <c r="AB214" t="s">
        <v>34</v>
      </c>
    </row>
    <row r="215" spans="1:28" x14ac:dyDescent="0.25">
      <c r="A215">
        <v>4.1013129654481602E+29</v>
      </c>
      <c r="B215">
        <v>410131297</v>
      </c>
      <c r="C215">
        <v>410131296</v>
      </c>
      <c r="D215" s="1">
        <v>44717.841666666667</v>
      </c>
      <c r="E215" s="1">
        <v>44717.85833333333</v>
      </c>
      <c r="F215">
        <v>501088</v>
      </c>
      <c r="G215" t="s">
        <v>489</v>
      </c>
      <c r="H215" t="s">
        <v>490</v>
      </c>
      <c r="I215">
        <v>1302849</v>
      </c>
      <c r="J215" t="s">
        <v>262</v>
      </c>
      <c r="K215">
        <v>9534</v>
      </c>
      <c r="L215">
        <v>7509</v>
      </c>
      <c r="M215" t="s">
        <v>31</v>
      </c>
      <c r="N215" t="s">
        <v>31</v>
      </c>
      <c r="O215" t="s">
        <v>32</v>
      </c>
      <c r="P215">
        <v>1.3</v>
      </c>
      <c r="Q215">
        <v>0.9</v>
      </c>
      <c r="R215">
        <v>0</v>
      </c>
      <c r="S215">
        <v>0</v>
      </c>
      <c r="T215">
        <v>0</v>
      </c>
      <c r="U215">
        <v>-1.3</v>
      </c>
      <c r="V215">
        <v>-1.3</v>
      </c>
      <c r="W215" t="b">
        <v>0</v>
      </c>
      <c r="X215" t="s">
        <v>38</v>
      </c>
      <c r="Y215" t="s">
        <v>34</v>
      </c>
      <c r="Z215" t="s">
        <v>34</v>
      </c>
      <c r="AA215" t="s">
        <v>34</v>
      </c>
      <c r="AB215" t="s">
        <v>34</v>
      </c>
    </row>
    <row r="216" spans="1:28" x14ac:dyDescent="0.25">
      <c r="A216">
        <v>4.1013121395191598E+29</v>
      </c>
      <c r="B216">
        <v>410131214</v>
      </c>
      <c r="C216">
        <v>410131213</v>
      </c>
      <c r="D216" s="1">
        <v>44717.84097222222</v>
      </c>
      <c r="E216" s="1">
        <v>44717.849305555559</v>
      </c>
      <c r="F216">
        <v>208475</v>
      </c>
      <c r="G216" t="s">
        <v>355</v>
      </c>
      <c r="H216" t="s">
        <v>356</v>
      </c>
      <c r="I216">
        <v>682400</v>
      </c>
      <c r="J216" t="s">
        <v>98</v>
      </c>
      <c r="K216">
        <v>5329</v>
      </c>
      <c r="L216">
        <v>4362</v>
      </c>
      <c r="M216" t="s">
        <v>31</v>
      </c>
      <c r="N216" t="s">
        <v>31</v>
      </c>
      <c r="O216" t="s">
        <v>32</v>
      </c>
      <c r="P216">
        <v>1.3</v>
      </c>
      <c r="Q216">
        <v>0.9</v>
      </c>
      <c r="R216">
        <v>0</v>
      </c>
      <c r="S216">
        <v>0</v>
      </c>
      <c r="T216">
        <v>0</v>
      </c>
      <c r="U216">
        <v>-1.3</v>
      </c>
      <c r="V216">
        <v>-1.3</v>
      </c>
      <c r="W216" t="b">
        <v>0</v>
      </c>
      <c r="X216" t="s">
        <v>38</v>
      </c>
      <c r="Y216" t="s">
        <v>34</v>
      </c>
      <c r="Z216" t="s">
        <v>34</v>
      </c>
      <c r="AA216" t="s">
        <v>34</v>
      </c>
      <c r="AB216" t="s">
        <v>34</v>
      </c>
    </row>
    <row r="217" spans="1:28" x14ac:dyDescent="0.25">
      <c r="A217">
        <v>4.1013111088511603E+29</v>
      </c>
      <c r="B217">
        <v>410131111</v>
      </c>
      <c r="C217">
        <v>410131110</v>
      </c>
      <c r="D217" s="1">
        <v>44717.84097222222</v>
      </c>
      <c r="E217" s="1">
        <v>44717.842361111107</v>
      </c>
      <c r="F217">
        <v>500991</v>
      </c>
      <c r="G217" t="s">
        <v>478</v>
      </c>
      <c r="H217" t="s">
        <v>479</v>
      </c>
      <c r="I217">
        <v>954014</v>
      </c>
      <c r="J217" t="s">
        <v>261</v>
      </c>
      <c r="K217">
        <v>3064</v>
      </c>
      <c r="L217">
        <v>3158</v>
      </c>
      <c r="M217" t="s">
        <v>31</v>
      </c>
      <c r="N217" t="s">
        <v>31</v>
      </c>
      <c r="O217" t="s">
        <v>32</v>
      </c>
      <c r="P217">
        <v>1.2</v>
      </c>
      <c r="Q217">
        <v>0.8</v>
      </c>
      <c r="R217">
        <v>12.1</v>
      </c>
      <c r="S217">
        <v>0</v>
      </c>
      <c r="T217">
        <v>12.1</v>
      </c>
      <c r="U217">
        <v>10.9</v>
      </c>
      <c r="V217">
        <v>10.9</v>
      </c>
      <c r="W217" t="b">
        <v>0</v>
      </c>
      <c r="X217" t="s">
        <v>38</v>
      </c>
      <c r="Y217" t="s">
        <v>34</v>
      </c>
      <c r="Z217" t="s">
        <v>34</v>
      </c>
      <c r="AA217" t="s">
        <v>34</v>
      </c>
      <c r="AB217" t="s">
        <v>34</v>
      </c>
    </row>
    <row r="218" spans="1:28" x14ac:dyDescent="0.25">
      <c r="A218">
        <v>4.1013072627981603E+29</v>
      </c>
      <c r="B218">
        <v>410130727</v>
      </c>
      <c r="C218">
        <v>410130726</v>
      </c>
      <c r="D218" s="1">
        <v>44717.838888888888</v>
      </c>
      <c r="E218" s="1">
        <v>44717.851388888892</v>
      </c>
      <c r="F218">
        <v>208475</v>
      </c>
      <c r="G218" t="s">
        <v>355</v>
      </c>
      <c r="H218" t="s">
        <v>356</v>
      </c>
      <c r="I218">
        <v>986577</v>
      </c>
      <c r="J218" t="s">
        <v>301</v>
      </c>
      <c r="K218">
        <v>6361</v>
      </c>
      <c r="L218">
        <v>6933</v>
      </c>
      <c r="M218" t="s">
        <v>31</v>
      </c>
      <c r="N218" t="s">
        <v>31</v>
      </c>
      <c r="O218" t="s">
        <v>32</v>
      </c>
      <c r="P218">
        <v>1.3</v>
      </c>
      <c r="Q218">
        <v>0.9</v>
      </c>
      <c r="R218">
        <v>0</v>
      </c>
      <c r="S218">
        <v>0</v>
      </c>
      <c r="T218">
        <v>0</v>
      </c>
      <c r="U218">
        <v>-1.3</v>
      </c>
      <c r="V218">
        <v>-1.3</v>
      </c>
      <c r="W218" t="b">
        <v>0</v>
      </c>
      <c r="X218" t="s">
        <v>38</v>
      </c>
      <c r="Y218" t="s">
        <v>34</v>
      </c>
      <c r="Z218" t="s">
        <v>34</v>
      </c>
      <c r="AA218" t="s">
        <v>34</v>
      </c>
      <c r="AB218" t="s">
        <v>34</v>
      </c>
    </row>
    <row r="219" spans="1:28" x14ac:dyDescent="0.25">
      <c r="A219">
        <v>4.10130707072716E+29</v>
      </c>
      <c r="B219">
        <v>410130708</v>
      </c>
      <c r="C219">
        <v>410130707</v>
      </c>
      <c r="D219" s="1">
        <v>44717.838888888888</v>
      </c>
      <c r="E219" s="1">
        <v>44717.863194444442</v>
      </c>
      <c r="F219">
        <v>500854</v>
      </c>
      <c r="G219" t="s">
        <v>491</v>
      </c>
      <c r="H219" t="s">
        <v>492</v>
      </c>
      <c r="I219">
        <v>1404520</v>
      </c>
      <c r="J219" t="s">
        <v>267</v>
      </c>
      <c r="K219">
        <v>11541</v>
      </c>
      <c r="L219">
        <v>12461</v>
      </c>
      <c r="M219" t="s">
        <v>31</v>
      </c>
      <c r="N219" t="s">
        <v>31</v>
      </c>
      <c r="O219" t="s">
        <v>32</v>
      </c>
      <c r="P219">
        <v>1.5</v>
      </c>
      <c r="Q219">
        <v>1.1000000000000001</v>
      </c>
      <c r="R219">
        <v>0</v>
      </c>
      <c r="S219">
        <v>0</v>
      </c>
      <c r="T219">
        <v>0</v>
      </c>
      <c r="U219">
        <v>-1.5</v>
      </c>
      <c r="V219">
        <v>-1.5</v>
      </c>
      <c r="W219" t="b">
        <v>0</v>
      </c>
      <c r="X219" t="s">
        <v>38</v>
      </c>
      <c r="Y219" t="s">
        <v>493</v>
      </c>
      <c r="Z219" t="s">
        <v>34</v>
      </c>
      <c r="AA219" t="s">
        <v>34</v>
      </c>
      <c r="AB219" t="s">
        <v>34</v>
      </c>
    </row>
    <row r="220" spans="1:28" x14ac:dyDescent="0.25">
      <c r="A220">
        <v>4.1013058698861598E+29</v>
      </c>
      <c r="B220">
        <v>410130587</v>
      </c>
      <c r="C220">
        <v>410130586</v>
      </c>
      <c r="D220" s="1">
        <v>44717.838194444441</v>
      </c>
      <c r="E220" s="1">
        <v>44717.863194444442</v>
      </c>
      <c r="F220">
        <v>500048</v>
      </c>
      <c r="G220" t="s">
        <v>254</v>
      </c>
      <c r="H220" t="s">
        <v>255</v>
      </c>
      <c r="I220">
        <v>873203</v>
      </c>
      <c r="J220" t="s">
        <v>190</v>
      </c>
      <c r="K220">
        <v>10741</v>
      </c>
      <c r="L220">
        <v>12930</v>
      </c>
      <c r="M220" t="s">
        <v>31</v>
      </c>
      <c r="N220" t="s">
        <v>31</v>
      </c>
      <c r="O220" t="s">
        <v>32</v>
      </c>
      <c r="P220">
        <v>1.5</v>
      </c>
      <c r="Q220">
        <v>1.1000000000000001</v>
      </c>
      <c r="R220">
        <v>0</v>
      </c>
      <c r="S220">
        <v>0</v>
      </c>
      <c r="T220">
        <v>0</v>
      </c>
      <c r="U220">
        <v>-1.5</v>
      </c>
      <c r="V220">
        <v>-1.5</v>
      </c>
      <c r="W220" t="b">
        <v>0</v>
      </c>
      <c r="X220" t="s">
        <v>38</v>
      </c>
      <c r="Y220" t="s">
        <v>34</v>
      </c>
      <c r="Z220" t="s">
        <v>34</v>
      </c>
      <c r="AA220" t="s">
        <v>34</v>
      </c>
      <c r="AB220" t="s">
        <v>34</v>
      </c>
    </row>
    <row r="221" spans="1:28" x14ac:dyDescent="0.25">
      <c r="A221">
        <v>4.10130436325316E+29</v>
      </c>
      <c r="B221">
        <v>410130438</v>
      </c>
      <c r="C221">
        <v>410130436</v>
      </c>
      <c r="D221" s="1">
        <v>44717.837500000001</v>
      </c>
      <c r="E221" s="1">
        <v>44717.850694444453</v>
      </c>
      <c r="F221">
        <v>216499</v>
      </c>
      <c r="G221" t="s">
        <v>152</v>
      </c>
      <c r="H221" t="s">
        <v>153</v>
      </c>
      <c r="I221">
        <v>1134884</v>
      </c>
      <c r="J221" t="s">
        <v>199</v>
      </c>
      <c r="K221">
        <v>5281</v>
      </c>
      <c r="L221">
        <v>4739</v>
      </c>
      <c r="M221" t="s">
        <v>31</v>
      </c>
      <c r="N221" t="s">
        <v>31</v>
      </c>
      <c r="O221" t="s">
        <v>32</v>
      </c>
      <c r="P221">
        <v>1.3</v>
      </c>
      <c r="Q221">
        <v>0.9</v>
      </c>
      <c r="R221">
        <v>0</v>
      </c>
      <c r="S221">
        <v>0</v>
      </c>
      <c r="T221">
        <v>0</v>
      </c>
      <c r="U221">
        <v>-1.3</v>
      </c>
      <c r="V221">
        <v>-1.3</v>
      </c>
      <c r="W221" t="b">
        <v>0</v>
      </c>
      <c r="X221" t="s">
        <v>33</v>
      </c>
      <c r="Y221" t="s">
        <v>34</v>
      </c>
      <c r="Z221" t="s">
        <v>34</v>
      </c>
      <c r="AA221" t="s">
        <v>34</v>
      </c>
      <c r="AB221" t="s">
        <v>34</v>
      </c>
    </row>
    <row r="222" spans="1:28" x14ac:dyDescent="0.25">
      <c r="A222">
        <v>4.1013039552581599E+29</v>
      </c>
      <c r="B222">
        <v>410130396</v>
      </c>
      <c r="C222">
        <v>410130395</v>
      </c>
      <c r="D222" s="1">
        <v>44717.837500000001</v>
      </c>
      <c r="E222" s="1">
        <v>44717.859722222223</v>
      </c>
      <c r="F222">
        <v>432606</v>
      </c>
      <c r="G222" t="s">
        <v>494</v>
      </c>
      <c r="H222" t="s">
        <v>495</v>
      </c>
      <c r="I222">
        <v>1323402</v>
      </c>
      <c r="J222" t="s">
        <v>186</v>
      </c>
      <c r="K222">
        <v>10507</v>
      </c>
      <c r="L222">
        <v>11627</v>
      </c>
      <c r="M222" t="s">
        <v>31</v>
      </c>
      <c r="N222" t="s">
        <v>31</v>
      </c>
      <c r="O222" t="s">
        <v>32</v>
      </c>
      <c r="P222">
        <v>1.5</v>
      </c>
      <c r="Q222">
        <v>1.1000000000000001</v>
      </c>
      <c r="R222">
        <v>0</v>
      </c>
      <c r="S222">
        <v>0</v>
      </c>
      <c r="T222">
        <v>0</v>
      </c>
      <c r="U222">
        <v>-1.5</v>
      </c>
      <c r="V222">
        <v>-1.5</v>
      </c>
      <c r="W222" t="b">
        <v>0</v>
      </c>
      <c r="X222" t="s">
        <v>33</v>
      </c>
      <c r="Y222" t="s">
        <v>34</v>
      </c>
      <c r="Z222" t="s">
        <v>34</v>
      </c>
      <c r="AA222" t="s">
        <v>34</v>
      </c>
      <c r="AB222" t="s">
        <v>34</v>
      </c>
    </row>
    <row r="223" spans="1:28" x14ac:dyDescent="0.25">
      <c r="A223">
        <v>4.1013036288461599E+29</v>
      </c>
      <c r="B223">
        <v>410130363</v>
      </c>
      <c r="C223">
        <v>410130362</v>
      </c>
      <c r="D223" s="1">
        <v>44717.837500000001</v>
      </c>
      <c r="E223" s="1">
        <v>44717.863194444442</v>
      </c>
      <c r="F223">
        <v>208475</v>
      </c>
      <c r="G223" t="s">
        <v>355</v>
      </c>
      <c r="H223" t="s">
        <v>356</v>
      </c>
      <c r="I223">
        <v>936033</v>
      </c>
      <c r="J223" t="s">
        <v>271</v>
      </c>
      <c r="K223">
        <v>10938</v>
      </c>
      <c r="L223">
        <v>8963</v>
      </c>
      <c r="M223" t="s">
        <v>31</v>
      </c>
      <c r="N223" t="s">
        <v>31</v>
      </c>
      <c r="O223" t="s">
        <v>32</v>
      </c>
      <c r="P223">
        <v>1.5</v>
      </c>
      <c r="Q223">
        <v>1.1000000000000001</v>
      </c>
      <c r="R223">
        <v>0</v>
      </c>
      <c r="S223">
        <v>0</v>
      </c>
      <c r="T223">
        <v>0</v>
      </c>
      <c r="U223">
        <v>-1.5</v>
      </c>
      <c r="V223">
        <v>-1.5</v>
      </c>
      <c r="W223" t="b">
        <v>0</v>
      </c>
      <c r="X223" t="s">
        <v>55</v>
      </c>
      <c r="Y223" t="s">
        <v>34</v>
      </c>
      <c r="Z223" t="s">
        <v>34</v>
      </c>
      <c r="AA223" t="s">
        <v>34</v>
      </c>
      <c r="AB223" t="s">
        <v>34</v>
      </c>
    </row>
    <row r="224" spans="1:28" x14ac:dyDescent="0.25">
      <c r="A224">
        <v>4.1013022644681602E+29</v>
      </c>
      <c r="B224">
        <v>410130227</v>
      </c>
      <c r="C224">
        <v>410130226</v>
      </c>
      <c r="D224" s="1">
        <v>44717.836805555547</v>
      </c>
      <c r="E224" s="1">
        <v>44717.88958333333</v>
      </c>
      <c r="F224">
        <v>500047</v>
      </c>
      <c r="G224" t="s">
        <v>496</v>
      </c>
      <c r="H224" t="s">
        <v>497</v>
      </c>
      <c r="I224">
        <v>1299453</v>
      </c>
      <c r="J224" t="s">
        <v>62</v>
      </c>
      <c r="K224">
        <v>20863</v>
      </c>
      <c r="L224">
        <v>25665</v>
      </c>
      <c r="M224" t="s">
        <v>31</v>
      </c>
      <c r="N224" t="s">
        <v>31</v>
      </c>
      <c r="O224" t="s">
        <v>32</v>
      </c>
      <c r="P224">
        <v>1.6</v>
      </c>
      <c r="Q224">
        <v>1.175</v>
      </c>
      <c r="R224">
        <v>12</v>
      </c>
      <c r="S224">
        <v>0</v>
      </c>
      <c r="T224">
        <v>12</v>
      </c>
      <c r="U224">
        <v>10.4</v>
      </c>
      <c r="V224">
        <v>10.4</v>
      </c>
      <c r="W224" t="b">
        <v>0</v>
      </c>
      <c r="X224" t="s">
        <v>33</v>
      </c>
      <c r="Y224" t="s">
        <v>498</v>
      </c>
      <c r="Z224" t="s">
        <v>34</v>
      </c>
      <c r="AA224" t="s">
        <v>34</v>
      </c>
      <c r="AB224" t="s">
        <v>34</v>
      </c>
    </row>
    <row r="225" spans="1:28" x14ac:dyDescent="0.25">
      <c r="A225">
        <v>4.1013008233341602E+29</v>
      </c>
      <c r="B225">
        <v>410130083</v>
      </c>
      <c r="C225">
        <v>410130082</v>
      </c>
      <c r="D225" s="1">
        <v>44717.836111111108</v>
      </c>
      <c r="E225" s="1">
        <v>44717.852083333331</v>
      </c>
      <c r="F225">
        <v>326365</v>
      </c>
      <c r="G225" t="s">
        <v>106</v>
      </c>
      <c r="H225" t="s">
        <v>107</v>
      </c>
      <c r="I225">
        <v>1402022</v>
      </c>
      <c r="J225" t="s">
        <v>37</v>
      </c>
      <c r="K225">
        <v>5292</v>
      </c>
      <c r="L225">
        <v>5296</v>
      </c>
      <c r="M225" t="s">
        <v>31</v>
      </c>
      <c r="N225" t="s">
        <v>31</v>
      </c>
      <c r="O225" t="s">
        <v>32</v>
      </c>
      <c r="P225">
        <v>1.3</v>
      </c>
      <c r="Q225">
        <v>0.9</v>
      </c>
      <c r="R225">
        <v>12.59</v>
      </c>
      <c r="S225">
        <v>0</v>
      </c>
      <c r="T225">
        <v>12.59</v>
      </c>
      <c r="U225">
        <v>11.29</v>
      </c>
      <c r="V225">
        <v>11.29</v>
      </c>
      <c r="W225" t="b">
        <v>0</v>
      </c>
      <c r="X225" t="s">
        <v>38</v>
      </c>
      <c r="Y225" t="s">
        <v>34</v>
      </c>
      <c r="Z225" t="s">
        <v>34</v>
      </c>
      <c r="AA225" t="s">
        <v>34</v>
      </c>
      <c r="AB225" t="s">
        <v>34</v>
      </c>
    </row>
    <row r="226" spans="1:28" x14ac:dyDescent="0.25">
      <c r="A226">
        <v>4.10130042842116E+29</v>
      </c>
      <c r="B226">
        <v>410130043</v>
      </c>
      <c r="C226">
        <v>410130042</v>
      </c>
      <c r="D226" s="1">
        <v>44717.836111111108</v>
      </c>
      <c r="E226" s="1">
        <v>44717.844444444447</v>
      </c>
      <c r="F226">
        <v>257707</v>
      </c>
      <c r="G226" t="s">
        <v>28</v>
      </c>
      <c r="H226" t="s">
        <v>29</v>
      </c>
      <c r="I226">
        <v>1106051</v>
      </c>
      <c r="J226" t="s">
        <v>117</v>
      </c>
      <c r="K226">
        <v>17300</v>
      </c>
      <c r="L226">
        <v>16316</v>
      </c>
      <c r="M226" t="s">
        <v>31</v>
      </c>
      <c r="N226" t="s">
        <v>31</v>
      </c>
      <c r="O226" t="s">
        <v>32</v>
      </c>
      <c r="P226">
        <v>1.5</v>
      </c>
      <c r="Q226">
        <v>1.1000000000000001</v>
      </c>
      <c r="R226">
        <v>0</v>
      </c>
      <c r="S226">
        <v>0</v>
      </c>
      <c r="T226">
        <v>0</v>
      </c>
      <c r="U226">
        <v>-1.5</v>
      </c>
      <c r="V226">
        <v>-1.5</v>
      </c>
      <c r="W226" t="b">
        <v>0</v>
      </c>
      <c r="X226" t="s">
        <v>38</v>
      </c>
      <c r="Y226" t="s">
        <v>34</v>
      </c>
      <c r="Z226" t="s">
        <v>34</v>
      </c>
      <c r="AA226" t="s">
        <v>34</v>
      </c>
      <c r="AB226" t="s">
        <v>34</v>
      </c>
    </row>
    <row r="227" spans="1:28" x14ac:dyDescent="0.25">
      <c r="A227">
        <v>4.1012964671011601E+29</v>
      </c>
      <c r="B227">
        <v>410129647</v>
      </c>
      <c r="C227">
        <v>410129646</v>
      </c>
      <c r="D227" s="1">
        <v>44717.834722222222</v>
      </c>
      <c r="E227" s="1">
        <v>44717.859027777777</v>
      </c>
      <c r="F227">
        <v>268918</v>
      </c>
      <c r="G227" t="s">
        <v>41</v>
      </c>
      <c r="H227" t="s">
        <v>42</v>
      </c>
      <c r="I227">
        <v>1036546</v>
      </c>
      <c r="J227" t="s">
        <v>499</v>
      </c>
      <c r="K227">
        <v>13133</v>
      </c>
      <c r="L227">
        <v>13694</v>
      </c>
      <c r="M227" t="s">
        <v>31</v>
      </c>
      <c r="N227" t="s">
        <v>31</v>
      </c>
      <c r="O227" t="s">
        <v>32</v>
      </c>
      <c r="P227">
        <v>1.5</v>
      </c>
      <c r="Q227">
        <v>1.1000000000000001</v>
      </c>
      <c r="R227">
        <v>9.84</v>
      </c>
      <c r="S227">
        <v>0</v>
      </c>
      <c r="T227">
        <v>9.84</v>
      </c>
      <c r="U227">
        <v>8.34</v>
      </c>
      <c r="V227">
        <v>8.34</v>
      </c>
      <c r="W227" t="b">
        <v>0</v>
      </c>
      <c r="X227" t="s">
        <v>38</v>
      </c>
      <c r="Y227" t="s">
        <v>34</v>
      </c>
      <c r="Z227" t="s">
        <v>34</v>
      </c>
      <c r="AA227" t="s">
        <v>34</v>
      </c>
      <c r="AB227" t="s">
        <v>34</v>
      </c>
    </row>
    <row r="228" spans="1:28" x14ac:dyDescent="0.25">
      <c r="A228">
        <v>4.1012948523841603E+29</v>
      </c>
      <c r="B228">
        <v>410129486</v>
      </c>
      <c r="C228">
        <v>410129485</v>
      </c>
      <c r="D228" s="1">
        <v>44717.834027777782</v>
      </c>
      <c r="E228" s="1">
        <v>44717.840277777781</v>
      </c>
      <c r="F228">
        <v>215254</v>
      </c>
      <c r="G228" t="s">
        <v>169</v>
      </c>
      <c r="H228" t="s">
        <v>170</v>
      </c>
      <c r="I228">
        <v>1235787</v>
      </c>
      <c r="J228" t="s">
        <v>181</v>
      </c>
      <c r="K228">
        <v>5943</v>
      </c>
      <c r="L228">
        <v>7059</v>
      </c>
      <c r="M228" t="s">
        <v>31</v>
      </c>
      <c r="N228" t="s">
        <v>31</v>
      </c>
      <c r="O228" t="s">
        <v>32</v>
      </c>
      <c r="P228">
        <v>1.3</v>
      </c>
      <c r="Q228">
        <v>0.9</v>
      </c>
      <c r="R228">
        <v>0</v>
      </c>
      <c r="S228">
        <v>0</v>
      </c>
      <c r="T228">
        <v>0</v>
      </c>
      <c r="U228">
        <v>-1.3</v>
      </c>
      <c r="V228">
        <v>-1.3</v>
      </c>
      <c r="W228" t="b">
        <v>0</v>
      </c>
      <c r="X228" t="s">
        <v>55</v>
      </c>
      <c r="Y228" t="s">
        <v>34</v>
      </c>
      <c r="Z228" t="s">
        <v>34</v>
      </c>
      <c r="AA228" t="s">
        <v>34</v>
      </c>
      <c r="AB228" t="s">
        <v>34</v>
      </c>
    </row>
    <row r="229" spans="1:28" x14ac:dyDescent="0.25">
      <c r="A229">
        <v>4.1012940124331602E+29</v>
      </c>
      <c r="B229">
        <v>410129402</v>
      </c>
      <c r="C229">
        <v>410129401</v>
      </c>
      <c r="D229" s="1">
        <v>44717.829861111109</v>
      </c>
      <c r="E229" s="1">
        <v>44717.847916666673</v>
      </c>
      <c r="F229">
        <v>500327</v>
      </c>
      <c r="G229" t="s">
        <v>500</v>
      </c>
      <c r="H229" t="s">
        <v>501</v>
      </c>
      <c r="I229">
        <v>1376932</v>
      </c>
      <c r="J229" t="s">
        <v>318</v>
      </c>
      <c r="K229">
        <v>2129</v>
      </c>
      <c r="L229">
        <v>3251</v>
      </c>
      <c r="M229" t="s">
        <v>31</v>
      </c>
      <c r="N229" t="s">
        <v>31</v>
      </c>
      <c r="O229" t="s">
        <v>32</v>
      </c>
      <c r="P229">
        <v>1.2</v>
      </c>
      <c r="Q229">
        <v>0.8</v>
      </c>
      <c r="R229">
        <v>0</v>
      </c>
      <c r="S229">
        <v>0</v>
      </c>
      <c r="T229">
        <v>0</v>
      </c>
      <c r="U229">
        <v>-1.2</v>
      </c>
      <c r="V229">
        <v>-1.2</v>
      </c>
      <c r="W229" t="b">
        <v>0</v>
      </c>
      <c r="X229" t="s">
        <v>38</v>
      </c>
      <c r="Y229" t="s">
        <v>34</v>
      </c>
      <c r="Z229" t="s">
        <v>34</v>
      </c>
      <c r="AA229" t="s">
        <v>34</v>
      </c>
      <c r="AB229" t="s">
        <v>34</v>
      </c>
    </row>
    <row r="230" spans="1:28" x14ac:dyDescent="0.25">
      <c r="A230">
        <v>4.1012927488741597E+29</v>
      </c>
      <c r="B230">
        <v>410129275</v>
      </c>
      <c r="C230">
        <v>410129274</v>
      </c>
      <c r="D230" s="1">
        <v>44717.833333333343</v>
      </c>
      <c r="E230" s="1">
        <v>44717.844444444447</v>
      </c>
      <c r="F230">
        <v>468687</v>
      </c>
      <c r="G230" t="s">
        <v>502</v>
      </c>
      <c r="H230" t="s">
        <v>503</v>
      </c>
      <c r="I230">
        <v>1135486</v>
      </c>
      <c r="J230" t="s">
        <v>504</v>
      </c>
      <c r="K230">
        <v>4379</v>
      </c>
      <c r="L230">
        <v>4299</v>
      </c>
      <c r="M230" t="s">
        <v>31</v>
      </c>
      <c r="N230" t="s">
        <v>31</v>
      </c>
      <c r="O230" t="s">
        <v>32</v>
      </c>
      <c r="P230">
        <v>1.2</v>
      </c>
      <c r="Q230">
        <v>0.8</v>
      </c>
      <c r="R230">
        <v>0</v>
      </c>
      <c r="S230">
        <v>0</v>
      </c>
      <c r="T230">
        <v>0</v>
      </c>
      <c r="U230">
        <v>-1.2</v>
      </c>
      <c r="V230">
        <v>-1.2</v>
      </c>
      <c r="W230" t="b">
        <v>0</v>
      </c>
      <c r="X230" t="s">
        <v>55</v>
      </c>
      <c r="Y230" t="s">
        <v>34</v>
      </c>
      <c r="Z230" t="s">
        <v>34</v>
      </c>
      <c r="AA230" t="s">
        <v>34</v>
      </c>
      <c r="AB230" t="s">
        <v>34</v>
      </c>
    </row>
    <row r="231" spans="1:28" x14ac:dyDescent="0.25">
      <c r="A231">
        <v>4.1012916181381602E+29</v>
      </c>
      <c r="B231">
        <v>410129162</v>
      </c>
      <c r="C231">
        <v>410129161</v>
      </c>
      <c r="D231" s="1">
        <v>44717.832638888889</v>
      </c>
      <c r="E231" s="1">
        <v>44717.847916666673</v>
      </c>
      <c r="F231">
        <v>501213</v>
      </c>
      <c r="G231" t="s">
        <v>505</v>
      </c>
      <c r="H231" t="s">
        <v>506</v>
      </c>
      <c r="I231">
        <v>982446</v>
      </c>
      <c r="J231" t="s">
        <v>362</v>
      </c>
      <c r="K231">
        <v>13114</v>
      </c>
      <c r="L231">
        <v>11549</v>
      </c>
      <c r="M231" t="s">
        <v>31</v>
      </c>
      <c r="N231" t="s">
        <v>31</v>
      </c>
      <c r="O231" t="s">
        <v>32</v>
      </c>
      <c r="P231">
        <v>1.5</v>
      </c>
      <c r="Q231">
        <v>1.1000000000000001</v>
      </c>
      <c r="R231">
        <v>0</v>
      </c>
      <c r="S231">
        <v>0</v>
      </c>
      <c r="T231">
        <v>0</v>
      </c>
      <c r="U231">
        <v>-1.5</v>
      </c>
      <c r="V231">
        <v>-1.5</v>
      </c>
      <c r="W231" t="b">
        <v>0</v>
      </c>
      <c r="X231" t="s">
        <v>79</v>
      </c>
      <c r="Y231" t="s">
        <v>34</v>
      </c>
      <c r="Z231" t="s">
        <v>34</v>
      </c>
      <c r="AA231" t="s">
        <v>34</v>
      </c>
      <c r="AB231" t="s">
        <v>34</v>
      </c>
    </row>
    <row r="232" spans="1:28" x14ac:dyDescent="0.25">
      <c r="A232">
        <v>4.1012903432051599E+29</v>
      </c>
      <c r="B232">
        <v>410129035</v>
      </c>
      <c r="C232">
        <v>410129034</v>
      </c>
      <c r="D232" s="1">
        <v>44717.831944444442</v>
      </c>
      <c r="E232" s="1">
        <v>44717.836805555547</v>
      </c>
      <c r="F232">
        <v>298209</v>
      </c>
      <c r="G232" t="s">
        <v>507</v>
      </c>
      <c r="H232" t="s">
        <v>508</v>
      </c>
      <c r="I232">
        <v>1302850</v>
      </c>
      <c r="J232" t="s">
        <v>161</v>
      </c>
      <c r="K232">
        <v>1093</v>
      </c>
      <c r="L232">
        <v>603</v>
      </c>
      <c r="M232" t="s">
        <v>31</v>
      </c>
      <c r="N232" t="s">
        <v>31</v>
      </c>
      <c r="O232" t="s">
        <v>32</v>
      </c>
      <c r="P232">
        <v>1</v>
      </c>
      <c r="Q232">
        <v>0.7</v>
      </c>
      <c r="R232">
        <v>0</v>
      </c>
      <c r="S232">
        <v>0</v>
      </c>
      <c r="T232">
        <v>0</v>
      </c>
      <c r="U232">
        <v>-1</v>
      </c>
      <c r="V232">
        <v>-1</v>
      </c>
      <c r="W232" t="b">
        <v>0</v>
      </c>
      <c r="X232" t="s">
        <v>38</v>
      </c>
      <c r="Y232" t="s">
        <v>509</v>
      </c>
      <c r="Z232" t="s">
        <v>34</v>
      </c>
      <c r="AA232" t="s">
        <v>34</v>
      </c>
      <c r="AB232" t="s">
        <v>34</v>
      </c>
    </row>
    <row r="233" spans="1:28" x14ac:dyDescent="0.25">
      <c r="A233">
        <v>4.1012899448761597E+29</v>
      </c>
      <c r="B233">
        <v>410128995</v>
      </c>
      <c r="C233">
        <v>410128994</v>
      </c>
      <c r="D233" s="1">
        <v>44717.828472222223</v>
      </c>
      <c r="E233" s="1">
        <v>44717.848611111112</v>
      </c>
      <c r="F233">
        <v>500326</v>
      </c>
      <c r="G233" t="s">
        <v>307</v>
      </c>
      <c r="H233" t="s">
        <v>510</v>
      </c>
      <c r="I233">
        <v>1378582</v>
      </c>
      <c r="J233" t="s">
        <v>171</v>
      </c>
      <c r="K233">
        <v>525</v>
      </c>
      <c r="L233">
        <v>576</v>
      </c>
      <c r="M233" t="s">
        <v>31</v>
      </c>
      <c r="N233" t="s">
        <v>31</v>
      </c>
      <c r="O233" t="s">
        <v>32</v>
      </c>
      <c r="P233">
        <v>1</v>
      </c>
      <c r="Q233">
        <v>0.7</v>
      </c>
      <c r="R233">
        <v>0</v>
      </c>
      <c r="S233">
        <v>0</v>
      </c>
      <c r="T233">
        <v>0</v>
      </c>
      <c r="U233">
        <v>-1</v>
      </c>
      <c r="V233">
        <v>-1</v>
      </c>
      <c r="W233" t="b">
        <v>0</v>
      </c>
      <c r="X233" t="s">
        <v>38</v>
      </c>
      <c r="Y233" t="s">
        <v>34</v>
      </c>
      <c r="Z233" t="s">
        <v>34</v>
      </c>
      <c r="AA233" t="s">
        <v>34</v>
      </c>
      <c r="AB233" t="s">
        <v>34</v>
      </c>
    </row>
    <row r="234" spans="1:28" x14ac:dyDescent="0.25">
      <c r="A234">
        <v>4.1012882569351603E+29</v>
      </c>
      <c r="B234">
        <v>410128826</v>
      </c>
      <c r="C234">
        <v>410128825</v>
      </c>
      <c r="D234" s="1">
        <v>44717.831250000003</v>
      </c>
      <c r="E234" s="1">
        <v>44717.84375</v>
      </c>
      <c r="F234">
        <v>206687</v>
      </c>
      <c r="G234" t="s">
        <v>428</v>
      </c>
      <c r="H234" t="s">
        <v>429</v>
      </c>
      <c r="I234">
        <v>1162451</v>
      </c>
      <c r="J234" t="s">
        <v>430</v>
      </c>
      <c r="K234">
        <v>3214</v>
      </c>
      <c r="L234">
        <v>2726</v>
      </c>
      <c r="M234" t="s">
        <v>31</v>
      </c>
      <c r="N234" t="s">
        <v>31</v>
      </c>
      <c r="O234" t="s">
        <v>32</v>
      </c>
      <c r="P234">
        <v>1.2</v>
      </c>
      <c r="Q234">
        <v>0.8</v>
      </c>
      <c r="R234">
        <v>0</v>
      </c>
      <c r="S234">
        <v>0</v>
      </c>
      <c r="T234">
        <v>0</v>
      </c>
      <c r="U234">
        <v>-1.2</v>
      </c>
      <c r="V234">
        <v>-1.2</v>
      </c>
      <c r="W234" t="b">
        <v>0</v>
      </c>
      <c r="X234" t="s">
        <v>33</v>
      </c>
      <c r="Y234" t="s">
        <v>34</v>
      </c>
      <c r="Z234" t="s">
        <v>34</v>
      </c>
      <c r="AA234" t="s">
        <v>34</v>
      </c>
      <c r="AB234" t="s">
        <v>34</v>
      </c>
    </row>
    <row r="235" spans="1:28" x14ac:dyDescent="0.25">
      <c r="A235">
        <v>4.1012870460761603E+29</v>
      </c>
      <c r="B235">
        <v>410128705</v>
      </c>
      <c r="C235">
        <v>410128704</v>
      </c>
      <c r="D235" s="1">
        <v>44717.830555555563</v>
      </c>
      <c r="E235" s="1">
        <v>44717.838194444441</v>
      </c>
      <c r="F235">
        <v>440446</v>
      </c>
      <c r="G235" t="s">
        <v>511</v>
      </c>
      <c r="H235" t="s">
        <v>512</v>
      </c>
      <c r="I235">
        <v>1136418</v>
      </c>
      <c r="J235" t="s">
        <v>124</v>
      </c>
      <c r="K235">
        <v>2713</v>
      </c>
      <c r="L235">
        <v>2779</v>
      </c>
      <c r="M235" t="s">
        <v>31</v>
      </c>
      <c r="N235" t="s">
        <v>31</v>
      </c>
      <c r="O235" t="s">
        <v>32</v>
      </c>
      <c r="P235">
        <v>1.2</v>
      </c>
      <c r="Q235">
        <v>0.8</v>
      </c>
      <c r="R235">
        <v>0</v>
      </c>
      <c r="S235">
        <v>0</v>
      </c>
      <c r="T235">
        <v>0</v>
      </c>
      <c r="U235">
        <v>-1.2</v>
      </c>
      <c r="V235">
        <v>-1.2</v>
      </c>
      <c r="W235" t="b">
        <v>0</v>
      </c>
      <c r="X235" t="s">
        <v>33</v>
      </c>
      <c r="Y235" t="s">
        <v>34</v>
      </c>
      <c r="Z235" t="s">
        <v>34</v>
      </c>
      <c r="AA235" t="s">
        <v>34</v>
      </c>
      <c r="AB235" t="s">
        <v>34</v>
      </c>
    </row>
    <row r="236" spans="1:28" x14ac:dyDescent="0.25">
      <c r="A236">
        <v>4.1012861360371599E+29</v>
      </c>
      <c r="B236">
        <v>410128614</v>
      </c>
      <c r="C236">
        <v>410128613</v>
      </c>
      <c r="D236" s="1">
        <v>44717.830555555563</v>
      </c>
      <c r="E236" s="1">
        <v>44717.86041666667</v>
      </c>
      <c r="F236">
        <v>234791</v>
      </c>
      <c r="G236" t="s">
        <v>513</v>
      </c>
      <c r="H236" t="s">
        <v>514</v>
      </c>
      <c r="I236">
        <v>1264116</v>
      </c>
      <c r="J236" t="s">
        <v>214</v>
      </c>
      <c r="K236">
        <v>15695</v>
      </c>
      <c r="L236">
        <v>15576</v>
      </c>
      <c r="M236" t="s">
        <v>31</v>
      </c>
      <c r="N236" t="s">
        <v>31</v>
      </c>
      <c r="O236" t="s">
        <v>32</v>
      </c>
      <c r="P236">
        <v>1.5</v>
      </c>
      <c r="Q236">
        <v>1.1000000000000001</v>
      </c>
      <c r="R236">
        <v>2</v>
      </c>
      <c r="S236">
        <v>0</v>
      </c>
      <c r="T236">
        <v>2</v>
      </c>
      <c r="U236">
        <v>0.5</v>
      </c>
      <c r="V236">
        <v>0.5</v>
      </c>
      <c r="W236" t="b">
        <v>0</v>
      </c>
      <c r="X236" t="s">
        <v>38</v>
      </c>
      <c r="Y236" t="s">
        <v>515</v>
      </c>
      <c r="Z236" t="s">
        <v>34</v>
      </c>
      <c r="AA236" t="s">
        <v>34</v>
      </c>
      <c r="AB236" t="s">
        <v>34</v>
      </c>
    </row>
    <row r="237" spans="1:28" x14ac:dyDescent="0.25">
      <c r="A237">
        <v>4.1012853978431603E+29</v>
      </c>
      <c r="B237">
        <v>410128540</v>
      </c>
      <c r="C237">
        <v>410128539</v>
      </c>
      <c r="D237" s="1">
        <v>44717.819444444453</v>
      </c>
      <c r="E237" s="1">
        <v>44717.855555555558</v>
      </c>
      <c r="F237">
        <v>501129</v>
      </c>
      <c r="G237" t="s">
        <v>68</v>
      </c>
      <c r="H237" t="s">
        <v>516</v>
      </c>
      <c r="I237">
        <v>1327906</v>
      </c>
      <c r="J237" t="s">
        <v>177</v>
      </c>
      <c r="K237">
        <v>21994</v>
      </c>
      <c r="L237">
        <v>22153</v>
      </c>
      <c r="M237" t="s">
        <v>31</v>
      </c>
      <c r="N237" t="s">
        <v>31</v>
      </c>
      <c r="O237" t="s">
        <v>32</v>
      </c>
      <c r="P237">
        <v>1.2</v>
      </c>
      <c r="Q237">
        <v>1.25</v>
      </c>
      <c r="R237">
        <v>0</v>
      </c>
      <c r="S237">
        <v>0</v>
      </c>
      <c r="T237">
        <v>0</v>
      </c>
      <c r="U237">
        <v>-1.2</v>
      </c>
      <c r="V237">
        <v>-1.2</v>
      </c>
      <c r="W237" t="b">
        <v>0</v>
      </c>
      <c r="X237" t="s">
        <v>33</v>
      </c>
      <c r="Y237" t="s">
        <v>517</v>
      </c>
      <c r="Z237" t="s">
        <v>34</v>
      </c>
      <c r="AA237" t="s">
        <v>34</v>
      </c>
      <c r="AB237" t="s">
        <v>34</v>
      </c>
    </row>
    <row r="238" spans="1:28" x14ac:dyDescent="0.25">
      <c r="A238">
        <v>4.1012852554991598E+29</v>
      </c>
      <c r="B238">
        <v>410128526</v>
      </c>
      <c r="C238">
        <v>410128525</v>
      </c>
      <c r="D238" s="1">
        <v>44717.829861111109</v>
      </c>
      <c r="E238" s="1">
        <v>44717.87222222222</v>
      </c>
      <c r="F238">
        <v>500847</v>
      </c>
      <c r="G238" t="s">
        <v>518</v>
      </c>
      <c r="H238" t="s">
        <v>519</v>
      </c>
      <c r="I238">
        <v>1030937</v>
      </c>
      <c r="J238" t="s">
        <v>235</v>
      </c>
      <c r="K238">
        <v>22638</v>
      </c>
      <c r="L238">
        <v>23063</v>
      </c>
      <c r="M238" t="s">
        <v>31</v>
      </c>
      <c r="N238" t="s">
        <v>31</v>
      </c>
      <c r="O238" t="s">
        <v>32</v>
      </c>
      <c r="P238">
        <v>1.8</v>
      </c>
      <c r="Q238">
        <v>1.3250000000000002</v>
      </c>
      <c r="R238">
        <v>46.3</v>
      </c>
      <c r="S238">
        <v>0</v>
      </c>
      <c r="T238">
        <v>46.3</v>
      </c>
      <c r="U238">
        <v>44.5</v>
      </c>
      <c r="V238">
        <v>44.5</v>
      </c>
      <c r="W238" t="b">
        <v>0</v>
      </c>
      <c r="X238" t="s">
        <v>55</v>
      </c>
      <c r="Y238" t="s">
        <v>520</v>
      </c>
      <c r="Z238" t="s">
        <v>34</v>
      </c>
      <c r="AA238" t="s">
        <v>34</v>
      </c>
      <c r="AB238" t="s">
        <v>34</v>
      </c>
    </row>
    <row r="239" spans="1:28" x14ac:dyDescent="0.25">
      <c r="A239">
        <v>4.1012838633471601E+29</v>
      </c>
      <c r="B239">
        <v>410128387</v>
      </c>
      <c r="C239">
        <v>410128386</v>
      </c>
      <c r="D239" s="1">
        <v>44717.819444444453</v>
      </c>
      <c r="E239" s="1">
        <v>44717.862500000003</v>
      </c>
      <c r="F239">
        <v>232737</v>
      </c>
      <c r="G239" t="s">
        <v>521</v>
      </c>
      <c r="H239" t="s">
        <v>522</v>
      </c>
      <c r="I239">
        <v>1299385</v>
      </c>
      <c r="J239" t="s">
        <v>523</v>
      </c>
      <c r="K239">
        <v>28107</v>
      </c>
      <c r="L239">
        <v>29433</v>
      </c>
      <c r="M239" t="s">
        <v>31</v>
      </c>
      <c r="N239" t="s">
        <v>31</v>
      </c>
      <c r="O239" t="s">
        <v>32</v>
      </c>
      <c r="P239">
        <v>2.4</v>
      </c>
      <c r="Q239">
        <v>1.7749999999999999</v>
      </c>
      <c r="R239">
        <v>17.149000000000001</v>
      </c>
      <c r="S239">
        <v>0</v>
      </c>
      <c r="T239">
        <v>17.149000000000001</v>
      </c>
      <c r="U239">
        <v>14.749000000000001</v>
      </c>
      <c r="V239">
        <v>14.749000000000001</v>
      </c>
      <c r="W239" t="b">
        <v>0</v>
      </c>
      <c r="X239" t="s">
        <v>55</v>
      </c>
      <c r="Y239" t="s">
        <v>524</v>
      </c>
      <c r="Z239" t="s">
        <v>34</v>
      </c>
      <c r="AA239" t="s">
        <v>525</v>
      </c>
      <c r="AB239">
        <v>19995</v>
      </c>
    </row>
    <row r="240" spans="1:28" x14ac:dyDescent="0.25">
      <c r="A240">
        <v>4.1012827727061599E+29</v>
      </c>
      <c r="B240">
        <v>410128278</v>
      </c>
      <c r="C240">
        <v>410128277</v>
      </c>
      <c r="D240" s="1">
        <v>44717.82916666667</v>
      </c>
      <c r="E240" s="1">
        <v>44717.84375</v>
      </c>
      <c r="F240">
        <v>440446</v>
      </c>
      <c r="G240" t="s">
        <v>511</v>
      </c>
      <c r="H240" t="s">
        <v>512</v>
      </c>
      <c r="I240">
        <v>1126183</v>
      </c>
      <c r="J240" t="s">
        <v>245</v>
      </c>
      <c r="K240">
        <v>8852</v>
      </c>
      <c r="L240">
        <v>8633</v>
      </c>
      <c r="M240" t="s">
        <v>31</v>
      </c>
      <c r="N240" t="s">
        <v>31</v>
      </c>
      <c r="O240" t="s">
        <v>32</v>
      </c>
      <c r="P240">
        <v>1.3</v>
      </c>
      <c r="Q240">
        <v>0.9</v>
      </c>
      <c r="R240">
        <v>10.5</v>
      </c>
      <c r="S240">
        <v>0</v>
      </c>
      <c r="T240">
        <v>10.5</v>
      </c>
      <c r="U240">
        <v>9.1999999999999993</v>
      </c>
      <c r="V240">
        <v>9.1999999999999993</v>
      </c>
      <c r="W240" t="b">
        <v>0</v>
      </c>
      <c r="X240" t="s">
        <v>33</v>
      </c>
      <c r="Y240" t="s">
        <v>34</v>
      </c>
      <c r="Z240" t="s">
        <v>34</v>
      </c>
      <c r="AA240" t="s">
        <v>34</v>
      </c>
      <c r="AB240" t="s">
        <v>34</v>
      </c>
    </row>
    <row r="241" spans="1:28" x14ac:dyDescent="0.25">
      <c r="A241">
        <v>4.1012795364151597E+29</v>
      </c>
      <c r="B241">
        <v>410127954</v>
      </c>
      <c r="C241">
        <v>410127953</v>
      </c>
      <c r="D241" s="1">
        <v>44717.827777777777</v>
      </c>
      <c r="E241" s="1">
        <v>44717.855555555558</v>
      </c>
      <c r="F241">
        <v>226357</v>
      </c>
      <c r="G241" t="s">
        <v>526</v>
      </c>
      <c r="H241" t="s">
        <v>527</v>
      </c>
      <c r="I241">
        <v>1288369</v>
      </c>
      <c r="J241" t="s">
        <v>528</v>
      </c>
      <c r="K241">
        <v>7704</v>
      </c>
      <c r="L241">
        <v>0</v>
      </c>
      <c r="M241" t="s">
        <v>31</v>
      </c>
      <c r="N241" t="s">
        <v>31</v>
      </c>
      <c r="O241" t="s">
        <v>32</v>
      </c>
      <c r="P241">
        <v>1.3</v>
      </c>
      <c r="Q241">
        <v>0.9</v>
      </c>
      <c r="R241">
        <v>0</v>
      </c>
      <c r="S241">
        <v>0</v>
      </c>
      <c r="T241">
        <v>0</v>
      </c>
      <c r="U241">
        <v>-1.3</v>
      </c>
      <c r="V241">
        <v>-1.3</v>
      </c>
      <c r="W241" t="b">
        <v>0</v>
      </c>
      <c r="X241" t="s">
        <v>33</v>
      </c>
      <c r="Y241" t="s">
        <v>529</v>
      </c>
      <c r="Z241" t="s">
        <v>34</v>
      </c>
      <c r="AA241" t="s">
        <v>34</v>
      </c>
      <c r="AB241" t="s">
        <v>34</v>
      </c>
    </row>
    <row r="242" spans="1:28" x14ac:dyDescent="0.25">
      <c r="A242">
        <v>4.1012776087841601E+29</v>
      </c>
      <c r="B242">
        <v>410127761</v>
      </c>
      <c r="C242">
        <v>410127760</v>
      </c>
      <c r="D242" s="1">
        <v>44717.82708333333</v>
      </c>
      <c r="E242" s="1">
        <v>44717.838194444441</v>
      </c>
      <c r="F242">
        <v>295241</v>
      </c>
      <c r="G242" t="s">
        <v>530</v>
      </c>
      <c r="H242" t="s">
        <v>531</v>
      </c>
      <c r="I242">
        <v>1363410</v>
      </c>
      <c r="J242" t="s">
        <v>164</v>
      </c>
      <c r="K242">
        <v>4306</v>
      </c>
      <c r="L242">
        <v>5187</v>
      </c>
      <c r="M242" t="s">
        <v>31</v>
      </c>
      <c r="N242" t="s">
        <v>31</v>
      </c>
      <c r="O242" t="s">
        <v>32</v>
      </c>
      <c r="P242">
        <v>1.2</v>
      </c>
      <c r="Q242">
        <v>0.8</v>
      </c>
      <c r="R242">
        <v>0</v>
      </c>
      <c r="S242">
        <v>0</v>
      </c>
      <c r="T242">
        <v>0</v>
      </c>
      <c r="U242">
        <v>-1.2</v>
      </c>
      <c r="V242">
        <v>-1.2</v>
      </c>
      <c r="W242" t="b">
        <v>0</v>
      </c>
      <c r="X242" t="s">
        <v>55</v>
      </c>
      <c r="Y242" t="s">
        <v>34</v>
      </c>
      <c r="Z242" t="s">
        <v>34</v>
      </c>
      <c r="AA242" t="s">
        <v>34</v>
      </c>
      <c r="AB242" t="s">
        <v>34</v>
      </c>
    </row>
    <row r="243" spans="1:28" x14ac:dyDescent="0.25">
      <c r="A243">
        <v>4.1012771092331603E+29</v>
      </c>
      <c r="B243">
        <v>410127711</v>
      </c>
      <c r="C243">
        <v>410127710</v>
      </c>
      <c r="D243" s="1">
        <v>44717.82708333333</v>
      </c>
      <c r="E243" s="1">
        <v>44717.848611111112</v>
      </c>
      <c r="F243">
        <v>265480</v>
      </c>
      <c r="G243" t="s">
        <v>532</v>
      </c>
      <c r="H243" t="s">
        <v>533</v>
      </c>
      <c r="I243">
        <v>993851</v>
      </c>
      <c r="J243" t="s">
        <v>534</v>
      </c>
      <c r="K243">
        <v>16692</v>
      </c>
      <c r="L243">
        <v>17043</v>
      </c>
      <c r="M243" t="s">
        <v>31</v>
      </c>
      <c r="N243" t="s">
        <v>31</v>
      </c>
      <c r="O243" t="s">
        <v>32</v>
      </c>
      <c r="P243">
        <v>1.5</v>
      </c>
      <c r="Q243">
        <v>1.1000000000000001</v>
      </c>
      <c r="R243">
        <v>38.1</v>
      </c>
      <c r="S243">
        <v>0</v>
      </c>
      <c r="T243">
        <v>38.1</v>
      </c>
      <c r="U243">
        <v>36.6</v>
      </c>
      <c r="V243">
        <v>36.6</v>
      </c>
      <c r="W243" t="b">
        <v>0</v>
      </c>
      <c r="X243" t="s">
        <v>38</v>
      </c>
      <c r="Y243" t="s">
        <v>34</v>
      </c>
      <c r="Z243" t="s">
        <v>34</v>
      </c>
      <c r="AA243" t="s">
        <v>34</v>
      </c>
      <c r="AB243" t="s">
        <v>34</v>
      </c>
    </row>
    <row r="244" spans="1:28" x14ac:dyDescent="0.25">
      <c r="A244">
        <v>4.1012765722791598E+29</v>
      </c>
      <c r="B244">
        <v>410127658</v>
      </c>
      <c r="C244">
        <v>410127657</v>
      </c>
      <c r="D244" s="1">
        <v>44717.826388888891</v>
      </c>
      <c r="E244" s="1">
        <v>44717.864583333343</v>
      </c>
      <c r="F244">
        <v>312806</v>
      </c>
      <c r="G244" t="s">
        <v>535</v>
      </c>
      <c r="H244" t="s">
        <v>536</v>
      </c>
      <c r="I244">
        <v>1128604</v>
      </c>
      <c r="J244" t="s">
        <v>115</v>
      </c>
      <c r="K244">
        <v>18805</v>
      </c>
      <c r="L244">
        <v>17483</v>
      </c>
      <c r="M244" t="s">
        <v>31</v>
      </c>
      <c r="N244" t="s">
        <v>31</v>
      </c>
      <c r="O244" t="s">
        <v>32</v>
      </c>
      <c r="P244">
        <v>1.5</v>
      </c>
      <c r="Q244">
        <v>1.1000000000000001</v>
      </c>
      <c r="R244">
        <v>9.1</v>
      </c>
      <c r="S244">
        <v>0</v>
      </c>
      <c r="T244">
        <v>9.1</v>
      </c>
      <c r="U244">
        <v>7.6</v>
      </c>
      <c r="V244">
        <v>7.6</v>
      </c>
      <c r="W244" t="b">
        <v>0</v>
      </c>
      <c r="X244" t="s">
        <v>33</v>
      </c>
      <c r="Y244" t="s">
        <v>537</v>
      </c>
      <c r="Z244" t="s">
        <v>34</v>
      </c>
      <c r="AA244" t="s">
        <v>34</v>
      </c>
      <c r="AB244" t="s">
        <v>34</v>
      </c>
    </row>
    <row r="245" spans="1:28" x14ac:dyDescent="0.25">
      <c r="A245">
        <v>4.1012763181591599E+29</v>
      </c>
      <c r="B245">
        <v>410127632</v>
      </c>
      <c r="C245">
        <v>410127631</v>
      </c>
      <c r="D245" s="1">
        <v>44717.826388888891</v>
      </c>
      <c r="E245" s="1">
        <v>44717.852777777778</v>
      </c>
      <c r="F245">
        <v>500926</v>
      </c>
      <c r="G245" t="s">
        <v>162</v>
      </c>
      <c r="H245" t="s">
        <v>163</v>
      </c>
      <c r="I245">
        <v>1377135</v>
      </c>
      <c r="J245" t="s">
        <v>260</v>
      </c>
      <c r="K245">
        <v>17113</v>
      </c>
      <c r="L245">
        <v>9740</v>
      </c>
      <c r="M245" t="s">
        <v>31</v>
      </c>
      <c r="N245" t="s">
        <v>31</v>
      </c>
      <c r="O245" t="s">
        <v>32</v>
      </c>
      <c r="P245">
        <v>1.5</v>
      </c>
      <c r="Q245">
        <v>1.1000000000000001</v>
      </c>
      <c r="R245">
        <v>19.600000000000001</v>
      </c>
      <c r="S245">
        <v>0</v>
      </c>
      <c r="T245">
        <v>19.600000000000001</v>
      </c>
      <c r="U245">
        <v>18.100000000000001</v>
      </c>
      <c r="V245">
        <v>18.100000000000001</v>
      </c>
      <c r="W245" t="b">
        <v>0</v>
      </c>
      <c r="X245" t="s">
        <v>33</v>
      </c>
      <c r="Y245" t="s">
        <v>34</v>
      </c>
      <c r="Z245" t="s">
        <v>34</v>
      </c>
      <c r="AA245" t="s">
        <v>34</v>
      </c>
      <c r="AB245" t="s">
        <v>34</v>
      </c>
    </row>
    <row r="246" spans="1:28" x14ac:dyDescent="0.25">
      <c r="A246">
        <v>4.1012760809331599E+29</v>
      </c>
      <c r="B246">
        <v>410127609</v>
      </c>
      <c r="C246">
        <v>410127608</v>
      </c>
      <c r="D246" s="1">
        <v>44717.815972222219</v>
      </c>
      <c r="E246" s="1">
        <v>44717.843055555553</v>
      </c>
      <c r="F246">
        <v>232737</v>
      </c>
      <c r="G246" t="s">
        <v>521</v>
      </c>
      <c r="H246" t="s">
        <v>538</v>
      </c>
      <c r="I246">
        <v>941249</v>
      </c>
      <c r="J246" t="s">
        <v>539</v>
      </c>
      <c r="K246">
        <v>11531</v>
      </c>
      <c r="L246">
        <v>12124</v>
      </c>
      <c r="M246" t="s">
        <v>31</v>
      </c>
      <c r="N246" t="s">
        <v>31</v>
      </c>
      <c r="O246" t="s">
        <v>32</v>
      </c>
      <c r="P246">
        <v>1.5</v>
      </c>
      <c r="Q246">
        <v>1.1000000000000001</v>
      </c>
      <c r="R246">
        <v>7.85</v>
      </c>
      <c r="S246">
        <v>0</v>
      </c>
      <c r="T246">
        <v>7.85</v>
      </c>
      <c r="U246">
        <v>6.35</v>
      </c>
      <c r="V246">
        <v>6.35</v>
      </c>
      <c r="W246" t="b">
        <v>0</v>
      </c>
      <c r="X246" t="s">
        <v>55</v>
      </c>
      <c r="Y246" t="s">
        <v>524</v>
      </c>
      <c r="Z246" t="s">
        <v>34</v>
      </c>
      <c r="AA246" t="s">
        <v>540</v>
      </c>
      <c r="AB246">
        <v>19994</v>
      </c>
    </row>
    <row r="247" spans="1:28" x14ac:dyDescent="0.25">
      <c r="A247">
        <v>4.1012753725111598E+29</v>
      </c>
      <c r="B247">
        <v>410127539</v>
      </c>
      <c r="C247">
        <v>410127537</v>
      </c>
      <c r="D247" s="1">
        <v>44717.825694444437</v>
      </c>
      <c r="E247" s="1">
        <v>44717.85</v>
      </c>
      <c r="F247">
        <v>417192</v>
      </c>
      <c r="G247" t="s">
        <v>541</v>
      </c>
      <c r="H247" t="s">
        <v>542</v>
      </c>
      <c r="I247">
        <v>1323011</v>
      </c>
      <c r="J247" t="s">
        <v>543</v>
      </c>
      <c r="K247">
        <v>24277</v>
      </c>
      <c r="L247">
        <v>25814</v>
      </c>
      <c r="M247" t="s">
        <v>31</v>
      </c>
      <c r="N247" t="s">
        <v>31</v>
      </c>
      <c r="O247" t="s">
        <v>32</v>
      </c>
      <c r="P247">
        <v>2</v>
      </c>
      <c r="Q247">
        <v>1.4750000000000001</v>
      </c>
      <c r="R247">
        <v>4.9000000000000004</v>
      </c>
      <c r="S247">
        <v>0</v>
      </c>
      <c r="T247">
        <v>4.9000000000000004</v>
      </c>
      <c r="U247">
        <v>2.9000000000000004</v>
      </c>
      <c r="V247">
        <v>2.9000000000000004</v>
      </c>
      <c r="W247" t="b">
        <v>0</v>
      </c>
      <c r="X247" t="s">
        <v>38</v>
      </c>
      <c r="Y247" t="s">
        <v>34</v>
      </c>
      <c r="Z247" t="s">
        <v>34</v>
      </c>
      <c r="AA247" t="s">
        <v>34</v>
      </c>
      <c r="AB247" t="s">
        <v>34</v>
      </c>
    </row>
    <row r="248" spans="1:28" x14ac:dyDescent="0.25">
      <c r="A248">
        <v>4.10127534838416E+29</v>
      </c>
      <c r="B248">
        <v>410127535</v>
      </c>
      <c r="C248">
        <v>410127534</v>
      </c>
      <c r="D248" s="1">
        <v>44717.825694444437</v>
      </c>
      <c r="E248" s="1">
        <v>44717.85</v>
      </c>
      <c r="F248">
        <v>500573</v>
      </c>
      <c r="G248" t="s">
        <v>544</v>
      </c>
      <c r="H248" t="s">
        <v>545</v>
      </c>
      <c r="I248">
        <v>1140572</v>
      </c>
      <c r="J248" t="s">
        <v>104</v>
      </c>
      <c r="K248">
        <v>5865</v>
      </c>
      <c r="L248">
        <v>6155</v>
      </c>
      <c r="M248" t="s">
        <v>31</v>
      </c>
      <c r="N248" t="s">
        <v>31</v>
      </c>
      <c r="O248" t="s">
        <v>32</v>
      </c>
      <c r="P248">
        <v>1.3</v>
      </c>
      <c r="Q248">
        <v>0.9</v>
      </c>
      <c r="R248">
        <v>0</v>
      </c>
      <c r="S248">
        <v>0</v>
      </c>
      <c r="T248">
        <v>0</v>
      </c>
      <c r="U248">
        <v>-1.3</v>
      </c>
      <c r="V248">
        <v>-1.3</v>
      </c>
      <c r="W248" t="b">
        <v>0</v>
      </c>
      <c r="X248" t="s">
        <v>55</v>
      </c>
      <c r="Y248" t="s">
        <v>34</v>
      </c>
      <c r="Z248" t="s">
        <v>34</v>
      </c>
      <c r="AA248" t="s">
        <v>34</v>
      </c>
      <c r="AB248" t="s">
        <v>34</v>
      </c>
    </row>
    <row r="249" spans="1:28" x14ac:dyDescent="0.25">
      <c r="A249">
        <v>4.1012748712621602E+29</v>
      </c>
      <c r="B249">
        <v>410127488</v>
      </c>
      <c r="C249">
        <v>410127487</v>
      </c>
      <c r="D249" s="1">
        <v>44717.825694444437</v>
      </c>
      <c r="E249" s="1">
        <v>44717.835416666669</v>
      </c>
      <c r="F249">
        <v>244817</v>
      </c>
      <c r="G249" t="s">
        <v>280</v>
      </c>
      <c r="H249" t="s">
        <v>281</v>
      </c>
      <c r="I249">
        <v>1313876</v>
      </c>
      <c r="J249" t="s">
        <v>157</v>
      </c>
      <c r="K249">
        <v>3415</v>
      </c>
      <c r="L249">
        <v>3486</v>
      </c>
      <c r="M249" t="s">
        <v>31</v>
      </c>
      <c r="N249" t="s">
        <v>31</v>
      </c>
      <c r="O249" t="s">
        <v>32</v>
      </c>
      <c r="P249">
        <v>1.2</v>
      </c>
      <c r="Q249">
        <v>0.8</v>
      </c>
      <c r="R249">
        <v>0</v>
      </c>
      <c r="S249">
        <v>0</v>
      </c>
      <c r="T249">
        <v>0</v>
      </c>
      <c r="U249">
        <v>-1.2</v>
      </c>
      <c r="V249">
        <v>-1.2</v>
      </c>
      <c r="W249" t="b">
        <v>0</v>
      </c>
      <c r="X249" t="s">
        <v>55</v>
      </c>
      <c r="Y249" t="s">
        <v>546</v>
      </c>
      <c r="Z249" t="s">
        <v>34</v>
      </c>
      <c r="AA249" t="s">
        <v>34</v>
      </c>
      <c r="AB249" t="s">
        <v>34</v>
      </c>
    </row>
    <row r="250" spans="1:28" x14ac:dyDescent="0.25">
      <c r="A250">
        <v>4.1012734316571597E+29</v>
      </c>
      <c r="B250">
        <v>410127344</v>
      </c>
      <c r="C250">
        <v>410127343</v>
      </c>
      <c r="D250" s="1">
        <v>44717.817361111112</v>
      </c>
      <c r="E250" s="1">
        <v>44717.84652777778</v>
      </c>
      <c r="F250">
        <v>211016</v>
      </c>
      <c r="G250" t="s">
        <v>547</v>
      </c>
      <c r="H250" t="s">
        <v>548</v>
      </c>
      <c r="I250">
        <v>1126262</v>
      </c>
      <c r="J250" t="s">
        <v>101</v>
      </c>
      <c r="K250">
        <v>18448</v>
      </c>
      <c r="L250">
        <v>17478</v>
      </c>
      <c r="M250" t="s">
        <v>31</v>
      </c>
      <c r="N250" t="s">
        <v>31</v>
      </c>
      <c r="O250" t="s">
        <v>32</v>
      </c>
      <c r="P250">
        <v>1.5</v>
      </c>
      <c r="Q250">
        <v>1.1000000000000001</v>
      </c>
      <c r="R250">
        <v>0</v>
      </c>
      <c r="S250">
        <v>0</v>
      </c>
      <c r="T250">
        <v>0</v>
      </c>
      <c r="U250">
        <v>-1.5</v>
      </c>
      <c r="V250">
        <v>-1.5</v>
      </c>
      <c r="W250" t="b">
        <v>0</v>
      </c>
      <c r="X250" t="s">
        <v>79</v>
      </c>
      <c r="Y250" t="s">
        <v>34</v>
      </c>
      <c r="Z250" t="s">
        <v>34</v>
      </c>
      <c r="AA250" t="s">
        <v>34</v>
      </c>
      <c r="AB250" t="s">
        <v>34</v>
      </c>
    </row>
    <row r="251" spans="1:28" x14ac:dyDescent="0.25">
      <c r="A251">
        <v>4.1012726610711598E+29</v>
      </c>
      <c r="B251">
        <v>410127267</v>
      </c>
      <c r="C251">
        <v>410127266</v>
      </c>
      <c r="D251" s="1">
        <v>44717.824999999997</v>
      </c>
      <c r="E251" s="1">
        <v>44717.829861111109</v>
      </c>
      <c r="F251">
        <v>500699</v>
      </c>
      <c r="G251" t="s">
        <v>549</v>
      </c>
      <c r="H251" t="s">
        <v>550</v>
      </c>
      <c r="I251">
        <v>1065644</v>
      </c>
      <c r="J251" t="s">
        <v>135</v>
      </c>
      <c r="K251">
        <v>1076</v>
      </c>
      <c r="L251">
        <v>1115</v>
      </c>
      <c r="M251" t="s">
        <v>31</v>
      </c>
      <c r="N251" t="s">
        <v>31</v>
      </c>
      <c r="O251" t="s">
        <v>32</v>
      </c>
      <c r="P251">
        <v>1</v>
      </c>
      <c r="Q251">
        <v>0.7</v>
      </c>
      <c r="R251">
        <v>0</v>
      </c>
      <c r="S251">
        <v>0</v>
      </c>
      <c r="T251">
        <v>0</v>
      </c>
      <c r="U251">
        <v>-1</v>
      </c>
      <c r="V251">
        <v>-1</v>
      </c>
      <c r="W251" t="b">
        <v>0</v>
      </c>
      <c r="X251" t="s">
        <v>55</v>
      </c>
      <c r="Y251" t="s">
        <v>34</v>
      </c>
      <c r="Z251" t="s">
        <v>34</v>
      </c>
      <c r="AA251" t="s">
        <v>34</v>
      </c>
      <c r="AB251" t="s">
        <v>34</v>
      </c>
    </row>
    <row r="252" spans="1:28" x14ac:dyDescent="0.25">
      <c r="A252">
        <v>4.1012717354341602E+29</v>
      </c>
      <c r="B252">
        <v>410127174</v>
      </c>
      <c r="C252">
        <v>410127173</v>
      </c>
      <c r="D252" s="1">
        <v>44717.820833333331</v>
      </c>
      <c r="E252" s="1">
        <v>44717.840277777781</v>
      </c>
      <c r="F252">
        <v>211322</v>
      </c>
      <c r="G252" t="s">
        <v>551</v>
      </c>
      <c r="H252" t="s">
        <v>552</v>
      </c>
      <c r="I252">
        <v>1040278</v>
      </c>
      <c r="J252" t="s">
        <v>131</v>
      </c>
      <c r="K252">
        <v>6397</v>
      </c>
      <c r="L252">
        <v>2236</v>
      </c>
      <c r="M252" t="s">
        <v>31</v>
      </c>
      <c r="N252" t="s">
        <v>31</v>
      </c>
      <c r="O252" t="s">
        <v>148</v>
      </c>
      <c r="P252">
        <v>1.3</v>
      </c>
      <c r="Q252">
        <v>0.9</v>
      </c>
      <c r="R252">
        <v>0</v>
      </c>
      <c r="S252">
        <v>0</v>
      </c>
      <c r="T252">
        <v>0</v>
      </c>
      <c r="U252">
        <v>-1.3</v>
      </c>
      <c r="V252">
        <v>-1.3</v>
      </c>
      <c r="W252" t="b">
        <v>0</v>
      </c>
      <c r="X252" t="s">
        <v>55</v>
      </c>
      <c r="Y252" t="s">
        <v>368</v>
      </c>
      <c r="Z252" t="s">
        <v>34</v>
      </c>
      <c r="AA252" t="s">
        <v>34</v>
      </c>
      <c r="AB252" t="s">
        <v>34</v>
      </c>
    </row>
    <row r="253" spans="1:28" x14ac:dyDescent="0.25">
      <c r="A253">
        <v>4.1012711105561597E+29</v>
      </c>
      <c r="B253">
        <v>410127112</v>
      </c>
      <c r="C253">
        <v>410127111</v>
      </c>
      <c r="D253" s="1">
        <v>44717.824305555558</v>
      </c>
      <c r="E253" s="1">
        <v>44717.841666666667</v>
      </c>
      <c r="F253">
        <v>316732</v>
      </c>
      <c r="G253" t="s">
        <v>553</v>
      </c>
      <c r="H253" t="s">
        <v>554</v>
      </c>
      <c r="I253">
        <v>1232342</v>
      </c>
      <c r="J253" t="s">
        <v>555</v>
      </c>
      <c r="K253">
        <v>9332</v>
      </c>
      <c r="L253">
        <v>13061</v>
      </c>
      <c r="M253" t="s">
        <v>31</v>
      </c>
      <c r="N253" t="s">
        <v>31</v>
      </c>
      <c r="O253" t="s">
        <v>32</v>
      </c>
      <c r="P253">
        <v>1.3</v>
      </c>
      <c r="Q253">
        <v>0.9</v>
      </c>
      <c r="R253">
        <v>0</v>
      </c>
      <c r="S253">
        <v>0</v>
      </c>
      <c r="T253">
        <v>0</v>
      </c>
      <c r="U253">
        <v>-1.3</v>
      </c>
      <c r="V253">
        <v>-1.3</v>
      </c>
      <c r="W253" t="b">
        <v>0</v>
      </c>
      <c r="X253" t="s">
        <v>79</v>
      </c>
      <c r="Y253">
        <v>4060</v>
      </c>
      <c r="Z253" t="s">
        <v>34</v>
      </c>
      <c r="AA253" t="s">
        <v>34</v>
      </c>
      <c r="AB253" t="s">
        <v>34</v>
      </c>
    </row>
    <row r="254" spans="1:28" x14ac:dyDescent="0.25">
      <c r="A254">
        <v>4.1012698809531597E+29</v>
      </c>
      <c r="B254">
        <v>410126989</v>
      </c>
      <c r="C254">
        <v>410126988</v>
      </c>
      <c r="D254" s="1">
        <v>44717.813194444447</v>
      </c>
      <c r="E254" s="1">
        <v>44717.838888888888</v>
      </c>
      <c r="F254">
        <v>312094</v>
      </c>
      <c r="G254" t="s">
        <v>284</v>
      </c>
      <c r="H254" t="s">
        <v>556</v>
      </c>
      <c r="I254">
        <v>1370529</v>
      </c>
      <c r="J254" t="s">
        <v>557</v>
      </c>
      <c r="K254">
        <v>13453</v>
      </c>
      <c r="L254">
        <v>13123</v>
      </c>
      <c r="M254" t="s">
        <v>31</v>
      </c>
      <c r="N254" t="s">
        <v>31</v>
      </c>
      <c r="O254" t="s">
        <v>32</v>
      </c>
      <c r="P254">
        <v>1.5</v>
      </c>
      <c r="Q254">
        <v>1.1000000000000001</v>
      </c>
      <c r="R254">
        <v>0</v>
      </c>
      <c r="S254">
        <v>0</v>
      </c>
      <c r="T254">
        <v>0</v>
      </c>
      <c r="U254">
        <v>-1.5</v>
      </c>
      <c r="V254">
        <v>-1.5</v>
      </c>
      <c r="W254" t="b">
        <v>0</v>
      </c>
      <c r="X254" t="s">
        <v>38</v>
      </c>
      <c r="Y254" t="s">
        <v>187</v>
      </c>
      <c r="Z254" t="s">
        <v>129</v>
      </c>
      <c r="AA254" t="s">
        <v>287</v>
      </c>
      <c r="AB254">
        <v>9210</v>
      </c>
    </row>
    <row r="255" spans="1:28" x14ac:dyDescent="0.25">
      <c r="A255">
        <v>4.1012696452971603E+29</v>
      </c>
      <c r="B255">
        <v>410126965</v>
      </c>
      <c r="C255">
        <v>410126964</v>
      </c>
      <c r="D255" s="1">
        <v>44717.823611111111</v>
      </c>
      <c r="E255" s="1">
        <v>44717.868055555547</v>
      </c>
      <c r="F255">
        <v>312806</v>
      </c>
      <c r="G255" t="s">
        <v>535</v>
      </c>
      <c r="H255" t="s">
        <v>536</v>
      </c>
      <c r="I255">
        <v>768251</v>
      </c>
      <c r="J255" t="s">
        <v>108</v>
      </c>
      <c r="K255">
        <v>24162</v>
      </c>
      <c r="L255">
        <v>29143</v>
      </c>
      <c r="M255" t="s">
        <v>31</v>
      </c>
      <c r="N255" t="s">
        <v>31</v>
      </c>
      <c r="O255" t="s">
        <v>32</v>
      </c>
      <c r="P255">
        <v>2</v>
      </c>
      <c r="Q255">
        <v>1.4750000000000001</v>
      </c>
      <c r="R255">
        <v>10.1</v>
      </c>
      <c r="S255">
        <v>0</v>
      </c>
      <c r="T255">
        <v>10.1</v>
      </c>
      <c r="U255">
        <v>8.1</v>
      </c>
      <c r="V255">
        <v>8.1</v>
      </c>
      <c r="W255" t="b">
        <v>0</v>
      </c>
      <c r="X255" t="s">
        <v>38</v>
      </c>
      <c r="Y255" t="s">
        <v>558</v>
      </c>
      <c r="Z255" t="s">
        <v>34</v>
      </c>
      <c r="AA255" t="s">
        <v>34</v>
      </c>
      <c r="AB255" t="s">
        <v>34</v>
      </c>
    </row>
    <row r="256" spans="1:28" x14ac:dyDescent="0.25">
      <c r="A256">
        <v>4.1012689155121602E+29</v>
      </c>
      <c r="B256">
        <v>410126892</v>
      </c>
      <c r="C256">
        <v>410126891</v>
      </c>
      <c r="D256" s="1">
        <v>44717.823611111111</v>
      </c>
      <c r="E256" s="1">
        <v>44717.845833333333</v>
      </c>
      <c r="F256">
        <v>356613</v>
      </c>
      <c r="G256" t="s">
        <v>387</v>
      </c>
      <c r="H256" t="s">
        <v>388</v>
      </c>
      <c r="I256">
        <v>727831</v>
      </c>
      <c r="J256" t="s">
        <v>290</v>
      </c>
      <c r="K256">
        <v>2005</v>
      </c>
      <c r="L256">
        <v>0</v>
      </c>
      <c r="M256" t="s">
        <v>31</v>
      </c>
      <c r="N256" t="s">
        <v>31</v>
      </c>
      <c r="O256" t="s">
        <v>148</v>
      </c>
      <c r="P256">
        <v>1.2</v>
      </c>
      <c r="Q256">
        <v>0.8</v>
      </c>
      <c r="R256">
        <v>0</v>
      </c>
      <c r="S256">
        <v>0</v>
      </c>
      <c r="T256">
        <v>0</v>
      </c>
      <c r="U256">
        <v>-1.2</v>
      </c>
      <c r="V256">
        <v>-1.2</v>
      </c>
      <c r="W256" t="b">
        <v>0</v>
      </c>
      <c r="X256" t="s">
        <v>38</v>
      </c>
      <c r="Y256" t="s">
        <v>34</v>
      </c>
      <c r="Z256" t="s">
        <v>34</v>
      </c>
      <c r="AA256" t="s">
        <v>34</v>
      </c>
      <c r="AB256" t="s">
        <v>34</v>
      </c>
    </row>
    <row r="257" spans="1:28" x14ac:dyDescent="0.25">
      <c r="A257">
        <v>4.10126490747916E+29</v>
      </c>
      <c r="B257">
        <v>410126491</v>
      </c>
      <c r="C257">
        <v>410126490</v>
      </c>
      <c r="D257" s="1">
        <v>44717.821527777778</v>
      </c>
      <c r="E257" s="1">
        <v>44717.850694444453</v>
      </c>
      <c r="F257">
        <v>500210</v>
      </c>
      <c r="G257" t="s">
        <v>559</v>
      </c>
      <c r="H257" t="s">
        <v>560</v>
      </c>
      <c r="I257">
        <v>1035590</v>
      </c>
      <c r="J257" t="s">
        <v>328</v>
      </c>
      <c r="K257">
        <v>8892</v>
      </c>
      <c r="L257">
        <v>8513</v>
      </c>
      <c r="M257" t="s">
        <v>31</v>
      </c>
      <c r="N257" t="s">
        <v>31</v>
      </c>
      <c r="O257" t="s">
        <v>32</v>
      </c>
      <c r="P257">
        <v>1.3</v>
      </c>
      <c r="Q257">
        <v>0.9</v>
      </c>
      <c r="R257">
        <v>0</v>
      </c>
      <c r="S257">
        <v>0</v>
      </c>
      <c r="T257">
        <v>0</v>
      </c>
      <c r="U257">
        <v>-1.3</v>
      </c>
      <c r="V257">
        <v>-1.3</v>
      </c>
      <c r="W257" t="b">
        <v>0</v>
      </c>
      <c r="X257" t="s">
        <v>33</v>
      </c>
      <c r="Y257" t="s">
        <v>561</v>
      </c>
      <c r="Z257" t="s">
        <v>34</v>
      </c>
      <c r="AA257" t="s">
        <v>34</v>
      </c>
      <c r="AB257" t="s">
        <v>34</v>
      </c>
    </row>
    <row r="258" spans="1:28" x14ac:dyDescent="0.25">
      <c r="A258">
        <v>4.1012624606221597E+29</v>
      </c>
      <c r="B258">
        <v>410126247</v>
      </c>
      <c r="C258">
        <v>410126246</v>
      </c>
      <c r="D258" s="1">
        <v>44717.820833333331</v>
      </c>
      <c r="E258" s="1">
        <v>44717.845833333333</v>
      </c>
      <c r="F258">
        <v>218191</v>
      </c>
      <c r="G258" t="s">
        <v>562</v>
      </c>
      <c r="H258" t="s">
        <v>563</v>
      </c>
      <c r="I258">
        <v>1270753</v>
      </c>
      <c r="J258" t="s">
        <v>383</v>
      </c>
      <c r="K258">
        <v>12468</v>
      </c>
      <c r="L258">
        <v>8385</v>
      </c>
      <c r="M258" t="s">
        <v>31</v>
      </c>
      <c r="N258" t="s">
        <v>31</v>
      </c>
      <c r="O258" t="s">
        <v>32</v>
      </c>
      <c r="P258">
        <v>1.5</v>
      </c>
      <c r="Q258">
        <v>1.1000000000000001</v>
      </c>
      <c r="R258">
        <v>11.5</v>
      </c>
      <c r="S258">
        <v>0</v>
      </c>
      <c r="T258">
        <v>11.5</v>
      </c>
      <c r="U258">
        <v>10</v>
      </c>
      <c r="V258">
        <v>10</v>
      </c>
      <c r="W258" t="b">
        <v>0</v>
      </c>
      <c r="X258" t="s">
        <v>33</v>
      </c>
      <c r="Y258" t="s">
        <v>564</v>
      </c>
      <c r="Z258" t="s">
        <v>34</v>
      </c>
      <c r="AA258" t="s">
        <v>34</v>
      </c>
      <c r="AB258" t="s">
        <v>34</v>
      </c>
    </row>
    <row r="259" spans="1:28" x14ac:dyDescent="0.25">
      <c r="A259">
        <v>4.1012606905581597E+29</v>
      </c>
      <c r="B259">
        <v>410126070</v>
      </c>
      <c r="C259">
        <v>410126069</v>
      </c>
      <c r="D259" s="1">
        <v>44717.820138888892</v>
      </c>
      <c r="E259" s="1">
        <v>44717.859722222223</v>
      </c>
      <c r="F259">
        <v>255644</v>
      </c>
      <c r="G259" t="s">
        <v>215</v>
      </c>
      <c r="H259" t="s">
        <v>216</v>
      </c>
      <c r="I259">
        <v>1138046</v>
      </c>
      <c r="J259" t="s">
        <v>565</v>
      </c>
      <c r="K259">
        <v>20491</v>
      </c>
      <c r="L259">
        <v>697</v>
      </c>
      <c r="M259" t="s">
        <v>31</v>
      </c>
      <c r="N259" t="s">
        <v>31</v>
      </c>
      <c r="O259" t="s">
        <v>32</v>
      </c>
      <c r="P259">
        <v>1.6</v>
      </c>
      <c r="Q259">
        <v>1.175</v>
      </c>
      <c r="R259">
        <v>61</v>
      </c>
      <c r="S259">
        <v>0</v>
      </c>
      <c r="T259">
        <v>61</v>
      </c>
      <c r="U259">
        <v>59.4</v>
      </c>
      <c r="V259">
        <v>59.4</v>
      </c>
      <c r="W259" t="b">
        <v>0</v>
      </c>
      <c r="X259" t="s">
        <v>33</v>
      </c>
      <c r="Y259" t="s">
        <v>34</v>
      </c>
      <c r="Z259" t="s">
        <v>34</v>
      </c>
      <c r="AA259" t="s">
        <v>34</v>
      </c>
      <c r="AB259" t="s">
        <v>34</v>
      </c>
    </row>
    <row r="260" spans="1:28" x14ac:dyDescent="0.25">
      <c r="A260">
        <v>4.1012603595121597E+29</v>
      </c>
      <c r="B260">
        <v>410126036</v>
      </c>
      <c r="C260">
        <v>410126035</v>
      </c>
      <c r="D260" s="1">
        <v>44717.816666666673</v>
      </c>
      <c r="E260" s="1">
        <v>44717.84097222222</v>
      </c>
      <c r="F260">
        <v>208988</v>
      </c>
      <c r="G260" t="s">
        <v>566</v>
      </c>
      <c r="H260" t="s">
        <v>567</v>
      </c>
      <c r="I260">
        <v>1377693</v>
      </c>
      <c r="J260" t="s">
        <v>568</v>
      </c>
      <c r="K260">
        <v>587</v>
      </c>
      <c r="L260">
        <v>591</v>
      </c>
      <c r="M260" t="s">
        <v>31</v>
      </c>
      <c r="N260" t="s">
        <v>31</v>
      </c>
      <c r="O260" t="s">
        <v>32</v>
      </c>
      <c r="P260">
        <v>1</v>
      </c>
      <c r="Q260">
        <v>0.7</v>
      </c>
      <c r="R260">
        <v>23.792999999999999</v>
      </c>
      <c r="S260">
        <v>0</v>
      </c>
      <c r="T260">
        <v>23.792999999999999</v>
      </c>
      <c r="U260">
        <v>22.792999999999999</v>
      </c>
      <c r="V260">
        <v>22.792999999999999</v>
      </c>
      <c r="W260" t="b">
        <v>0</v>
      </c>
      <c r="X260" t="s">
        <v>33</v>
      </c>
      <c r="Y260" t="s">
        <v>368</v>
      </c>
      <c r="Z260" t="s">
        <v>34</v>
      </c>
      <c r="AA260" t="s">
        <v>34</v>
      </c>
      <c r="AB260" t="s">
        <v>34</v>
      </c>
    </row>
    <row r="261" spans="1:28" x14ac:dyDescent="0.25">
      <c r="A261">
        <v>4.10125977782916E+29</v>
      </c>
      <c r="B261">
        <v>410125978</v>
      </c>
      <c r="C261">
        <v>410125977</v>
      </c>
      <c r="D261" s="1">
        <v>44717.820138888892</v>
      </c>
      <c r="E261" s="1">
        <v>44717.843055555553</v>
      </c>
      <c r="F261">
        <v>500667</v>
      </c>
      <c r="G261" t="s">
        <v>569</v>
      </c>
      <c r="H261" t="s">
        <v>570</v>
      </c>
      <c r="I261">
        <v>1406047</v>
      </c>
      <c r="J261" t="s">
        <v>571</v>
      </c>
      <c r="K261">
        <v>4537</v>
      </c>
      <c r="L261">
        <v>6625</v>
      </c>
      <c r="M261" t="s">
        <v>31</v>
      </c>
      <c r="N261" t="s">
        <v>31</v>
      </c>
      <c r="O261" t="s">
        <v>32</v>
      </c>
      <c r="P261">
        <v>1.2</v>
      </c>
      <c r="Q261">
        <v>0.8</v>
      </c>
      <c r="R261">
        <v>0</v>
      </c>
      <c r="S261">
        <v>0</v>
      </c>
      <c r="T261">
        <v>0</v>
      </c>
      <c r="U261">
        <v>-1.2</v>
      </c>
      <c r="V261">
        <v>-1.2</v>
      </c>
      <c r="W261" t="b">
        <v>0</v>
      </c>
      <c r="X261" t="s">
        <v>38</v>
      </c>
      <c r="Y261" t="s">
        <v>572</v>
      </c>
      <c r="Z261" t="s">
        <v>34</v>
      </c>
      <c r="AA261" t="s">
        <v>34</v>
      </c>
      <c r="AB261" t="s">
        <v>34</v>
      </c>
    </row>
    <row r="262" spans="1:28" x14ac:dyDescent="0.25">
      <c r="A262">
        <v>4.1012588934781598E+29</v>
      </c>
      <c r="B262">
        <v>410125890</v>
      </c>
      <c r="C262">
        <v>410125889</v>
      </c>
      <c r="D262" s="1">
        <v>44717.809027777781</v>
      </c>
      <c r="E262" s="1">
        <v>44717.85</v>
      </c>
      <c r="F262">
        <v>501129</v>
      </c>
      <c r="G262" t="s">
        <v>68</v>
      </c>
      <c r="H262" t="s">
        <v>69</v>
      </c>
      <c r="I262">
        <v>1141617</v>
      </c>
      <c r="J262" t="s">
        <v>374</v>
      </c>
      <c r="K262">
        <v>24997</v>
      </c>
      <c r="L262">
        <v>24888</v>
      </c>
      <c r="M262" t="s">
        <v>31</v>
      </c>
      <c r="N262" t="s">
        <v>31</v>
      </c>
      <c r="O262" t="s">
        <v>32</v>
      </c>
      <c r="P262">
        <v>1.2</v>
      </c>
      <c r="Q262">
        <v>1.4750000000000001</v>
      </c>
      <c r="R262">
        <v>0</v>
      </c>
      <c r="S262">
        <v>0</v>
      </c>
      <c r="T262">
        <v>0</v>
      </c>
      <c r="U262">
        <v>-1.2</v>
      </c>
      <c r="V262">
        <v>-1.2</v>
      </c>
      <c r="W262" t="b">
        <v>0</v>
      </c>
      <c r="X262" t="s">
        <v>79</v>
      </c>
      <c r="Y262" t="s">
        <v>573</v>
      </c>
      <c r="Z262" t="s">
        <v>34</v>
      </c>
      <c r="AA262" t="s">
        <v>34</v>
      </c>
      <c r="AB262" t="s">
        <v>34</v>
      </c>
    </row>
    <row r="263" spans="1:28" x14ac:dyDescent="0.25">
      <c r="A263">
        <v>4.1012584586561598E+29</v>
      </c>
      <c r="B263">
        <v>410125847</v>
      </c>
      <c r="C263">
        <v>410125845</v>
      </c>
      <c r="D263" s="1">
        <v>44717.815972222219</v>
      </c>
      <c r="E263" s="1">
        <v>44717.84097222222</v>
      </c>
      <c r="F263">
        <v>208988</v>
      </c>
      <c r="G263" t="s">
        <v>566</v>
      </c>
      <c r="H263" t="s">
        <v>574</v>
      </c>
      <c r="I263">
        <v>1375684</v>
      </c>
      <c r="J263" t="s">
        <v>127</v>
      </c>
      <c r="K263">
        <v>3792</v>
      </c>
      <c r="L263">
        <v>2845</v>
      </c>
      <c r="M263" t="s">
        <v>31</v>
      </c>
      <c r="N263" t="s">
        <v>31</v>
      </c>
      <c r="O263" t="s">
        <v>32</v>
      </c>
      <c r="P263">
        <v>1.2</v>
      </c>
      <c r="Q263">
        <v>0.8</v>
      </c>
      <c r="R263">
        <v>13.1</v>
      </c>
      <c r="S263">
        <v>0</v>
      </c>
      <c r="T263">
        <v>13.1</v>
      </c>
      <c r="U263">
        <v>11.9</v>
      </c>
      <c r="V263">
        <v>11.9</v>
      </c>
      <c r="W263" t="b">
        <v>0</v>
      </c>
      <c r="X263" t="s">
        <v>33</v>
      </c>
      <c r="Y263" t="s">
        <v>368</v>
      </c>
      <c r="Z263" t="s">
        <v>34</v>
      </c>
      <c r="AA263" t="s">
        <v>34</v>
      </c>
      <c r="AB263" t="s">
        <v>34</v>
      </c>
    </row>
    <row r="264" spans="1:28" x14ac:dyDescent="0.25">
      <c r="A264">
        <v>4.1012580177271597E+29</v>
      </c>
      <c r="B264">
        <v>410125802</v>
      </c>
      <c r="C264">
        <v>410125801</v>
      </c>
      <c r="D264" s="1">
        <v>44717.819444444453</v>
      </c>
      <c r="E264" s="1">
        <v>44717.859722222223</v>
      </c>
      <c r="F264">
        <v>244817</v>
      </c>
      <c r="G264" t="s">
        <v>280</v>
      </c>
      <c r="H264" t="s">
        <v>281</v>
      </c>
      <c r="I264">
        <v>1288385</v>
      </c>
      <c r="J264" t="s">
        <v>232</v>
      </c>
      <c r="K264">
        <v>7009</v>
      </c>
      <c r="L264">
        <v>0</v>
      </c>
      <c r="M264" t="s">
        <v>31</v>
      </c>
      <c r="N264" t="s">
        <v>31</v>
      </c>
      <c r="O264" t="s">
        <v>32</v>
      </c>
      <c r="P264">
        <v>1.3</v>
      </c>
      <c r="Q264">
        <v>0.9</v>
      </c>
      <c r="R264">
        <v>0</v>
      </c>
      <c r="S264">
        <v>0</v>
      </c>
      <c r="T264">
        <v>0</v>
      </c>
      <c r="U264">
        <v>-1.3</v>
      </c>
      <c r="V264">
        <v>-1.3</v>
      </c>
      <c r="W264" t="b">
        <v>0</v>
      </c>
      <c r="X264" t="s">
        <v>55</v>
      </c>
      <c r="Y264" t="s">
        <v>575</v>
      </c>
      <c r="Z264" t="s">
        <v>34</v>
      </c>
      <c r="AA264" t="s">
        <v>34</v>
      </c>
      <c r="AB264" t="s">
        <v>34</v>
      </c>
    </row>
    <row r="265" spans="1:28" x14ac:dyDescent="0.25">
      <c r="A265">
        <v>4.1012577157941601E+29</v>
      </c>
      <c r="B265">
        <v>410125772</v>
      </c>
      <c r="C265">
        <v>410125771</v>
      </c>
      <c r="D265" s="1">
        <v>44717.819444444453</v>
      </c>
      <c r="E265" s="1">
        <v>44717.85</v>
      </c>
      <c r="F265">
        <v>208468</v>
      </c>
      <c r="G265" t="s">
        <v>141</v>
      </c>
      <c r="H265" t="s">
        <v>142</v>
      </c>
      <c r="I265">
        <v>1320451</v>
      </c>
      <c r="J265" t="s">
        <v>270</v>
      </c>
      <c r="K265">
        <v>17329</v>
      </c>
      <c r="L265">
        <v>15818</v>
      </c>
      <c r="M265" t="s">
        <v>31</v>
      </c>
      <c r="N265" t="s">
        <v>31</v>
      </c>
      <c r="O265" t="s">
        <v>32</v>
      </c>
      <c r="P265">
        <v>1.5</v>
      </c>
      <c r="Q265">
        <v>1.1000000000000001</v>
      </c>
      <c r="R265">
        <v>0</v>
      </c>
      <c r="S265">
        <v>0</v>
      </c>
      <c r="T265">
        <v>0</v>
      </c>
      <c r="U265">
        <v>-1.5</v>
      </c>
      <c r="V265">
        <v>-1.5</v>
      </c>
      <c r="W265" t="b">
        <v>0</v>
      </c>
      <c r="X265" t="s">
        <v>79</v>
      </c>
      <c r="Y265" t="s">
        <v>34</v>
      </c>
      <c r="Z265" t="s">
        <v>34</v>
      </c>
      <c r="AA265" t="s">
        <v>34</v>
      </c>
      <c r="AB265" t="s">
        <v>34</v>
      </c>
    </row>
    <row r="266" spans="1:28" x14ac:dyDescent="0.25">
      <c r="A266">
        <v>4.1012574215901602E+29</v>
      </c>
      <c r="B266">
        <v>410125743</v>
      </c>
      <c r="C266">
        <v>410125742</v>
      </c>
      <c r="D266" s="1">
        <v>44717.819444444453</v>
      </c>
      <c r="E266" s="1">
        <v>44717.838194444441</v>
      </c>
      <c r="F266">
        <v>500994</v>
      </c>
      <c r="G266" t="s">
        <v>576</v>
      </c>
      <c r="H266" t="s">
        <v>577</v>
      </c>
      <c r="I266">
        <v>1377766</v>
      </c>
      <c r="J266" t="s">
        <v>424</v>
      </c>
      <c r="K266">
        <v>10664</v>
      </c>
      <c r="L266">
        <v>16542</v>
      </c>
      <c r="M266" t="s">
        <v>31</v>
      </c>
      <c r="N266" t="s">
        <v>31</v>
      </c>
      <c r="O266" t="s">
        <v>32</v>
      </c>
      <c r="P266">
        <v>1.5</v>
      </c>
      <c r="Q266">
        <v>1.1000000000000001</v>
      </c>
      <c r="R266">
        <v>0</v>
      </c>
      <c r="S266">
        <v>0</v>
      </c>
      <c r="T266">
        <v>0</v>
      </c>
      <c r="U266">
        <v>-1.5</v>
      </c>
      <c r="V266">
        <v>-1.5</v>
      </c>
      <c r="W266" t="b">
        <v>0</v>
      </c>
      <c r="X266" t="s">
        <v>33</v>
      </c>
      <c r="Y266" t="s">
        <v>34</v>
      </c>
      <c r="Z266" t="s">
        <v>34</v>
      </c>
      <c r="AA266" t="s">
        <v>34</v>
      </c>
      <c r="AB266" t="s">
        <v>34</v>
      </c>
    </row>
    <row r="267" spans="1:28" x14ac:dyDescent="0.25">
      <c r="A267">
        <v>4.1012565876821598E+29</v>
      </c>
      <c r="B267">
        <v>410125659</v>
      </c>
      <c r="C267">
        <v>410125658</v>
      </c>
      <c r="D267" s="1">
        <v>44717.818749999999</v>
      </c>
      <c r="E267" s="1">
        <v>44717.872916666667</v>
      </c>
      <c r="F267">
        <v>501143</v>
      </c>
      <c r="G267" t="s">
        <v>578</v>
      </c>
      <c r="H267" t="s">
        <v>579</v>
      </c>
      <c r="I267">
        <v>1229834</v>
      </c>
      <c r="J267" t="s">
        <v>580</v>
      </c>
      <c r="K267">
        <v>21173</v>
      </c>
      <c r="L267">
        <v>27044</v>
      </c>
      <c r="M267" t="s">
        <v>31</v>
      </c>
      <c r="N267" t="s">
        <v>31</v>
      </c>
      <c r="O267" t="s">
        <v>32</v>
      </c>
      <c r="P267">
        <v>1.7</v>
      </c>
      <c r="Q267">
        <v>1.25</v>
      </c>
      <c r="R267">
        <v>0</v>
      </c>
      <c r="S267">
        <v>0</v>
      </c>
      <c r="T267">
        <v>0</v>
      </c>
      <c r="U267">
        <v>-1.7</v>
      </c>
      <c r="V267">
        <v>-1.7</v>
      </c>
      <c r="W267" t="b">
        <v>0</v>
      </c>
      <c r="X267" t="s">
        <v>55</v>
      </c>
      <c r="Y267" t="s">
        <v>581</v>
      </c>
      <c r="Z267" t="s">
        <v>34</v>
      </c>
      <c r="AA267" t="s">
        <v>34</v>
      </c>
      <c r="AB267" t="s">
        <v>34</v>
      </c>
    </row>
    <row r="268" spans="1:28" x14ac:dyDescent="0.25">
      <c r="A268">
        <v>4.1012551116551599E+29</v>
      </c>
      <c r="B268">
        <v>410125512</v>
      </c>
      <c r="C268">
        <v>410125511</v>
      </c>
      <c r="D268" s="1">
        <v>44717.818055555559</v>
      </c>
      <c r="E268" s="1">
        <v>44717.844444444447</v>
      </c>
      <c r="F268">
        <v>500231</v>
      </c>
      <c r="G268" t="s">
        <v>102</v>
      </c>
      <c r="H268" t="s">
        <v>103</v>
      </c>
      <c r="I268">
        <v>1235905</v>
      </c>
      <c r="J268" t="s">
        <v>582</v>
      </c>
      <c r="K268">
        <v>18578</v>
      </c>
      <c r="L268">
        <v>18615</v>
      </c>
      <c r="M268" t="s">
        <v>31</v>
      </c>
      <c r="N268" t="s">
        <v>31</v>
      </c>
      <c r="O268" t="s">
        <v>32</v>
      </c>
      <c r="P268">
        <v>1.5</v>
      </c>
      <c r="Q268">
        <v>1.1000000000000001</v>
      </c>
      <c r="R268">
        <v>0</v>
      </c>
      <c r="S268">
        <v>0</v>
      </c>
      <c r="T268">
        <v>0</v>
      </c>
      <c r="U268">
        <v>-1.5</v>
      </c>
      <c r="V268">
        <v>-1.5</v>
      </c>
      <c r="W268" t="b">
        <v>0</v>
      </c>
      <c r="X268" t="s">
        <v>38</v>
      </c>
      <c r="Y268" t="s">
        <v>583</v>
      </c>
      <c r="Z268" t="s">
        <v>34</v>
      </c>
      <c r="AA268" t="s">
        <v>34</v>
      </c>
      <c r="AB268" t="s">
        <v>34</v>
      </c>
    </row>
    <row r="269" spans="1:28" x14ac:dyDescent="0.25">
      <c r="A269">
        <v>4.10125462516416E+29</v>
      </c>
      <c r="B269">
        <v>410125463</v>
      </c>
      <c r="C269">
        <v>410125462</v>
      </c>
      <c r="D269" s="1">
        <v>44717.818055555559</v>
      </c>
      <c r="E269" s="1">
        <v>44717.824999999997</v>
      </c>
      <c r="F269">
        <v>501003</v>
      </c>
      <c r="G269" t="s">
        <v>584</v>
      </c>
      <c r="H269" t="s">
        <v>585</v>
      </c>
      <c r="I269">
        <v>801968</v>
      </c>
      <c r="J269" t="s">
        <v>113</v>
      </c>
      <c r="K269">
        <v>3077</v>
      </c>
      <c r="L269">
        <v>3488</v>
      </c>
      <c r="M269" t="s">
        <v>31</v>
      </c>
      <c r="N269" t="s">
        <v>31</v>
      </c>
      <c r="O269" t="s">
        <v>32</v>
      </c>
      <c r="P269">
        <v>1.2</v>
      </c>
      <c r="Q269">
        <v>0.8</v>
      </c>
      <c r="R269">
        <v>0</v>
      </c>
      <c r="S269">
        <v>0</v>
      </c>
      <c r="T269">
        <v>0</v>
      </c>
      <c r="U269">
        <v>-1.2</v>
      </c>
      <c r="V269">
        <v>-1.2</v>
      </c>
      <c r="W269" t="b">
        <v>0</v>
      </c>
      <c r="X269" t="s">
        <v>55</v>
      </c>
      <c r="Y269" t="s">
        <v>34</v>
      </c>
      <c r="Z269" t="s">
        <v>34</v>
      </c>
      <c r="AA269" t="s">
        <v>34</v>
      </c>
      <c r="AB269" t="s">
        <v>34</v>
      </c>
    </row>
    <row r="270" spans="1:28" x14ac:dyDescent="0.25">
      <c r="A270">
        <v>4.1012520760611598E+29</v>
      </c>
      <c r="B270">
        <v>410125208</v>
      </c>
      <c r="C270">
        <v>410125207</v>
      </c>
      <c r="D270" s="1">
        <v>44717.817361111112</v>
      </c>
      <c r="E270" s="1">
        <v>44717.826388888891</v>
      </c>
      <c r="F270">
        <v>428519</v>
      </c>
      <c r="G270" t="s">
        <v>586</v>
      </c>
      <c r="H270" t="s">
        <v>587</v>
      </c>
      <c r="I270">
        <v>986577</v>
      </c>
      <c r="J270" t="s">
        <v>301</v>
      </c>
      <c r="K270">
        <v>5043</v>
      </c>
      <c r="L270">
        <v>5618</v>
      </c>
      <c r="M270" t="s">
        <v>31</v>
      </c>
      <c r="N270" t="s">
        <v>31</v>
      </c>
      <c r="O270" t="s">
        <v>32</v>
      </c>
      <c r="P270">
        <v>1.2</v>
      </c>
      <c r="Q270">
        <v>0.8</v>
      </c>
      <c r="R270">
        <v>0</v>
      </c>
      <c r="S270">
        <v>0</v>
      </c>
      <c r="T270">
        <v>0</v>
      </c>
      <c r="U270">
        <v>-1.2</v>
      </c>
      <c r="V270">
        <v>-1.2</v>
      </c>
      <c r="W270" t="b">
        <v>0</v>
      </c>
      <c r="X270" t="s">
        <v>38</v>
      </c>
      <c r="Y270" t="s">
        <v>34</v>
      </c>
      <c r="Z270" t="s">
        <v>34</v>
      </c>
      <c r="AA270" t="s">
        <v>34</v>
      </c>
      <c r="AB270" t="s">
        <v>34</v>
      </c>
    </row>
    <row r="271" spans="1:28" x14ac:dyDescent="0.25">
      <c r="A271">
        <v>4.1012511834911601E+29</v>
      </c>
      <c r="B271">
        <v>410125119</v>
      </c>
      <c r="C271">
        <v>410125118</v>
      </c>
      <c r="D271" s="1">
        <v>44717.806250000001</v>
      </c>
      <c r="E271" s="1">
        <v>44717.834027777782</v>
      </c>
      <c r="F271">
        <v>312094</v>
      </c>
      <c r="G271" t="s">
        <v>588</v>
      </c>
      <c r="H271" t="s">
        <v>589</v>
      </c>
      <c r="I271">
        <v>923174</v>
      </c>
      <c r="J271" t="s">
        <v>70</v>
      </c>
      <c r="K271">
        <v>11890</v>
      </c>
      <c r="L271">
        <v>11969</v>
      </c>
      <c r="M271" t="s">
        <v>31</v>
      </c>
      <c r="N271" t="s">
        <v>31</v>
      </c>
      <c r="O271" t="s">
        <v>32</v>
      </c>
      <c r="P271">
        <v>1.5</v>
      </c>
      <c r="Q271">
        <v>1.1000000000000001</v>
      </c>
      <c r="R271">
        <v>0</v>
      </c>
      <c r="S271">
        <v>0</v>
      </c>
      <c r="T271">
        <v>0</v>
      </c>
      <c r="U271">
        <v>-1.5</v>
      </c>
      <c r="V271">
        <v>-1.5</v>
      </c>
      <c r="W271" t="b">
        <v>0</v>
      </c>
      <c r="X271" t="s">
        <v>55</v>
      </c>
      <c r="Y271" t="s">
        <v>187</v>
      </c>
      <c r="Z271" t="s">
        <v>129</v>
      </c>
      <c r="AA271" t="s">
        <v>287</v>
      </c>
      <c r="AB271">
        <v>9209</v>
      </c>
    </row>
    <row r="272" spans="1:28" x14ac:dyDescent="0.25">
      <c r="A272">
        <v>4.1012505751561603E+29</v>
      </c>
      <c r="B272">
        <v>410125058</v>
      </c>
      <c r="C272">
        <v>410125057</v>
      </c>
      <c r="D272" s="1">
        <v>44717.816666666673</v>
      </c>
      <c r="E272" s="1">
        <v>44717.847222222219</v>
      </c>
      <c r="F272">
        <v>445959</v>
      </c>
      <c r="G272" t="s">
        <v>590</v>
      </c>
      <c r="H272" t="s">
        <v>591</v>
      </c>
      <c r="I272">
        <v>1369220</v>
      </c>
      <c r="J272" t="s">
        <v>193</v>
      </c>
      <c r="K272">
        <v>20769</v>
      </c>
      <c r="L272">
        <v>0</v>
      </c>
      <c r="M272" t="s">
        <v>31</v>
      </c>
      <c r="N272" t="s">
        <v>31</v>
      </c>
      <c r="O272" t="s">
        <v>32</v>
      </c>
      <c r="P272">
        <v>1.6</v>
      </c>
      <c r="Q272">
        <v>1.175</v>
      </c>
      <c r="R272">
        <v>0</v>
      </c>
      <c r="S272">
        <v>0</v>
      </c>
      <c r="T272">
        <v>0</v>
      </c>
      <c r="U272">
        <v>-1.6</v>
      </c>
      <c r="V272">
        <v>-1.6</v>
      </c>
      <c r="W272" t="b">
        <v>0</v>
      </c>
      <c r="X272" t="s">
        <v>38</v>
      </c>
      <c r="Y272" t="s">
        <v>592</v>
      </c>
      <c r="Z272" t="s">
        <v>34</v>
      </c>
      <c r="AA272" t="s">
        <v>34</v>
      </c>
      <c r="AB272" t="s">
        <v>34</v>
      </c>
    </row>
    <row r="273" spans="1:28" x14ac:dyDescent="0.25">
      <c r="A273">
        <v>4.10124634398516E+29</v>
      </c>
      <c r="B273">
        <v>410124635</v>
      </c>
      <c r="C273">
        <v>410124634</v>
      </c>
      <c r="D273" s="1">
        <v>44717.809027777781</v>
      </c>
      <c r="E273" s="1">
        <v>44717.845833333333</v>
      </c>
      <c r="F273">
        <v>375924</v>
      </c>
      <c r="G273" t="s">
        <v>593</v>
      </c>
      <c r="H273" t="s">
        <v>594</v>
      </c>
      <c r="I273">
        <v>748958</v>
      </c>
      <c r="J273" t="s">
        <v>226</v>
      </c>
      <c r="K273">
        <v>4898</v>
      </c>
      <c r="L273">
        <v>5429</v>
      </c>
      <c r="M273" t="s">
        <v>31</v>
      </c>
      <c r="N273" t="s">
        <v>31</v>
      </c>
      <c r="O273" t="s">
        <v>32</v>
      </c>
      <c r="P273">
        <v>1.2</v>
      </c>
      <c r="Q273">
        <v>0.8</v>
      </c>
      <c r="R273">
        <v>0</v>
      </c>
      <c r="S273">
        <v>0</v>
      </c>
      <c r="T273">
        <v>0</v>
      </c>
      <c r="U273">
        <v>-1.2</v>
      </c>
      <c r="V273">
        <v>-1.2</v>
      </c>
      <c r="W273" t="b">
        <v>0</v>
      </c>
      <c r="X273" t="s">
        <v>38</v>
      </c>
      <c r="Y273" t="s">
        <v>34</v>
      </c>
      <c r="Z273" t="s">
        <v>34</v>
      </c>
      <c r="AA273" t="s">
        <v>34</v>
      </c>
      <c r="AB273" t="s">
        <v>34</v>
      </c>
    </row>
    <row r="274" spans="1:28" x14ac:dyDescent="0.25">
      <c r="A274">
        <v>4.1012452178611597E+29</v>
      </c>
      <c r="B274">
        <v>410124522</v>
      </c>
      <c r="C274">
        <v>410124521</v>
      </c>
      <c r="D274" s="1">
        <v>44717.814583333333</v>
      </c>
      <c r="E274" s="1">
        <v>44717.863888888889</v>
      </c>
      <c r="F274">
        <v>500769</v>
      </c>
      <c r="G274" t="s">
        <v>595</v>
      </c>
      <c r="H274" t="s">
        <v>596</v>
      </c>
      <c r="I274">
        <v>1401973</v>
      </c>
      <c r="J274" t="s">
        <v>338</v>
      </c>
      <c r="K274">
        <v>17021</v>
      </c>
      <c r="L274">
        <v>17083</v>
      </c>
      <c r="M274" t="s">
        <v>31</v>
      </c>
      <c r="N274" t="s">
        <v>31</v>
      </c>
      <c r="O274" t="s">
        <v>32</v>
      </c>
      <c r="P274">
        <v>1.5</v>
      </c>
      <c r="Q274">
        <v>1.1000000000000001</v>
      </c>
      <c r="R274">
        <v>26.9</v>
      </c>
      <c r="S274">
        <v>0</v>
      </c>
      <c r="T274">
        <v>26.9</v>
      </c>
      <c r="U274">
        <v>25.4</v>
      </c>
      <c r="V274">
        <v>25.4</v>
      </c>
      <c r="W274" t="b">
        <v>0</v>
      </c>
      <c r="X274" t="s">
        <v>33</v>
      </c>
      <c r="Y274" t="s">
        <v>34</v>
      </c>
      <c r="Z274" t="s">
        <v>34</v>
      </c>
      <c r="AA274" t="s">
        <v>34</v>
      </c>
      <c r="AB274" t="s">
        <v>34</v>
      </c>
    </row>
    <row r="275" spans="1:28" x14ac:dyDescent="0.25">
      <c r="A275">
        <v>4.1012450587231602E+29</v>
      </c>
      <c r="B275">
        <v>410124506</v>
      </c>
      <c r="C275">
        <v>410124505</v>
      </c>
      <c r="D275" s="1">
        <v>44717.814583333333</v>
      </c>
      <c r="E275" s="1">
        <v>44717.833333333343</v>
      </c>
      <c r="F275">
        <v>371992</v>
      </c>
      <c r="G275" t="s">
        <v>597</v>
      </c>
      <c r="H275" t="s">
        <v>598</v>
      </c>
      <c r="I275">
        <v>1320454</v>
      </c>
      <c r="J275" t="s">
        <v>309</v>
      </c>
      <c r="K275">
        <v>17543</v>
      </c>
      <c r="L275">
        <v>18326</v>
      </c>
      <c r="M275" t="s">
        <v>31</v>
      </c>
      <c r="N275" t="s">
        <v>31</v>
      </c>
      <c r="O275" t="s">
        <v>32</v>
      </c>
      <c r="P275">
        <v>1.5</v>
      </c>
      <c r="Q275">
        <v>1.1000000000000001</v>
      </c>
      <c r="R275">
        <v>0</v>
      </c>
      <c r="S275">
        <v>0</v>
      </c>
      <c r="T275">
        <v>0</v>
      </c>
      <c r="U275">
        <v>-1.5</v>
      </c>
      <c r="V275">
        <v>-1.5</v>
      </c>
      <c r="W275" t="b">
        <v>0</v>
      </c>
      <c r="X275" t="s">
        <v>55</v>
      </c>
      <c r="Y275" t="s">
        <v>599</v>
      </c>
      <c r="Z275" t="s">
        <v>34</v>
      </c>
      <c r="AA275" t="s">
        <v>34</v>
      </c>
      <c r="AB275" t="s">
        <v>34</v>
      </c>
    </row>
    <row r="276" spans="1:28" x14ac:dyDescent="0.25">
      <c r="A276">
        <v>4.1012449095281602E+29</v>
      </c>
      <c r="B276">
        <v>410124491</v>
      </c>
      <c r="C276">
        <v>410124490</v>
      </c>
      <c r="D276" s="1">
        <v>44717.814583333333</v>
      </c>
      <c r="E276" s="1">
        <v>44717.884722222218</v>
      </c>
      <c r="F276">
        <v>365359</v>
      </c>
      <c r="G276" t="s">
        <v>600</v>
      </c>
      <c r="H276" t="s">
        <v>601</v>
      </c>
      <c r="I276">
        <v>599743</v>
      </c>
      <c r="J276" t="s">
        <v>602</v>
      </c>
      <c r="K276">
        <v>20779</v>
      </c>
      <c r="L276">
        <v>0</v>
      </c>
      <c r="M276" t="s">
        <v>31</v>
      </c>
      <c r="N276" t="s">
        <v>31</v>
      </c>
      <c r="O276" t="s">
        <v>32</v>
      </c>
      <c r="P276">
        <v>1.6</v>
      </c>
      <c r="Q276">
        <v>1.175</v>
      </c>
      <c r="R276">
        <v>0</v>
      </c>
      <c r="S276">
        <v>0</v>
      </c>
      <c r="T276">
        <v>0</v>
      </c>
      <c r="U276">
        <v>-1.6</v>
      </c>
      <c r="V276">
        <v>-1.6</v>
      </c>
      <c r="W276" t="b">
        <v>0</v>
      </c>
      <c r="X276" t="s">
        <v>38</v>
      </c>
      <c r="Y276" t="s">
        <v>34</v>
      </c>
      <c r="Z276" t="s">
        <v>34</v>
      </c>
      <c r="AA276" t="s">
        <v>34</v>
      </c>
      <c r="AB276" t="s">
        <v>34</v>
      </c>
    </row>
    <row r="277" spans="1:28" x14ac:dyDescent="0.25">
      <c r="A277">
        <v>4.1012444973321602E+29</v>
      </c>
      <c r="B277">
        <v>410124450</v>
      </c>
      <c r="C277">
        <v>410124449</v>
      </c>
      <c r="D277" s="1">
        <v>44717.814583333333</v>
      </c>
      <c r="E277" s="1">
        <v>44717.834027777782</v>
      </c>
      <c r="F277">
        <v>500752</v>
      </c>
      <c r="G277" t="s">
        <v>603</v>
      </c>
      <c r="H277" t="s">
        <v>604</v>
      </c>
      <c r="I277">
        <v>1116857</v>
      </c>
      <c r="J277" t="s">
        <v>605</v>
      </c>
      <c r="K277">
        <v>8518</v>
      </c>
      <c r="L277">
        <v>8285</v>
      </c>
      <c r="M277" t="s">
        <v>31</v>
      </c>
      <c r="N277" t="s">
        <v>31</v>
      </c>
      <c r="O277" t="s">
        <v>32</v>
      </c>
      <c r="P277">
        <v>1.3</v>
      </c>
      <c r="Q277">
        <v>0.9</v>
      </c>
      <c r="R277">
        <v>29</v>
      </c>
      <c r="S277">
        <v>0</v>
      </c>
      <c r="T277">
        <v>29</v>
      </c>
      <c r="U277">
        <v>27.7</v>
      </c>
      <c r="V277">
        <v>27.7</v>
      </c>
      <c r="W277" t="b">
        <v>0</v>
      </c>
      <c r="X277" t="s">
        <v>33</v>
      </c>
      <c r="Y277" t="s">
        <v>606</v>
      </c>
      <c r="Z277" t="s">
        <v>34</v>
      </c>
      <c r="AA277" t="s">
        <v>34</v>
      </c>
      <c r="AB277" t="s">
        <v>34</v>
      </c>
    </row>
    <row r="278" spans="1:28" x14ac:dyDescent="0.25">
      <c r="A278">
        <v>4.1012412799781603E+29</v>
      </c>
      <c r="B278">
        <v>410124128</v>
      </c>
      <c r="C278">
        <v>410124127</v>
      </c>
      <c r="D278" s="1">
        <v>44717.813194444447</v>
      </c>
      <c r="E278" s="1">
        <v>44717.833333333343</v>
      </c>
      <c r="F278">
        <v>500994</v>
      </c>
      <c r="G278" t="s">
        <v>576</v>
      </c>
      <c r="H278" t="s">
        <v>577</v>
      </c>
      <c r="I278">
        <v>1241595</v>
      </c>
      <c r="J278" t="s">
        <v>607</v>
      </c>
      <c r="K278">
        <v>11642</v>
      </c>
      <c r="L278">
        <v>11245</v>
      </c>
      <c r="M278" t="s">
        <v>31</v>
      </c>
      <c r="N278" t="s">
        <v>31</v>
      </c>
      <c r="O278" t="s">
        <v>32</v>
      </c>
      <c r="P278">
        <v>1.5</v>
      </c>
      <c r="Q278">
        <v>1.1000000000000001</v>
      </c>
      <c r="R278">
        <v>0</v>
      </c>
      <c r="S278">
        <v>0</v>
      </c>
      <c r="T278">
        <v>0</v>
      </c>
      <c r="U278">
        <v>-1.5</v>
      </c>
      <c r="V278">
        <v>-1.5</v>
      </c>
      <c r="W278" t="b">
        <v>0</v>
      </c>
      <c r="X278" t="s">
        <v>55</v>
      </c>
      <c r="Y278" t="s">
        <v>34</v>
      </c>
      <c r="Z278" t="s">
        <v>34</v>
      </c>
      <c r="AA278" t="s">
        <v>34</v>
      </c>
      <c r="AB278" t="s">
        <v>34</v>
      </c>
    </row>
    <row r="279" spans="1:28" x14ac:dyDescent="0.25">
      <c r="A279">
        <v>4.1012409449671602E+29</v>
      </c>
      <c r="B279">
        <v>410124095</v>
      </c>
      <c r="C279">
        <v>410124094</v>
      </c>
      <c r="D279" s="1">
        <v>44717.813194444447</v>
      </c>
      <c r="E279" s="1">
        <v>44717.824999999997</v>
      </c>
      <c r="F279">
        <v>444049</v>
      </c>
      <c r="G279" t="s">
        <v>608</v>
      </c>
      <c r="H279" t="s">
        <v>609</v>
      </c>
      <c r="I279">
        <v>1323402</v>
      </c>
      <c r="J279" t="s">
        <v>186</v>
      </c>
      <c r="K279">
        <v>7899</v>
      </c>
      <c r="L279">
        <v>8740</v>
      </c>
      <c r="M279" t="s">
        <v>31</v>
      </c>
      <c r="N279" t="s">
        <v>31</v>
      </c>
      <c r="O279" t="s">
        <v>32</v>
      </c>
      <c r="P279">
        <v>1.3</v>
      </c>
      <c r="Q279">
        <v>0.9</v>
      </c>
      <c r="R279">
        <v>5.4</v>
      </c>
      <c r="S279">
        <v>0</v>
      </c>
      <c r="T279">
        <v>5.4</v>
      </c>
      <c r="U279">
        <v>4.1000000000000005</v>
      </c>
      <c r="V279">
        <v>4.1000000000000005</v>
      </c>
      <c r="W279" t="b">
        <v>0</v>
      </c>
      <c r="X279" t="s">
        <v>33</v>
      </c>
      <c r="Y279" t="s">
        <v>34</v>
      </c>
      <c r="Z279" t="s">
        <v>34</v>
      </c>
      <c r="AA279" t="s">
        <v>34</v>
      </c>
      <c r="AB279" t="s">
        <v>34</v>
      </c>
    </row>
    <row r="280" spans="1:28" x14ac:dyDescent="0.25">
      <c r="A280">
        <v>4.1012404628301602E+29</v>
      </c>
      <c r="B280">
        <v>410124047</v>
      </c>
      <c r="C280">
        <v>410124046</v>
      </c>
      <c r="D280" s="1">
        <v>44717.813194444447</v>
      </c>
      <c r="E280" s="1">
        <v>44717.844444444447</v>
      </c>
      <c r="F280">
        <v>234706</v>
      </c>
      <c r="G280" t="s">
        <v>610</v>
      </c>
      <c r="H280" t="s">
        <v>611</v>
      </c>
      <c r="I280">
        <v>1322918</v>
      </c>
      <c r="J280" t="s">
        <v>211</v>
      </c>
      <c r="K280">
        <v>9652</v>
      </c>
      <c r="L280">
        <v>6971</v>
      </c>
      <c r="M280" t="s">
        <v>31</v>
      </c>
      <c r="N280" t="s">
        <v>31</v>
      </c>
      <c r="O280" t="s">
        <v>32</v>
      </c>
      <c r="P280">
        <v>1.3</v>
      </c>
      <c r="Q280">
        <v>0.9</v>
      </c>
      <c r="R280">
        <v>0</v>
      </c>
      <c r="S280">
        <v>0</v>
      </c>
      <c r="T280">
        <v>0</v>
      </c>
      <c r="U280">
        <v>-1.3</v>
      </c>
      <c r="V280">
        <v>-1.3</v>
      </c>
      <c r="W280" t="b">
        <v>0</v>
      </c>
      <c r="X280" t="s">
        <v>33</v>
      </c>
      <c r="Y280" t="s">
        <v>34</v>
      </c>
      <c r="Z280" t="s">
        <v>34</v>
      </c>
      <c r="AA280" t="s">
        <v>34</v>
      </c>
      <c r="AB280" t="s">
        <v>34</v>
      </c>
    </row>
    <row r="281" spans="1:28" x14ac:dyDescent="0.25">
      <c r="A281">
        <v>4.1012398277291602E+29</v>
      </c>
      <c r="B281">
        <v>410123983</v>
      </c>
      <c r="C281">
        <v>410123982</v>
      </c>
      <c r="D281" s="1">
        <v>44717.8125</v>
      </c>
      <c r="E281" s="1">
        <v>44717.827777777777</v>
      </c>
      <c r="F281">
        <v>500970</v>
      </c>
      <c r="G281" t="s">
        <v>612</v>
      </c>
      <c r="H281" t="s">
        <v>613</v>
      </c>
      <c r="I281">
        <v>1396392</v>
      </c>
      <c r="J281" t="s">
        <v>352</v>
      </c>
      <c r="K281">
        <v>2444</v>
      </c>
      <c r="L281">
        <v>3380</v>
      </c>
      <c r="M281" t="s">
        <v>31</v>
      </c>
      <c r="N281" t="s">
        <v>31</v>
      </c>
      <c r="O281" t="s">
        <v>32</v>
      </c>
      <c r="P281">
        <v>1.2</v>
      </c>
      <c r="Q281">
        <v>0.8</v>
      </c>
      <c r="R281">
        <v>0</v>
      </c>
      <c r="S281">
        <v>0</v>
      </c>
      <c r="T281">
        <v>0</v>
      </c>
      <c r="U281">
        <v>-1.2</v>
      </c>
      <c r="V281">
        <v>-1.2</v>
      </c>
      <c r="W281" t="b">
        <v>0</v>
      </c>
      <c r="X281" t="s">
        <v>38</v>
      </c>
      <c r="Y281" t="s">
        <v>34</v>
      </c>
      <c r="Z281" t="s">
        <v>34</v>
      </c>
      <c r="AA281" t="s">
        <v>34</v>
      </c>
      <c r="AB281" t="s">
        <v>34</v>
      </c>
    </row>
    <row r="282" spans="1:28" x14ac:dyDescent="0.25">
      <c r="A282">
        <v>4.1012394437971597E+29</v>
      </c>
      <c r="B282">
        <v>410123950</v>
      </c>
      <c r="C282">
        <v>410123944</v>
      </c>
      <c r="D282" s="1">
        <v>44717.8125</v>
      </c>
      <c r="E282" s="1">
        <v>44717.838194444441</v>
      </c>
      <c r="F282">
        <v>500667</v>
      </c>
      <c r="G282" t="s">
        <v>569</v>
      </c>
      <c r="H282" t="s">
        <v>570</v>
      </c>
      <c r="I282">
        <v>937021</v>
      </c>
      <c r="J282" t="s">
        <v>453</v>
      </c>
      <c r="K282">
        <v>18546</v>
      </c>
      <c r="L282">
        <v>19011</v>
      </c>
      <c r="M282" t="s">
        <v>31</v>
      </c>
      <c r="N282" t="s">
        <v>31</v>
      </c>
      <c r="O282" t="s">
        <v>32</v>
      </c>
      <c r="P282">
        <v>1.5</v>
      </c>
      <c r="Q282">
        <v>1.1000000000000001</v>
      </c>
      <c r="R282">
        <v>0</v>
      </c>
      <c r="S282">
        <v>0</v>
      </c>
      <c r="T282">
        <v>0</v>
      </c>
      <c r="U282">
        <v>-1.5</v>
      </c>
      <c r="V282">
        <v>-1.5</v>
      </c>
      <c r="W282" t="b">
        <v>0</v>
      </c>
      <c r="X282" t="s">
        <v>55</v>
      </c>
      <c r="Y282" t="s">
        <v>614</v>
      </c>
      <c r="Z282" t="s">
        <v>34</v>
      </c>
      <c r="AA282" t="s">
        <v>34</v>
      </c>
      <c r="AB282" t="s">
        <v>34</v>
      </c>
    </row>
    <row r="283" spans="1:28" x14ac:dyDescent="0.25">
      <c r="A283">
        <v>4.1012388945321601E+29</v>
      </c>
      <c r="B283">
        <v>410123890</v>
      </c>
      <c r="C283">
        <v>410123889</v>
      </c>
      <c r="D283" s="1">
        <v>44717.8125</v>
      </c>
      <c r="E283" s="1">
        <v>44717.804166666669</v>
      </c>
      <c r="F283">
        <v>501203</v>
      </c>
      <c r="G283" t="s">
        <v>615</v>
      </c>
      <c r="H283" t="s">
        <v>616</v>
      </c>
      <c r="I283">
        <v>1285592</v>
      </c>
      <c r="J283" t="s">
        <v>58</v>
      </c>
      <c r="K283">
        <v>10314</v>
      </c>
      <c r="L283">
        <v>11</v>
      </c>
      <c r="M283" t="s">
        <v>31</v>
      </c>
      <c r="N283" t="s">
        <v>31</v>
      </c>
      <c r="O283" t="s">
        <v>32</v>
      </c>
      <c r="P283">
        <v>1.3</v>
      </c>
      <c r="Q283">
        <v>0.9</v>
      </c>
      <c r="R283">
        <v>12</v>
      </c>
      <c r="S283">
        <v>0</v>
      </c>
      <c r="T283">
        <v>12</v>
      </c>
      <c r="U283">
        <v>10.7</v>
      </c>
      <c r="V283">
        <v>10.7</v>
      </c>
      <c r="W283" t="b">
        <v>0</v>
      </c>
      <c r="X283" t="s">
        <v>55</v>
      </c>
      <c r="Y283" t="s">
        <v>617</v>
      </c>
      <c r="Z283" t="s">
        <v>34</v>
      </c>
      <c r="AA283" t="s">
        <v>34</v>
      </c>
      <c r="AB283" t="s">
        <v>34</v>
      </c>
    </row>
    <row r="284" spans="1:28" x14ac:dyDescent="0.25">
      <c r="A284">
        <v>4.10123873225716E+29</v>
      </c>
      <c r="B284">
        <v>410123874</v>
      </c>
      <c r="C284">
        <v>410123873</v>
      </c>
      <c r="D284" s="1">
        <v>44717.8125</v>
      </c>
      <c r="E284" s="1">
        <v>44717.832638888889</v>
      </c>
      <c r="F284">
        <v>500752</v>
      </c>
      <c r="G284" t="s">
        <v>603</v>
      </c>
      <c r="H284" t="s">
        <v>604</v>
      </c>
      <c r="I284">
        <v>1398523</v>
      </c>
      <c r="J284" t="s">
        <v>618</v>
      </c>
      <c r="K284">
        <v>17750</v>
      </c>
      <c r="L284">
        <v>12748</v>
      </c>
      <c r="M284" t="s">
        <v>31</v>
      </c>
      <c r="N284" t="s">
        <v>31</v>
      </c>
      <c r="O284" t="s">
        <v>32</v>
      </c>
      <c r="P284">
        <v>1.5</v>
      </c>
      <c r="Q284">
        <v>1.1000000000000001</v>
      </c>
      <c r="R284">
        <v>18</v>
      </c>
      <c r="S284">
        <v>0</v>
      </c>
      <c r="T284">
        <v>18</v>
      </c>
      <c r="U284">
        <v>16.5</v>
      </c>
      <c r="V284">
        <v>16.5</v>
      </c>
      <c r="W284" t="b">
        <v>0</v>
      </c>
      <c r="X284" t="s">
        <v>38</v>
      </c>
      <c r="Y284" t="s">
        <v>619</v>
      </c>
      <c r="Z284" t="s">
        <v>34</v>
      </c>
      <c r="AA284" t="s">
        <v>34</v>
      </c>
      <c r="AB284" t="s">
        <v>34</v>
      </c>
    </row>
    <row r="285" spans="1:28" x14ac:dyDescent="0.25">
      <c r="A285">
        <v>4.1012384138681601E+29</v>
      </c>
      <c r="B285">
        <v>410123842</v>
      </c>
      <c r="C285">
        <v>410123841</v>
      </c>
      <c r="D285" s="1">
        <v>44717.8125</v>
      </c>
      <c r="E285" s="1">
        <v>44717.852083333331</v>
      </c>
      <c r="F285">
        <v>256851</v>
      </c>
      <c r="G285" t="s">
        <v>620</v>
      </c>
      <c r="H285" t="s">
        <v>621</v>
      </c>
      <c r="I285">
        <v>1102225</v>
      </c>
      <c r="J285" t="s">
        <v>622</v>
      </c>
      <c r="K285">
        <v>15194</v>
      </c>
      <c r="L285">
        <v>12343</v>
      </c>
      <c r="M285" t="s">
        <v>31</v>
      </c>
      <c r="N285" t="s">
        <v>31</v>
      </c>
      <c r="O285" t="s">
        <v>32</v>
      </c>
      <c r="P285">
        <v>1.5</v>
      </c>
      <c r="Q285">
        <v>1.1000000000000001</v>
      </c>
      <c r="R285">
        <v>0</v>
      </c>
      <c r="S285">
        <v>0</v>
      </c>
      <c r="T285">
        <v>0</v>
      </c>
      <c r="U285">
        <v>-1.5</v>
      </c>
      <c r="V285">
        <v>-1.5</v>
      </c>
      <c r="W285" t="b">
        <v>0</v>
      </c>
      <c r="X285" t="s">
        <v>38</v>
      </c>
      <c r="Y285" t="s">
        <v>34</v>
      </c>
      <c r="Z285" t="s">
        <v>34</v>
      </c>
      <c r="AA285" t="s">
        <v>34</v>
      </c>
      <c r="AB285" t="s">
        <v>34</v>
      </c>
    </row>
    <row r="286" spans="1:28" x14ac:dyDescent="0.25">
      <c r="A286">
        <v>4.1012382457711598E+29</v>
      </c>
      <c r="B286">
        <v>410123825</v>
      </c>
      <c r="C286">
        <v>410123824</v>
      </c>
      <c r="D286" s="1">
        <v>44717.8125</v>
      </c>
      <c r="E286" s="1">
        <v>44717.835416666669</v>
      </c>
      <c r="F286">
        <v>244817</v>
      </c>
      <c r="G286" t="s">
        <v>280</v>
      </c>
      <c r="H286" t="s">
        <v>281</v>
      </c>
      <c r="I286">
        <v>1147171</v>
      </c>
      <c r="J286" t="s">
        <v>481</v>
      </c>
      <c r="K286">
        <v>4291</v>
      </c>
      <c r="L286">
        <v>4627</v>
      </c>
      <c r="M286" t="s">
        <v>31</v>
      </c>
      <c r="N286" t="s">
        <v>31</v>
      </c>
      <c r="O286" t="s">
        <v>32</v>
      </c>
      <c r="P286">
        <v>1.2</v>
      </c>
      <c r="Q286">
        <v>0.8</v>
      </c>
      <c r="R286">
        <v>0</v>
      </c>
      <c r="S286">
        <v>0</v>
      </c>
      <c r="T286">
        <v>0</v>
      </c>
      <c r="U286">
        <v>-1.2</v>
      </c>
      <c r="V286">
        <v>-1.2</v>
      </c>
      <c r="W286" t="b">
        <v>0</v>
      </c>
      <c r="X286" t="s">
        <v>79</v>
      </c>
      <c r="Y286" t="s">
        <v>623</v>
      </c>
      <c r="Z286" t="s">
        <v>34</v>
      </c>
      <c r="AA286" t="s">
        <v>34</v>
      </c>
      <c r="AB286" t="s">
        <v>34</v>
      </c>
    </row>
    <row r="287" spans="1:28" x14ac:dyDescent="0.25">
      <c r="A287">
        <v>4.1012380003141602E+29</v>
      </c>
      <c r="B287">
        <v>410123801</v>
      </c>
      <c r="C287">
        <v>410123800</v>
      </c>
      <c r="D287" s="1">
        <v>44717.8125</v>
      </c>
      <c r="E287" s="1">
        <v>44717.851388888892</v>
      </c>
      <c r="F287">
        <v>500111</v>
      </c>
      <c r="G287" t="s">
        <v>109</v>
      </c>
      <c r="H287" t="s">
        <v>110</v>
      </c>
      <c r="I287">
        <v>1275841</v>
      </c>
      <c r="J287" t="s">
        <v>300</v>
      </c>
      <c r="K287">
        <v>27765</v>
      </c>
      <c r="L287">
        <v>27398</v>
      </c>
      <c r="M287" t="s">
        <v>31</v>
      </c>
      <c r="N287" t="s">
        <v>31</v>
      </c>
      <c r="O287" t="s">
        <v>32</v>
      </c>
      <c r="P287">
        <v>2.2999999999999998</v>
      </c>
      <c r="Q287">
        <v>1.7000000000000002</v>
      </c>
      <c r="R287">
        <v>0</v>
      </c>
      <c r="S287">
        <v>0</v>
      </c>
      <c r="T287">
        <v>0</v>
      </c>
      <c r="U287">
        <v>-2.2999999999999998</v>
      </c>
      <c r="V287">
        <v>-2.2999999999999998</v>
      </c>
      <c r="W287" t="b">
        <v>0</v>
      </c>
      <c r="X287" t="s">
        <v>33</v>
      </c>
      <c r="Y287" t="s">
        <v>34</v>
      </c>
      <c r="Z287" t="s">
        <v>34</v>
      </c>
      <c r="AA287" t="s">
        <v>34</v>
      </c>
      <c r="AB287" t="s">
        <v>34</v>
      </c>
    </row>
    <row r="288" spans="1:28" x14ac:dyDescent="0.25">
      <c r="A288">
        <v>4.1012356165671598E+29</v>
      </c>
      <c r="B288">
        <v>410123562</v>
      </c>
      <c r="C288">
        <v>410123561</v>
      </c>
      <c r="D288" s="1">
        <v>44717.811805555553</v>
      </c>
      <c r="E288" s="1">
        <v>44717.837500000001</v>
      </c>
      <c r="F288">
        <v>298639</v>
      </c>
      <c r="G288" t="s">
        <v>624</v>
      </c>
      <c r="H288" t="s">
        <v>625</v>
      </c>
      <c r="I288">
        <v>1286521</v>
      </c>
      <c r="J288" t="s">
        <v>47</v>
      </c>
      <c r="K288">
        <v>27872</v>
      </c>
      <c r="L288">
        <v>26998</v>
      </c>
      <c r="M288" t="s">
        <v>31</v>
      </c>
      <c r="N288" t="s">
        <v>31</v>
      </c>
      <c r="O288" t="s">
        <v>32</v>
      </c>
      <c r="P288">
        <v>2.2999999999999998</v>
      </c>
      <c r="Q288">
        <v>1.7000000000000002</v>
      </c>
      <c r="R288">
        <v>0</v>
      </c>
      <c r="S288">
        <v>0</v>
      </c>
      <c r="T288">
        <v>0</v>
      </c>
      <c r="U288">
        <v>-2.2999999999999998</v>
      </c>
      <c r="V288">
        <v>-2.2999999999999998</v>
      </c>
      <c r="W288" t="b">
        <v>0</v>
      </c>
      <c r="X288" t="s">
        <v>33</v>
      </c>
      <c r="Y288" t="s">
        <v>34</v>
      </c>
      <c r="Z288" t="s">
        <v>34</v>
      </c>
      <c r="AA288" t="s">
        <v>34</v>
      </c>
      <c r="AB288" t="s">
        <v>34</v>
      </c>
    </row>
    <row r="289" spans="1:28" x14ac:dyDescent="0.25">
      <c r="A289">
        <v>4.1012348767471602E+29</v>
      </c>
      <c r="B289">
        <v>410123488</v>
      </c>
      <c r="C289">
        <v>410123487</v>
      </c>
      <c r="D289" s="1">
        <v>44717.811805555553</v>
      </c>
      <c r="E289" s="1">
        <v>44717.837500000001</v>
      </c>
      <c r="F289">
        <v>500348</v>
      </c>
      <c r="G289" t="s">
        <v>451</v>
      </c>
      <c r="H289" t="s">
        <v>452</v>
      </c>
      <c r="I289">
        <v>1354660</v>
      </c>
      <c r="J289" t="s">
        <v>458</v>
      </c>
      <c r="K289">
        <v>14002</v>
      </c>
      <c r="L289">
        <v>0</v>
      </c>
      <c r="M289" t="s">
        <v>31</v>
      </c>
      <c r="N289" t="s">
        <v>31</v>
      </c>
      <c r="O289" t="s">
        <v>32</v>
      </c>
      <c r="P289">
        <v>1.5</v>
      </c>
      <c r="Q289">
        <v>1.1000000000000001</v>
      </c>
      <c r="R289">
        <v>5</v>
      </c>
      <c r="S289">
        <v>0</v>
      </c>
      <c r="T289">
        <v>5</v>
      </c>
      <c r="U289">
        <v>3.5</v>
      </c>
      <c r="V289">
        <v>3.5</v>
      </c>
      <c r="W289" t="b">
        <v>0</v>
      </c>
      <c r="X289" t="s">
        <v>38</v>
      </c>
      <c r="Y289" t="s">
        <v>34</v>
      </c>
      <c r="Z289" t="s">
        <v>34</v>
      </c>
      <c r="AA289" t="s">
        <v>34</v>
      </c>
      <c r="AB289" t="s">
        <v>34</v>
      </c>
    </row>
    <row r="290" spans="1:28" x14ac:dyDescent="0.25">
      <c r="A290">
        <v>4.1012336694391598E+29</v>
      </c>
      <c r="B290">
        <v>410123367</v>
      </c>
      <c r="C290">
        <v>410123366</v>
      </c>
      <c r="D290" s="1">
        <v>44717.800694444442</v>
      </c>
      <c r="E290" s="1">
        <v>44717.838194444441</v>
      </c>
      <c r="F290">
        <v>500468</v>
      </c>
      <c r="G290" t="s">
        <v>626</v>
      </c>
      <c r="H290" t="s">
        <v>627</v>
      </c>
      <c r="I290">
        <v>1285592</v>
      </c>
      <c r="J290" t="s">
        <v>58</v>
      </c>
      <c r="K290">
        <v>8524</v>
      </c>
      <c r="L290">
        <v>8493</v>
      </c>
      <c r="M290" t="s">
        <v>31</v>
      </c>
      <c r="N290" t="s">
        <v>31</v>
      </c>
      <c r="O290" t="s">
        <v>32</v>
      </c>
      <c r="P290">
        <v>1.3</v>
      </c>
      <c r="Q290">
        <v>0.9</v>
      </c>
      <c r="R290">
        <v>7.25</v>
      </c>
      <c r="S290">
        <v>0</v>
      </c>
      <c r="T290">
        <v>7.25</v>
      </c>
      <c r="U290">
        <v>5.95</v>
      </c>
      <c r="V290">
        <v>5.95</v>
      </c>
      <c r="W290" t="b">
        <v>0</v>
      </c>
      <c r="X290" t="s">
        <v>55</v>
      </c>
      <c r="Y290" t="s">
        <v>128</v>
      </c>
      <c r="Z290" t="s">
        <v>129</v>
      </c>
      <c r="AA290" t="s">
        <v>628</v>
      </c>
      <c r="AB290">
        <v>644</v>
      </c>
    </row>
    <row r="291" spans="1:28" x14ac:dyDescent="0.25">
      <c r="A291">
        <v>4.1012301340841599E+29</v>
      </c>
      <c r="B291">
        <v>410123014</v>
      </c>
      <c r="C291">
        <v>410123013</v>
      </c>
      <c r="D291" s="1">
        <v>44717.811111111107</v>
      </c>
      <c r="E291" s="1">
        <v>44717.830555555563</v>
      </c>
      <c r="F291">
        <v>380232</v>
      </c>
      <c r="G291" t="s">
        <v>629</v>
      </c>
      <c r="H291" t="s">
        <v>630</v>
      </c>
      <c r="I291">
        <v>1349447</v>
      </c>
      <c r="J291" t="s">
        <v>91</v>
      </c>
      <c r="K291">
        <v>1664</v>
      </c>
      <c r="L291">
        <v>3912</v>
      </c>
      <c r="M291" t="s">
        <v>31</v>
      </c>
      <c r="N291" t="s">
        <v>31</v>
      </c>
      <c r="O291" t="s">
        <v>32</v>
      </c>
      <c r="P291">
        <v>1</v>
      </c>
      <c r="Q291">
        <v>0.7</v>
      </c>
      <c r="R291">
        <v>3.5</v>
      </c>
      <c r="S291">
        <v>0</v>
      </c>
      <c r="T291">
        <v>3.5</v>
      </c>
      <c r="U291">
        <v>2.5</v>
      </c>
      <c r="V291">
        <v>2.5</v>
      </c>
      <c r="W291" t="b">
        <v>0</v>
      </c>
      <c r="X291" t="s">
        <v>38</v>
      </c>
      <c r="Y291" t="s">
        <v>631</v>
      </c>
      <c r="Z291" t="s">
        <v>34</v>
      </c>
      <c r="AA291" t="s">
        <v>34</v>
      </c>
      <c r="AB291" t="s">
        <v>34</v>
      </c>
    </row>
    <row r="292" spans="1:28" x14ac:dyDescent="0.25">
      <c r="A292">
        <v>4.1012257481901599E+29</v>
      </c>
      <c r="B292">
        <v>410122575</v>
      </c>
      <c r="C292">
        <v>410122574</v>
      </c>
      <c r="D292" s="1">
        <v>44717.80972222222</v>
      </c>
      <c r="E292" s="1">
        <v>44717.867361111108</v>
      </c>
      <c r="F292">
        <v>500238</v>
      </c>
      <c r="G292" t="s">
        <v>632</v>
      </c>
      <c r="H292" t="s">
        <v>633</v>
      </c>
      <c r="I292">
        <v>1298137</v>
      </c>
      <c r="J292" t="s">
        <v>634</v>
      </c>
      <c r="K292">
        <v>17406</v>
      </c>
      <c r="L292">
        <v>20185</v>
      </c>
      <c r="M292" t="s">
        <v>31</v>
      </c>
      <c r="N292" t="s">
        <v>31</v>
      </c>
      <c r="O292" t="s">
        <v>32</v>
      </c>
      <c r="P292">
        <v>1.5</v>
      </c>
      <c r="Q292">
        <v>1.1000000000000001</v>
      </c>
      <c r="R292">
        <v>1.7</v>
      </c>
      <c r="S292">
        <v>0</v>
      </c>
      <c r="T292">
        <v>1.7</v>
      </c>
      <c r="U292">
        <v>0.19999999999999996</v>
      </c>
      <c r="V292">
        <v>0.19999999999999996</v>
      </c>
      <c r="W292" t="b">
        <v>0</v>
      </c>
      <c r="X292" t="s">
        <v>33</v>
      </c>
      <c r="Y292" t="s">
        <v>34</v>
      </c>
      <c r="Z292" t="s">
        <v>34</v>
      </c>
      <c r="AA292" t="s">
        <v>34</v>
      </c>
      <c r="AB292" t="s">
        <v>34</v>
      </c>
    </row>
    <row r="293" spans="1:28" x14ac:dyDescent="0.25">
      <c r="A293">
        <v>4.1012257082661602E+29</v>
      </c>
      <c r="B293">
        <v>410122571</v>
      </c>
      <c r="C293">
        <v>410122570</v>
      </c>
      <c r="D293" s="1">
        <v>44717.80972222222</v>
      </c>
      <c r="E293" s="1">
        <v>44717.819444444453</v>
      </c>
      <c r="F293">
        <v>314720</v>
      </c>
      <c r="G293" t="s">
        <v>635</v>
      </c>
      <c r="H293" t="s">
        <v>636</v>
      </c>
      <c r="I293">
        <v>1298585</v>
      </c>
      <c r="J293" t="s">
        <v>637</v>
      </c>
      <c r="K293">
        <v>6983</v>
      </c>
      <c r="L293">
        <v>8796</v>
      </c>
      <c r="M293" t="s">
        <v>31</v>
      </c>
      <c r="N293" t="s">
        <v>31</v>
      </c>
      <c r="O293" t="s">
        <v>32</v>
      </c>
      <c r="P293">
        <v>1.3</v>
      </c>
      <c r="Q293">
        <v>0.9</v>
      </c>
      <c r="R293">
        <v>0</v>
      </c>
      <c r="S293">
        <v>0</v>
      </c>
      <c r="T293">
        <v>0</v>
      </c>
      <c r="U293">
        <v>-1.3</v>
      </c>
      <c r="V293">
        <v>-1.3</v>
      </c>
      <c r="W293" t="b">
        <v>0</v>
      </c>
      <c r="X293" t="s">
        <v>33</v>
      </c>
      <c r="Y293" t="s">
        <v>34</v>
      </c>
      <c r="Z293" t="s">
        <v>34</v>
      </c>
      <c r="AA293" t="s">
        <v>34</v>
      </c>
      <c r="AB293" t="s">
        <v>34</v>
      </c>
    </row>
    <row r="294" spans="1:28" x14ac:dyDescent="0.25">
      <c r="A294">
        <v>4.10122368711616E+29</v>
      </c>
      <c r="B294">
        <v>410122369</v>
      </c>
      <c r="C294">
        <v>410122368</v>
      </c>
      <c r="D294" s="1">
        <v>44717.809027777781</v>
      </c>
      <c r="E294" s="1">
        <v>44717.818055555559</v>
      </c>
      <c r="F294">
        <v>243754</v>
      </c>
      <c r="G294" t="s">
        <v>212</v>
      </c>
      <c r="H294" t="s">
        <v>213</v>
      </c>
      <c r="I294">
        <v>1126183</v>
      </c>
      <c r="J294" t="s">
        <v>245</v>
      </c>
      <c r="K294">
        <v>690</v>
      </c>
      <c r="L294">
        <v>665</v>
      </c>
      <c r="M294" t="s">
        <v>31</v>
      </c>
      <c r="N294" t="s">
        <v>31</v>
      </c>
      <c r="O294" t="s">
        <v>32</v>
      </c>
      <c r="P294">
        <v>1</v>
      </c>
      <c r="Q294">
        <v>0.7</v>
      </c>
      <c r="R294">
        <v>5.5</v>
      </c>
      <c r="S294">
        <v>0</v>
      </c>
      <c r="T294">
        <v>5.5</v>
      </c>
      <c r="U294">
        <v>4.5</v>
      </c>
      <c r="V294">
        <v>4.5</v>
      </c>
      <c r="W294" t="b">
        <v>0</v>
      </c>
      <c r="X294" t="s">
        <v>33</v>
      </c>
      <c r="Y294" t="s">
        <v>34</v>
      </c>
      <c r="Z294" t="s">
        <v>34</v>
      </c>
      <c r="AA294" t="s">
        <v>34</v>
      </c>
      <c r="AB294" t="s">
        <v>34</v>
      </c>
    </row>
    <row r="295" spans="1:28" x14ac:dyDescent="0.25">
      <c r="A295">
        <v>4.1012232115751602E+29</v>
      </c>
      <c r="B295">
        <v>410122322</v>
      </c>
      <c r="C295">
        <v>410122321</v>
      </c>
      <c r="D295" s="1">
        <v>44717.808333333327</v>
      </c>
      <c r="E295" s="1">
        <v>44717.821527777778</v>
      </c>
      <c r="F295">
        <v>314720</v>
      </c>
      <c r="G295" t="s">
        <v>635</v>
      </c>
      <c r="H295" t="s">
        <v>636</v>
      </c>
      <c r="I295">
        <v>954014</v>
      </c>
      <c r="J295" t="s">
        <v>261</v>
      </c>
      <c r="K295">
        <v>14020</v>
      </c>
      <c r="L295">
        <v>13415</v>
      </c>
      <c r="M295" t="s">
        <v>31</v>
      </c>
      <c r="N295" t="s">
        <v>31</v>
      </c>
      <c r="O295" t="s">
        <v>32</v>
      </c>
      <c r="P295">
        <v>1.5</v>
      </c>
      <c r="Q295">
        <v>1.1000000000000001</v>
      </c>
      <c r="R295">
        <v>0</v>
      </c>
      <c r="S295">
        <v>0</v>
      </c>
      <c r="T295">
        <v>0</v>
      </c>
      <c r="U295">
        <v>-1.5</v>
      </c>
      <c r="V295">
        <v>-1.5</v>
      </c>
      <c r="W295" t="b">
        <v>0</v>
      </c>
      <c r="X295" t="s">
        <v>38</v>
      </c>
      <c r="Y295" t="s">
        <v>34</v>
      </c>
      <c r="Z295" t="s">
        <v>34</v>
      </c>
      <c r="AA295" t="s">
        <v>34</v>
      </c>
      <c r="AB295" t="s">
        <v>34</v>
      </c>
    </row>
    <row r="296" spans="1:28" x14ac:dyDescent="0.25">
      <c r="A296">
        <v>4.10122156130916E+29</v>
      </c>
      <c r="B296">
        <v>410122158</v>
      </c>
      <c r="C296">
        <v>410122156</v>
      </c>
      <c r="D296" s="1">
        <v>44717.807638888888</v>
      </c>
      <c r="E296" s="1">
        <v>44717.84097222222</v>
      </c>
      <c r="F296">
        <v>410931</v>
      </c>
      <c r="G296" t="s">
        <v>347</v>
      </c>
      <c r="H296" t="s">
        <v>348</v>
      </c>
      <c r="I296">
        <v>1280070</v>
      </c>
      <c r="J296" t="s">
        <v>448</v>
      </c>
      <c r="K296">
        <v>3020</v>
      </c>
      <c r="L296">
        <v>6932</v>
      </c>
      <c r="M296" t="s">
        <v>31</v>
      </c>
      <c r="N296" t="s">
        <v>31</v>
      </c>
      <c r="O296" t="s">
        <v>32</v>
      </c>
      <c r="P296">
        <v>1.2</v>
      </c>
      <c r="Q296">
        <v>0.8</v>
      </c>
      <c r="R296">
        <v>24.5</v>
      </c>
      <c r="S296">
        <v>0</v>
      </c>
      <c r="T296">
        <v>24.5</v>
      </c>
      <c r="U296">
        <v>23.3</v>
      </c>
      <c r="V296">
        <v>23.3</v>
      </c>
      <c r="W296" t="b">
        <v>0</v>
      </c>
      <c r="X296" t="s">
        <v>55</v>
      </c>
      <c r="Y296" t="s">
        <v>34</v>
      </c>
      <c r="Z296" t="s">
        <v>34</v>
      </c>
      <c r="AA296" t="s">
        <v>34</v>
      </c>
      <c r="AB296" t="s">
        <v>34</v>
      </c>
    </row>
    <row r="297" spans="1:28" x14ac:dyDescent="0.25">
      <c r="A297">
        <v>4.1012214226161602E+29</v>
      </c>
      <c r="B297">
        <v>410122143</v>
      </c>
      <c r="C297">
        <v>410122142</v>
      </c>
      <c r="D297" s="1">
        <v>44717.807638888888</v>
      </c>
      <c r="E297" s="1">
        <v>44717.843055555553</v>
      </c>
      <c r="F297">
        <v>337013</v>
      </c>
      <c r="G297" t="s">
        <v>326</v>
      </c>
      <c r="H297" t="s">
        <v>327</v>
      </c>
      <c r="I297">
        <v>1273771</v>
      </c>
      <c r="J297" t="s">
        <v>450</v>
      </c>
      <c r="K297">
        <v>5151</v>
      </c>
      <c r="L297">
        <v>5154</v>
      </c>
      <c r="M297" t="s">
        <v>31</v>
      </c>
      <c r="N297" t="s">
        <v>31</v>
      </c>
      <c r="O297" t="s">
        <v>32</v>
      </c>
      <c r="P297">
        <v>1.2</v>
      </c>
      <c r="Q297">
        <v>0.8</v>
      </c>
      <c r="R297">
        <v>0</v>
      </c>
      <c r="S297">
        <v>0</v>
      </c>
      <c r="T297">
        <v>0</v>
      </c>
      <c r="U297">
        <v>-1.2</v>
      </c>
      <c r="V297">
        <v>-1.2</v>
      </c>
      <c r="W297" t="b">
        <v>0</v>
      </c>
      <c r="X297" t="s">
        <v>55</v>
      </c>
      <c r="Y297" t="s">
        <v>638</v>
      </c>
      <c r="Z297" t="s">
        <v>34</v>
      </c>
      <c r="AA297" t="s">
        <v>34</v>
      </c>
      <c r="AB297" t="s">
        <v>34</v>
      </c>
    </row>
    <row r="298" spans="1:28" x14ac:dyDescent="0.25">
      <c r="A298">
        <v>4.1012191301931601E+29</v>
      </c>
      <c r="B298">
        <v>410121914</v>
      </c>
      <c r="C298">
        <v>410121913</v>
      </c>
      <c r="D298" s="1">
        <v>44717.806944444441</v>
      </c>
      <c r="E298" s="1">
        <v>44717.838194444441</v>
      </c>
      <c r="F298">
        <v>500564</v>
      </c>
      <c r="G298" t="s">
        <v>224</v>
      </c>
      <c r="H298" t="s">
        <v>225</v>
      </c>
      <c r="I298">
        <v>1065649</v>
      </c>
      <c r="J298" t="s">
        <v>59</v>
      </c>
      <c r="K298">
        <v>9316</v>
      </c>
      <c r="L298">
        <v>9387</v>
      </c>
      <c r="M298" t="s">
        <v>31</v>
      </c>
      <c r="N298" t="s">
        <v>31</v>
      </c>
      <c r="O298" t="s">
        <v>32</v>
      </c>
      <c r="P298">
        <v>1.3</v>
      </c>
      <c r="Q298">
        <v>0.9</v>
      </c>
      <c r="R298">
        <v>2.8</v>
      </c>
      <c r="S298">
        <v>0</v>
      </c>
      <c r="T298">
        <v>2.8</v>
      </c>
      <c r="U298">
        <v>1.4999999999999998</v>
      </c>
      <c r="V298">
        <v>1.4999999999999998</v>
      </c>
      <c r="W298" t="b">
        <v>0</v>
      </c>
      <c r="X298" t="s">
        <v>55</v>
      </c>
      <c r="Y298" t="s">
        <v>34</v>
      </c>
      <c r="Z298" t="s">
        <v>34</v>
      </c>
      <c r="AA298" t="s">
        <v>34</v>
      </c>
      <c r="AB298" t="s">
        <v>34</v>
      </c>
    </row>
    <row r="299" spans="1:28" x14ac:dyDescent="0.25">
      <c r="A299">
        <v>4.1012177933681598E+29</v>
      </c>
      <c r="B299">
        <v>410121780</v>
      </c>
      <c r="C299">
        <v>410121779</v>
      </c>
      <c r="D299" s="1">
        <v>44717.806944444441</v>
      </c>
      <c r="E299" s="1">
        <v>44717.822222222218</v>
      </c>
      <c r="F299">
        <v>501012</v>
      </c>
      <c r="G299" t="s">
        <v>122</v>
      </c>
      <c r="H299" t="s">
        <v>123</v>
      </c>
      <c r="I299">
        <v>1375684</v>
      </c>
      <c r="J299" t="s">
        <v>127</v>
      </c>
      <c r="K299">
        <v>12328</v>
      </c>
      <c r="L299">
        <v>12442</v>
      </c>
      <c r="M299" t="s">
        <v>31</v>
      </c>
      <c r="N299" t="s">
        <v>31</v>
      </c>
      <c r="O299" t="s">
        <v>32</v>
      </c>
      <c r="P299">
        <v>1.5</v>
      </c>
      <c r="Q299">
        <v>1.1000000000000001</v>
      </c>
      <c r="R299">
        <v>0</v>
      </c>
      <c r="S299">
        <v>0</v>
      </c>
      <c r="T299">
        <v>0</v>
      </c>
      <c r="U299">
        <v>-1.5</v>
      </c>
      <c r="V299">
        <v>-1.5</v>
      </c>
      <c r="W299" t="b">
        <v>0</v>
      </c>
      <c r="X299" t="s">
        <v>33</v>
      </c>
      <c r="Y299" t="s">
        <v>34</v>
      </c>
      <c r="Z299" t="s">
        <v>34</v>
      </c>
      <c r="AA299" t="s">
        <v>34</v>
      </c>
      <c r="AB299" t="s">
        <v>34</v>
      </c>
    </row>
    <row r="300" spans="1:28" x14ac:dyDescent="0.25">
      <c r="A300">
        <v>4.1012171231471603E+29</v>
      </c>
      <c r="B300">
        <v>410121714</v>
      </c>
      <c r="C300">
        <v>410121712</v>
      </c>
      <c r="D300" s="1">
        <v>44717.806250000001</v>
      </c>
      <c r="E300" s="1">
        <v>44717.822222222218</v>
      </c>
      <c r="F300">
        <v>234320</v>
      </c>
      <c r="G300" t="s">
        <v>639</v>
      </c>
      <c r="H300" t="s">
        <v>640</v>
      </c>
      <c r="I300">
        <v>1378582</v>
      </c>
      <c r="J300" t="s">
        <v>171</v>
      </c>
      <c r="K300">
        <v>12727</v>
      </c>
      <c r="L300">
        <v>4746</v>
      </c>
      <c r="M300" t="s">
        <v>31</v>
      </c>
      <c r="N300" t="s">
        <v>31</v>
      </c>
      <c r="O300" t="s">
        <v>32</v>
      </c>
      <c r="P300">
        <v>1.5</v>
      </c>
      <c r="Q300">
        <v>1.1000000000000001</v>
      </c>
      <c r="R300">
        <v>0</v>
      </c>
      <c r="S300">
        <v>0</v>
      </c>
      <c r="T300">
        <v>0</v>
      </c>
      <c r="U300">
        <v>-1.5</v>
      </c>
      <c r="V300">
        <v>-1.5</v>
      </c>
      <c r="W300" t="b">
        <v>0</v>
      </c>
      <c r="X300" t="s">
        <v>38</v>
      </c>
      <c r="Y300" t="s">
        <v>34</v>
      </c>
      <c r="Z300" t="s">
        <v>34</v>
      </c>
      <c r="AA300" t="s">
        <v>34</v>
      </c>
      <c r="AB300" t="s">
        <v>34</v>
      </c>
    </row>
    <row r="301" spans="1:28" x14ac:dyDescent="0.25">
      <c r="A301">
        <v>4.1012158814031601E+29</v>
      </c>
      <c r="B301">
        <v>410121589</v>
      </c>
      <c r="C301">
        <v>410121588</v>
      </c>
      <c r="D301" s="1">
        <v>44717.806250000001</v>
      </c>
      <c r="E301" s="1">
        <v>44717.833333333343</v>
      </c>
      <c r="F301">
        <v>424168</v>
      </c>
      <c r="G301" t="s">
        <v>144</v>
      </c>
      <c r="H301" t="s">
        <v>145</v>
      </c>
      <c r="I301">
        <v>1023946</v>
      </c>
      <c r="J301" t="s">
        <v>408</v>
      </c>
      <c r="K301">
        <v>10226</v>
      </c>
      <c r="L301">
        <v>8035</v>
      </c>
      <c r="M301" t="s">
        <v>31</v>
      </c>
      <c r="N301" t="s">
        <v>31</v>
      </c>
      <c r="O301" t="s">
        <v>32</v>
      </c>
      <c r="P301">
        <v>1.3</v>
      </c>
      <c r="Q301">
        <v>0.9</v>
      </c>
      <c r="R301">
        <v>0</v>
      </c>
      <c r="S301">
        <v>0</v>
      </c>
      <c r="T301">
        <v>0</v>
      </c>
      <c r="U301">
        <v>-1.3</v>
      </c>
      <c r="V301">
        <v>-1.3</v>
      </c>
      <c r="W301" t="b">
        <v>0</v>
      </c>
      <c r="X301" t="s">
        <v>79</v>
      </c>
      <c r="Y301" t="s">
        <v>34</v>
      </c>
      <c r="Z301" t="s">
        <v>34</v>
      </c>
      <c r="AA301" t="s">
        <v>34</v>
      </c>
      <c r="AB301" t="s">
        <v>34</v>
      </c>
    </row>
    <row r="302" spans="1:28" x14ac:dyDescent="0.25">
      <c r="A302">
        <v>4.1012132649591598E+29</v>
      </c>
      <c r="B302">
        <v>410121327</v>
      </c>
      <c r="C302">
        <v>410121326</v>
      </c>
      <c r="D302" s="1">
        <v>44717.794444444437</v>
      </c>
      <c r="E302" s="1">
        <v>44717.854861111111</v>
      </c>
      <c r="F302">
        <v>501129</v>
      </c>
      <c r="G302" t="s">
        <v>68</v>
      </c>
      <c r="H302" t="s">
        <v>641</v>
      </c>
      <c r="I302">
        <v>1406046</v>
      </c>
      <c r="J302" t="s">
        <v>354</v>
      </c>
      <c r="K302">
        <v>14418</v>
      </c>
      <c r="L302">
        <v>14835</v>
      </c>
      <c r="M302" t="s">
        <v>31</v>
      </c>
      <c r="N302" t="s">
        <v>31</v>
      </c>
      <c r="O302" t="s">
        <v>32</v>
      </c>
      <c r="P302">
        <v>1.2</v>
      </c>
      <c r="Q302">
        <v>1.1000000000000001</v>
      </c>
      <c r="R302">
        <v>0</v>
      </c>
      <c r="S302">
        <v>0</v>
      </c>
      <c r="T302">
        <v>0</v>
      </c>
      <c r="U302">
        <v>-1.2</v>
      </c>
      <c r="V302">
        <v>-1.2</v>
      </c>
      <c r="W302" t="b">
        <v>0</v>
      </c>
      <c r="X302" t="s">
        <v>38</v>
      </c>
      <c r="Y302" t="s">
        <v>642</v>
      </c>
      <c r="Z302" t="s">
        <v>34</v>
      </c>
      <c r="AA302" t="s">
        <v>34</v>
      </c>
      <c r="AB302" t="s">
        <v>34</v>
      </c>
    </row>
    <row r="303" spans="1:28" x14ac:dyDescent="0.25">
      <c r="A303">
        <v>4.1012113940241602E+29</v>
      </c>
      <c r="B303">
        <v>410121141</v>
      </c>
      <c r="C303">
        <v>410121139</v>
      </c>
      <c r="D303" s="1">
        <v>44717.804166666669</v>
      </c>
      <c r="E303" s="1">
        <v>44717.86041666667</v>
      </c>
      <c r="F303">
        <v>440446</v>
      </c>
      <c r="G303" t="s">
        <v>511</v>
      </c>
      <c r="H303" t="s">
        <v>512</v>
      </c>
      <c r="I303">
        <v>1329339</v>
      </c>
      <c r="J303" t="s">
        <v>154</v>
      </c>
      <c r="K303">
        <v>26442</v>
      </c>
      <c r="L303">
        <v>33752</v>
      </c>
      <c r="M303" t="s">
        <v>31</v>
      </c>
      <c r="N303" t="s">
        <v>31</v>
      </c>
      <c r="O303" t="s">
        <v>32</v>
      </c>
      <c r="P303">
        <v>2.2000000000000002</v>
      </c>
      <c r="Q303">
        <v>1.625</v>
      </c>
      <c r="R303">
        <v>0</v>
      </c>
      <c r="S303">
        <v>0</v>
      </c>
      <c r="T303">
        <v>0</v>
      </c>
      <c r="U303">
        <v>-2.2000000000000002</v>
      </c>
      <c r="V303">
        <v>-2.2000000000000002</v>
      </c>
      <c r="W303" t="b">
        <v>0</v>
      </c>
      <c r="X303" t="s">
        <v>55</v>
      </c>
      <c r="Y303" t="s">
        <v>34</v>
      </c>
      <c r="Z303" t="s">
        <v>34</v>
      </c>
      <c r="AA303" t="s">
        <v>34</v>
      </c>
      <c r="AB303" t="s">
        <v>34</v>
      </c>
    </row>
    <row r="304" spans="1:28" x14ac:dyDescent="0.25">
      <c r="A304">
        <v>4.1012109976081597E+29</v>
      </c>
      <c r="B304">
        <v>410121100</v>
      </c>
      <c r="C304">
        <v>410121099</v>
      </c>
      <c r="D304" s="1">
        <v>44717.793749999997</v>
      </c>
      <c r="E304" s="1">
        <v>44717.836111111108</v>
      </c>
      <c r="F304">
        <v>501129</v>
      </c>
      <c r="G304" t="s">
        <v>68</v>
      </c>
      <c r="H304" t="s">
        <v>643</v>
      </c>
      <c r="I304">
        <v>1071926</v>
      </c>
      <c r="J304" t="s">
        <v>469</v>
      </c>
      <c r="K304">
        <v>7864</v>
      </c>
      <c r="L304">
        <v>10127</v>
      </c>
      <c r="M304" t="s">
        <v>31</v>
      </c>
      <c r="N304" t="s">
        <v>31</v>
      </c>
      <c r="O304" t="s">
        <v>32</v>
      </c>
      <c r="P304">
        <v>1.2</v>
      </c>
      <c r="Q304">
        <v>0.9</v>
      </c>
      <c r="R304">
        <v>0</v>
      </c>
      <c r="S304">
        <v>0</v>
      </c>
      <c r="T304">
        <v>0</v>
      </c>
      <c r="U304">
        <v>-1.2</v>
      </c>
      <c r="V304">
        <v>-1.2</v>
      </c>
      <c r="W304" t="b">
        <v>0</v>
      </c>
      <c r="X304" t="s">
        <v>33</v>
      </c>
      <c r="Y304" t="s">
        <v>644</v>
      </c>
      <c r="Z304" t="s">
        <v>34</v>
      </c>
      <c r="AA304" t="s">
        <v>34</v>
      </c>
      <c r="AB304" t="s">
        <v>34</v>
      </c>
    </row>
    <row r="305" spans="1:28" x14ac:dyDescent="0.25">
      <c r="A305">
        <v>4.1012103312131603E+29</v>
      </c>
      <c r="B305">
        <v>410121034</v>
      </c>
      <c r="C305">
        <v>410121033</v>
      </c>
      <c r="D305" s="1">
        <v>44717.800694444442</v>
      </c>
      <c r="E305" s="1">
        <v>44717.827777777777</v>
      </c>
      <c r="F305">
        <v>500541</v>
      </c>
      <c r="G305" t="s">
        <v>645</v>
      </c>
      <c r="H305" t="s">
        <v>646</v>
      </c>
      <c r="I305">
        <v>1402022</v>
      </c>
      <c r="J305" t="s">
        <v>37</v>
      </c>
      <c r="K305">
        <v>5851</v>
      </c>
      <c r="L305">
        <v>6359</v>
      </c>
      <c r="M305" t="s">
        <v>31</v>
      </c>
      <c r="N305" t="s">
        <v>31</v>
      </c>
      <c r="O305" t="s">
        <v>32</v>
      </c>
      <c r="P305">
        <v>1.3</v>
      </c>
      <c r="Q305">
        <v>0.9</v>
      </c>
      <c r="R305">
        <v>25.515000000000001</v>
      </c>
      <c r="S305">
        <v>0</v>
      </c>
      <c r="T305">
        <v>25.515000000000001</v>
      </c>
      <c r="U305">
        <v>24.215</v>
      </c>
      <c r="V305">
        <v>24.215</v>
      </c>
      <c r="W305" t="b">
        <v>0</v>
      </c>
      <c r="X305" t="s">
        <v>38</v>
      </c>
      <c r="Y305" t="s">
        <v>368</v>
      </c>
      <c r="Z305" t="s">
        <v>34</v>
      </c>
      <c r="AA305" t="s">
        <v>34</v>
      </c>
      <c r="AB305" t="s">
        <v>34</v>
      </c>
    </row>
    <row r="306" spans="1:28" x14ac:dyDescent="0.25">
      <c r="A306">
        <v>4.1012095457821603E+29</v>
      </c>
      <c r="B306">
        <v>410120955</v>
      </c>
      <c r="C306">
        <v>410120954</v>
      </c>
      <c r="D306" s="1">
        <v>44717.803472222222</v>
      </c>
      <c r="E306" s="1">
        <v>44717.824305555558</v>
      </c>
      <c r="F306">
        <v>401651</v>
      </c>
      <c r="G306" t="s">
        <v>647</v>
      </c>
      <c r="H306" t="s">
        <v>648</v>
      </c>
      <c r="I306">
        <v>1225076</v>
      </c>
      <c r="J306" t="s">
        <v>649</v>
      </c>
      <c r="K306">
        <v>19173</v>
      </c>
      <c r="L306">
        <v>17830</v>
      </c>
      <c r="M306" t="s">
        <v>31</v>
      </c>
      <c r="N306" t="s">
        <v>31</v>
      </c>
      <c r="O306" t="s">
        <v>32</v>
      </c>
      <c r="P306">
        <v>1.5</v>
      </c>
      <c r="Q306">
        <v>1.1000000000000001</v>
      </c>
      <c r="R306">
        <v>22</v>
      </c>
      <c r="S306">
        <v>0</v>
      </c>
      <c r="T306">
        <v>22</v>
      </c>
      <c r="U306">
        <v>20.5</v>
      </c>
      <c r="V306">
        <v>20.5</v>
      </c>
      <c r="W306" t="b">
        <v>0</v>
      </c>
      <c r="X306" t="s">
        <v>38</v>
      </c>
      <c r="Y306" t="s">
        <v>34</v>
      </c>
      <c r="Z306" t="s">
        <v>34</v>
      </c>
      <c r="AA306" t="s">
        <v>34</v>
      </c>
      <c r="AB306" t="s">
        <v>34</v>
      </c>
    </row>
    <row r="307" spans="1:28" x14ac:dyDescent="0.25">
      <c r="A307">
        <v>4.1012075707201599E+29</v>
      </c>
      <c r="B307">
        <v>410120759</v>
      </c>
      <c r="C307">
        <v>410120757</v>
      </c>
      <c r="D307" s="1">
        <v>44717.802777777782</v>
      </c>
      <c r="E307" s="1">
        <v>44717.849305555559</v>
      </c>
      <c r="F307">
        <v>217164</v>
      </c>
      <c r="G307" t="s">
        <v>650</v>
      </c>
      <c r="H307" t="s">
        <v>651</v>
      </c>
      <c r="I307">
        <v>1324353</v>
      </c>
      <c r="J307" t="s">
        <v>120</v>
      </c>
      <c r="K307">
        <v>22684</v>
      </c>
      <c r="L307">
        <v>19135</v>
      </c>
      <c r="M307" t="s">
        <v>31</v>
      </c>
      <c r="N307" t="s">
        <v>31</v>
      </c>
      <c r="O307" t="s">
        <v>32</v>
      </c>
      <c r="P307">
        <v>1.8</v>
      </c>
      <c r="Q307">
        <v>1.3250000000000002</v>
      </c>
      <c r="R307">
        <v>33.5</v>
      </c>
      <c r="S307">
        <v>0</v>
      </c>
      <c r="T307">
        <v>33.5</v>
      </c>
      <c r="U307">
        <v>31.7</v>
      </c>
      <c r="V307">
        <v>31.7</v>
      </c>
      <c r="W307" t="b">
        <v>0</v>
      </c>
      <c r="X307" t="s">
        <v>33</v>
      </c>
      <c r="Y307" t="s">
        <v>34</v>
      </c>
      <c r="Z307" t="s">
        <v>34</v>
      </c>
      <c r="AA307" t="s">
        <v>34</v>
      </c>
      <c r="AB307" t="s">
        <v>34</v>
      </c>
    </row>
    <row r="308" spans="1:28" x14ac:dyDescent="0.25">
      <c r="A308">
        <v>4.1012068715251601E+29</v>
      </c>
      <c r="B308">
        <v>410120688</v>
      </c>
      <c r="C308">
        <v>410120687</v>
      </c>
      <c r="D308" s="1">
        <v>44717.802777777782</v>
      </c>
      <c r="E308" s="1">
        <v>44717.838888888888</v>
      </c>
      <c r="F308">
        <v>265650</v>
      </c>
      <c r="G308" t="s">
        <v>652</v>
      </c>
      <c r="H308" t="s">
        <v>653</v>
      </c>
      <c r="I308">
        <v>1322919</v>
      </c>
      <c r="J308" t="s">
        <v>654</v>
      </c>
      <c r="K308">
        <v>23554</v>
      </c>
      <c r="L308">
        <v>30173</v>
      </c>
      <c r="M308" t="s">
        <v>31</v>
      </c>
      <c r="N308" t="s">
        <v>31</v>
      </c>
      <c r="O308" t="s">
        <v>32</v>
      </c>
      <c r="P308">
        <v>1.9</v>
      </c>
      <c r="Q308">
        <v>1.4000000000000001</v>
      </c>
      <c r="R308">
        <v>0</v>
      </c>
      <c r="S308">
        <v>0</v>
      </c>
      <c r="T308">
        <v>0</v>
      </c>
      <c r="U308">
        <v>-1.9</v>
      </c>
      <c r="V308">
        <v>-1.9</v>
      </c>
      <c r="W308" t="b">
        <v>0</v>
      </c>
      <c r="X308" t="s">
        <v>38</v>
      </c>
      <c r="Y308" t="s">
        <v>34</v>
      </c>
      <c r="Z308" t="s">
        <v>34</v>
      </c>
      <c r="AA308" t="s">
        <v>34</v>
      </c>
      <c r="AB308" t="s">
        <v>34</v>
      </c>
    </row>
    <row r="309" spans="1:28" x14ac:dyDescent="0.25">
      <c r="A309">
        <v>4.1012039611131597E+29</v>
      </c>
      <c r="B309">
        <v>410120397</v>
      </c>
      <c r="C309">
        <v>410120396</v>
      </c>
      <c r="D309" s="1">
        <v>44717.802083333343</v>
      </c>
      <c r="E309" s="1">
        <v>44717.831250000003</v>
      </c>
      <c r="F309">
        <v>290760</v>
      </c>
      <c r="G309" t="s">
        <v>655</v>
      </c>
      <c r="H309" t="s">
        <v>656</v>
      </c>
      <c r="I309">
        <v>1123794</v>
      </c>
      <c r="J309" t="s">
        <v>398</v>
      </c>
      <c r="K309">
        <v>23864</v>
      </c>
      <c r="L309">
        <v>23269</v>
      </c>
      <c r="M309" t="s">
        <v>31</v>
      </c>
      <c r="N309" t="s">
        <v>31</v>
      </c>
      <c r="O309" t="s">
        <v>32</v>
      </c>
      <c r="P309">
        <v>1.9</v>
      </c>
      <c r="Q309">
        <v>1.4000000000000001</v>
      </c>
      <c r="R309">
        <v>14</v>
      </c>
      <c r="S309">
        <v>0</v>
      </c>
      <c r="T309">
        <v>14</v>
      </c>
      <c r="U309">
        <v>12.1</v>
      </c>
      <c r="V309">
        <v>12.1</v>
      </c>
      <c r="W309" t="b">
        <v>0</v>
      </c>
      <c r="X309" t="s">
        <v>55</v>
      </c>
      <c r="Y309" t="s">
        <v>657</v>
      </c>
      <c r="Z309" t="s">
        <v>34</v>
      </c>
      <c r="AA309" t="s">
        <v>34</v>
      </c>
      <c r="AB309" t="s">
        <v>34</v>
      </c>
    </row>
    <row r="310" spans="1:28" x14ac:dyDescent="0.25">
      <c r="A310">
        <v>4.1012027686561597E+29</v>
      </c>
      <c r="B310">
        <v>410120277</v>
      </c>
      <c r="C310">
        <v>410120276</v>
      </c>
      <c r="D310" s="1">
        <v>44717.790972222218</v>
      </c>
      <c r="E310" s="1">
        <v>44717.830555555563</v>
      </c>
      <c r="F310">
        <v>501129</v>
      </c>
      <c r="G310" t="s">
        <v>68</v>
      </c>
      <c r="H310" t="s">
        <v>658</v>
      </c>
      <c r="I310">
        <v>1009802</v>
      </c>
      <c r="J310" t="s">
        <v>659</v>
      </c>
      <c r="K310">
        <v>5812</v>
      </c>
      <c r="L310">
        <v>6642</v>
      </c>
      <c r="M310" t="s">
        <v>31</v>
      </c>
      <c r="N310" t="s">
        <v>31</v>
      </c>
      <c r="O310" t="s">
        <v>44</v>
      </c>
      <c r="P310">
        <v>1.2</v>
      </c>
      <c r="Q310">
        <v>0.9</v>
      </c>
      <c r="R310">
        <v>0</v>
      </c>
      <c r="S310">
        <v>0</v>
      </c>
      <c r="T310">
        <v>0</v>
      </c>
      <c r="U310">
        <v>-1.2</v>
      </c>
      <c r="V310">
        <v>-1.2</v>
      </c>
      <c r="W310" t="b">
        <v>0</v>
      </c>
      <c r="X310" t="s">
        <v>55</v>
      </c>
      <c r="Y310" t="s">
        <v>660</v>
      </c>
      <c r="Z310" t="s">
        <v>34</v>
      </c>
      <c r="AA310" t="s">
        <v>34</v>
      </c>
      <c r="AB310" t="s">
        <v>34</v>
      </c>
    </row>
    <row r="311" spans="1:28" x14ac:dyDescent="0.25">
      <c r="A311">
        <v>4.1012024168011601E+29</v>
      </c>
      <c r="B311">
        <v>410120242</v>
      </c>
      <c r="C311">
        <v>410120241</v>
      </c>
      <c r="D311" s="1">
        <v>44717.801388888889</v>
      </c>
      <c r="E311" s="1">
        <v>44717.8125</v>
      </c>
      <c r="F311">
        <v>500769</v>
      </c>
      <c r="G311" t="s">
        <v>595</v>
      </c>
      <c r="H311" t="s">
        <v>596</v>
      </c>
      <c r="I311">
        <v>1322918</v>
      </c>
      <c r="J311" t="s">
        <v>211</v>
      </c>
      <c r="K311">
        <v>733</v>
      </c>
      <c r="L311">
        <v>1151</v>
      </c>
      <c r="M311" t="s">
        <v>31</v>
      </c>
      <c r="N311" t="s">
        <v>31</v>
      </c>
      <c r="O311" t="s">
        <v>32</v>
      </c>
      <c r="P311">
        <v>1</v>
      </c>
      <c r="Q311">
        <v>0.7</v>
      </c>
      <c r="R311">
        <v>0</v>
      </c>
      <c r="S311">
        <v>0</v>
      </c>
      <c r="T311">
        <v>0</v>
      </c>
      <c r="U311">
        <v>-1</v>
      </c>
      <c r="V311">
        <v>-1</v>
      </c>
      <c r="W311" t="b">
        <v>0</v>
      </c>
      <c r="X311" t="s">
        <v>33</v>
      </c>
      <c r="Y311" t="s">
        <v>34</v>
      </c>
      <c r="Z311" t="s">
        <v>34</v>
      </c>
      <c r="AA311" t="s">
        <v>34</v>
      </c>
      <c r="AB311" t="s">
        <v>34</v>
      </c>
    </row>
    <row r="312" spans="1:28" x14ac:dyDescent="0.25">
      <c r="A312">
        <v>4.1012021580141601E+29</v>
      </c>
      <c r="B312">
        <v>410120216</v>
      </c>
      <c r="C312">
        <v>410120215</v>
      </c>
      <c r="D312" s="1">
        <v>44717.801388888889</v>
      </c>
      <c r="E312" s="1">
        <v>44717.830555555563</v>
      </c>
      <c r="F312">
        <v>223059</v>
      </c>
      <c r="G312" t="s">
        <v>661</v>
      </c>
      <c r="H312" t="s">
        <v>662</v>
      </c>
      <c r="I312">
        <v>1302849</v>
      </c>
      <c r="J312" t="s">
        <v>262</v>
      </c>
      <c r="K312">
        <v>9513</v>
      </c>
      <c r="L312">
        <v>7275</v>
      </c>
      <c r="M312" t="s">
        <v>31</v>
      </c>
      <c r="N312" t="s">
        <v>31</v>
      </c>
      <c r="O312" t="s">
        <v>32</v>
      </c>
      <c r="P312">
        <v>1.3</v>
      </c>
      <c r="Q312">
        <v>0.9</v>
      </c>
      <c r="R312">
        <v>0</v>
      </c>
      <c r="S312">
        <v>0</v>
      </c>
      <c r="T312">
        <v>0</v>
      </c>
      <c r="U312">
        <v>-1.3</v>
      </c>
      <c r="V312">
        <v>-1.3</v>
      </c>
      <c r="W312" t="b">
        <v>0</v>
      </c>
      <c r="X312" t="s">
        <v>38</v>
      </c>
      <c r="Y312" t="s">
        <v>663</v>
      </c>
      <c r="Z312" t="s">
        <v>34</v>
      </c>
      <c r="AA312" t="s">
        <v>34</v>
      </c>
      <c r="AB312" t="s">
        <v>34</v>
      </c>
    </row>
    <row r="313" spans="1:28" x14ac:dyDescent="0.25">
      <c r="A313">
        <v>4.1012006946181599E+29</v>
      </c>
      <c r="B313">
        <v>410120070</v>
      </c>
      <c r="C313">
        <v>410120069</v>
      </c>
      <c r="D313" s="1">
        <v>44717.800694444442</v>
      </c>
      <c r="E313" s="1">
        <v>44717.841666666667</v>
      </c>
      <c r="F313">
        <v>501212</v>
      </c>
      <c r="G313" t="s">
        <v>664</v>
      </c>
      <c r="H313" t="s">
        <v>665</v>
      </c>
      <c r="I313">
        <v>1294466</v>
      </c>
      <c r="J313" t="s">
        <v>427</v>
      </c>
      <c r="K313">
        <v>14173</v>
      </c>
      <c r="L313">
        <v>16385</v>
      </c>
      <c r="M313" t="s">
        <v>31</v>
      </c>
      <c r="N313" t="s">
        <v>31</v>
      </c>
      <c r="O313" t="s">
        <v>32</v>
      </c>
      <c r="P313">
        <v>1.5</v>
      </c>
      <c r="Q313">
        <v>1.1000000000000001</v>
      </c>
      <c r="R313">
        <v>0</v>
      </c>
      <c r="S313">
        <v>0</v>
      </c>
      <c r="T313">
        <v>0</v>
      </c>
      <c r="U313">
        <v>-1.5</v>
      </c>
      <c r="V313">
        <v>-1.5</v>
      </c>
      <c r="W313" t="b">
        <v>0</v>
      </c>
      <c r="X313" t="s">
        <v>38</v>
      </c>
      <c r="Y313" t="s">
        <v>34</v>
      </c>
      <c r="Z313" t="s">
        <v>34</v>
      </c>
      <c r="AA313" t="s">
        <v>34</v>
      </c>
      <c r="AB313" t="s">
        <v>34</v>
      </c>
    </row>
    <row r="314" spans="1:28" x14ac:dyDescent="0.25">
      <c r="A314">
        <v>4.1011998958681601E+29</v>
      </c>
      <c r="B314">
        <v>410119990</v>
      </c>
      <c r="C314">
        <v>410119989</v>
      </c>
      <c r="D314" s="1">
        <v>44717.800694444442</v>
      </c>
      <c r="E314" s="1">
        <v>44717.831944444442</v>
      </c>
      <c r="F314">
        <v>500523</v>
      </c>
      <c r="G314" t="s">
        <v>666</v>
      </c>
      <c r="H314" t="s">
        <v>667</v>
      </c>
      <c r="I314">
        <v>1314759</v>
      </c>
      <c r="J314" t="s">
        <v>446</v>
      </c>
      <c r="K314">
        <v>10313</v>
      </c>
      <c r="L314">
        <v>11999</v>
      </c>
      <c r="M314" t="s">
        <v>31</v>
      </c>
      <c r="N314" t="s">
        <v>31</v>
      </c>
      <c r="O314" t="s">
        <v>32</v>
      </c>
      <c r="P314">
        <v>1.3</v>
      </c>
      <c r="Q314">
        <v>0.9</v>
      </c>
      <c r="R314">
        <v>0</v>
      </c>
      <c r="S314">
        <v>0</v>
      </c>
      <c r="T314">
        <v>0</v>
      </c>
      <c r="U314">
        <v>-1.3</v>
      </c>
      <c r="V314">
        <v>-1.3</v>
      </c>
      <c r="W314" t="b">
        <v>0</v>
      </c>
      <c r="X314" t="s">
        <v>33</v>
      </c>
      <c r="Y314" t="s">
        <v>34</v>
      </c>
      <c r="Z314" t="s">
        <v>34</v>
      </c>
      <c r="AA314" t="s">
        <v>34</v>
      </c>
      <c r="AB314" t="s">
        <v>34</v>
      </c>
    </row>
    <row r="315" spans="1:28" x14ac:dyDescent="0.25">
      <c r="A315">
        <v>4.1011993001761599E+29</v>
      </c>
      <c r="B315">
        <v>410119931</v>
      </c>
      <c r="C315">
        <v>410119930</v>
      </c>
      <c r="D315" s="1">
        <v>44717.8</v>
      </c>
      <c r="E315" s="1">
        <v>44717.835416666669</v>
      </c>
      <c r="F315">
        <v>326355</v>
      </c>
      <c r="G315" t="s">
        <v>179</v>
      </c>
      <c r="H315" t="s">
        <v>180</v>
      </c>
      <c r="I315">
        <v>702583</v>
      </c>
      <c r="J315" t="s">
        <v>319</v>
      </c>
      <c r="K315">
        <v>15268</v>
      </c>
      <c r="L315">
        <v>16229</v>
      </c>
      <c r="M315" t="s">
        <v>31</v>
      </c>
      <c r="N315" t="s">
        <v>31</v>
      </c>
      <c r="O315" t="s">
        <v>32</v>
      </c>
      <c r="P315">
        <v>1.5</v>
      </c>
      <c r="Q315">
        <v>1.1000000000000001</v>
      </c>
      <c r="R315">
        <v>14.2</v>
      </c>
      <c r="S315">
        <v>0</v>
      </c>
      <c r="T315">
        <v>14.2</v>
      </c>
      <c r="U315">
        <v>12.7</v>
      </c>
      <c r="V315">
        <v>12.7</v>
      </c>
      <c r="W315" t="b">
        <v>0</v>
      </c>
      <c r="X315" t="s">
        <v>55</v>
      </c>
      <c r="Y315" t="s">
        <v>34</v>
      </c>
      <c r="Z315" t="s">
        <v>34</v>
      </c>
      <c r="AA315" t="s">
        <v>34</v>
      </c>
      <c r="AB315" t="s">
        <v>34</v>
      </c>
    </row>
    <row r="316" spans="1:28" x14ac:dyDescent="0.25">
      <c r="A316">
        <v>4.10119928865016E+29</v>
      </c>
      <c r="B316">
        <v>410119929</v>
      </c>
      <c r="C316">
        <v>410119928</v>
      </c>
      <c r="D316" s="1">
        <v>44717.8</v>
      </c>
      <c r="E316" s="1">
        <v>44717.857638888891</v>
      </c>
      <c r="F316">
        <v>207614</v>
      </c>
      <c r="G316" t="s">
        <v>668</v>
      </c>
      <c r="H316" t="s">
        <v>669</v>
      </c>
      <c r="I316">
        <v>1229834</v>
      </c>
      <c r="J316" t="s">
        <v>580</v>
      </c>
      <c r="K316">
        <v>15825</v>
      </c>
      <c r="L316">
        <v>16505</v>
      </c>
      <c r="M316" t="s">
        <v>31</v>
      </c>
      <c r="N316" t="s">
        <v>31</v>
      </c>
      <c r="O316" t="s">
        <v>32</v>
      </c>
      <c r="P316">
        <v>1.5</v>
      </c>
      <c r="Q316">
        <v>1.1000000000000001</v>
      </c>
      <c r="R316">
        <v>0</v>
      </c>
      <c r="S316">
        <v>0</v>
      </c>
      <c r="T316">
        <v>0</v>
      </c>
      <c r="U316">
        <v>-1.5</v>
      </c>
      <c r="V316">
        <v>-1.5</v>
      </c>
      <c r="W316" t="b">
        <v>0</v>
      </c>
      <c r="X316" t="s">
        <v>55</v>
      </c>
      <c r="Y316" t="s">
        <v>34</v>
      </c>
      <c r="Z316" t="s">
        <v>34</v>
      </c>
      <c r="AA316" t="s">
        <v>34</v>
      </c>
      <c r="AB316" t="s">
        <v>34</v>
      </c>
    </row>
    <row r="317" spans="1:28" x14ac:dyDescent="0.25">
      <c r="A317">
        <v>4.1011944089011597E+29</v>
      </c>
      <c r="B317">
        <v>410119441</v>
      </c>
      <c r="C317">
        <v>410119440</v>
      </c>
      <c r="D317" s="1">
        <v>44717.798611111109</v>
      </c>
      <c r="E317" s="1">
        <v>44717.845833333333</v>
      </c>
      <c r="F317">
        <v>208475</v>
      </c>
      <c r="G317" t="s">
        <v>355</v>
      </c>
      <c r="H317" t="s">
        <v>356</v>
      </c>
      <c r="I317">
        <v>864534</v>
      </c>
      <c r="J317" t="s">
        <v>204</v>
      </c>
      <c r="K317">
        <v>18741</v>
      </c>
      <c r="L317">
        <v>21355</v>
      </c>
      <c r="M317" t="s">
        <v>31</v>
      </c>
      <c r="N317" t="s">
        <v>31</v>
      </c>
      <c r="O317" t="s">
        <v>32</v>
      </c>
      <c r="P317">
        <v>1.5</v>
      </c>
      <c r="Q317">
        <v>1.1000000000000001</v>
      </c>
      <c r="R317">
        <v>6.8</v>
      </c>
      <c r="S317">
        <v>0</v>
      </c>
      <c r="T317">
        <v>6.8</v>
      </c>
      <c r="U317">
        <v>5.3</v>
      </c>
      <c r="V317">
        <v>5.3</v>
      </c>
      <c r="W317" t="b">
        <v>0</v>
      </c>
      <c r="X317" t="s">
        <v>55</v>
      </c>
      <c r="Y317" t="s">
        <v>34</v>
      </c>
      <c r="Z317" t="s">
        <v>34</v>
      </c>
      <c r="AA317" t="s">
        <v>34</v>
      </c>
      <c r="AB317" t="s">
        <v>34</v>
      </c>
    </row>
    <row r="318" spans="1:28" x14ac:dyDescent="0.25">
      <c r="A318">
        <v>4.1011909949701603E+29</v>
      </c>
      <c r="B318">
        <v>410119100</v>
      </c>
      <c r="C318">
        <v>410119099</v>
      </c>
      <c r="D318" s="1">
        <v>44717.797222222223</v>
      </c>
      <c r="E318" s="1">
        <v>44717.808333333327</v>
      </c>
      <c r="F318">
        <v>297982</v>
      </c>
      <c r="G318" t="s">
        <v>670</v>
      </c>
      <c r="H318" t="s">
        <v>671</v>
      </c>
      <c r="I318">
        <v>1401815</v>
      </c>
      <c r="J318" t="s">
        <v>672</v>
      </c>
      <c r="K318">
        <v>5882</v>
      </c>
      <c r="L318">
        <v>0</v>
      </c>
      <c r="M318" t="s">
        <v>31</v>
      </c>
      <c r="N318" t="s">
        <v>31</v>
      </c>
      <c r="O318" t="s">
        <v>32</v>
      </c>
      <c r="P318">
        <v>1.3</v>
      </c>
      <c r="Q318">
        <v>0.9</v>
      </c>
      <c r="R318">
        <v>0</v>
      </c>
      <c r="S318">
        <v>0</v>
      </c>
      <c r="T318">
        <v>0</v>
      </c>
      <c r="U318">
        <v>-1.3</v>
      </c>
      <c r="V318">
        <v>-1.3</v>
      </c>
      <c r="W318" t="b">
        <v>0</v>
      </c>
      <c r="X318" t="s">
        <v>33</v>
      </c>
      <c r="Y318" t="s">
        <v>673</v>
      </c>
      <c r="Z318" t="s">
        <v>34</v>
      </c>
      <c r="AA318" t="s">
        <v>34</v>
      </c>
      <c r="AB318" t="s">
        <v>34</v>
      </c>
    </row>
    <row r="319" spans="1:28" x14ac:dyDescent="0.25">
      <c r="A319">
        <v>4.1011892268701598E+29</v>
      </c>
      <c r="B319">
        <v>410118923</v>
      </c>
      <c r="C319">
        <v>410118922</v>
      </c>
      <c r="D319" s="1">
        <v>44717.796527777777</v>
      </c>
      <c r="E319" s="1">
        <v>44717.814583333333</v>
      </c>
      <c r="F319">
        <v>464108</v>
      </c>
      <c r="G319" t="s">
        <v>674</v>
      </c>
      <c r="H319" t="s">
        <v>675</v>
      </c>
      <c r="I319">
        <v>1065644</v>
      </c>
      <c r="J319" t="s">
        <v>135</v>
      </c>
      <c r="K319">
        <v>16506</v>
      </c>
      <c r="L319">
        <v>13622</v>
      </c>
      <c r="M319" t="s">
        <v>31</v>
      </c>
      <c r="N319" t="s">
        <v>31</v>
      </c>
      <c r="O319" t="s">
        <v>32</v>
      </c>
      <c r="P319">
        <v>1.5</v>
      </c>
      <c r="Q319">
        <v>1.1000000000000001</v>
      </c>
      <c r="R319">
        <v>0</v>
      </c>
      <c r="S319">
        <v>0</v>
      </c>
      <c r="T319">
        <v>0</v>
      </c>
      <c r="U319">
        <v>-1.5</v>
      </c>
      <c r="V319">
        <v>-1.5</v>
      </c>
      <c r="W319" t="b">
        <v>0</v>
      </c>
      <c r="X319" t="s">
        <v>55</v>
      </c>
      <c r="Y319" t="s">
        <v>34</v>
      </c>
      <c r="Z319" t="s">
        <v>34</v>
      </c>
      <c r="AA319" t="s">
        <v>34</v>
      </c>
      <c r="AB319" t="s">
        <v>34</v>
      </c>
    </row>
    <row r="320" spans="1:28" x14ac:dyDescent="0.25">
      <c r="A320">
        <v>4.1011886587901602E+29</v>
      </c>
      <c r="B320">
        <v>410118866</v>
      </c>
      <c r="C320">
        <v>410118865</v>
      </c>
      <c r="D320" s="1">
        <v>44717.796527777777</v>
      </c>
      <c r="E320" s="1">
        <v>44717.834722222222</v>
      </c>
      <c r="F320">
        <v>500742</v>
      </c>
      <c r="G320" t="s">
        <v>676</v>
      </c>
      <c r="H320" t="s">
        <v>677</v>
      </c>
      <c r="I320">
        <v>1403541</v>
      </c>
      <c r="J320" t="s">
        <v>346</v>
      </c>
      <c r="K320">
        <v>20834</v>
      </c>
      <c r="L320">
        <v>22548</v>
      </c>
      <c r="M320" t="s">
        <v>31</v>
      </c>
      <c r="N320" t="s">
        <v>31</v>
      </c>
      <c r="O320" t="s">
        <v>32</v>
      </c>
      <c r="P320">
        <v>1.6</v>
      </c>
      <c r="Q320">
        <v>1.175</v>
      </c>
      <c r="R320">
        <v>8.5</v>
      </c>
      <c r="S320">
        <v>0</v>
      </c>
      <c r="T320">
        <v>8.5</v>
      </c>
      <c r="U320">
        <v>6.9</v>
      </c>
      <c r="V320">
        <v>6.9</v>
      </c>
      <c r="W320" t="b">
        <v>0</v>
      </c>
      <c r="X320" t="s">
        <v>55</v>
      </c>
      <c r="Y320" t="s">
        <v>34</v>
      </c>
      <c r="Z320" t="s">
        <v>34</v>
      </c>
      <c r="AA320" t="s">
        <v>34</v>
      </c>
      <c r="AB320" t="s">
        <v>34</v>
      </c>
    </row>
    <row r="321" spans="1:28" x14ac:dyDescent="0.25">
      <c r="A321">
        <v>4.1011866160161602E+29</v>
      </c>
      <c r="B321">
        <v>410118662</v>
      </c>
      <c r="C321">
        <v>410118661</v>
      </c>
      <c r="D321" s="1">
        <v>44717.795138888891</v>
      </c>
      <c r="E321" s="1">
        <v>44717.845833333333</v>
      </c>
      <c r="F321">
        <v>500228</v>
      </c>
      <c r="G321" t="s">
        <v>678</v>
      </c>
      <c r="H321" t="s">
        <v>679</v>
      </c>
      <c r="I321">
        <v>1334785</v>
      </c>
      <c r="J321" t="s">
        <v>680</v>
      </c>
      <c r="K321">
        <v>8823</v>
      </c>
      <c r="L321">
        <v>11692</v>
      </c>
      <c r="M321" t="s">
        <v>31</v>
      </c>
      <c r="N321" t="s">
        <v>31</v>
      </c>
      <c r="O321" t="s">
        <v>32</v>
      </c>
      <c r="P321">
        <v>1.3</v>
      </c>
      <c r="Q321">
        <v>0.9</v>
      </c>
      <c r="R321">
        <v>0</v>
      </c>
      <c r="S321">
        <v>0</v>
      </c>
      <c r="T321">
        <v>0</v>
      </c>
      <c r="U321">
        <v>-1.3</v>
      </c>
      <c r="V321">
        <v>-1.3</v>
      </c>
      <c r="W321" t="b">
        <v>0</v>
      </c>
      <c r="X321" t="s">
        <v>79</v>
      </c>
      <c r="Y321" t="s">
        <v>34</v>
      </c>
      <c r="Z321" t="s">
        <v>34</v>
      </c>
      <c r="AA321" t="s">
        <v>34</v>
      </c>
      <c r="AB321" t="s">
        <v>34</v>
      </c>
    </row>
    <row r="322" spans="1:28" x14ac:dyDescent="0.25">
      <c r="A322">
        <v>4.10118637466516E+29</v>
      </c>
      <c r="B322">
        <v>410118638</v>
      </c>
      <c r="C322">
        <v>410118637</v>
      </c>
      <c r="D322" s="1">
        <v>44717.795138888891</v>
      </c>
      <c r="E322" s="1">
        <v>44717.804166666669</v>
      </c>
      <c r="F322">
        <v>285702</v>
      </c>
      <c r="G322" t="s">
        <v>681</v>
      </c>
      <c r="H322" t="s">
        <v>682</v>
      </c>
      <c r="I322">
        <v>1128604</v>
      </c>
      <c r="J322" t="s">
        <v>115</v>
      </c>
      <c r="K322">
        <v>8269</v>
      </c>
      <c r="L322">
        <v>9836</v>
      </c>
      <c r="M322" t="s">
        <v>31</v>
      </c>
      <c r="N322" t="s">
        <v>31</v>
      </c>
      <c r="O322" t="s">
        <v>32</v>
      </c>
      <c r="P322">
        <v>1.3</v>
      </c>
      <c r="Q322">
        <v>0.9</v>
      </c>
      <c r="R322">
        <v>15.3</v>
      </c>
      <c r="S322">
        <v>0</v>
      </c>
      <c r="T322">
        <v>15.3</v>
      </c>
      <c r="U322">
        <v>14</v>
      </c>
      <c r="V322">
        <v>14</v>
      </c>
      <c r="W322" t="b">
        <v>0</v>
      </c>
      <c r="X322" t="s">
        <v>33</v>
      </c>
      <c r="Y322" t="s">
        <v>34</v>
      </c>
      <c r="Z322" t="s">
        <v>34</v>
      </c>
      <c r="AA322" t="s">
        <v>34</v>
      </c>
      <c r="AB322" t="s">
        <v>34</v>
      </c>
    </row>
    <row r="323" spans="1:28" x14ac:dyDescent="0.25">
      <c r="A323">
        <v>4.1011844099231603E+29</v>
      </c>
      <c r="B323">
        <v>410118441</v>
      </c>
      <c r="C323">
        <v>410118440</v>
      </c>
      <c r="D323" s="1">
        <v>44717.794444444437</v>
      </c>
      <c r="E323" s="1">
        <v>44717.839583333327</v>
      </c>
      <c r="F323">
        <v>210274</v>
      </c>
      <c r="G323" t="s">
        <v>683</v>
      </c>
      <c r="H323" t="s">
        <v>684</v>
      </c>
      <c r="I323">
        <v>1084131</v>
      </c>
      <c r="J323" t="s">
        <v>685</v>
      </c>
      <c r="K323">
        <v>21652</v>
      </c>
      <c r="L323">
        <v>19440</v>
      </c>
      <c r="M323" t="s">
        <v>31</v>
      </c>
      <c r="N323" t="s">
        <v>31</v>
      </c>
      <c r="O323" t="s">
        <v>32</v>
      </c>
      <c r="P323">
        <v>1.7</v>
      </c>
      <c r="Q323">
        <v>1.25</v>
      </c>
      <c r="R323">
        <v>0</v>
      </c>
      <c r="S323">
        <v>0</v>
      </c>
      <c r="T323">
        <v>0</v>
      </c>
      <c r="U323">
        <v>-1.7</v>
      </c>
      <c r="V323">
        <v>-1.7</v>
      </c>
      <c r="W323" t="b">
        <v>0</v>
      </c>
      <c r="X323" t="s">
        <v>79</v>
      </c>
      <c r="Y323" t="s">
        <v>34</v>
      </c>
      <c r="Z323" t="s">
        <v>34</v>
      </c>
      <c r="AA323" t="s">
        <v>34</v>
      </c>
      <c r="AB323" t="s">
        <v>34</v>
      </c>
    </row>
    <row r="324" spans="1:28" x14ac:dyDescent="0.25">
      <c r="A324">
        <v>4.1011833208811597E+29</v>
      </c>
      <c r="B324">
        <v>410118333</v>
      </c>
      <c r="C324">
        <v>410118332</v>
      </c>
      <c r="D324" s="1">
        <v>44717.794444444437</v>
      </c>
      <c r="E324" s="1">
        <v>44717.84097222222</v>
      </c>
      <c r="F324">
        <v>445959</v>
      </c>
      <c r="G324" t="s">
        <v>590</v>
      </c>
      <c r="H324" t="s">
        <v>591</v>
      </c>
      <c r="I324">
        <v>1357635</v>
      </c>
      <c r="J324" t="s">
        <v>250</v>
      </c>
      <c r="K324">
        <v>7934</v>
      </c>
      <c r="L324" t="s">
        <v>34</v>
      </c>
      <c r="M324" t="s">
        <v>31</v>
      </c>
      <c r="N324" t="s">
        <v>31</v>
      </c>
      <c r="O324" t="s">
        <v>44</v>
      </c>
      <c r="P324">
        <v>1.3</v>
      </c>
      <c r="Q324">
        <v>0.9</v>
      </c>
      <c r="R324">
        <v>5.5</v>
      </c>
      <c r="S324">
        <v>0</v>
      </c>
      <c r="T324">
        <v>5.5</v>
      </c>
      <c r="U324">
        <v>4.2</v>
      </c>
      <c r="V324">
        <v>4.2</v>
      </c>
      <c r="W324" t="b">
        <v>0</v>
      </c>
      <c r="X324" t="s">
        <v>33</v>
      </c>
      <c r="Y324" t="s">
        <v>686</v>
      </c>
      <c r="Z324" t="s">
        <v>34</v>
      </c>
      <c r="AA324" t="s">
        <v>34</v>
      </c>
      <c r="AB324" t="s">
        <v>34</v>
      </c>
    </row>
    <row r="325" spans="1:28" x14ac:dyDescent="0.25">
      <c r="A325">
        <v>4.1011831259821599E+29</v>
      </c>
      <c r="B325">
        <v>410118313</v>
      </c>
      <c r="C325">
        <v>410118312</v>
      </c>
      <c r="D325" s="1">
        <v>44717.794444444437</v>
      </c>
      <c r="E325" s="1">
        <v>44717.829861111109</v>
      </c>
      <c r="F325">
        <v>326355</v>
      </c>
      <c r="G325" t="s">
        <v>179</v>
      </c>
      <c r="H325" t="s">
        <v>180</v>
      </c>
      <c r="I325">
        <v>703931</v>
      </c>
      <c r="J325" t="s">
        <v>274</v>
      </c>
      <c r="K325">
        <v>13462</v>
      </c>
      <c r="L325">
        <v>15668</v>
      </c>
      <c r="M325" t="s">
        <v>31</v>
      </c>
      <c r="N325" t="s">
        <v>31</v>
      </c>
      <c r="O325" t="s">
        <v>32</v>
      </c>
      <c r="P325">
        <v>1.5</v>
      </c>
      <c r="Q325">
        <v>1.1000000000000001</v>
      </c>
      <c r="R325">
        <v>17.850000000000001</v>
      </c>
      <c r="S325">
        <v>0</v>
      </c>
      <c r="T325">
        <v>17.850000000000001</v>
      </c>
      <c r="U325">
        <v>16.350000000000001</v>
      </c>
      <c r="V325">
        <v>16.350000000000001</v>
      </c>
      <c r="W325" t="b">
        <v>0</v>
      </c>
      <c r="X325" t="s">
        <v>38</v>
      </c>
      <c r="Y325" t="s">
        <v>34</v>
      </c>
      <c r="Z325" t="s">
        <v>34</v>
      </c>
      <c r="AA325" t="s">
        <v>34</v>
      </c>
      <c r="AB325" t="s">
        <v>34</v>
      </c>
    </row>
    <row r="326" spans="1:28" x14ac:dyDescent="0.25">
      <c r="A326">
        <v>4.1011820508981599E+29</v>
      </c>
      <c r="B326">
        <v>410118207</v>
      </c>
      <c r="C326">
        <v>410118205</v>
      </c>
      <c r="D326" s="1">
        <v>44717.793749999997</v>
      </c>
      <c r="E326" s="1">
        <v>44717.838194444441</v>
      </c>
      <c r="F326">
        <v>273941</v>
      </c>
      <c r="G326" t="s">
        <v>687</v>
      </c>
      <c r="H326" t="s">
        <v>688</v>
      </c>
      <c r="I326">
        <v>1247910</v>
      </c>
      <c r="J326" t="s">
        <v>78</v>
      </c>
      <c r="K326">
        <v>11105</v>
      </c>
      <c r="L326">
        <v>11381</v>
      </c>
      <c r="M326" t="s">
        <v>31</v>
      </c>
      <c r="N326" t="s">
        <v>31</v>
      </c>
      <c r="O326" t="s">
        <v>32</v>
      </c>
      <c r="P326">
        <v>1.5</v>
      </c>
      <c r="Q326">
        <v>1.1000000000000001</v>
      </c>
      <c r="R326">
        <v>0</v>
      </c>
      <c r="S326">
        <v>0</v>
      </c>
      <c r="T326">
        <v>0</v>
      </c>
      <c r="U326">
        <v>-1.5</v>
      </c>
      <c r="V326">
        <v>-1.5</v>
      </c>
      <c r="W326" t="b">
        <v>0</v>
      </c>
      <c r="X326" t="s">
        <v>79</v>
      </c>
      <c r="Y326" t="s">
        <v>34</v>
      </c>
      <c r="Z326" t="s">
        <v>34</v>
      </c>
      <c r="AA326" t="s">
        <v>34</v>
      </c>
      <c r="AB326" t="s">
        <v>34</v>
      </c>
    </row>
    <row r="327" spans="1:28" x14ac:dyDescent="0.25">
      <c r="A327">
        <v>4.1011819846701597E+29</v>
      </c>
      <c r="B327">
        <v>410118199</v>
      </c>
      <c r="C327">
        <v>410118198</v>
      </c>
      <c r="D327" s="1">
        <v>44717.783333333333</v>
      </c>
      <c r="E327" s="1">
        <v>44717.806944444441</v>
      </c>
      <c r="F327">
        <v>500468</v>
      </c>
      <c r="G327" t="s">
        <v>626</v>
      </c>
      <c r="H327" t="s">
        <v>689</v>
      </c>
      <c r="I327">
        <v>1235905</v>
      </c>
      <c r="J327" t="s">
        <v>582</v>
      </c>
      <c r="K327">
        <v>2217</v>
      </c>
      <c r="L327">
        <v>3955</v>
      </c>
      <c r="M327" t="s">
        <v>31</v>
      </c>
      <c r="N327" t="s">
        <v>31</v>
      </c>
      <c r="O327" t="s">
        <v>32</v>
      </c>
      <c r="P327">
        <v>1.2</v>
      </c>
      <c r="Q327">
        <v>0.8</v>
      </c>
      <c r="R327">
        <v>8.6999999999999993</v>
      </c>
      <c r="S327">
        <v>0</v>
      </c>
      <c r="T327">
        <v>8.6999999999999993</v>
      </c>
      <c r="U327">
        <v>7.4999999999999991</v>
      </c>
      <c r="V327">
        <v>7.4999999999999991</v>
      </c>
      <c r="W327" t="b">
        <v>0</v>
      </c>
      <c r="X327" t="s">
        <v>38</v>
      </c>
      <c r="Y327" t="s">
        <v>128</v>
      </c>
      <c r="Z327" t="s">
        <v>129</v>
      </c>
      <c r="AA327" t="s">
        <v>628</v>
      </c>
      <c r="AB327">
        <v>642</v>
      </c>
    </row>
    <row r="328" spans="1:28" x14ac:dyDescent="0.25">
      <c r="A328">
        <v>4.1011819281621602E+29</v>
      </c>
      <c r="B328">
        <v>410118193</v>
      </c>
      <c r="C328">
        <v>410118192</v>
      </c>
      <c r="D328" s="1">
        <v>44717.783333333333</v>
      </c>
      <c r="E328" s="1">
        <v>44717.832638888889</v>
      </c>
      <c r="F328">
        <v>500922</v>
      </c>
      <c r="G328" t="s">
        <v>690</v>
      </c>
      <c r="H328" t="s">
        <v>691</v>
      </c>
      <c r="I328">
        <v>1329185</v>
      </c>
      <c r="J328" t="s">
        <v>692</v>
      </c>
      <c r="K328">
        <v>13253</v>
      </c>
      <c r="L328">
        <v>13234</v>
      </c>
      <c r="M328" t="s">
        <v>31</v>
      </c>
      <c r="N328" t="s">
        <v>31</v>
      </c>
      <c r="O328" t="s">
        <v>44</v>
      </c>
      <c r="P328">
        <v>1.5</v>
      </c>
      <c r="Q328">
        <v>1.1000000000000001</v>
      </c>
      <c r="R328">
        <v>7</v>
      </c>
      <c r="S328">
        <v>0</v>
      </c>
      <c r="T328">
        <v>7</v>
      </c>
      <c r="U328">
        <v>5.5</v>
      </c>
      <c r="V328">
        <v>5.5</v>
      </c>
      <c r="W328" t="b">
        <v>0</v>
      </c>
      <c r="X328" t="s">
        <v>38</v>
      </c>
      <c r="Y328" t="s">
        <v>693</v>
      </c>
      <c r="Z328" t="s">
        <v>34</v>
      </c>
      <c r="AA328" t="s">
        <v>34</v>
      </c>
      <c r="AB328" t="s">
        <v>34</v>
      </c>
    </row>
    <row r="329" spans="1:28" x14ac:dyDescent="0.25">
      <c r="A329">
        <v>4.1011811303121598E+29</v>
      </c>
      <c r="B329">
        <v>410118114</v>
      </c>
      <c r="C329">
        <v>410118113</v>
      </c>
      <c r="D329" s="1">
        <v>44717.793055555558</v>
      </c>
      <c r="E329" s="1">
        <v>44717.821527777778</v>
      </c>
      <c r="F329">
        <v>214125</v>
      </c>
      <c r="G329" t="s">
        <v>694</v>
      </c>
      <c r="H329" t="s">
        <v>695</v>
      </c>
      <c r="I329">
        <v>1349448</v>
      </c>
      <c r="J329" t="s">
        <v>696</v>
      </c>
      <c r="K329">
        <v>22318</v>
      </c>
      <c r="L329">
        <v>4399</v>
      </c>
      <c r="M329" t="s">
        <v>31</v>
      </c>
      <c r="N329" t="s">
        <v>31</v>
      </c>
      <c r="O329" t="s">
        <v>32</v>
      </c>
      <c r="P329">
        <v>1.8</v>
      </c>
      <c r="Q329">
        <v>1.3250000000000002</v>
      </c>
      <c r="R329">
        <v>0</v>
      </c>
      <c r="S329">
        <v>0</v>
      </c>
      <c r="T329">
        <v>0</v>
      </c>
      <c r="U329">
        <v>-1.8</v>
      </c>
      <c r="V329">
        <v>-1.8</v>
      </c>
      <c r="W329" t="b">
        <v>0</v>
      </c>
      <c r="X329" t="s">
        <v>79</v>
      </c>
      <c r="Y329" t="s">
        <v>34</v>
      </c>
      <c r="Z329" t="s">
        <v>34</v>
      </c>
      <c r="AA329" t="s">
        <v>34</v>
      </c>
      <c r="AB329" t="s">
        <v>34</v>
      </c>
    </row>
    <row r="330" spans="1:28" x14ac:dyDescent="0.25">
      <c r="A330">
        <v>4.10118039930616E+29</v>
      </c>
      <c r="B330">
        <v>410118040</v>
      </c>
      <c r="C330">
        <v>410118039</v>
      </c>
      <c r="D330" s="1">
        <v>44717.793055555558</v>
      </c>
      <c r="E330" s="1">
        <v>44717.817361111112</v>
      </c>
      <c r="F330">
        <v>414911</v>
      </c>
      <c r="G330" t="s">
        <v>697</v>
      </c>
      <c r="H330" t="s">
        <v>698</v>
      </c>
      <c r="I330">
        <v>1370658</v>
      </c>
      <c r="J330" t="s">
        <v>360</v>
      </c>
      <c r="K330">
        <v>1978</v>
      </c>
      <c r="L330">
        <v>4886</v>
      </c>
      <c r="M330" t="s">
        <v>31</v>
      </c>
      <c r="N330" t="s">
        <v>31</v>
      </c>
      <c r="O330" t="s">
        <v>32</v>
      </c>
      <c r="P330">
        <v>1.2</v>
      </c>
      <c r="Q330">
        <v>0.7</v>
      </c>
      <c r="R330">
        <v>0</v>
      </c>
      <c r="S330">
        <v>0</v>
      </c>
      <c r="T330">
        <v>0</v>
      </c>
      <c r="U330">
        <v>-1.2</v>
      </c>
      <c r="V330">
        <v>-1.2</v>
      </c>
      <c r="W330" t="b">
        <v>0</v>
      </c>
      <c r="X330" t="s">
        <v>55</v>
      </c>
      <c r="Y330" t="s">
        <v>34</v>
      </c>
      <c r="Z330" t="s">
        <v>34</v>
      </c>
      <c r="AA330" t="s">
        <v>34</v>
      </c>
      <c r="AB330" t="s">
        <v>34</v>
      </c>
    </row>
    <row r="331" spans="1:28" x14ac:dyDescent="0.25">
      <c r="A331">
        <v>4.1011794271481599E+29</v>
      </c>
      <c r="B331">
        <v>410117943</v>
      </c>
      <c r="C331">
        <v>410117942</v>
      </c>
      <c r="D331" s="1">
        <v>44717.792361111111</v>
      </c>
      <c r="E331" s="1">
        <v>44717.804861111108</v>
      </c>
      <c r="F331">
        <v>324692</v>
      </c>
      <c r="G331" t="s">
        <v>699</v>
      </c>
      <c r="H331" t="s">
        <v>700</v>
      </c>
      <c r="I331">
        <v>1040278</v>
      </c>
      <c r="J331" t="s">
        <v>131</v>
      </c>
      <c r="K331">
        <v>10695</v>
      </c>
      <c r="L331">
        <v>9157</v>
      </c>
      <c r="M331" t="s">
        <v>31</v>
      </c>
      <c r="N331" t="s">
        <v>31</v>
      </c>
      <c r="O331" t="s">
        <v>32</v>
      </c>
      <c r="P331">
        <v>1.5</v>
      </c>
      <c r="Q331">
        <v>1.1000000000000001</v>
      </c>
      <c r="R331">
        <v>0</v>
      </c>
      <c r="S331">
        <v>0</v>
      </c>
      <c r="T331">
        <v>0</v>
      </c>
      <c r="U331">
        <v>-1.5</v>
      </c>
      <c r="V331">
        <v>-1.5</v>
      </c>
      <c r="W331" t="b">
        <v>0</v>
      </c>
      <c r="X331" t="s">
        <v>55</v>
      </c>
      <c r="Y331" t="s">
        <v>34</v>
      </c>
      <c r="Z331" t="s">
        <v>34</v>
      </c>
      <c r="AA331" t="s">
        <v>34</v>
      </c>
      <c r="AB331" t="s">
        <v>34</v>
      </c>
    </row>
    <row r="332" spans="1:28" x14ac:dyDescent="0.25">
      <c r="A332">
        <v>4.1011790979061597E+29</v>
      </c>
      <c r="B332">
        <v>410117910</v>
      </c>
      <c r="C332">
        <v>410117909</v>
      </c>
      <c r="D332" s="1">
        <v>44717.781944444447</v>
      </c>
      <c r="E332" s="1">
        <v>44717.822916666657</v>
      </c>
      <c r="F332">
        <v>232737</v>
      </c>
      <c r="G332" t="s">
        <v>521</v>
      </c>
      <c r="H332" t="s">
        <v>701</v>
      </c>
      <c r="I332">
        <v>748958</v>
      </c>
      <c r="J332" t="s">
        <v>226</v>
      </c>
      <c r="K332">
        <v>8329</v>
      </c>
      <c r="L332">
        <v>8885</v>
      </c>
      <c r="M332" t="s">
        <v>31</v>
      </c>
      <c r="N332" t="s">
        <v>31</v>
      </c>
      <c r="O332" t="s">
        <v>32</v>
      </c>
      <c r="P332">
        <v>1.3</v>
      </c>
      <c r="Q332">
        <v>0.9</v>
      </c>
      <c r="R332">
        <v>0</v>
      </c>
      <c r="S332">
        <v>0</v>
      </c>
      <c r="T332">
        <v>0</v>
      </c>
      <c r="U332">
        <v>-1.3</v>
      </c>
      <c r="V332">
        <v>-1.3</v>
      </c>
      <c r="W332" t="b">
        <v>0</v>
      </c>
      <c r="X332" t="s">
        <v>38</v>
      </c>
      <c r="Y332" t="s">
        <v>524</v>
      </c>
      <c r="Z332" t="s">
        <v>34</v>
      </c>
      <c r="AA332" t="s">
        <v>702</v>
      </c>
      <c r="AB332">
        <v>19992</v>
      </c>
    </row>
    <row r="333" spans="1:28" x14ac:dyDescent="0.25">
      <c r="A333">
        <v>4.1011754258021599E+29</v>
      </c>
      <c r="B333">
        <v>410117543</v>
      </c>
      <c r="C333">
        <v>410117542</v>
      </c>
      <c r="D333" s="1">
        <v>44717.790972222218</v>
      </c>
      <c r="E333" s="1">
        <v>44717.818055555559</v>
      </c>
      <c r="F333">
        <v>501070</v>
      </c>
      <c r="G333" t="s">
        <v>703</v>
      </c>
      <c r="H333" t="s">
        <v>704</v>
      </c>
      <c r="I333">
        <v>1273771</v>
      </c>
      <c r="J333" t="s">
        <v>450</v>
      </c>
      <c r="K333">
        <v>18841</v>
      </c>
      <c r="L333">
        <v>19430</v>
      </c>
      <c r="M333" t="s">
        <v>31</v>
      </c>
      <c r="N333" t="s">
        <v>31</v>
      </c>
      <c r="O333" t="s">
        <v>32</v>
      </c>
      <c r="P333">
        <v>1.5</v>
      </c>
      <c r="Q333">
        <v>1.1000000000000001</v>
      </c>
      <c r="R333">
        <v>0</v>
      </c>
      <c r="S333">
        <v>0</v>
      </c>
      <c r="T333">
        <v>0</v>
      </c>
      <c r="U333">
        <v>-1.5</v>
      </c>
      <c r="V333">
        <v>-1.5</v>
      </c>
      <c r="W333" t="b">
        <v>0</v>
      </c>
      <c r="X333" t="s">
        <v>55</v>
      </c>
      <c r="Y333" t="s">
        <v>705</v>
      </c>
      <c r="Z333" t="s">
        <v>34</v>
      </c>
      <c r="AA333" t="s">
        <v>34</v>
      </c>
      <c r="AB333" t="s">
        <v>34</v>
      </c>
    </row>
    <row r="334" spans="1:28" x14ac:dyDescent="0.25">
      <c r="A334">
        <v>4.1011740871311601E+29</v>
      </c>
      <c r="B334">
        <v>410117409</v>
      </c>
      <c r="C334">
        <v>410117408</v>
      </c>
      <c r="D334" s="1">
        <v>44717.790972222218</v>
      </c>
      <c r="E334" s="1">
        <v>44717.8125</v>
      </c>
      <c r="F334">
        <v>434310</v>
      </c>
      <c r="G334" t="s">
        <v>393</v>
      </c>
      <c r="H334" t="s">
        <v>706</v>
      </c>
      <c r="I334">
        <v>1288385</v>
      </c>
      <c r="J334" t="s">
        <v>232</v>
      </c>
      <c r="K334">
        <v>2567</v>
      </c>
      <c r="L334">
        <v>0</v>
      </c>
      <c r="M334" t="s">
        <v>31</v>
      </c>
      <c r="N334" t="s">
        <v>31</v>
      </c>
      <c r="O334" t="s">
        <v>32</v>
      </c>
      <c r="P334">
        <v>1.2</v>
      </c>
      <c r="Q334">
        <v>0.8</v>
      </c>
      <c r="R334">
        <v>0</v>
      </c>
      <c r="S334">
        <v>0</v>
      </c>
      <c r="T334">
        <v>0</v>
      </c>
      <c r="U334">
        <v>-1.2</v>
      </c>
      <c r="V334">
        <v>-1.2</v>
      </c>
      <c r="W334" t="b">
        <v>0</v>
      </c>
      <c r="X334" t="s">
        <v>55</v>
      </c>
      <c r="Y334" t="s">
        <v>80</v>
      </c>
      <c r="Z334" t="s">
        <v>34</v>
      </c>
      <c r="AA334" t="s">
        <v>34</v>
      </c>
      <c r="AB334" t="s">
        <v>707</v>
      </c>
    </row>
    <row r="335" spans="1:28" x14ac:dyDescent="0.25">
      <c r="A335">
        <v>4.1011732105381599E+29</v>
      </c>
      <c r="B335">
        <v>410117322</v>
      </c>
      <c r="C335">
        <v>410117321</v>
      </c>
      <c r="D335" s="1">
        <v>44717.78125</v>
      </c>
      <c r="E335" s="1">
        <v>44717.825694444437</v>
      </c>
      <c r="F335">
        <v>211016</v>
      </c>
      <c r="G335" t="s">
        <v>547</v>
      </c>
      <c r="H335" t="s">
        <v>548</v>
      </c>
      <c r="I335">
        <v>1030937</v>
      </c>
      <c r="J335" t="s">
        <v>235</v>
      </c>
      <c r="K335">
        <v>17215</v>
      </c>
      <c r="L335">
        <v>17161</v>
      </c>
      <c r="M335" t="s">
        <v>31</v>
      </c>
      <c r="N335" t="s">
        <v>31</v>
      </c>
      <c r="O335" t="s">
        <v>32</v>
      </c>
      <c r="P335">
        <v>1.5</v>
      </c>
      <c r="Q335">
        <v>1.1000000000000001</v>
      </c>
      <c r="R335">
        <v>0</v>
      </c>
      <c r="S335">
        <v>0</v>
      </c>
      <c r="T335">
        <v>0</v>
      </c>
      <c r="U335">
        <v>-1.5</v>
      </c>
      <c r="V335">
        <v>-1.5</v>
      </c>
      <c r="W335" t="b">
        <v>0</v>
      </c>
      <c r="X335" t="s">
        <v>55</v>
      </c>
      <c r="Y335" t="s">
        <v>34</v>
      </c>
      <c r="Z335" t="s">
        <v>34</v>
      </c>
      <c r="AA335" t="s">
        <v>34</v>
      </c>
      <c r="AB335" t="s">
        <v>34</v>
      </c>
    </row>
    <row r="336" spans="1:28" x14ac:dyDescent="0.25">
      <c r="A336">
        <v>4.1011729646211599E+29</v>
      </c>
      <c r="B336">
        <v>410117297</v>
      </c>
      <c r="C336">
        <v>410117296</v>
      </c>
      <c r="D336" s="1">
        <v>44717.790277777778</v>
      </c>
      <c r="E336" s="1">
        <v>44717.808333333327</v>
      </c>
      <c r="F336">
        <v>500854</v>
      </c>
      <c r="G336" t="s">
        <v>491</v>
      </c>
      <c r="H336" t="s">
        <v>492</v>
      </c>
      <c r="I336">
        <v>1280070</v>
      </c>
      <c r="J336" t="s">
        <v>448</v>
      </c>
      <c r="K336">
        <v>12694</v>
      </c>
      <c r="L336">
        <v>14592</v>
      </c>
      <c r="M336" t="s">
        <v>31</v>
      </c>
      <c r="N336" t="s">
        <v>31</v>
      </c>
      <c r="O336" t="s">
        <v>32</v>
      </c>
      <c r="P336">
        <v>1.5</v>
      </c>
      <c r="Q336">
        <v>1.1000000000000001</v>
      </c>
      <c r="R336">
        <v>0</v>
      </c>
      <c r="S336">
        <v>0</v>
      </c>
      <c r="T336">
        <v>0</v>
      </c>
      <c r="U336">
        <v>-1.5</v>
      </c>
      <c r="V336">
        <v>-1.5</v>
      </c>
      <c r="W336" t="b">
        <v>0</v>
      </c>
      <c r="X336" t="s">
        <v>55</v>
      </c>
      <c r="Y336" t="s">
        <v>708</v>
      </c>
      <c r="Z336" t="s">
        <v>34</v>
      </c>
      <c r="AA336" t="s">
        <v>34</v>
      </c>
      <c r="AB336" t="s">
        <v>34</v>
      </c>
    </row>
    <row r="337" spans="1:28" x14ac:dyDescent="0.25">
      <c r="A337">
        <v>4.1011729245381598E+29</v>
      </c>
      <c r="B337">
        <v>410117293</v>
      </c>
      <c r="C337">
        <v>410117292</v>
      </c>
      <c r="D337" s="1">
        <v>44717.790277777778</v>
      </c>
      <c r="E337" s="1">
        <v>44717.836111111108</v>
      </c>
      <c r="F337">
        <v>500523</v>
      </c>
      <c r="G337" t="s">
        <v>666</v>
      </c>
      <c r="H337" t="s">
        <v>667</v>
      </c>
      <c r="I337">
        <v>1377857</v>
      </c>
      <c r="J337" t="s">
        <v>466</v>
      </c>
      <c r="K337">
        <v>10313</v>
      </c>
      <c r="L337">
        <v>10058</v>
      </c>
      <c r="M337" t="s">
        <v>31</v>
      </c>
      <c r="N337" t="s">
        <v>31</v>
      </c>
      <c r="O337" t="s">
        <v>32</v>
      </c>
      <c r="P337">
        <v>1.3</v>
      </c>
      <c r="Q337">
        <v>0.9</v>
      </c>
      <c r="R337">
        <v>0</v>
      </c>
      <c r="S337">
        <v>0</v>
      </c>
      <c r="T337">
        <v>0</v>
      </c>
      <c r="U337">
        <v>-1.3</v>
      </c>
      <c r="V337">
        <v>-1.3</v>
      </c>
      <c r="W337" t="b">
        <v>0</v>
      </c>
      <c r="X337" t="s">
        <v>33</v>
      </c>
      <c r="Y337" t="s">
        <v>34</v>
      </c>
      <c r="Z337" t="s">
        <v>34</v>
      </c>
      <c r="AA337" t="s">
        <v>34</v>
      </c>
      <c r="AB337" t="s">
        <v>34</v>
      </c>
    </row>
    <row r="338" spans="1:28" x14ac:dyDescent="0.25">
      <c r="A338">
        <v>4.1011724771991597E+29</v>
      </c>
      <c r="B338">
        <v>410117248</v>
      </c>
      <c r="C338">
        <v>410117247</v>
      </c>
      <c r="D338" s="1">
        <v>44717.790277777778</v>
      </c>
      <c r="E338" s="1">
        <v>44717.82708333333</v>
      </c>
      <c r="F338">
        <v>424293</v>
      </c>
      <c r="G338" t="s">
        <v>709</v>
      </c>
      <c r="H338" t="s">
        <v>710</v>
      </c>
      <c r="I338">
        <v>873203</v>
      </c>
      <c r="J338" t="s">
        <v>190</v>
      </c>
      <c r="K338">
        <v>23164</v>
      </c>
      <c r="L338">
        <v>22638</v>
      </c>
      <c r="M338" t="s">
        <v>31</v>
      </c>
      <c r="N338" t="s">
        <v>31</v>
      </c>
      <c r="O338" t="s">
        <v>32</v>
      </c>
      <c r="P338">
        <v>1.9</v>
      </c>
      <c r="Q338">
        <v>1.4000000000000001</v>
      </c>
      <c r="R338">
        <v>0</v>
      </c>
      <c r="S338">
        <v>0</v>
      </c>
      <c r="T338">
        <v>0</v>
      </c>
      <c r="U338">
        <v>-1.9</v>
      </c>
      <c r="V338">
        <v>-1.9</v>
      </c>
      <c r="W338" t="b">
        <v>0</v>
      </c>
      <c r="X338" t="s">
        <v>38</v>
      </c>
      <c r="Y338" t="s">
        <v>34</v>
      </c>
      <c r="Z338" t="s">
        <v>34</v>
      </c>
      <c r="AA338" t="s">
        <v>34</v>
      </c>
      <c r="AB338" t="s">
        <v>34</v>
      </c>
    </row>
    <row r="339" spans="1:28" x14ac:dyDescent="0.25">
      <c r="A339">
        <v>4.1011694290111598E+29</v>
      </c>
      <c r="B339">
        <v>410116943</v>
      </c>
      <c r="C339">
        <v>410116942</v>
      </c>
      <c r="D339" s="1">
        <v>44717.788888888892</v>
      </c>
      <c r="E339" s="1">
        <v>44717.808333333327</v>
      </c>
      <c r="F339">
        <v>208475</v>
      </c>
      <c r="G339" t="s">
        <v>355</v>
      </c>
      <c r="H339" t="s">
        <v>356</v>
      </c>
      <c r="I339">
        <v>1138046</v>
      </c>
      <c r="J339" t="s">
        <v>565</v>
      </c>
      <c r="K339">
        <v>6844</v>
      </c>
      <c r="L339">
        <v>7920</v>
      </c>
      <c r="M339" t="s">
        <v>31</v>
      </c>
      <c r="N339" t="s">
        <v>31</v>
      </c>
      <c r="O339" t="s">
        <v>32</v>
      </c>
      <c r="P339">
        <v>1.3</v>
      </c>
      <c r="Q339">
        <v>0.9</v>
      </c>
      <c r="R339">
        <v>23.2</v>
      </c>
      <c r="S339">
        <v>0</v>
      </c>
      <c r="T339">
        <v>23.2</v>
      </c>
      <c r="U339">
        <v>21.9</v>
      </c>
      <c r="V339">
        <v>21.9</v>
      </c>
      <c r="W339" t="b">
        <v>0</v>
      </c>
      <c r="X339" t="s">
        <v>33</v>
      </c>
      <c r="Y339" t="s">
        <v>34</v>
      </c>
      <c r="Z339" t="s">
        <v>34</v>
      </c>
      <c r="AA339" t="s">
        <v>34</v>
      </c>
      <c r="AB339" t="s">
        <v>34</v>
      </c>
    </row>
    <row r="340" spans="1:28" x14ac:dyDescent="0.25">
      <c r="A340">
        <v>4.1011663481531603E+29</v>
      </c>
      <c r="B340">
        <v>410116635</v>
      </c>
      <c r="C340">
        <v>410116634</v>
      </c>
      <c r="D340" s="1">
        <v>44717.788194444453</v>
      </c>
      <c r="E340" s="1">
        <v>44717.831944444442</v>
      </c>
      <c r="F340">
        <v>390212</v>
      </c>
      <c r="G340" t="s">
        <v>711</v>
      </c>
      <c r="H340" t="s">
        <v>712</v>
      </c>
      <c r="I340">
        <v>865610</v>
      </c>
      <c r="J340" t="s">
        <v>381</v>
      </c>
      <c r="K340">
        <v>19454</v>
      </c>
      <c r="L340">
        <v>23317</v>
      </c>
      <c r="M340" t="s">
        <v>31</v>
      </c>
      <c r="N340" t="s">
        <v>31</v>
      </c>
      <c r="O340" t="s">
        <v>32</v>
      </c>
      <c r="P340">
        <v>1.5</v>
      </c>
      <c r="Q340">
        <v>1.1000000000000001</v>
      </c>
      <c r="R340">
        <v>0</v>
      </c>
      <c r="S340">
        <v>0</v>
      </c>
      <c r="T340">
        <v>0</v>
      </c>
      <c r="U340">
        <v>-1.5</v>
      </c>
      <c r="V340">
        <v>-1.5</v>
      </c>
      <c r="W340" t="b">
        <v>0</v>
      </c>
      <c r="X340" t="s">
        <v>55</v>
      </c>
      <c r="Y340" t="s">
        <v>34</v>
      </c>
      <c r="Z340" t="s">
        <v>34</v>
      </c>
      <c r="AA340" t="s">
        <v>34</v>
      </c>
      <c r="AB340" t="s">
        <v>34</v>
      </c>
    </row>
    <row r="341" spans="1:28" x14ac:dyDescent="0.25">
      <c r="A341">
        <v>4.1011645754321597E+29</v>
      </c>
      <c r="B341">
        <v>410116458</v>
      </c>
      <c r="C341">
        <v>410116457</v>
      </c>
      <c r="D341" s="1">
        <v>44717.787499999999</v>
      </c>
      <c r="E341" s="1">
        <v>44717.807638888888</v>
      </c>
      <c r="F341">
        <v>500314</v>
      </c>
      <c r="G341" t="s">
        <v>713</v>
      </c>
      <c r="H341" t="s">
        <v>714</v>
      </c>
      <c r="I341">
        <v>1302850</v>
      </c>
      <c r="J341" t="s">
        <v>161</v>
      </c>
      <c r="K341">
        <v>4698</v>
      </c>
      <c r="L341">
        <v>5617</v>
      </c>
      <c r="M341" t="s">
        <v>31</v>
      </c>
      <c r="N341" t="s">
        <v>31</v>
      </c>
      <c r="O341" t="s">
        <v>32</v>
      </c>
      <c r="P341">
        <v>1.2</v>
      </c>
      <c r="Q341">
        <v>0.8</v>
      </c>
      <c r="R341">
        <v>0</v>
      </c>
      <c r="S341">
        <v>0</v>
      </c>
      <c r="T341">
        <v>0</v>
      </c>
      <c r="U341">
        <v>-1.2</v>
      </c>
      <c r="V341">
        <v>-1.2</v>
      </c>
      <c r="W341" t="b">
        <v>0</v>
      </c>
      <c r="X341" t="s">
        <v>38</v>
      </c>
      <c r="Y341" t="s">
        <v>34</v>
      </c>
      <c r="Z341" t="s">
        <v>34</v>
      </c>
      <c r="AA341" t="s">
        <v>34</v>
      </c>
      <c r="AB341" t="s">
        <v>34</v>
      </c>
    </row>
    <row r="342" spans="1:28" x14ac:dyDescent="0.25">
      <c r="A342">
        <v>4.10115863808116E+29</v>
      </c>
      <c r="B342">
        <v>410115864</v>
      </c>
      <c r="C342">
        <v>410115863</v>
      </c>
      <c r="D342" s="1">
        <v>44717.785416666673</v>
      </c>
      <c r="E342" s="1">
        <v>44717.821527777778</v>
      </c>
      <c r="F342">
        <v>212042</v>
      </c>
      <c r="G342" t="s">
        <v>715</v>
      </c>
      <c r="H342" t="s">
        <v>716</v>
      </c>
      <c r="I342">
        <v>1270753</v>
      </c>
      <c r="J342" t="s">
        <v>383</v>
      </c>
      <c r="K342">
        <v>6480</v>
      </c>
      <c r="L342">
        <v>0</v>
      </c>
      <c r="M342" t="s">
        <v>31</v>
      </c>
      <c r="N342" t="s">
        <v>31</v>
      </c>
      <c r="O342" t="s">
        <v>32</v>
      </c>
      <c r="P342">
        <v>1.3</v>
      </c>
      <c r="Q342">
        <v>0.9</v>
      </c>
      <c r="R342">
        <v>0</v>
      </c>
      <c r="S342">
        <v>0</v>
      </c>
      <c r="T342">
        <v>0</v>
      </c>
      <c r="U342">
        <v>-1.3</v>
      </c>
      <c r="V342">
        <v>-1.3</v>
      </c>
      <c r="W342" t="b">
        <v>0</v>
      </c>
      <c r="X342" t="s">
        <v>33</v>
      </c>
      <c r="Y342" t="s">
        <v>34</v>
      </c>
      <c r="Z342" t="s">
        <v>34</v>
      </c>
      <c r="AA342" t="s">
        <v>34</v>
      </c>
      <c r="AB342" t="s">
        <v>34</v>
      </c>
    </row>
    <row r="343" spans="1:28" x14ac:dyDescent="0.25">
      <c r="A343">
        <v>4.1011585765931603E+29</v>
      </c>
      <c r="B343">
        <v>410115858</v>
      </c>
      <c r="C343">
        <v>410115857</v>
      </c>
      <c r="D343" s="1">
        <v>44717.785416666673</v>
      </c>
      <c r="E343" s="1">
        <v>44717.818749999999</v>
      </c>
      <c r="F343">
        <v>500769</v>
      </c>
      <c r="G343" t="s">
        <v>595</v>
      </c>
      <c r="H343" t="s">
        <v>596</v>
      </c>
      <c r="I343">
        <v>1143273</v>
      </c>
      <c r="J343" t="s">
        <v>717</v>
      </c>
      <c r="K343">
        <v>11346</v>
      </c>
      <c r="L343">
        <v>9009</v>
      </c>
      <c r="M343" t="s">
        <v>31</v>
      </c>
      <c r="N343" t="s">
        <v>31</v>
      </c>
      <c r="O343" t="s">
        <v>32</v>
      </c>
      <c r="P343">
        <v>1.5</v>
      </c>
      <c r="Q343">
        <v>1.1000000000000001</v>
      </c>
      <c r="R343">
        <v>0</v>
      </c>
      <c r="S343">
        <v>0</v>
      </c>
      <c r="T343">
        <v>0</v>
      </c>
      <c r="U343">
        <v>-1.5</v>
      </c>
      <c r="V343">
        <v>-1.5</v>
      </c>
      <c r="W343" t="b">
        <v>0</v>
      </c>
      <c r="X343" t="s">
        <v>38</v>
      </c>
      <c r="Y343" t="s">
        <v>34</v>
      </c>
      <c r="Z343" t="s">
        <v>34</v>
      </c>
      <c r="AA343" t="s">
        <v>34</v>
      </c>
      <c r="AB343" t="s">
        <v>34</v>
      </c>
    </row>
    <row r="344" spans="1:28" x14ac:dyDescent="0.25">
      <c r="A344">
        <v>4.1011580144481599E+29</v>
      </c>
      <c r="B344">
        <v>410115802</v>
      </c>
      <c r="C344">
        <v>410115801</v>
      </c>
      <c r="D344" s="1">
        <v>44717.785416666673</v>
      </c>
      <c r="E344" s="1">
        <v>44717.808333333327</v>
      </c>
      <c r="F344">
        <v>362550</v>
      </c>
      <c r="G344" t="s">
        <v>339</v>
      </c>
      <c r="H344" t="s">
        <v>340</v>
      </c>
      <c r="I344">
        <v>1349449</v>
      </c>
      <c r="J344" t="s">
        <v>718</v>
      </c>
      <c r="K344">
        <v>11833</v>
      </c>
      <c r="L344">
        <v>11520</v>
      </c>
      <c r="M344" t="s">
        <v>31</v>
      </c>
      <c r="N344" t="s">
        <v>31</v>
      </c>
      <c r="O344" t="s">
        <v>32</v>
      </c>
      <c r="P344">
        <v>1.5</v>
      </c>
      <c r="Q344">
        <v>1.1000000000000001</v>
      </c>
      <c r="R344">
        <v>0</v>
      </c>
      <c r="S344">
        <v>0</v>
      </c>
      <c r="T344">
        <v>0</v>
      </c>
      <c r="U344">
        <v>-1.5</v>
      </c>
      <c r="V344">
        <v>-1.5</v>
      </c>
      <c r="W344" t="b">
        <v>0</v>
      </c>
      <c r="X344" t="s">
        <v>79</v>
      </c>
      <c r="Y344" t="s">
        <v>719</v>
      </c>
      <c r="Z344" t="s">
        <v>34</v>
      </c>
      <c r="AA344" t="s">
        <v>34</v>
      </c>
      <c r="AB344" t="s">
        <v>34</v>
      </c>
    </row>
    <row r="345" spans="1:28" x14ac:dyDescent="0.25">
      <c r="A345">
        <v>4.1011574554381602E+29</v>
      </c>
      <c r="B345">
        <v>410115747</v>
      </c>
      <c r="C345">
        <v>410115745</v>
      </c>
      <c r="D345" s="1">
        <v>44717.785416666673</v>
      </c>
      <c r="E345" s="1">
        <v>44717.807638888888</v>
      </c>
      <c r="F345">
        <v>357351</v>
      </c>
      <c r="G345" t="s">
        <v>233</v>
      </c>
      <c r="H345" t="s">
        <v>234</v>
      </c>
      <c r="I345">
        <v>1275841</v>
      </c>
      <c r="J345" t="s">
        <v>300</v>
      </c>
      <c r="K345">
        <v>847</v>
      </c>
      <c r="L345">
        <v>2087</v>
      </c>
      <c r="M345" t="s">
        <v>31</v>
      </c>
      <c r="N345" t="s">
        <v>31</v>
      </c>
      <c r="O345" t="s">
        <v>32</v>
      </c>
      <c r="P345">
        <v>1</v>
      </c>
      <c r="Q345">
        <v>0.7</v>
      </c>
      <c r="R345">
        <v>6.8490000000000002</v>
      </c>
      <c r="S345">
        <v>0</v>
      </c>
      <c r="T345">
        <v>6.8490000000000002</v>
      </c>
      <c r="U345">
        <v>5.8490000000000002</v>
      </c>
      <c r="V345">
        <v>5.8490000000000002</v>
      </c>
      <c r="W345" t="b">
        <v>0</v>
      </c>
      <c r="X345" t="s">
        <v>33</v>
      </c>
      <c r="Y345" t="s">
        <v>720</v>
      </c>
      <c r="Z345" t="s">
        <v>34</v>
      </c>
      <c r="AA345" t="s">
        <v>34</v>
      </c>
      <c r="AB345" t="s">
        <v>34</v>
      </c>
    </row>
    <row r="346" spans="1:28" x14ac:dyDescent="0.25">
      <c r="A346">
        <v>4.1011569432261599E+29</v>
      </c>
      <c r="B346">
        <v>410115695</v>
      </c>
      <c r="C346">
        <v>410115694</v>
      </c>
      <c r="D346" s="1">
        <v>44717.784722222219</v>
      </c>
      <c r="E346" s="1">
        <v>44717.806944444441</v>
      </c>
      <c r="F346">
        <v>252441</v>
      </c>
      <c r="G346" t="s">
        <v>288</v>
      </c>
      <c r="H346" t="s">
        <v>289</v>
      </c>
      <c r="I346">
        <v>986577</v>
      </c>
      <c r="J346" t="s">
        <v>301</v>
      </c>
      <c r="K346">
        <v>10194</v>
      </c>
      <c r="L346">
        <v>9744</v>
      </c>
      <c r="M346" t="s">
        <v>31</v>
      </c>
      <c r="N346" t="s">
        <v>31</v>
      </c>
      <c r="O346" t="s">
        <v>32</v>
      </c>
      <c r="P346">
        <v>1.3</v>
      </c>
      <c r="Q346">
        <v>0.9</v>
      </c>
      <c r="R346">
        <v>0</v>
      </c>
      <c r="S346">
        <v>0</v>
      </c>
      <c r="T346">
        <v>0</v>
      </c>
      <c r="U346">
        <v>-1.3</v>
      </c>
      <c r="V346">
        <v>-1.3</v>
      </c>
      <c r="W346" t="b">
        <v>0</v>
      </c>
      <c r="X346" t="s">
        <v>38</v>
      </c>
      <c r="Y346" t="s">
        <v>34</v>
      </c>
      <c r="Z346" t="s">
        <v>34</v>
      </c>
      <c r="AA346" t="s">
        <v>34</v>
      </c>
      <c r="AB346" t="s">
        <v>34</v>
      </c>
    </row>
    <row r="347" spans="1:28" x14ac:dyDescent="0.25">
      <c r="A347">
        <v>4.1011547283651602E+29</v>
      </c>
      <c r="B347">
        <v>410115473</v>
      </c>
      <c r="C347">
        <v>410115472</v>
      </c>
      <c r="D347" s="1">
        <v>44717.78402777778</v>
      </c>
      <c r="E347" s="1">
        <v>44717.802083333343</v>
      </c>
      <c r="F347">
        <v>417591</v>
      </c>
      <c r="G347" t="s">
        <v>89</v>
      </c>
      <c r="H347" t="s">
        <v>90</v>
      </c>
      <c r="I347">
        <v>1136418</v>
      </c>
      <c r="J347" t="s">
        <v>124</v>
      </c>
      <c r="K347">
        <v>14306</v>
      </c>
      <c r="L347">
        <v>14718</v>
      </c>
      <c r="M347" t="s">
        <v>31</v>
      </c>
      <c r="N347" t="s">
        <v>31</v>
      </c>
      <c r="O347" t="s">
        <v>32</v>
      </c>
      <c r="P347">
        <v>1.5</v>
      </c>
      <c r="Q347">
        <v>1.1000000000000001</v>
      </c>
      <c r="R347">
        <v>0</v>
      </c>
      <c r="S347">
        <v>0</v>
      </c>
      <c r="T347">
        <v>0</v>
      </c>
      <c r="U347">
        <v>-1.5</v>
      </c>
      <c r="V347">
        <v>-1.5</v>
      </c>
      <c r="W347" t="b">
        <v>0</v>
      </c>
      <c r="X347" t="s">
        <v>33</v>
      </c>
      <c r="Y347" t="s">
        <v>34</v>
      </c>
      <c r="Z347" t="s">
        <v>34</v>
      </c>
      <c r="AA347" t="s">
        <v>34</v>
      </c>
      <c r="AB347" t="s">
        <v>34</v>
      </c>
    </row>
    <row r="348" spans="1:28" x14ac:dyDescent="0.25">
      <c r="A348">
        <v>4.1011547024211599E+29</v>
      </c>
      <c r="B348">
        <v>410115471</v>
      </c>
      <c r="C348">
        <v>410115470</v>
      </c>
      <c r="D348" s="1">
        <v>44717.78402777778</v>
      </c>
      <c r="E348" s="1">
        <v>44717.804166666669</v>
      </c>
      <c r="F348">
        <v>252441</v>
      </c>
      <c r="G348" t="s">
        <v>288</v>
      </c>
      <c r="H348" t="s">
        <v>289</v>
      </c>
      <c r="I348">
        <v>727831</v>
      </c>
      <c r="J348" t="s">
        <v>290</v>
      </c>
      <c r="K348">
        <v>6215</v>
      </c>
      <c r="L348">
        <v>7225</v>
      </c>
      <c r="M348" t="s">
        <v>31</v>
      </c>
      <c r="N348" t="s">
        <v>31</v>
      </c>
      <c r="O348" t="s">
        <v>32</v>
      </c>
      <c r="P348">
        <v>1.3</v>
      </c>
      <c r="Q348">
        <v>0.9</v>
      </c>
      <c r="R348">
        <v>0</v>
      </c>
      <c r="S348">
        <v>0</v>
      </c>
      <c r="T348">
        <v>0</v>
      </c>
      <c r="U348">
        <v>-1.3</v>
      </c>
      <c r="V348">
        <v>-1.3</v>
      </c>
      <c r="W348" t="b">
        <v>0</v>
      </c>
      <c r="X348" t="s">
        <v>38</v>
      </c>
      <c r="Y348" t="s">
        <v>34</v>
      </c>
      <c r="Z348" t="s">
        <v>34</v>
      </c>
      <c r="AA348" t="s">
        <v>34</v>
      </c>
      <c r="AB348" t="s">
        <v>34</v>
      </c>
    </row>
    <row r="349" spans="1:28" x14ac:dyDescent="0.25">
      <c r="A349">
        <v>4.1011508297471601E+29</v>
      </c>
      <c r="B349">
        <v>410115083</v>
      </c>
      <c r="C349">
        <v>410115082</v>
      </c>
      <c r="D349" s="1">
        <v>44717.772222222222</v>
      </c>
      <c r="E349" s="1">
        <v>44717.818055555559</v>
      </c>
      <c r="F349">
        <v>501129</v>
      </c>
      <c r="G349" t="s">
        <v>68</v>
      </c>
      <c r="H349" t="s">
        <v>721</v>
      </c>
      <c r="I349">
        <v>1320220</v>
      </c>
      <c r="J349" t="s">
        <v>266</v>
      </c>
      <c r="K349">
        <v>6586</v>
      </c>
      <c r="L349">
        <v>10</v>
      </c>
      <c r="M349" t="s">
        <v>31</v>
      </c>
      <c r="N349" t="s">
        <v>31</v>
      </c>
      <c r="O349" t="s">
        <v>32</v>
      </c>
      <c r="P349">
        <v>1.2</v>
      </c>
      <c r="Q349">
        <v>0.9</v>
      </c>
      <c r="R349">
        <v>0</v>
      </c>
      <c r="S349">
        <v>0</v>
      </c>
      <c r="T349">
        <v>0</v>
      </c>
      <c r="U349">
        <v>-1.2</v>
      </c>
      <c r="V349">
        <v>-1.2</v>
      </c>
      <c r="W349" t="b">
        <v>0</v>
      </c>
      <c r="X349" t="s">
        <v>33</v>
      </c>
      <c r="Y349" t="s">
        <v>722</v>
      </c>
      <c r="Z349" t="s">
        <v>34</v>
      </c>
      <c r="AA349" t="s">
        <v>34</v>
      </c>
      <c r="AB349" t="s">
        <v>34</v>
      </c>
    </row>
    <row r="350" spans="1:28" x14ac:dyDescent="0.25">
      <c r="A350">
        <v>4.10115059906316E+29</v>
      </c>
      <c r="B350">
        <v>410115060</v>
      </c>
      <c r="C350">
        <v>410115059</v>
      </c>
      <c r="D350" s="1">
        <v>44717.782638888893</v>
      </c>
      <c r="E350" s="1">
        <v>44717.794444444437</v>
      </c>
      <c r="F350">
        <v>203317</v>
      </c>
      <c r="G350" t="s">
        <v>723</v>
      </c>
      <c r="H350" t="s">
        <v>724</v>
      </c>
      <c r="I350">
        <v>1299385</v>
      </c>
      <c r="J350" t="s">
        <v>523</v>
      </c>
      <c r="K350">
        <v>13100</v>
      </c>
      <c r="L350">
        <v>13272</v>
      </c>
      <c r="M350" t="s">
        <v>31</v>
      </c>
      <c r="N350" t="s">
        <v>31</v>
      </c>
      <c r="O350" t="s">
        <v>32</v>
      </c>
      <c r="P350">
        <v>1.5</v>
      </c>
      <c r="Q350">
        <v>1.1000000000000001</v>
      </c>
      <c r="R350">
        <v>0</v>
      </c>
      <c r="S350">
        <v>0</v>
      </c>
      <c r="T350">
        <v>0</v>
      </c>
      <c r="U350">
        <v>-1.5</v>
      </c>
      <c r="V350">
        <v>-1.5</v>
      </c>
      <c r="W350" t="b">
        <v>0</v>
      </c>
      <c r="X350" t="s">
        <v>55</v>
      </c>
      <c r="Y350" t="s">
        <v>34</v>
      </c>
      <c r="Z350" t="s">
        <v>34</v>
      </c>
      <c r="AA350" t="s">
        <v>34</v>
      </c>
      <c r="AB350" t="s">
        <v>34</v>
      </c>
    </row>
    <row r="351" spans="1:28" x14ac:dyDescent="0.25">
      <c r="A351">
        <v>4.1011504438221598E+29</v>
      </c>
      <c r="B351">
        <v>410115046</v>
      </c>
      <c r="C351">
        <v>410115044</v>
      </c>
      <c r="D351" s="1">
        <v>44717.782638888893</v>
      </c>
      <c r="E351" s="1">
        <v>44717.819444444453</v>
      </c>
      <c r="F351">
        <v>340958</v>
      </c>
      <c r="G351" t="s">
        <v>725</v>
      </c>
      <c r="H351" t="s">
        <v>726</v>
      </c>
      <c r="I351">
        <v>1162451</v>
      </c>
      <c r="J351" t="s">
        <v>430</v>
      </c>
      <c r="K351">
        <v>19487</v>
      </c>
      <c r="L351">
        <v>26322</v>
      </c>
      <c r="M351" t="s">
        <v>31</v>
      </c>
      <c r="N351" t="s">
        <v>31</v>
      </c>
      <c r="O351" t="s">
        <v>32</v>
      </c>
      <c r="P351">
        <v>1.5</v>
      </c>
      <c r="Q351">
        <v>1.1000000000000001</v>
      </c>
      <c r="R351">
        <v>0</v>
      </c>
      <c r="S351">
        <v>0</v>
      </c>
      <c r="T351">
        <v>0</v>
      </c>
      <c r="U351">
        <v>-1.5</v>
      </c>
      <c r="V351">
        <v>-1.5</v>
      </c>
      <c r="W351" t="b">
        <v>0</v>
      </c>
      <c r="X351" t="s">
        <v>33</v>
      </c>
      <c r="Y351" t="s">
        <v>727</v>
      </c>
      <c r="Z351" t="s">
        <v>34</v>
      </c>
      <c r="AA351" t="s">
        <v>34</v>
      </c>
      <c r="AB351" t="s">
        <v>34</v>
      </c>
    </row>
    <row r="352" spans="1:28" x14ac:dyDescent="0.25">
      <c r="A352">
        <v>4.1011502890691598E+29</v>
      </c>
      <c r="B352">
        <v>410115029</v>
      </c>
      <c r="C352">
        <v>410115028</v>
      </c>
      <c r="D352" s="1">
        <v>44717.782638888893</v>
      </c>
      <c r="E352" s="1">
        <v>44717.811805555553</v>
      </c>
      <c r="F352">
        <v>393995</v>
      </c>
      <c r="G352" t="s">
        <v>728</v>
      </c>
      <c r="H352" t="s">
        <v>729</v>
      </c>
      <c r="I352">
        <v>1313876</v>
      </c>
      <c r="J352" t="s">
        <v>157</v>
      </c>
      <c r="K352">
        <v>11722</v>
      </c>
      <c r="L352">
        <v>10</v>
      </c>
      <c r="M352" t="s">
        <v>31</v>
      </c>
      <c r="N352" t="s">
        <v>31</v>
      </c>
      <c r="O352" t="s">
        <v>32</v>
      </c>
      <c r="P352">
        <v>1.5</v>
      </c>
      <c r="Q352">
        <v>1.1000000000000001</v>
      </c>
      <c r="R352">
        <v>0</v>
      </c>
      <c r="S352">
        <v>0</v>
      </c>
      <c r="T352">
        <v>0</v>
      </c>
      <c r="U352">
        <v>-1.5</v>
      </c>
      <c r="V352">
        <v>-1.5</v>
      </c>
      <c r="W352" t="b">
        <v>0</v>
      </c>
      <c r="X352" t="s">
        <v>55</v>
      </c>
      <c r="Y352" t="s">
        <v>34</v>
      </c>
      <c r="Z352" t="s">
        <v>34</v>
      </c>
      <c r="AA352" t="s">
        <v>34</v>
      </c>
      <c r="AB352" t="s">
        <v>34</v>
      </c>
    </row>
    <row r="353" spans="1:28" x14ac:dyDescent="0.25">
      <c r="A353">
        <v>4.1011495074081603E+29</v>
      </c>
      <c r="B353">
        <v>410114952</v>
      </c>
      <c r="C353">
        <v>410114950</v>
      </c>
      <c r="D353" s="1">
        <v>44717.782638888893</v>
      </c>
      <c r="E353" s="1">
        <v>44717.805555555547</v>
      </c>
      <c r="F353">
        <v>210367</v>
      </c>
      <c r="G353" t="s">
        <v>136</v>
      </c>
      <c r="H353" t="s">
        <v>137</v>
      </c>
      <c r="I353">
        <v>865610</v>
      </c>
      <c r="J353" t="s">
        <v>381</v>
      </c>
      <c r="K353">
        <v>17091</v>
      </c>
      <c r="L353">
        <v>10559</v>
      </c>
      <c r="M353" t="s">
        <v>31</v>
      </c>
      <c r="N353" t="s">
        <v>31</v>
      </c>
      <c r="O353" t="s">
        <v>32</v>
      </c>
      <c r="P353">
        <v>1.5</v>
      </c>
      <c r="Q353">
        <v>1.1000000000000001</v>
      </c>
      <c r="R353">
        <v>0</v>
      </c>
      <c r="S353">
        <v>0</v>
      </c>
      <c r="T353">
        <v>0</v>
      </c>
      <c r="U353">
        <v>-1.5</v>
      </c>
      <c r="V353">
        <v>-1.5</v>
      </c>
      <c r="W353" t="b">
        <v>0</v>
      </c>
      <c r="X353" t="s">
        <v>55</v>
      </c>
      <c r="Y353" t="s">
        <v>34</v>
      </c>
      <c r="Z353" t="s">
        <v>34</v>
      </c>
      <c r="AA353" t="s">
        <v>34</v>
      </c>
      <c r="AB353" t="s">
        <v>34</v>
      </c>
    </row>
    <row r="354" spans="1:28" x14ac:dyDescent="0.25">
      <c r="A354">
        <v>4.1011485862601603E+29</v>
      </c>
      <c r="B354">
        <v>410114859</v>
      </c>
      <c r="C354">
        <v>410114858</v>
      </c>
      <c r="D354" s="1">
        <v>44717.771527777782</v>
      </c>
      <c r="E354" s="1">
        <v>44717.813194444447</v>
      </c>
      <c r="F354">
        <v>501129</v>
      </c>
      <c r="G354" t="s">
        <v>68</v>
      </c>
      <c r="H354" t="s">
        <v>471</v>
      </c>
      <c r="I354">
        <v>1377766</v>
      </c>
      <c r="J354" t="s">
        <v>424</v>
      </c>
      <c r="K354">
        <v>15446</v>
      </c>
      <c r="L354">
        <v>23581</v>
      </c>
      <c r="M354" t="s">
        <v>31</v>
      </c>
      <c r="N354" t="s">
        <v>31</v>
      </c>
      <c r="O354" t="s">
        <v>32</v>
      </c>
      <c r="P354">
        <v>1.2</v>
      </c>
      <c r="Q354">
        <v>1.1000000000000001</v>
      </c>
      <c r="R354">
        <v>0</v>
      </c>
      <c r="S354">
        <v>0</v>
      </c>
      <c r="T354">
        <v>0</v>
      </c>
      <c r="U354">
        <v>-1.2</v>
      </c>
      <c r="V354">
        <v>-1.2</v>
      </c>
      <c r="W354" t="b">
        <v>0</v>
      </c>
      <c r="X354" t="s">
        <v>33</v>
      </c>
      <c r="Y354" t="s">
        <v>730</v>
      </c>
      <c r="Z354" t="s">
        <v>34</v>
      </c>
      <c r="AA354" t="s">
        <v>34</v>
      </c>
      <c r="AB354" t="s">
        <v>34</v>
      </c>
    </row>
    <row r="355" spans="1:28" x14ac:dyDescent="0.25">
      <c r="A355">
        <v>4.1011479442001602E+29</v>
      </c>
      <c r="B355">
        <v>410114795</v>
      </c>
      <c r="C355">
        <v>410114794</v>
      </c>
      <c r="D355" s="1">
        <v>44717.781944444447</v>
      </c>
      <c r="E355" s="1">
        <v>44717.805555555547</v>
      </c>
      <c r="F355">
        <v>238861</v>
      </c>
      <c r="G355" t="s">
        <v>731</v>
      </c>
      <c r="H355" t="s">
        <v>732</v>
      </c>
      <c r="I355">
        <v>1023946</v>
      </c>
      <c r="J355" t="s">
        <v>408</v>
      </c>
      <c r="K355">
        <v>1951</v>
      </c>
      <c r="L355">
        <v>1400</v>
      </c>
      <c r="M355" t="s">
        <v>31</v>
      </c>
      <c r="N355" t="s">
        <v>31</v>
      </c>
      <c r="O355" t="s">
        <v>32</v>
      </c>
      <c r="P355">
        <v>1.2</v>
      </c>
      <c r="Q355">
        <v>0.7</v>
      </c>
      <c r="R355">
        <v>0</v>
      </c>
      <c r="S355">
        <v>0</v>
      </c>
      <c r="T355">
        <v>0</v>
      </c>
      <c r="U355">
        <v>-1.2</v>
      </c>
      <c r="V355">
        <v>-1.2</v>
      </c>
      <c r="W355" t="b">
        <v>0</v>
      </c>
      <c r="X355" t="s">
        <v>79</v>
      </c>
      <c r="Y355" t="s">
        <v>34</v>
      </c>
      <c r="Z355" t="s">
        <v>34</v>
      </c>
      <c r="AA355" t="s">
        <v>34</v>
      </c>
      <c r="AB355" t="s">
        <v>34</v>
      </c>
    </row>
    <row r="356" spans="1:28" x14ac:dyDescent="0.25">
      <c r="A356">
        <v>4.10114676664116E+29</v>
      </c>
      <c r="B356">
        <v>410114677</v>
      </c>
      <c r="C356">
        <v>410114676</v>
      </c>
      <c r="D356" s="1">
        <v>44717.78125</v>
      </c>
      <c r="E356" s="1">
        <v>44717.799305555563</v>
      </c>
      <c r="F356">
        <v>319901</v>
      </c>
      <c r="G356" t="s">
        <v>322</v>
      </c>
      <c r="H356" t="s">
        <v>323</v>
      </c>
      <c r="I356">
        <v>1357635</v>
      </c>
      <c r="J356" t="s">
        <v>250</v>
      </c>
      <c r="K356">
        <v>14242</v>
      </c>
      <c r="L356">
        <v>0</v>
      </c>
      <c r="M356" t="s">
        <v>31</v>
      </c>
      <c r="N356" t="s">
        <v>31</v>
      </c>
      <c r="O356" t="s">
        <v>32</v>
      </c>
      <c r="P356">
        <v>1.5</v>
      </c>
      <c r="Q356">
        <v>1.1000000000000001</v>
      </c>
      <c r="R356">
        <v>0</v>
      </c>
      <c r="S356">
        <v>0</v>
      </c>
      <c r="T356">
        <v>0</v>
      </c>
      <c r="U356">
        <v>-1.5</v>
      </c>
      <c r="V356">
        <v>-1.5</v>
      </c>
      <c r="W356" t="b">
        <v>0</v>
      </c>
      <c r="X356" t="s">
        <v>33</v>
      </c>
      <c r="Y356" t="s">
        <v>34</v>
      </c>
      <c r="Z356" t="s">
        <v>34</v>
      </c>
      <c r="AA356" t="s">
        <v>34</v>
      </c>
      <c r="AB356" t="s">
        <v>34</v>
      </c>
    </row>
    <row r="357" spans="1:28" x14ac:dyDescent="0.25">
      <c r="A357">
        <v>4.10114571257116E+29</v>
      </c>
      <c r="B357">
        <v>410114572</v>
      </c>
      <c r="C357">
        <v>410114571</v>
      </c>
      <c r="D357" s="1">
        <v>44717.78125</v>
      </c>
      <c r="E357" s="1">
        <v>44717.793055555558</v>
      </c>
      <c r="F357">
        <v>294906</v>
      </c>
      <c r="G357" t="s">
        <v>733</v>
      </c>
      <c r="H357" t="s">
        <v>734</v>
      </c>
      <c r="I357">
        <v>1398523</v>
      </c>
      <c r="J357" t="s">
        <v>618</v>
      </c>
      <c r="K357">
        <v>3154</v>
      </c>
      <c r="L357">
        <v>2889</v>
      </c>
      <c r="M357" t="s">
        <v>31</v>
      </c>
      <c r="N357" t="s">
        <v>31</v>
      </c>
      <c r="O357" t="s">
        <v>32</v>
      </c>
      <c r="P357">
        <v>1.2</v>
      </c>
      <c r="Q357">
        <v>0.8</v>
      </c>
      <c r="R357">
        <v>0</v>
      </c>
      <c r="S357">
        <v>0</v>
      </c>
      <c r="T357">
        <v>0</v>
      </c>
      <c r="U357">
        <v>-1.2</v>
      </c>
      <c r="V357">
        <v>-1.2</v>
      </c>
      <c r="W357" t="b">
        <v>0</v>
      </c>
      <c r="X357" t="s">
        <v>38</v>
      </c>
      <c r="Y357" t="s">
        <v>735</v>
      </c>
      <c r="Z357" t="s">
        <v>34</v>
      </c>
      <c r="AA357" t="s">
        <v>34</v>
      </c>
      <c r="AB357" t="s">
        <v>34</v>
      </c>
    </row>
    <row r="358" spans="1:28" x14ac:dyDescent="0.25">
      <c r="A358">
        <v>4.1011446046711599E+29</v>
      </c>
      <c r="B358">
        <v>410114461</v>
      </c>
      <c r="C358">
        <v>410114460</v>
      </c>
      <c r="D358" s="1">
        <v>44717.780555555553</v>
      </c>
      <c r="E358" s="1">
        <v>44717.793749999997</v>
      </c>
      <c r="F358">
        <v>500528</v>
      </c>
      <c r="G358" t="s">
        <v>237</v>
      </c>
      <c r="H358" t="s">
        <v>238</v>
      </c>
      <c r="I358">
        <v>986581</v>
      </c>
      <c r="J358" t="s">
        <v>736</v>
      </c>
      <c r="K358">
        <v>11114</v>
      </c>
      <c r="L358">
        <v>10457</v>
      </c>
      <c r="M358" t="s">
        <v>31</v>
      </c>
      <c r="N358" t="s">
        <v>31</v>
      </c>
      <c r="O358" t="s">
        <v>32</v>
      </c>
      <c r="P358">
        <v>1.5</v>
      </c>
      <c r="Q358">
        <v>1.1000000000000001</v>
      </c>
      <c r="R358">
        <v>0</v>
      </c>
      <c r="S358">
        <v>0</v>
      </c>
      <c r="T358">
        <v>0</v>
      </c>
      <c r="U358">
        <v>-1.5</v>
      </c>
      <c r="V358">
        <v>-1.5</v>
      </c>
      <c r="W358" t="b">
        <v>0</v>
      </c>
      <c r="X358" t="s">
        <v>55</v>
      </c>
      <c r="Y358" t="s">
        <v>34</v>
      </c>
      <c r="Z358" t="s">
        <v>34</v>
      </c>
      <c r="AA358" t="s">
        <v>34</v>
      </c>
      <c r="AB358" t="s">
        <v>34</v>
      </c>
    </row>
    <row r="359" spans="1:28" x14ac:dyDescent="0.25">
      <c r="A359">
        <v>4.1011444900571601E+29</v>
      </c>
      <c r="B359">
        <v>410114450</v>
      </c>
      <c r="C359">
        <v>410114449</v>
      </c>
      <c r="D359" s="1">
        <v>44717.770138888889</v>
      </c>
      <c r="E359" s="1">
        <v>44717.814583333333</v>
      </c>
      <c r="F359">
        <v>501129</v>
      </c>
      <c r="G359" t="s">
        <v>68</v>
      </c>
      <c r="H359" t="s">
        <v>737</v>
      </c>
      <c r="I359">
        <v>1402690</v>
      </c>
      <c r="J359" t="s">
        <v>738</v>
      </c>
      <c r="K359">
        <v>23802</v>
      </c>
      <c r="L359">
        <v>22332</v>
      </c>
      <c r="M359" t="s">
        <v>31</v>
      </c>
      <c r="N359" t="s">
        <v>31</v>
      </c>
      <c r="O359" t="s">
        <v>32</v>
      </c>
      <c r="P359">
        <v>1.2</v>
      </c>
      <c r="Q359">
        <v>1.4000000000000001</v>
      </c>
      <c r="R359">
        <v>0</v>
      </c>
      <c r="S359">
        <v>0</v>
      </c>
      <c r="T359">
        <v>0</v>
      </c>
      <c r="U359">
        <v>-1.2</v>
      </c>
      <c r="V359">
        <v>-1.2</v>
      </c>
      <c r="W359" t="b">
        <v>0</v>
      </c>
      <c r="X359" t="s">
        <v>38</v>
      </c>
      <c r="Y359" t="s">
        <v>739</v>
      </c>
      <c r="Z359" t="s">
        <v>34</v>
      </c>
      <c r="AA359" t="s">
        <v>34</v>
      </c>
      <c r="AB359" t="s">
        <v>34</v>
      </c>
    </row>
    <row r="360" spans="1:28" x14ac:dyDescent="0.25">
      <c r="A360">
        <v>4.1011440314121601E+29</v>
      </c>
      <c r="B360">
        <v>410114404</v>
      </c>
      <c r="C360">
        <v>410114403</v>
      </c>
      <c r="D360" s="1">
        <v>44717.780555555553</v>
      </c>
      <c r="E360" s="1">
        <v>44717.818749999999</v>
      </c>
      <c r="F360">
        <v>290760</v>
      </c>
      <c r="G360" t="s">
        <v>655</v>
      </c>
      <c r="H360" t="s">
        <v>656</v>
      </c>
      <c r="I360">
        <v>1327906</v>
      </c>
      <c r="J360" t="s">
        <v>177</v>
      </c>
      <c r="K360">
        <v>20289</v>
      </c>
      <c r="L360">
        <v>0</v>
      </c>
      <c r="M360" t="s">
        <v>31</v>
      </c>
      <c r="N360" t="s">
        <v>31</v>
      </c>
      <c r="O360" t="s">
        <v>32</v>
      </c>
      <c r="P360">
        <v>1.6</v>
      </c>
      <c r="Q360">
        <v>1.175</v>
      </c>
      <c r="R360">
        <v>0</v>
      </c>
      <c r="S360">
        <v>0</v>
      </c>
      <c r="T360">
        <v>0</v>
      </c>
      <c r="U360">
        <v>-1.6</v>
      </c>
      <c r="V360">
        <v>-1.6</v>
      </c>
      <c r="W360" t="b">
        <v>0</v>
      </c>
      <c r="X360" t="s">
        <v>33</v>
      </c>
      <c r="Y360" t="s">
        <v>740</v>
      </c>
      <c r="Z360" t="s">
        <v>34</v>
      </c>
      <c r="AA360" t="s">
        <v>34</v>
      </c>
      <c r="AB360" t="s">
        <v>34</v>
      </c>
    </row>
    <row r="361" spans="1:28" x14ac:dyDescent="0.25">
      <c r="A361">
        <v>4.1011434961181597E+29</v>
      </c>
      <c r="B361">
        <v>410114350</v>
      </c>
      <c r="C361">
        <v>410114349</v>
      </c>
      <c r="D361" s="1">
        <v>44717.780555555553</v>
      </c>
      <c r="E361" s="1">
        <v>44717.806250000001</v>
      </c>
      <c r="F361">
        <v>207614</v>
      </c>
      <c r="G361" t="s">
        <v>668</v>
      </c>
      <c r="H361" t="s">
        <v>669</v>
      </c>
      <c r="I361">
        <v>1406046</v>
      </c>
      <c r="J361" t="s">
        <v>354</v>
      </c>
      <c r="K361">
        <v>19085</v>
      </c>
      <c r="L361">
        <v>22453</v>
      </c>
      <c r="M361" t="s">
        <v>31</v>
      </c>
      <c r="N361" t="s">
        <v>31</v>
      </c>
      <c r="O361" t="s">
        <v>32</v>
      </c>
      <c r="P361">
        <v>1.5</v>
      </c>
      <c r="Q361">
        <v>1.1000000000000001</v>
      </c>
      <c r="R361">
        <v>0</v>
      </c>
      <c r="S361">
        <v>0</v>
      </c>
      <c r="T361">
        <v>0</v>
      </c>
      <c r="U361">
        <v>-1.5</v>
      </c>
      <c r="V361">
        <v>-1.5</v>
      </c>
      <c r="W361" t="b">
        <v>0</v>
      </c>
      <c r="X361" t="s">
        <v>38</v>
      </c>
      <c r="Y361" t="s">
        <v>34</v>
      </c>
      <c r="Z361" t="s">
        <v>34</v>
      </c>
      <c r="AA361" t="s">
        <v>34</v>
      </c>
      <c r="AB361" t="s">
        <v>34</v>
      </c>
    </row>
    <row r="362" spans="1:28" x14ac:dyDescent="0.25">
      <c r="A362">
        <v>4.1011393110561601E+29</v>
      </c>
      <c r="B362">
        <v>410113932</v>
      </c>
      <c r="C362">
        <v>410113931</v>
      </c>
      <c r="D362" s="1">
        <v>44717.779166666667</v>
      </c>
      <c r="E362" s="1">
        <v>44717.79583333333</v>
      </c>
      <c r="F362">
        <v>500646</v>
      </c>
      <c r="G362" t="s">
        <v>741</v>
      </c>
      <c r="H362" t="s">
        <v>742</v>
      </c>
      <c r="I362">
        <v>1378582</v>
      </c>
      <c r="J362" t="s">
        <v>171</v>
      </c>
      <c r="K362">
        <v>6510</v>
      </c>
      <c r="L362">
        <v>4328</v>
      </c>
      <c r="M362" t="s">
        <v>31</v>
      </c>
      <c r="N362" t="s">
        <v>31</v>
      </c>
      <c r="O362" t="s">
        <v>32</v>
      </c>
      <c r="P362">
        <v>1.3</v>
      </c>
      <c r="Q362">
        <v>0.9</v>
      </c>
      <c r="R362">
        <v>0</v>
      </c>
      <c r="S362">
        <v>0</v>
      </c>
      <c r="T362">
        <v>0</v>
      </c>
      <c r="U362">
        <v>-1.3</v>
      </c>
      <c r="V362">
        <v>-1.3</v>
      </c>
      <c r="W362" t="b">
        <v>0</v>
      </c>
      <c r="X362" t="s">
        <v>38</v>
      </c>
      <c r="Y362" t="s">
        <v>743</v>
      </c>
      <c r="Z362" t="s">
        <v>34</v>
      </c>
      <c r="AA362" t="s">
        <v>34</v>
      </c>
      <c r="AB362" t="s">
        <v>34</v>
      </c>
    </row>
    <row r="363" spans="1:28" x14ac:dyDescent="0.25">
      <c r="A363">
        <v>4.1011359060151601E+29</v>
      </c>
      <c r="B363">
        <v>410113591</v>
      </c>
      <c r="C363">
        <v>410113590</v>
      </c>
      <c r="D363" s="1">
        <v>44717.777777777781</v>
      </c>
      <c r="E363" s="1">
        <v>44717.804861111108</v>
      </c>
      <c r="F363">
        <v>234791</v>
      </c>
      <c r="G363" t="s">
        <v>513</v>
      </c>
      <c r="H363" t="s">
        <v>514</v>
      </c>
      <c r="I363">
        <v>1264116</v>
      </c>
      <c r="J363" t="s">
        <v>214</v>
      </c>
      <c r="K363">
        <v>9563</v>
      </c>
      <c r="L363">
        <v>12118</v>
      </c>
      <c r="M363" t="s">
        <v>31</v>
      </c>
      <c r="N363" t="s">
        <v>31</v>
      </c>
      <c r="O363" t="s">
        <v>32</v>
      </c>
      <c r="P363">
        <v>1.3</v>
      </c>
      <c r="Q363">
        <v>0.9</v>
      </c>
      <c r="R363">
        <v>0</v>
      </c>
      <c r="S363">
        <v>0</v>
      </c>
      <c r="T363">
        <v>0</v>
      </c>
      <c r="U363">
        <v>-1.3</v>
      </c>
      <c r="V363">
        <v>-1.3</v>
      </c>
      <c r="W363" t="b">
        <v>0</v>
      </c>
      <c r="X363" t="s">
        <v>38</v>
      </c>
      <c r="Y363" t="s">
        <v>744</v>
      </c>
      <c r="Z363" t="s">
        <v>34</v>
      </c>
      <c r="AA363" t="s">
        <v>34</v>
      </c>
      <c r="AB363" t="s">
        <v>34</v>
      </c>
    </row>
    <row r="364" spans="1:28" x14ac:dyDescent="0.25">
      <c r="A364">
        <v>4.1011355507921598E+29</v>
      </c>
      <c r="B364">
        <v>410113556</v>
      </c>
      <c r="C364">
        <v>410113555</v>
      </c>
      <c r="D364" s="1">
        <v>44717.777777777781</v>
      </c>
      <c r="E364" s="1">
        <v>44717.785416666673</v>
      </c>
      <c r="F364">
        <v>238642</v>
      </c>
      <c r="G364" t="s">
        <v>316</v>
      </c>
      <c r="H364" t="s">
        <v>317</v>
      </c>
      <c r="I364">
        <v>1338956</v>
      </c>
      <c r="J364" t="s">
        <v>43</v>
      </c>
      <c r="K364">
        <v>1732</v>
      </c>
      <c r="L364">
        <v>3655</v>
      </c>
      <c r="M364" t="s">
        <v>31</v>
      </c>
      <c r="N364" t="s">
        <v>31</v>
      </c>
      <c r="O364" t="s">
        <v>32</v>
      </c>
      <c r="P364">
        <v>1</v>
      </c>
      <c r="Q364">
        <v>0.7</v>
      </c>
      <c r="R364">
        <v>0</v>
      </c>
      <c r="S364">
        <v>0</v>
      </c>
      <c r="T364">
        <v>0</v>
      </c>
      <c r="U364">
        <v>-1</v>
      </c>
      <c r="V364">
        <v>-1</v>
      </c>
      <c r="W364" t="b">
        <v>0</v>
      </c>
      <c r="X364" t="s">
        <v>38</v>
      </c>
      <c r="Y364" t="s">
        <v>34</v>
      </c>
      <c r="Z364" t="s">
        <v>34</v>
      </c>
      <c r="AA364" t="s">
        <v>34</v>
      </c>
      <c r="AB364" t="s">
        <v>34</v>
      </c>
    </row>
    <row r="365" spans="1:28" x14ac:dyDescent="0.25">
      <c r="A365">
        <v>4.1011338231571602E+29</v>
      </c>
      <c r="B365">
        <v>410113383</v>
      </c>
      <c r="C365">
        <v>410113382</v>
      </c>
      <c r="D365" s="1">
        <v>44717.76666666667</v>
      </c>
      <c r="E365" s="1">
        <v>44717.818055555559</v>
      </c>
      <c r="F365">
        <v>500607</v>
      </c>
      <c r="G365" t="s">
        <v>48</v>
      </c>
      <c r="H365" t="s">
        <v>745</v>
      </c>
      <c r="I365">
        <v>1035590</v>
      </c>
      <c r="J365" t="s">
        <v>328</v>
      </c>
      <c r="K365">
        <v>13677</v>
      </c>
      <c r="L365">
        <v>13993</v>
      </c>
      <c r="M365" t="s">
        <v>31</v>
      </c>
      <c r="N365" t="s">
        <v>31</v>
      </c>
      <c r="O365" t="s">
        <v>32</v>
      </c>
      <c r="P365">
        <v>1.5</v>
      </c>
      <c r="Q365">
        <v>1.1000000000000001</v>
      </c>
      <c r="R365">
        <v>8.1</v>
      </c>
      <c r="S365">
        <v>0</v>
      </c>
      <c r="T365">
        <v>8.1</v>
      </c>
      <c r="U365">
        <v>6.6</v>
      </c>
      <c r="V365">
        <v>6.6</v>
      </c>
      <c r="W365" t="b">
        <v>0</v>
      </c>
      <c r="X365" t="s">
        <v>33</v>
      </c>
      <c r="Y365" t="s">
        <v>746</v>
      </c>
      <c r="Z365" t="s">
        <v>34</v>
      </c>
      <c r="AA365">
        <v>17319</v>
      </c>
      <c r="AB365">
        <v>35861</v>
      </c>
    </row>
    <row r="366" spans="1:28" x14ac:dyDescent="0.25">
      <c r="A366">
        <v>4.1011328756021601E+29</v>
      </c>
      <c r="B366">
        <v>410113288</v>
      </c>
      <c r="C366">
        <v>410113287</v>
      </c>
      <c r="D366" s="1">
        <v>44717.777083333327</v>
      </c>
      <c r="E366" s="1">
        <v>44717.806250000001</v>
      </c>
      <c r="F366">
        <v>319901</v>
      </c>
      <c r="G366" t="s">
        <v>322</v>
      </c>
      <c r="H366" t="s">
        <v>323</v>
      </c>
      <c r="I366">
        <v>1396349</v>
      </c>
      <c r="J366" t="s">
        <v>747</v>
      </c>
      <c r="K366">
        <v>27134</v>
      </c>
      <c r="L366">
        <v>28213</v>
      </c>
      <c r="M366" t="s">
        <v>31</v>
      </c>
      <c r="N366" t="s">
        <v>31</v>
      </c>
      <c r="O366" t="s">
        <v>32</v>
      </c>
      <c r="P366">
        <v>2.2999999999999998</v>
      </c>
      <c r="Q366">
        <v>1.7000000000000002</v>
      </c>
      <c r="R366">
        <v>0</v>
      </c>
      <c r="S366">
        <v>0</v>
      </c>
      <c r="T366">
        <v>0</v>
      </c>
      <c r="U366">
        <v>-2.2999999999999998</v>
      </c>
      <c r="V366">
        <v>-2.2999999999999998</v>
      </c>
      <c r="W366" t="b">
        <v>0</v>
      </c>
      <c r="X366" t="s">
        <v>33</v>
      </c>
      <c r="Y366" t="s">
        <v>34</v>
      </c>
      <c r="Z366" t="s">
        <v>34</v>
      </c>
      <c r="AA366" t="s">
        <v>34</v>
      </c>
      <c r="AB366" t="s">
        <v>34</v>
      </c>
    </row>
    <row r="367" spans="1:28" x14ac:dyDescent="0.25">
      <c r="A367">
        <v>4.1011306636851601E+29</v>
      </c>
      <c r="B367">
        <v>410113067</v>
      </c>
      <c r="C367">
        <v>410113066</v>
      </c>
      <c r="D367" s="1">
        <v>44717.776388888888</v>
      </c>
      <c r="E367" s="1">
        <v>44717.868750000001</v>
      </c>
      <c r="F367">
        <v>218191</v>
      </c>
      <c r="G367" t="s">
        <v>562</v>
      </c>
      <c r="H367" t="s">
        <v>563</v>
      </c>
      <c r="I367">
        <v>1311156</v>
      </c>
      <c r="J367" t="s">
        <v>748</v>
      </c>
      <c r="K367">
        <v>8297</v>
      </c>
      <c r="L367">
        <v>31922</v>
      </c>
      <c r="M367" t="s">
        <v>31</v>
      </c>
      <c r="N367" t="s">
        <v>31</v>
      </c>
      <c r="O367" t="s">
        <v>32</v>
      </c>
      <c r="P367">
        <v>1.3</v>
      </c>
      <c r="Q367">
        <v>0.9</v>
      </c>
      <c r="R367">
        <v>16.5</v>
      </c>
      <c r="S367">
        <v>0</v>
      </c>
      <c r="T367">
        <v>16.5</v>
      </c>
      <c r="U367">
        <v>15.2</v>
      </c>
      <c r="V367">
        <v>15.2</v>
      </c>
      <c r="W367" t="b">
        <v>0</v>
      </c>
      <c r="X367" t="s">
        <v>38</v>
      </c>
      <c r="Y367" t="s">
        <v>749</v>
      </c>
      <c r="Z367" t="s">
        <v>34</v>
      </c>
      <c r="AA367" t="s">
        <v>34</v>
      </c>
      <c r="AB367" t="s">
        <v>34</v>
      </c>
    </row>
    <row r="368" spans="1:28" x14ac:dyDescent="0.25">
      <c r="A368">
        <v>4.1011303582211597E+29</v>
      </c>
      <c r="B368">
        <v>410113036</v>
      </c>
      <c r="C368">
        <v>410113035</v>
      </c>
      <c r="D368" s="1">
        <v>44717.776388888888</v>
      </c>
      <c r="E368" s="1">
        <v>44717.805555555547</v>
      </c>
      <c r="F368">
        <v>500564</v>
      </c>
      <c r="G368" t="s">
        <v>224</v>
      </c>
      <c r="H368" t="s">
        <v>225</v>
      </c>
      <c r="I368">
        <v>1065649</v>
      </c>
      <c r="J368" t="s">
        <v>59</v>
      </c>
      <c r="K368">
        <v>5360</v>
      </c>
      <c r="L368">
        <v>4970</v>
      </c>
      <c r="M368" t="s">
        <v>31</v>
      </c>
      <c r="N368" t="s">
        <v>31</v>
      </c>
      <c r="O368" t="s">
        <v>32</v>
      </c>
      <c r="P368">
        <v>1.3</v>
      </c>
      <c r="Q368">
        <v>0.9</v>
      </c>
      <c r="R368">
        <v>0</v>
      </c>
      <c r="S368">
        <v>0</v>
      </c>
      <c r="T368">
        <v>0</v>
      </c>
      <c r="U368">
        <v>-1.3</v>
      </c>
      <c r="V368">
        <v>-1.3</v>
      </c>
      <c r="W368" t="b">
        <v>0</v>
      </c>
      <c r="X368" t="s">
        <v>55</v>
      </c>
      <c r="Y368" t="s">
        <v>34</v>
      </c>
      <c r="Z368" t="s">
        <v>34</v>
      </c>
      <c r="AA368" t="s">
        <v>34</v>
      </c>
      <c r="AB368" t="s">
        <v>34</v>
      </c>
    </row>
    <row r="369" spans="1:28" x14ac:dyDescent="0.25">
      <c r="A369">
        <v>4.1011299759901603E+29</v>
      </c>
      <c r="B369">
        <v>410112998</v>
      </c>
      <c r="C369">
        <v>410112997</v>
      </c>
      <c r="D369" s="1">
        <v>44717.776388888888</v>
      </c>
      <c r="E369" s="1">
        <v>44717.785416666673</v>
      </c>
      <c r="F369">
        <v>461580</v>
      </c>
      <c r="G369" t="s">
        <v>750</v>
      </c>
      <c r="H369" t="s">
        <v>751</v>
      </c>
      <c r="I369">
        <v>1286521</v>
      </c>
      <c r="J369" t="s">
        <v>47</v>
      </c>
      <c r="K369">
        <v>8498</v>
      </c>
      <c r="L369">
        <v>8023</v>
      </c>
      <c r="M369" t="s">
        <v>31</v>
      </c>
      <c r="N369" t="s">
        <v>31</v>
      </c>
      <c r="O369" t="s">
        <v>32</v>
      </c>
      <c r="P369">
        <v>1.3</v>
      </c>
      <c r="Q369">
        <v>0.9</v>
      </c>
      <c r="R369">
        <v>14.5</v>
      </c>
      <c r="S369">
        <v>0</v>
      </c>
      <c r="T369">
        <v>14.5</v>
      </c>
      <c r="U369">
        <v>13.2</v>
      </c>
      <c r="V369">
        <v>13.2</v>
      </c>
      <c r="W369" t="b">
        <v>0</v>
      </c>
      <c r="X369" t="s">
        <v>33</v>
      </c>
      <c r="Y369" t="s">
        <v>752</v>
      </c>
      <c r="Z369" t="s">
        <v>34</v>
      </c>
      <c r="AA369" t="s">
        <v>34</v>
      </c>
      <c r="AB369" t="s">
        <v>34</v>
      </c>
    </row>
    <row r="370" spans="1:28" x14ac:dyDescent="0.25">
      <c r="A370">
        <v>4.1011298537221599E+29</v>
      </c>
      <c r="B370">
        <v>410112988</v>
      </c>
      <c r="C370">
        <v>410112985</v>
      </c>
      <c r="D370" s="1">
        <v>44717.776388888888</v>
      </c>
      <c r="E370" s="1">
        <v>44717.84375</v>
      </c>
      <c r="F370">
        <v>500414</v>
      </c>
      <c r="G370" t="s">
        <v>753</v>
      </c>
      <c r="H370" t="s">
        <v>754</v>
      </c>
      <c r="I370">
        <v>861976</v>
      </c>
      <c r="J370" t="s">
        <v>143</v>
      </c>
      <c r="K370">
        <v>14014</v>
      </c>
      <c r="L370">
        <v>7973</v>
      </c>
      <c r="M370" t="s">
        <v>31</v>
      </c>
      <c r="N370" t="s">
        <v>31</v>
      </c>
      <c r="O370" t="s">
        <v>32</v>
      </c>
      <c r="P370">
        <v>1.5</v>
      </c>
      <c r="Q370">
        <v>1.1000000000000001</v>
      </c>
      <c r="R370">
        <v>5.3</v>
      </c>
      <c r="S370">
        <v>0</v>
      </c>
      <c r="T370">
        <v>5.3</v>
      </c>
      <c r="U370">
        <v>3.8</v>
      </c>
      <c r="V370">
        <v>3.8</v>
      </c>
      <c r="W370" t="b">
        <v>0</v>
      </c>
      <c r="X370" t="s">
        <v>38</v>
      </c>
      <c r="Y370" t="s">
        <v>34</v>
      </c>
      <c r="Z370" t="s">
        <v>34</v>
      </c>
      <c r="AA370" t="s">
        <v>34</v>
      </c>
      <c r="AB370" t="s">
        <v>34</v>
      </c>
    </row>
    <row r="371" spans="1:28" x14ac:dyDescent="0.25">
      <c r="A371">
        <v>4.1011277722171602E+29</v>
      </c>
      <c r="B371">
        <v>410112778</v>
      </c>
      <c r="C371">
        <v>410112777</v>
      </c>
      <c r="D371" s="1">
        <v>44717.775000000001</v>
      </c>
      <c r="E371" s="1">
        <v>44717.819444444453</v>
      </c>
      <c r="F371">
        <v>231011</v>
      </c>
      <c r="G371" t="s">
        <v>755</v>
      </c>
      <c r="H371" t="s">
        <v>756</v>
      </c>
      <c r="I371">
        <v>1288369</v>
      </c>
      <c r="J371" t="s">
        <v>528</v>
      </c>
      <c r="K371">
        <v>6037</v>
      </c>
      <c r="L371" t="s">
        <v>34</v>
      </c>
      <c r="M371" t="s">
        <v>31</v>
      </c>
      <c r="N371" t="s">
        <v>31</v>
      </c>
      <c r="O371" t="s">
        <v>32</v>
      </c>
      <c r="P371">
        <v>1.3</v>
      </c>
      <c r="Q371">
        <v>0.9</v>
      </c>
      <c r="R371">
        <v>0</v>
      </c>
      <c r="S371">
        <v>0</v>
      </c>
      <c r="T371">
        <v>0</v>
      </c>
      <c r="U371">
        <v>-1.3</v>
      </c>
      <c r="V371">
        <v>-1.3</v>
      </c>
      <c r="W371" t="b">
        <v>0</v>
      </c>
      <c r="X371" t="s">
        <v>33</v>
      </c>
      <c r="Y371" t="s">
        <v>757</v>
      </c>
      <c r="Z371" t="s">
        <v>34</v>
      </c>
      <c r="AA371" t="s">
        <v>34</v>
      </c>
      <c r="AB371" t="s">
        <v>34</v>
      </c>
    </row>
    <row r="372" spans="1:28" x14ac:dyDescent="0.25">
      <c r="A372">
        <v>4.1011137623231602E+29</v>
      </c>
      <c r="B372">
        <v>410111377</v>
      </c>
      <c r="C372">
        <v>410111376</v>
      </c>
      <c r="D372" s="1">
        <v>44717.773611111108</v>
      </c>
      <c r="E372" s="1">
        <v>44717.790972222218</v>
      </c>
      <c r="F372">
        <v>243754</v>
      </c>
      <c r="G372" t="s">
        <v>212</v>
      </c>
      <c r="H372" t="s">
        <v>213</v>
      </c>
      <c r="I372">
        <v>1126183</v>
      </c>
      <c r="J372" t="s">
        <v>245</v>
      </c>
      <c r="K372">
        <v>4173</v>
      </c>
      <c r="L372">
        <v>4004</v>
      </c>
      <c r="M372" t="s">
        <v>31</v>
      </c>
      <c r="N372" t="s">
        <v>31</v>
      </c>
      <c r="O372" t="s">
        <v>32</v>
      </c>
      <c r="P372">
        <v>1.2</v>
      </c>
      <c r="Q372">
        <v>0.8</v>
      </c>
      <c r="R372">
        <v>8.4</v>
      </c>
      <c r="S372">
        <v>0</v>
      </c>
      <c r="T372">
        <v>8.4</v>
      </c>
      <c r="U372">
        <v>7.2</v>
      </c>
      <c r="V372">
        <v>7.2</v>
      </c>
      <c r="W372" t="b">
        <v>0</v>
      </c>
      <c r="X372" t="s">
        <v>33</v>
      </c>
      <c r="Y372" t="s">
        <v>34</v>
      </c>
      <c r="Z372" t="s">
        <v>34</v>
      </c>
      <c r="AA372" t="s">
        <v>34</v>
      </c>
      <c r="AB372" t="s">
        <v>34</v>
      </c>
    </row>
    <row r="373" spans="1:28" x14ac:dyDescent="0.25">
      <c r="A373">
        <v>4.1011115035641598E+29</v>
      </c>
      <c r="B373">
        <v>410111151</v>
      </c>
      <c r="C373">
        <v>410111150</v>
      </c>
      <c r="D373" s="1">
        <v>44717.772916666669</v>
      </c>
      <c r="E373" s="1">
        <v>44717.790277777778</v>
      </c>
      <c r="F373">
        <v>298639</v>
      </c>
      <c r="G373" t="s">
        <v>624</v>
      </c>
      <c r="H373" t="s">
        <v>625</v>
      </c>
      <c r="I373">
        <v>1102184</v>
      </c>
      <c r="J373" t="s">
        <v>276</v>
      </c>
      <c r="K373">
        <v>27109</v>
      </c>
      <c r="L373">
        <v>22317</v>
      </c>
      <c r="M373" t="s">
        <v>31</v>
      </c>
      <c r="N373" t="s">
        <v>31</v>
      </c>
      <c r="O373" t="s">
        <v>32</v>
      </c>
      <c r="P373">
        <v>2.2999999999999998</v>
      </c>
      <c r="Q373">
        <v>1.7000000000000002</v>
      </c>
      <c r="R373">
        <v>0</v>
      </c>
      <c r="S373">
        <v>0</v>
      </c>
      <c r="T373">
        <v>0</v>
      </c>
      <c r="U373">
        <v>-2.2999999999999998</v>
      </c>
      <c r="V373">
        <v>-2.2999999999999998</v>
      </c>
      <c r="W373" t="b">
        <v>0</v>
      </c>
      <c r="X373" t="s">
        <v>33</v>
      </c>
      <c r="Y373" t="s">
        <v>34</v>
      </c>
      <c r="Z373" t="s">
        <v>34</v>
      </c>
      <c r="AA373" t="s">
        <v>34</v>
      </c>
      <c r="AB373" t="s">
        <v>34</v>
      </c>
    </row>
    <row r="374" spans="1:28" x14ac:dyDescent="0.25">
      <c r="A374">
        <v>4.10110998337116E+29</v>
      </c>
      <c r="B374">
        <v>410110999</v>
      </c>
      <c r="C374">
        <v>410110998</v>
      </c>
      <c r="D374" s="1">
        <v>44717.769444444442</v>
      </c>
      <c r="E374" s="1">
        <v>44717.824999999997</v>
      </c>
      <c r="F374">
        <v>208991</v>
      </c>
      <c r="G374" t="s">
        <v>758</v>
      </c>
      <c r="H374" t="s">
        <v>759</v>
      </c>
      <c r="I374">
        <v>599743</v>
      </c>
      <c r="J374" t="s">
        <v>602</v>
      </c>
      <c r="K374">
        <v>8255</v>
      </c>
      <c r="L374">
        <v>0</v>
      </c>
      <c r="M374" t="s">
        <v>31</v>
      </c>
      <c r="N374" t="s">
        <v>31</v>
      </c>
      <c r="O374" t="s">
        <v>32</v>
      </c>
      <c r="P374">
        <v>1.3</v>
      </c>
      <c r="Q374">
        <v>0.9</v>
      </c>
      <c r="R374">
        <v>12.425000000000001</v>
      </c>
      <c r="S374">
        <v>0</v>
      </c>
      <c r="T374">
        <v>12.425000000000001</v>
      </c>
      <c r="U374">
        <v>11.125</v>
      </c>
      <c r="V374">
        <v>11.125</v>
      </c>
      <c r="W374" t="b">
        <v>0</v>
      </c>
      <c r="X374" t="s">
        <v>38</v>
      </c>
      <c r="Y374" t="s">
        <v>368</v>
      </c>
      <c r="Z374" t="s">
        <v>34</v>
      </c>
      <c r="AA374" t="s">
        <v>34</v>
      </c>
      <c r="AB374" t="s">
        <v>34</v>
      </c>
    </row>
    <row r="375" spans="1:28" x14ac:dyDescent="0.25">
      <c r="A375">
        <v>4.1011085168881597E+29</v>
      </c>
      <c r="B375">
        <v>410110852</v>
      </c>
      <c r="C375">
        <v>410110851</v>
      </c>
      <c r="D375" s="1">
        <v>44717.772222222222</v>
      </c>
      <c r="E375" s="1">
        <v>44717.815972222219</v>
      </c>
      <c r="F375">
        <v>440446</v>
      </c>
      <c r="G375" t="s">
        <v>511</v>
      </c>
      <c r="H375" t="s">
        <v>512</v>
      </c>
      <c r="I375">
        <v>1106051</v>
      </c>
      <c r="J375" t="s">
        <v>117</v>
      </c>
      <c r="K375">
        <v>25814</v>
      </c>
      <c r="L375">
        <v>26551</v>
      </c>
      <c r="M375" t="s">
        <v>31</v>
      </c>
      <c r="N375" t="s">
        <v>31</v>
      </c>
      <c r="O375" t="s">
        <v>32</v>
      </c>
      <c r="P375">
        <v>2.1</v>
      </c>
      <c r="Q375">
        <v>1.55</v>
      </c>
      <c r="R375">
        <v>22</v>
      </c>
      <c r="S375">
        <v>0</v>
      </c>
      <c r="T375">
        <v>22</v>
      </c>
      <c r="U375">
        <v>19.899999999999999</v>
      </c>
      <c r="V375">
        <v>19.899999999999999</v>
      </c>
      <c r="W375" t="b">
        <v>0</v>
      </c>
      <c r="X375" t="s">
        <v>38</v>
      </c>
      <c r="Y375" t="s">
        <v>34</v>
      </c>
      <c r="Z375" t="s">
        <v>34</v>
      </c>
      <c r="AA375" t="s">
        <v>34</v>
      </c>
      <c r="AB375" t="s">
        <v>34</v>
      </c>
    </row>
    <row r="376" spans="1:28" x14ac:dyDescent="0.25">
      <c r="A376">
        <v>4.1011082802831597E+29</v>
      </c>
      <c r="B376">
        <v>410110829</v>
      </c>
      <c r="C376">
        <v>410110828</v>
      </c>
      <c r="D376" s="1">
        <v>44717.772222222222</v>
      </c>
      <c r="E376" s="1">
        <v>44717.836805555547</v>
      </c>
      <c r="F376">
        <v>464108</v>
      </c>
      <c r="G376" t="s">
        <v>674</v>
      </c>
      <c r="H376" t="s">
        <v>675</v>
      </c>
      <c r="I376">
        <v>1073149</v>
      </c>
      <c r="J376" t="s">
        <v>174</v>
      </c>
      <c r="K376">
        <v>14051</v>
      </c>
      <c r="L376">
        <v>15381</v>
      </c>
      <c r="M376" t="s">
        <v>31</v>
      </c>
      <c r="N376" t="s">
        <v>31</v>
      </c>
      <c r="O376" t="s">
        <v>32</v>
      </c>
      <c r="P376">
        <v>1.5</v>
      </c>
      <c r="Q376">
        <v>1.1000000000000001</v>
      </c>
      <c r="R376">
        <v>0</v>
      </c>
      <c r="S376">
        <v>0</v>
      </c>
      <c r="T376">
        <v>0</v>
      </c>
      <c r="U376">
        <v>-1.5</v>
      </c>
      <c r="V376">
        <v>-1.5</v>
      </c>
      <c r="W376" t="b">
        <v>0</v>
      </c>
      <c r="X376" t="s">
        <v>33</v>
      </c>
      <c r="Y376" t="s">
        <v>34</v>
      </c>
      <c r="Z376" t="s">
        <v>34</v>
      </c>
      <c r="AA376" t="s">
        <v>34</v>
      </c>
      <c r="AB376" t="s">
        <v>34</v>
      </c>
    </row>
    <row r="377" spans="1:28" x14ac:dyDescent="0.25">
      <c r="A377">
        <v>4.1011076891381597E+29</v>
      </c>
      <c r="B377">
        <v>410110769</v>
      </c>
      <c r="C377">
        <v>410110768</v>
      </c>
      <c r="D377" s="1">
        <v>44717.761805555558</v>
      </c>
      <c r="E377" s="1">
        <v>44717.788194444453</v>
      </c>
      <c r="F377">
        <v>501129</v>
      </c>
      <c r="G377" t="s">
        <v>68</v>
      </c>
      <c r="H377" t="s">
        <v>658</v>
      </c>
      <c r="I377">
        <v>1288369</v>
      </c>
      <c r="J377" t="s">
        <v>528</v>
      </c>
      <c r="K377">
        <v>5812</v>
      </c>
      <c r="L377">
        <v>6162</v>
      </c>
      <c r="M377" t="s">
        <v>31</v>
      </c>
      <c r="N377" t="s">
        <v>31</v>
      </c>
      <c r="O377" t="s">
        <v>32</v>
      </c>
      <c r="P377">
        <v>1.2</v>
      </c>
      <c r="Q377">
        <v>0.9</v>
      </c>
      <c r="R377">
        <v>0</v>
      </c>
      <c r="S377">
        <v>0</v>
      </c>
      <c r="T377">
        <v>0</v>
      </c>
      <c r="U377">
        <v>-1.2</v>
      </c>
      <c r="V377">
        <v>-1.2</v>
      </c>
      <c r="W377" t="b">
        <v>0</v>
      </c>
      <c r="X377" t="s">
        <v>33</v>
      </c>
      <c r="Y377" t="s">
        <v>760</v>
      </c>
      <c r="Z377" t="s">
        <v>34</v>
      </c>
      <c r="AA377" t="s">
        <v>34</v>
      </c>
      <c r="AB377" t="s">
        <v>34</v>
      </c>
    </row>
    <row r="378" spans="1:28" x14ac:dyDescent="0.25">
      <c r="A378">
        <v>4.1011067211401599E+29</v>
      </c>
      <c r="B378">
        <v>410110673</v>
      </c>
      <c r="C378">
        <v>410110672</v>
      </c>
      <c r="D378" s="1">
        <v>44717.771527777782</v>
      </c>
      <c r="E378" s="1">
        <v>44717.789583333331</v>
      </c>
      <c r="F378">
        <v>226008</v>
      </c>
      <c r="G378" t="s">
        <v>761</v>
      </c>
      <c r="H378" t="s">
        <v>762</v>
      </c>
      <c r="I378">
        <v>1363410</v>
      </c>
      <c r="J378" t="s">
        <v>164</v>
      </c>
      <c r="K378">
        <v>1140</v>
      </c>
      <c r="L378" t="s">
        <v>34</v>
      </c>
      <c r="M378" t="s">
        <v>31</v>
      </c>
      <c r="N378" t="s">
        <v>31</v>
      </c>
      <c r="O378" t="s">
        <v>148</v>
      </c>
      <c r="P378">
        <v>1</v>
      </c>
      <c r="Q378">
        <v>0.7</v>
      </c>
      <c r="R378">
        <v>0</v>
      </c>
      <c r="S378">
        <v>0</v>
      </c>
      <c r="T378">
        <v>0</v>
      </c>
      <c r="U378">
        <v>-1</v>
      </c>
      <c r="V378">
        <v>-1</v>
      </c>
      <c r="W378" t="b">
        <v>0</v>
      </c>
      <c r="X378" t="s">
        <v>55</v>
      </c>
      <c r="Y378" t="s">
        <v>34</v>
      </c>
      <c r="Z378" t="s">
        <v>34</v>
      </c>
      <c r="AA378" t="s">
        <v>34</v>
      </c>
      <c r="AB378" t="s">
        <v>34</v>
      </c>
    </row>
    <row r="379" spans="1:28" x14ac:dyDescent="0.25">
      <c r="A379">
        <v>4.1011025360841599E+29</v>
      </c>
      <c r="B379">
        <v>410110254</v>
      </c>
      <c r="C379">
        <v>410110253</v>
      </c>
      <c r="D379" s="1">
        <v>44717.760416666657</v>
      </c>
      <c r="E379" s="1">
        <v>44717.777777777781</v>
      </c>
      <c r="F379">
        <v>312094</v>
      </c>
      <c r="G379" t="s">
        <v>284</v>
      </c>
      <c r="H379" t="s">
        <v>763</v>
      </c>
      <c r="I379">
        <v>1247910</v>
      </c>
      <c r="J379" t="s">
        <v>78</v>
      </c>
      <c r="K379">
        <v>8032</v>
      </c>
      <c r="L379">
        <v>7330</v>
      </c>
      <c r="M379" t="s">
        <v>31</v>
      </c>
      <c r="N379" t="s">
        <v>31</v>
      </c>
      <c r="O379" t="s">
        <v>32</v>
      </c>
      <c r="P379">
        <v>1.3</v>
      </c>
      <c r="Q379">
        <v>0.9</v>
      </c>
      <c r="R379">
        <v>0</v>
      </c>
      <c r="S379">
        <v>0</v>
      </c>
      <c r="T379">
        <v>0</v>
      </c>
      <c r="U379">
        <v>-1.3</v>
      </c>
      <c r="V379">
        <v>-1.3</v>
      </c>
      <c r="W379" t="b">
        <v>0</v>
      </c>
      <c r="X379" t="s">
        <v>79</v>
      </c>
      <c r="Y379" t="s">
        <v>187</v>
      </c>
      <c r="Z379" t="s">
        <v>129</v>
      </c>
      <c r="AA379" t="s">
        <v>287</v>
      </c>
      <c r="AB379">
        <v>9207</v>
      </c>
    </row>
    <row r="380" spans="1:28" x14ac:dyDescent="0.25">
      <c r="A380">
        <v>4.10109955496116E+29</v>
      </c>
      <c r="B380">
        <v>410109956</v>
      </c>
      <c r="C380">
        <v>410109955</v>
      </c>
      <c r="D380" s="1">
        <v>44717.769444444442</v>
      </c>
      <c r="E380" s="1">
        <v>44717.791666666657</v>
      </c>
      <c r="F380">
        <v>215254</v>
      </c>
      <c r="G380" t="s">
        <v>169</v>
      </c>
      <c r="H380" t="s">
        <v>170</v>
      </c>
      <c r="I380">
        <v>1334785</v>
      </c>
      <c r="J380" t="s">
        <v>680</v>
      </c>
      <c r="K380">
        <v>4844</v>
      </c>
      <c r="L380">
        <v>5261</v>
      </c>
      <c r="M380" t="s">
        <v>31</v>
      </c>
      <c r="N380" t="s">
        <v>31</v>
      </c>
      <c r="O380" t="s">
        <v>32</v>
      </c>
      <c r="P380">
        <v>1.2</v>
      </c>
      <c r="Q380">
        <v>0.8</v>
      </c>
      <c r="R380">
        <v>0</v>
      </c>
      <c r="S380">
        <v>0</v>
      </c>
      <c r="T380">
        <v>0</v>
      </c>
      <c r="U380">
        <v>-1.2</v>
      </c>
      <c r="V380">
        <v>-1.2</v>
      </c>
      <c r="W380" t="b">
        <v>0</v>
      </c>
      <c r="X380" t="s">
        <v>79</v>
      </c>
      <c r="Y380" t="s">
        <v>34</v>
      </c>
      <c r="Z380" t="s">
        <v>34</v>
      </c>
      <c r="AA380" t="s">
        <v>34</v>
      </c>
      <c r="AB380" t="s">
        <v>34</v>
      </c>
    </row>
    <row r="381" spans="1:28" x14ac:dyDescent="0.25">
      <c r="A381">
        <v>4.10108835381616E+29</v>
      </c>
      <c r="B381">
        <v>410108836</v>
      </c>
      <c r="C381">
        <v>410108835</v>
      </c>
      <c r="D381" s="1">
        <v>44717.765972222223</v>
      </c>
      <c r="E381" s="1">
        <v>44717.768750000003</v>
      </c>
      <c r="F381">
        <v>351754</v>
      </c>
      <c r="G381" t="s">
        <v>764</v>
      </c>
      <c r="H381" t="s">
        <v>765</v>
      </c>
      <c r="I381">
        <v>1329339</v>
      </c>
      <c r="J381" t="s">
        <v>154</v>
      </c>
      <c r="K381">
        <v>4139</v>
      </c>
      <c r="L381">
        <v>4090</v>
      </c>
      <c r="M381" t="s">
        <v>31</v>
      </c>
      <c r="N381" t="s">
        <v>31</v>
      </c>
      <c r="O381" t="s">
        <v>32</v>
      </c>
      <c r="P381">
        <v>1.2</v>
      </c>
      <c r="Q381">
        <v>0.8</v>
      </c>
      <c r="R381">
        <v>0</v>
      </c>
      <c r="S381">
        <v>0</v>
      </c>
      <c r="T381">
        <v>0</v>
      </c>
      <c r="U381">
        <v>-1.2</v>
      </c>
      <c r="V381">
        <v>-1.2</v>
      </c>
      <c r="W381" t="b">
        <v>0</v>
      </c>
      <c r="X381" t="s">
        <v>55</v>
      </c>
      <c r="Y381" t="s">
        <v>34</v>
      </c>
      <c r="Z381" t="s">
        <v>34</v>
      </c>
      <c r="AA381" t="s">
        <v>34</v>
      </c>
      <c r="AB381" t="s">
        <v>34</v>
      </c>
    </row>
    <row r="382" spans="1:28" x14ac:dyDescent="0.25">
      <c r="A382">
        <v>4.1010868787351602E+29</v>
      </c>
      <c r="B382">
        <v>410108688</v>
      </c>
      <c r="C382">
        <v>410108687</v>
      </c>
      <c r="D382" s="1">
        <v>44717.765277777777</v>
      </c>
      <c r="E382" s="1">
        <v>44717.779861111107</v>
      </c>
      <c r="F382">
        <v>500283</v>
      </c>
      <c r="G382" t="s">
        <v>766</v>
      </c>
      <c r="H382" t="s">
        <v>767</v>
      </c>
      <c r="I382">
        <v>1288385</v>
      </c>
      <c r="J382" t="s">
        <v>232</v>
      </c>
      <c r="K382">
        <v>4567</v>
      </c>
      <c r="L382" t="s">
        <v>34</v>
      </c>
      <c r="M382" t="s">
        <v>31</v>
      </c>
      <c r="N382" t="s">
        <v>31</v>
      </c>
      <c r="O382" t="s">
        <v>32</v>
      </c>
      <c r="P382">
        <v>1.2</v>
      </c>
      <c r="Q382">
        <v>0.8</v>
      </c>
      <c r="R382">
        <v>14</v>
      </c>
      <c r="S382">
        <v>0</v>
      </c>
      <c r="T382">
        <v>14</v>
      </c>
      <c r="U382">
        <v>12.8</v>
      </c>
      <c r="V382">
        <v>12.8</v>
      </c>
      <c r="W382" t="b">
        <v>0</v>
      </c>
      <c r="X382" t="s">
        <v>55</v>
      </c>
      <c r="Y382" t="s">
        <v>34</v>
      </c>
      <c r="Z382" t="s">
        <v>34</v>
      </c>
      <c r="AA382" t="s">
        <v>34</v>
      </c>
      <c r="AB382" t="s">
        <v>34</v>
      </c>
    </row>
    <row r="383" spans="1:28" x14ac:dyDescent="0.25">
      <c r="A383">
        <v>4.1010829337571597E+29</v>
      </c>
      <c r="B383">
        <v>410108294</v>
      </c>
      <c r="C383">
        <v>410108293</v>
      </c>
      <c r="D383" s="1">
        <v>44717.76458333333</v>
      </c>
      <c r="E383" s="1">
        <v>44717.805555555547</v>
      </c>
      <c r="F383">
        <v>440446</v>
      </c>
      <c r="G383" t="s">
        <v>511</v>
      </c>
      <c r="H383" t="s">
        <v>512</v>
      </c>
      <c r="I383">
        <v>1080246</v>
      </c>
      <c r="J383" t="s">
        <v>768</v>
      </c>
      <c r="K383">
        <v>27460</v>
      </c>
      <c r="L383">
        <v>107</v>
      </c>
      <c r="M383" t="s">
        <v>31</v>
      </c>
      <c r="N383" t="s">
        <v>31</v>
      </c>
      <c r="O383" t="s">
        <v>32</v>
      </c>
      <c r="P383">
        <v>2.2999999999999998</v>
      </c>
      <c r="Q383">
        <v>1.7000000000000002</v>
      </c>
      <c r="R383">
        <v>36</v>
      </c>
      <c r="S383">
        <v>0</v>
      </c>
      <c r="T383">
        <v>36</v>
      </c>
      <c r="U383">
        <v>33.700000000000003</v>
      </c>
      <c r="V383">
        <v>33.700000000000003</v>
      </c>
      <c r="W383" t="b">
        <v>0</v>
      </c>
      <c r="X383" t="s">
        <v>38</v>
      </c>
      <c r="Y383" t="s">
        <v>34</v>
      </c>
      <c r="Z383" t="s">
        <v>34</v>
      </c>
      <c r="AA383" t="s">
        <v>34</v>
      </c>
      <c r="AB383" t="s">
        <v>34</v>
      </c>
    </row>
    <row r="384" spans="1:28" x14ac:dyDescent="0.25">
      <c r="A384">
        <v>4.1010823721281599E+29</v>
      </c>
      <c r="B384">
        <v>410108238</v>
      </c>
      <c r="C384">
        <v>410108237</v>
      </c>
      <c r="D384" s="1">
        <v>44717.763888888891</v>
      </c>
      <c r="E384" s="1">
        <v>44717.821527777778</v>
      </c>
      <c r="F384">
        <v>215254</v>
      </c>
      <c r="G384" t="s">
        <v>169</v>
      </c>
      <c r="H384" t="s">
        <v>170</v>
      </c>
      <c r="I384">
        <v>1135486</v>
      </c>
      <c r="J384" t="s">
        <v>504</v>
      </c>
      <c r="K384">
        <v>20270</v>
      </c>
      <c r="L384">
        <v>32360</v>
      </c>
      <c r="M384" t="s">
        <v>31</v>
      </c>
      <c r="N384" t="s">
        <v>31</v>
      </c>
      <c r="O384" t="s">
        <v>32</v>
      </c>
      <c r="P384">
        <v>1.6</v>
      </c>
      <c r="Q384">
        <v>1.175</v>
      </c>
      <c r="R384">
        <v>0</v>
      </c>
      <c r="S384">
        <v>0</v>
      </c>
      <c r="T384">
        <v>0</v>
      </c>
      <c r="U384">
        <v>-1.6</v>
      </c>
      <c r="V384">
        <v>-1.6</v>
      </c>
      <c r="W384" t="b">
        <v>0</v>
      </c>
      <c r="X384" t="s">
        <v>55</v>
      </c>
      <c r="Y384" t="s">
        <v>34</v>
      </c>
      <c r="Z384" t="s">
        <v>34</v>
      </c>
      <c r="AA384" t="s">
        <v>34</v>
      </c>
      <c r="AB384" t="s">
        <v>34</v>
      </c>
    </row>
    <row r="385" spans="1:28" x14ac:dyDescent="0.25">
      <c r="A385">
        <v>4.1010790495591599E+29</v>
      </c>
      <c r="B385">
        <v>410107905</v>
      </c>
      <c r="C385">
        <v>410107904</v>
      </c>
      <c r="D385" s="1">
        <v>44717.763194444437</v>
      </c>
      <c r="E385" s="1">
        <v>44717.790972222218</v>
      </c>
      <c r="F385">
        <v>290760</v>
      </c>
      <c r="G385" t="s">
        <v>655</v>
      </c>
      <c r="H385" t="s">
        <v>656</v>
      </c>
      <c r="I385">
        <v>1349447</v>
      </c>
      <c r="J385" t="s">
        <v>91</v>
      </c>
      <c r="K385">
        <v>10669</v>
      </c>
      <c r="L385">
        <v>11115</v>
      </c>
      <c r="M385" t="s">
        <v>31</v>
      </c>
      <c r="N385" t="s">
        <v>31</v>
      </c>
      <c r="O385" t="s">
        <v>32</v>
      </c>
      <c r="P385">
        <v>1.5</v>
      </c>
      <c r="Q385">
        <v>1.1000000000000001</v>
      </c>
      <c r="R385">
        <v>0</v>
      </c>
      <c r="S385">
        <v>0</v>
      </c>
      <c r="T385">
        <v>0</v>
      </c>
      <c r="U385">
        <v>-1.5</v>
      </c>
      <c r="V385">
        <v>-1.5</v>
      </c>
      <c r="W385" t="b">
        <v>0</v>
      </c>
      <c r="X385" t="s">
        <v>38</v>
      </c>
      <c r="Y385" t="s">
        <v>769</v>
      </c>
      <c r="Z385" t="s">
        <v>34</v>
      </c>
      <c r="AA385" t="s">
        <v>34</v>
      </c>
      <c r="AB385" t="s">
        <v>34</v>
      </c>
    </row>
    <row r="386" spans="1:28" x14ac:dyDescent="0.25">
      <c r="A386">
        <v>4.1010778100471599E+29</v>
      </c>
      <c r="B386">
        <v>410107782</v>
      </c>
      <c r="C386">
        <v>410107781</v>
      </c>
      <c r="D386" s="1">
        <v>44717.762499999997</v>
      </c>
      <c r="E386" s="1">
        <v>44717.84652777778</v>
      </c>
      <c r="F386">
        <v>500512</v>
      </c>
      <c r="G386" t="s">
        <v>770</v>
      </c>
      <c r="H386" t="s">
        <v>771</v>
      </c>
      <c r="I386">
        <v>1401432</v>
      </c>
      <c r="J386" t="s">
        <v>217</v>
      </c>
      <c r="K386">
        <v>21952</v>
      </c>
      <c r="L386">
        <v>22679</v>
      </c>
      <c r="M386" t="s">
        <v>31</v>
      </c>
      <c r="N386" t="s">
        <v>31</v>
      </c>
      <c r="O386" t="s">
        <v>32</v>
      </c>
      <c r="P386">
        <v>1.7</v>
      </c>
      <c r="Q386">
        <v>1.25</v>
      </c>
      <c r="R386">
        <v>0</v>
      </c>
      <c r="S386">
        <v>0</v>
      </c>
      <c r="T386">
        <v>0</v>
      </c>
      <c r="U386">
        <v>-1.7</v>
      </c>
      <c r="V386">
        <v>-1.7</v>
      </c>
      <c r="W386" t="b">
        <v>0</v>
      </c>
      <c r="X386" t="s">
        <v>55</v>
      </c>
      <c r="Y386" t="s">
        <v>34</v>
      </c>
      <c r="Z386" t="s">
        <v>34</v>
      </c>
      <c r="AA386" t="s">
        <v>34</v>
      </c>
      <c r="AB386" t="s">
        <v>34</v>
      </c>
    </row>
    <row r="387" spans="1:28" x14ac:dyDescent="0.25">
      <c r="A387">
        <v>4.1010762900721603E+29</v>
      </c>
      <c r="B387">
        <v>410107631</v>
      </c>
      <c r="C387">
        <v>410107629</v>
      </c>
      <c r="D387" s="1">
        <v>44717.762499999997</v>
      </c>
      <c r="E387" s="1">
        <v>44717.760416666657</v>
      </c>
      <c r="F387">
        <v>285702</v>
      </c>
      <c r="G387" t="s">
        <v>681</v>
      </c>
      <c r="H387" t="s">
        <v>682</v>
      </c>
      <c r="I387">
        <v>1378582</v>
      </c>
      <c r="J387" t="s">
        <v>171</v>
      </c>
      <c r="K387">
        <v>749</v>
      </c>
      <c r="L387">
        <v>1077</v>
      </c>
      <c r="M387" t="s">
        <v>31</v>
      </c>
      <c r="N387" t="s">
        <v>31</v>
      </c>
      <c r="O387" t="s">
        <v>32</v>
      </c>
      <c r="P387">
        <v>1</v>
      </c>
      <c r="Q387">
        <v>0.7</v>
      </c>
      <c r="R387">
        <v>0</v>
      </c>
      <c r="S387">
        <v>0</v>
      </c>
      <c r="T387">
        <v>0</v>
      </c>
      <c r="U387">
        <v>-1</v>
      </c>
      <c r="V387">
        <v>-1</v>
      </c>
      <c r="W387" t="b">
        <v>0</v>
      </c>
      <c r="X387" t="s">
        <v>38</v>
      </c>
      <c r="Y387" t="s">
        <v>34</v>
      </c>
      <c r="Z387" t="s">
        <v>34</v>
      </c>
      <c r="AA387" t="s">
        <v>34</v>
      </c>
      <c r="AB387" t="s">
        <v>34</v>
      </c>
    </row>
    <row r="388" spans="1:28" x14ac:dyDescent="0.25">
      <c r="A388">
        <v>4.10107496922816E+29</v>
      </c>
      <c r="B388">
        <v>410107497</v>
      </c>
      <c r="C388">
        <v>410107496</v>
      </c>
      <c r="D388" s="1">
        <v>44717.761805555558</v>
      </c>
      <c r="E388" s="1">
        <v>44717.785416666673</v>
      </c>
      <c r="F388">
        <v>500654</v>
      </c>
      <c r="G388" t="s">
        <v>772</v>
      </c>
      <c r="H388" t="s">
        <v>773</v>
      </c>
      <c r="I388">
        <v>1403541</v>
      </c>
      <c r="J388" t="s">
        <v>346</v>
      </c>
      <c r="K388">
        <v>3897</v>
      </c>
      <c r="L388">
        <v>4664</v>
      </c>
      <c r="M388" t="s">
        <v>31</v>
      </c>
      <c r="N388" t="s">
        <v>31</v>
      </c>
      <c r="O388" t="s">
        <v>32</v>
      </c>
      <c r="P388">
        <v>1.2</v>
      </c>
      <c r="Q388">
        <v>0.8</v>
      </c>
      <c r="R388">
        <v>0</v>
      </c>
      <c r="S388">
        <v>0</v>
      </c>
      <c r="T388">
        <v>0</v>
      </c>
      <c r="U388">
        <v>-1.2</v>
      </c>
      <c r="V388">
        <v>-1.2</v>
      </c>
      <c r="W388" t="b">
        <v>0</v>
      </c>
      <c r="X388" t="s">
        <v>55</v>
      </c>
      <c r="Y388" t="s">
        <v>34</v>
      </c>
      <c r="Z388" t="s">
        <v>34</v>
      </c>
      <c r="AA388" t="s">
        <v>34</v>
      </c>
      <c r="AB388" t="s">
        <v>34</v>
      </c>
    </row>
    <row r="389" spans="1:28" x14ac:dyDescent="0.25">
      <c r="A389">
        <v>4.1010747787151603E+29</v>
      </c>
      <c r="B389">
        <v>410107479</v>
      </c>
      <c r="C389">
        <v>410107477</v>
      </c>
      <c r="D389" s="1">
        <v>44717.761805555558</v>
      </c>
      <c r="E389" s="1">
        <v>44717.815972222219</v>
      </c>
      <c r="F389">
        <v>500228</v>
      </c>
      <c r="G389" t="s">
        <v>678</v>
      </c>
      <c r="H389" t="s">
        <v>679</v>
      </c>
      <c r="I389">
        <v>1301060</v>
      </c>
      <c r="J389" t="s">
        <v>239</v>
      </c>
      <c r="K389">
        <v>10893</v>
      </c>
      <c r="L389">
        <v>10412</v>
      </c>
      <c r="M389" t="s">
        <v>31</v>
      </c>
      <c r="N389" t="s">
        <v>31</v>
      </c>
      <c r="O389" t="s">
        <v>32</v>
      </c>
      <c r="P389">
        <v>1.5</v>
      </c>
      <c r="Q389">
        <v>1.1000000000000001</v>
      </c>
      <c r="R389">
        <v>0</v>
      </c>
      <c r="S389">
        <v>0</v>
      </c>
      <c r="T389">
        <v>0</v>
      </c>
      <c r="U389">
        <v>-1.5</v>
      </c>
      <c r="V389">
        <v>-1.5</v>
      </c>
      <c r="W389" t="b">
        <v>0</v>
      </c>
      <c r="X389" t="s">
        <v>55</v>
      </c>
      <c r="Y389" t="s">
        <v>34</v>
      </c>
      <c r="Z389" t="s">
        <v>34</v>
      </c>
      <c r="AA389" t="s">
        <v>34</v>
      </c>
      <c r="AB389" t="s">
        <v>34</v>
      </c>
    </row>
    <row r="390" spans="1:28" x14ac:dyDescent="0.25">
      <c r="A390">
        <v>4.1010738923881601E+29</v>
      </c>
      <c r="B390">
        <v>410107390</v>
      </c>
      <c r="C390">
        <v>410107389</v>
      </c>
      <c r="D390" s="1">
        <v>44717.760416666657</v>
      </c>
      <c r="E390" s="1">
        <v>44717.795138888891</v>
      </c>
      <c r="F390">
        <v>234791</v>
      </c>
      <c r="G390" t="s">
        <v>513</v>
      </c>
      <c r="H390" t="s">
        <v>514</v>
      </c>
      <c r="I390">
        <v>1377135</v>
      </c>
      <c r="J390" t="s">
        <v>260</v>
      </c>
      <c r="K390">
        <v>24919</v>
      </c>
      <c r="L390">
        <v>16719</v>
      </c>
      <c r="M390" t="s">
        <v>31</v>
      </c>
      <c r="N390" t="s">
        <v>31</v>
      </c>
      <c r="O390" t="s">
        <v>32</v>
      </c>
      <c r="P390">
        <v>2</v>
      </c>
      <c r="Q390">
        <v>1.4750000000000001</v>
      </c>
      <c r="R390">
        <v>20</v>
      </c>
      <c r="S390">
        <v>0</v>
      </c>
      <c r="T390">
        <v>20</v>
      </c>
      <c r="U390">
        <v>18</v>
      </c>
      <c r="V390">
        <v>18</v>
      </c>
      <c r="W390" t="b">
        <v>0</v>
      </c>
      <c r="X390" t="s">
        <v>33</v>
      </c>
      <c r="Y390" t="s">
        <v>34</v>
      </c>
      <c r="Z390" t="s">
        <v>34</v>
      </c>
      <c r="AA390" t="s">
        <v>34</v>
      </c>
      <c r="AB390" t="s">
        <v>34</v>
      </c>
    </row>
    <row r="391" spans="1:28" x14ac:dyDescent="0.25">
      <c r="A391">
        <v>4.1010733383641603E+29</v>
      </c>
      <c r="B391">
        <v>410107334</v>
      </c>
      <c r="C391">
        <v>410107333</v>
      </c>
      <c r="D391" s="1">
        <v>44717.761111111111</v>
      </c>
      <c r="E391" s="1">
        <v>44717.80972222222</v>
      </c>
      <c r="F391">
        <v>371333</v>
      </c>
      <c r="G391" t="s">
        <v>774</v>
      </c>
      <c r="H391" t="s">
        <v>775</v>
      </c>
      <c r="I391">
        <v>1298137</v>
      </c>
      <c r="J391" t="s">
        <v>634</v>
      </c>
      <c r="K391">
        <v>25065</v>
      </c>
      <c r="L391">
        <v>24912</v>
      </c>
      <c r="M391" t="s">
        <v>31</v>
      </c>
      <c r="N391" t="s">
        <v>31</v>
      </c>
      <c r="O391" t="s">
        <v>32</v>
      </c>
      <c r="P391">
        <v>2.1</v>
      </c>
      <c r="Q391">
        <v>1.55</v>
      </c>
      <c r="R391">
        <v>2</v>
      </c>
      <c r="S391">
        <v>0</v>
      </c>
      <c r="T391">
        <v>2</v>
      </c>
      <c r="U391">
        <v>-0.10000000000000009</v>
      </c>
      <c r="V391">
        <v>-0.10000000000000009</v>
      </c>
      <c r="W391" t="b">
        <v>0</v>
      </c>
      <c r="X391" t="s">
        <v>33</v>
      </c>
      <c r="Y391" t="s">
        <v>34</v>
      </c>
      <c r="Z391" t="s">
        <v>34</v>
      </c>
      <c r="AA391" t="s">
        <v>34</v>
      </c>
      <c r="AB391" t="s">
        <v>34</v>
      </c>
    </row>
    <row r="392" spans="1:28" x14ac:dyDescent="0.25">
      <c r="A392">
        <v>4.1010729598431601E+29</v>
      </c>
      <c r="B392">
        <v>410107296</v>
      </c>
      <c r="C392">
        <v>410107295</v>
      </c>
      <c r="D392" s="1">
        <v>44717.761111111111</v>
      </c>
      <c r="E392" s="1">
        <v>44717.781944444447</v>
      </c>
      <c r="F392">
        <v>230866</v>
      </c>
      <c r="G392" t="s">
        <v>776</v>
      </c>
      <c r="H392" t="s">
        <v>777</v>
      </c>
      <c r="I392">
        <v>599743</v>
      </c>
      <c r="J392" t="s">
        <v>602</v>
      </c>
      <c r="K392">
        <v>15873</v>
      </c>
      <c r="L392">
        <v>16793</v>
      </c>
      <c r="M392" t="s">
        <v>31</v>
      </c>
      <c r="N392" t="s">
        <v>31</v>
      </c>
      <c r="O392" t="s">
        <v>32</v>
      </c>
      <c r="P392">
        <v>1.5</v>
      </c>
      <c r="Q392">
        <v>1.1000000000000001</v>
      </c>
      <c r="R392">
        <v>0</v>
      </c>
      <c r="S392">
        <v>0</v>
      </c>
      <c r="T392">
        <v>0</v>
      </c>
      <c r="U392">
        <v>-1.5</v>
      </c>
      <c r="V392">
        <v>-1.5</v>
      </c>
      <c r="W392" t="b">
        <v>0</v>
      </c>
      <c r="X392" t="s">
        <v>38</v>
      </c>
      <c r="Y392" t="s">
        <v>778</v>
      </c>
      <c r="Z392" t="s">
        <v>34</v>
      </c>
      <c r="AA392" t="s">
        <v>34</v>
      </c>
      <c r="AB392" t="s">
        <v>34</v>
      </c>
    </row>
    <row r="393" spans="1:28" x14ac:dyDescent="0.25">
      <c r="A393">
        <v>4.1010697881501597E+29</v>
      </c>
      <c r="B393">
        <v>410106980</v>
      </c>
      <c r="C393">
        <v>410106978</v>
      </c>
      <c r="D393" s="1">
        <v>44717.759722222218</v>
      </c>
      <c r="E393" s="1">
        <v>44717.823611111111</v>
      </c>
      <c r="F393">
        <v>257707</v>
      </c>
      <c r="G393" t="s">
        <v>28</v>
      </c>
      <c r="H393" t="s">
        <v>29</v>
      </c>
      <c r="I393">
        <v>1377693</v>
      </c>
      <c r="J393" t="s">
        <v>568</v>
      </c>
      <c r="K393">
        <v>22154</v>
      </c>
      <c r="L393">
        <v>22028</v>
      </c>
      <c r="M393" t="s">
        <v>31</v>
      </c>
      <c r="N393" t="s">
        <v>31</v>
      </c>
      <c r="O393" t="s">
        <v>32</v>
      </c>
      <c r="P393">
        <v>1.8</v>
      </c>
      <c r="Q393">
        <v>1.3250000000000002</v>
      </c>
      <c r="R393">
        <v>23.5</v>
      </c>
      <c r="S393">
        <v>0</v>
      </c>
      <c r="T393">
        <v>23.5</v>
      </c>
      <c r="U393">
        <v>21.7</v>
      </c>
      <c r="V393">
        <v>21.7</v>
      </c>
      <c r="W393" t="b">
        <v>0</v>
      </c>
      <c r="X393" t="s">
        <v>33</v>
      </c>
      <c r="Y393" t="s">
        <v>34</v>
      </c>
      <c r="Z393" t="s">
        <v>34</v>
      </c>
      <c r="AA393" t="s">
        <v>34</v>
      </c>
      <c r="AB393" t="s">
        <v>34</v>
      </c>
    </row>
    <row r="394" spans="1:28" x14ac:dyDescent="0.25">
      <c r="A394">
        <v>4.1010678909251602E+29</v>
      </c>
      <c r="B394">
        <v>410106790</v>
      </c>
      <c r="C394">
        <v>410106789</v>
      </c>
      <c r="D394" s="1">
        <v>44717.759722222218</v>
      </c>
      <c r="E394" s="1">
        <v>44717.794444444437</v>
      </c>
      <c r="F394">
        <v>215254</v>
      </c>
      <c r="G394" t="s">
        <v>169</v>
      </c>
      <c r="H394" t="s">
        <v>170</v>
      </c>
      <c r="I394">
        <v>748958</v>
      </c>
      <c r="J394" t="s">
        <v>226</v>
      </c>
      <c r="K394">
        <v>6254</v>
      </c>
      <c r="L394">
        <v>7044</v>
      </c>
      <c r="M394" t="s">
        <v>31</v>
      </c>
      <c r="N394" t="s">
        <v>31</v>
      </c>
      <c r="O394" t="s">
        <v>32</v>
      </c>
      <c r="P394">
        <v>1.3</v>
      </c>
      <c r="Q394">
        <v>0.9</v>
      </c>
      <c r="R394">
        <v>5.5</v>
      </c>
      <c r="S394">
        <v>0</v>
      </c>
      <c r="T394">
        <v>5.5</v>
      </c>
      <c r="U394">
        <v>4.2</v>
      </c>
      <c r="V394">
        <v>4.2</v>
      </c>
      <c r="W394" t="b">
        <v>0</v>
      </c>
      <c r="X394" t="s">
        <v>38</v>
      </c>
      <c r="Y394" t="s">
        <v>34</v>
      </c>
      <c r="Z394" t="s">
        <v>34</v>
      </c>
      <c r="AA394" t="s">
        <v>34</v>
      </c>
      <c r="AB394" t="s">
        <v>34</v>
      </c>
    </row>
    <row r="395" spans="1:28" x14ac:dyDescent="0.25">
      <c r="A395">
        <v>4.1010623605701601E+29</v>
      </c>
      <c r="B395">
        <v>410106237</v>
      </c>
      <c r="C395">
        <v>410106236</v>
      </c>
      <c r="D395" s="1">
        <v>44717.758333333331</v>
      </c>
      <c r="E395" s="1">
        <v>44717.789583333331</v>
      </c>
      <c r="F395">
        <v>500519</v>
      </c>
      <c r="G395" t="s">
        <v>779</v>
      </c>
      <c r="H395" t="s">
        <v>780</v>
      </c>
      <c r="I395">
        <v>1009802</v>
      </c>
      <c r="J395" t="s">
        <v>659</v>
      </c>
      <c r="K395">
        <v>5878</v>
      </c>
      <c r="L395">
        <v>7062</v>
      </c>
      <c r="M395" t="s">
        <v>31</v>
      </c>
      <c r="N395" t="s">
        <v>31</v>
      </c>
      <c r="O395" t="s">
        <v>32</v>
      </c>
      <c r="P395">
        <v>1.3</v>
      </c>
      <c r="Q395">
        <v>0.9</v>
      </c>
      <c r="R395">
        <v>0</v>
      </c>
      <c r="S395">
        <v>0</v>
      </c>
      <c r="T395">
        <v>0</v>
      </c>
      <c r="U395">
        <v>-1.3</v>
      </c>
      <c r="V395">
        <v>-1.3</v>
      </c>
      <c r="W395" t="b">
        <v>0</v>
      </c>
      <c r="X395" t="s">
        <v>55</v>
      </c>
      <c r="Y395" t="s">
        <v>34</v>
      </c>
      <c r="Z395" t="s">
        <v>34</v>
      </c>
      <c r="AA395" t="s">
        <v>34</v>
      </c>
      <c r="AB395" t="s">
        <v>34</v>
      </c>
    </row>
    <row r="396" spans="1:28" x14ac:dyDescent="0.25">
      <c r="A396">
        <v>4.1010575101601601E+29</v>
      </c>
      <c r="B396">
        <v>410105752</v>
      </c>
      <c r="C396">
        <v>410105751</v>
      </c>
      <c r="D396" s="1">
        <v>44717.756249999999</v>
      </c>
      <c r="E396" s="1">
        <v>44717.781944444447</v>
      </c>
      <c r="F396">
        <v>464108</v>
      </c>
      <c r="G396" t="s">
        <v>674</v>
      </c>
      <c r="H396" t="s">
        <v>675</v>
      </c>
      <c r="I396">
        <v>1301060</v>
      </c>
      <c r="J396" t="s">
        <v>239</v>
      </c>
      <c r="K396">
        <v>16506</v>
      </c>
      <c r="L396">
        <v>17488</v>
      </c>
      <c r="M396" t="s">
        <v>31</v>
      </c>
      <c r="N396" t="s">
        <v>31</v>
      </c>
      <c r="O396" t="s">
        <v>32</v>
      </c>
      <c r="P396">
        <v>1.5</v>
      </c>
      <c r="Q396">
        <v>1.1000000000000001</v>
      </c>
      <c r="R396">
        <v>0</v>
      </c>
      <c r="S396">
        <v>0</v>
      </c>
      <c r="T396">
        <v>0</v>
      </c>
      <c r="U396">
        <v>-1.5</v>
      </c>
      <c r="V396">
        <v>-1.5</v>
      </c>
      <c r="W396" t="b">
        <v>0</v>
      </c>
      <c r="X396" t="s">
        <v>55</v>
      </c>
      <c r="Y396" t="s">
        <v>34</v>
      </c>
      <c r="Z396" t="s">
        <v>34</v>
      </c>
      <c r="AA396" t="s">
        <v>34</v>
      </c>
      <c r="AB396" t="s">
        <v>34</v>
      </c>
    </row>
    <row r="397" spans="1:28" x14ac:dyDescent="0.25">
      <c r="A397">
        <v>4.1010539568321603E+29</v>
      </c>
      <c r="B397">
        <v>410105396</v>
      </c>
      <c r="C397">
        <v>410105395</v>
      </c>
      <c r="D397" s="1">
        <v>44717.755555555559</v>
      </c>
      <c r="E397" s="1">
        <v>44717.774305555547</v>
      </c>
      <c r="F397">
        <v>467128</v>
      </c>
      <c r="G397" t="s">
        <v>781</v>
      </c>
      <c r="H397" t="s">
        <v>782</v>
      </c>
      <c r="I397">
        <v>1323011</v>
      </c>
      <c r="J397" t="s">
        <v>543</v>
      </c>
      <c r="K397">
        <v>30807</v>
      </c>
      <c r="L397">
        <v>30335</v>
      </c>
      <c r="M397" t="s">
        <v>31</v>
      </c>
      <c r="N397" t="s">
        <v>31</v>
      </c>
      <c r="O397" t="s">
        <v>32</v>
      </c>
      <c r="P397">
        <v>2.6</v>
      </c>
      <c r="Q397">
        <v>1.925</v>
      </c>
      <c r="R397">
        <v>0</v>
      </c>
      <c r="S397">
        <v>0</v>
      </c>
      <c r="T397">
        <v>0</v>
      </c>
      <c r="U397">
        <v>-2.6</v>
      </c>
      <c r="V397">
        <v>-2.6</v>
      </c>
      <c r="W397" t="b">
        <v>0</v>
      </c>
      <c r="X397" t="s">
        <v>38</v>
      </c>
      <c r="Y397" t="s">
        <v>34</v>
      </c>
      <c r="Z397" t="s">
        <v>34</v>
      </c>
      <c r="AA397" t="s">
        <v>34</v>
      </c>
      <c r="AB397" t="s">
        <v>34</v>
      </c>
    </row>
    <row r="398" spans="1:28" x14ac:dyDescent="0.25">
      <c r="A398">
        <v>4.10105245108416E+29</v>
      </c>
      <c r="B398">
        <v>410105246</v>
      </c>
      <c r="C398">
        <v>410105245</v>
      </c>
      <c r="D398" s="1">
        <v>44717.754861111112</v>
      </c>
      <c r="E398" s="1">
        <v>44717.783333333333</v>
      </c>
      <c r="F398">
        <v>316231</v>
      </c>
      <c r="G398" t="s">
        <v>783</v>
      </c>
      <c r="H398" t="s">
        <v>784</v>
      </c>
      <c r="I398">
        <v>1235905</v>
      </c>
      <c r="J398" t="s">
        <v>582</v>
      </c>
      <c r="K398">
        <v>13964</v>
      </c>
      <c r="L398">
        <v>12836</v>
      </c>
      <c r="M398" t="s">
        <v>31</v>
      </c>
      <c r="N398" t="s">
        <v>31</v>
      </c>
      <c r="O398" t="s">
        <v>32</v>
      </c>
      <c r="P398">
        <v>1.5</v>
      </c>
      <c r="Q398">
        <v>1.1000000000000001</v>
      </c>
      <c r="R398">
        <v>0</v>
      </c>
      <c r="S398">
        <v>0</v>
      </c>
      <c r="T398">
        <v>0</v>
      </c>
      <c r="U398">
        <v>-1.5</v>
      </c>
      <c r="V398">
        <v>-1.5</v>
      </c>
      <c r="W398" t="b">
        <v>0</v>
      </c>
      <c r="X398" t="s">
        <v>38</v>
      </c>
      <c r="Y398" t="s">
        <v>34</v>
      </c>
      <c r="Z398" t="s">
        <v>34</v>
      </c>
      <c r="AA398" t="s">
        <v>34</v>
      </c>
      <c r="AB398" t="s">
        <v>34</v>
      </c>
    </row>
    <row r="399" spans="1:28" x14ac:dyDescent="0.25">
      <c r="A399">
        <v>4.1010520501611597E+29</v>
      </c>
      <c r="B399">
        <v>410105206</v>
      </c>
      <c r="C399">
        <v>410105205</v>
      </c>
      <c r="D399" s="1">
        <v>44717.744444444441</v>
      </c>
      <c r="E399" s="1">
        <v>44717.795138888891</v>
      </c>
      <c r="F399">
        <v>501129</v>
      </c>
      <c r="G399" t="s">
        <v>68</v>
      </c>
      <c r="H399" t="s">
        <v>785</v>
      </c>
      <c r="I399">
        <v>1377695</v>
      </c>
      <c r="J399" t="s">
        <v>786</v>
      </c>
      <c r="K399">
        <v>26677</v>
      </c>
      <c r="L399">
        <v>30453</v>
      </c>
      <c r="M399" t="s">
        <v>31</v>
      </c>
      <c r="N399" t="s">
        <v>31</v>
      </c>
      <c r="O399" t="s">
        <v>32</v>
      </c>
      <c r="P399">
        <v>1.2</v>
      </c>
      <c r="Q399">
        <v>1.625</v>
      </c>
      <c r="R399">
        <v>0</v>
      </c>
      <c r="S399">
        <v>0</v>
      </c>
      <c r="T399">
        <v>0</v>
      </c>
      <c r="U399">
        <v>-1.2</v>
      </c>
      <c r="V399">
        <v>-1.2</v>
      </c>
      <c r="W399" t="b">
        <v>0</v>
      </c>
      <c r="X399" t="s">
        <v>33</v>
      </c>
      <c r="Y399" t="s">
        <v>787</v>
      </c>
      <c r="Z399" t="s">
        <v>34</v>
      </c>
      <c r="AA399" t="s">
        <v>34</v>
      </c>
      <c r="AB399" t="s">
        <v>34</v>
      </c>
    </row>
    <row r="400" spans="1:28" x14ac:dyDescent="0.25">
      <c r="A400">
        <v>4.10105192841916E+29</v>
      </c>
      <c r="B400">
        <v>410105193</v>
      </c>
      <c r="C400">
        <v>410105192</v>
      </c>
      <c r="D400" s="1">
        <v>44717.754861111112</v>
      </c>
      <c r="E400" s="1">
        <v>44717.802083333343</v>
      </c>
      <c r="F400">
        <v>500020</v>
      </c>
      <c r="G400" t="s">
        <v>788</v>
      </c>
      <c r="H400" t="s">
        <v>789</v>
      </c>
      <c r="I400">
        <v>1225076</v>
      </c>
      <c r="J400" t="s">
        <v>649</v>
      </c>
      <c r="K400">
        <v>25797</v>
      </c>
      <c r="L400">
        <v>25752</v>
      </c>
      <c r="M400" t="s">
        <v>31</v>
      </c>
      <c r="N400" t="s">
        <v>31</v>
      </c>
      <c r="O400" t="s">
        <v>32</v>
      </c>
      <c r="P400">
        <v>2.1</v>
      </c>
      <c r="Q400">
        <v>1.55</v>
      </c>
      <c r="R400">
        <v>0</v>
      </c>
      <c r="S400">
        <v>0</v>
      </c>
      <c r="T400">
        <v>0</v>
      </c>
      <c r="U400">
        <v>-2.1</v>
      </c>
      <c r="V400">
        <v>-2.1</v>
      </c>
      <c r="W400" t="b">
        <v>0</v>
      </c>
      <c r="X400" t="s">
        <v>38</v>
      </c>
      <c r="Y400">
        <v>1276271</v>
      </c>
      <c r="Z400" t="s">
        <v>34</v>
      </c>
      <c r="AA400" t="s">
        <v>34</v>
      </c>
      <c r="AB400" t="s">
        <v>34</v>
      </c>
    </row>
    <row r="401" spans="1:28" x14ac:dyDescent="0.25">
      <c r="A401">
        <v>4.1010503402681598E+29</v>
      </c>
      <c r="B401">
        <v>410105035</v>
      </c>
      <c r="C401">
        <v>410105034</v>
      </c>
      <c r="D401" s="1">
        <v>44717.754166666673</v>
      </c>
      <c r="E401" s="1">
        <v>44717.76458333333</v>
      </c>
      <c r="F401">
        <v>314720</v>
      </c>
      <c r="G401" t="s">
        <v>635</v>
      </c>
      <c r="H401" t="s">
        <v>636</v>
      </c>
      <c r="I401">
        <v>1275841</v>
      </c>
      <c r="J401" t="s">
        <v>300</v>
      </c>
      <c r="K401">
        <v>6983</v>
      </c>
      <c r="L401">
        <v>8277</v>
      </c>
      <c r="M401" t="s">
        <v>31</v>
      </c>
      <c r="N401" t="s">
        <v>31</v>
      </c>
      <c r="O401" t="s">
        <v>32</v>
      </c>
      <c r="P401">
        <v>1.3</v>
      </c>
      <c r="Q401">
        <v>0.9</v>
      </c>
      <c r="R401">
        <v>30.14</v>
      </c>
      <c r="S401">
        <v>0</v>
      </c>
      <c r="T401">
        <v>30.14</v>
      </c>
      <c r="U401">
        <v>28.84</v>
      </c>
      <c r="V401">
        <v>28.84</v>
      </c>
      <c r="W401" t="b">
        <v>0</v>
      </c>
      <c r="X401" t="s">
        <v>33</v>
      </c>
      <c r="Y401" t="s">
        <v>34</v>
      </c>
      <c r="Z401" t="s">
        <v>34</v>
      </c>
      <c r="AA401" t="s">
        <v>34</v>
      </c>
      <c r="AB401" t="s">
        <v>34</v>
      </c>
    </row>
    <row r="402" spans="1:28" x14ac:dyDescent="0.25">
      <c r="A402">
        <v>4.1010493156281601E+29</v>
      </c>
      <c r="B402">
        <v>410104932</v>
      </c>
      <c r="C402">
        <v>410104931</v>
      </c>
      <c r="D402" s="1">
        <v>44717.754166666673</v>
      </c>
      <c r="E402" s="1">
        <v>44717.780555555553</v>
      </c>
      <c r="F402">
        <v>500438</v>
      </c>
      <c r="G402" t="s">
        <v>790</v>
      </c>
      <c r="H402" t="s">
        <v>791</v>
      </c>
      <c r="I402">
        <v>692244</v>
      </c>
      <c r="J402" t="s">
        <v>792</v>
      </c>
      <c r="K402">
        <v>5539</v>
      </c>
      <c r="L402">
        <v>6626</v>
      </c>
      <c r="M402" t="s">
        <v>31</v>
      </c>
      <c r="N402" t="s">
        <v>31</v>
      </c>
      <c r="O402" t="s">
        <v>32</v>
      </c>
      <c r="P402">
        <v>1.3</v>
      </c>
      <c r="Q402">
        <v>0.9</v>
      </c>
      <c r="R402">
        <v>0</v>
      </c>
      <c r="S402">
        <v>0</v>
      </c>
      <c r="T402">
        <v>0</v>
      </c>
      <c r="U402">
        <v>-1.3</v>
      </c>
      <c r="V402">
        <v>-1.3</v>
      </c>
      <c r="W402" t="b">
        <v>0</v>
      </c>
      <c r="X402" t="s">
        <v>55</v>
      </c>
      <c r="Y402" t="s">
        <v>793</v>
      </c>
      <c r="Z402" t="s">
        <v>34</v>
      </c>
      <c r="AA402" t="s">
        <v>34</v>
      </c>
      <c r="AB402" t="s">
        <v>34</v>
      </c>
    </row>
    <row r="403" spans="1:28" x14ac:dyDescent="0.25">
      <c r="A403">
        <v>4.1010481895511598E+29</v>
      </c>
      <c r="B403">
        <v>410104819</v>
      </c>
      <c r="C403">
        <v>410104818</v>
      </c>
      <c r="D403" s="1">
        <v>44717.754166666673</v>
      </c>
      <c r="E403" s="1">
        <v>44717.808333333327</v>
      </c>
      <c r="F403">
        <v>215935</v>
      </c>
      <c r="G403" t="s">
        <v>794</v>
      </c>
      <c r="H403" t="s">
        <v>795</v>
      </c>
      <c r="I403">
        <v>1404520</v>
      </c>
      <c r="J403" t="s">
        <v>267</v>
      </c>
      <c r="K403">
        <v>12661</v>
      </c>
      <c r="L403">
        <v>6161</v>
      </c>
      <c r="M403" t="s">
        <v>31</v>
      </c>
      <c r="N403" t="s">
        <v>31</v>
      </c>
      <c r="O403" t="s">
        <v>32</v>
      </c>
      <c r="P403">
        <v>1.5</v>
      </c>
      <c r="Q403">
        <v>1.1000000000000001</v>
      </c>
      <c r="R403">
        <v>0</v>
      </c>
      <c r="S403">
        <v>0</v>
      </c>
      <c r="T403">
        <v>0</v>
      </c>
      <c r="U403">
        <v>-1.5</v>
      </c>
      <c r="V403">
        <v>-1.5</v>
      </c>
      <c r="W403" t="b">
        <v>0</v>
      </c>
      <c r="X403" t="s">
        <v>38</v>
      </c>
      <c r="Y403" t="s">
        <v>34</v>
      </c>
      <c r="Z403" t="s">
        <v>34</v>
      </c>
      <c r="AA403" t="s">
        <v>34</v>
      </c>
      <c r="AB403" t="s">
        <v>34</v>
      </c>
    </row>
    <row r="404" spans="1:28" x14ac:dyDescent="0.25">
      <c r="A404">
        <v>4.1010458422791597E+29</v>
      </c>
      <c r="B404">
        <v>410104585</v>
      </c>
      <c r="C404">
        <v>410104584</v>
      </c>
      <c r="D404" s="1">
        <v>44717.753472222219</v>
      </c>
      <c r="E404" s="1">
        <v>44717.802777777782</v>
      </c>
      <c r="F404">
        <v>217292</v>
      </c>
      <c r="G404" t="s">
        <v>221</v>
      </c>
      <c r="H404" t="s">
        <v>222</v>
      </c>
      <c r="I404">
        <v>941249</v>
      </c>
      <c r="J404" t="s">
        <v>539</v>
      </c>
      <c r="K404">
        <v>14582</v>
      </c>
      <c r="L404">
        <v>19466</v>
      </c>
      <c r="M404" t="s">
        <v>31</v>
      </c>
      <c r="N404" t="s">
        <v>31</v>
      </c>
      <c r="O404" t="s">
        <v>32</v>
      </c>
      <c r="P404">
        <v>1.5</v>
      </c>
      <c r="Q404">
        <v>1.1000000000000001</v>
      </c>
      <c r="R404">
        <v>0</v>
      </c>
      <c r="S404">
        <v>0</v>
      </c>
      <c r="T404">
        <v>0</v>
      </c>
      <c r="U404">
        <v>-1.5</v>
      </c>
      <c r="V404">
        <v>-1.5</v>
      </c>
      <c r="W404" t="b">
        <v>0</v>
      </c>
      <c r="X404" t="s">
        <v>55</v>
      </c>
      <c r="Y404" t="s">
        <v>34</v>
      </c>
      <c r="Z404" t="s">
        <v>34</v>
      </c>
      <c r="AA404" t="s">
        <v>34</v>
      </c>
      <c r="AB404" t="s">
        <v>34</v>
      </c>
    </row>
    <row r="405" spans="1:28" x14ac:dyDescent="0.25">
      <c r="A405">
        <v>4.1010450970531602E+29</v>
      </c>
      <c r="B405">
        <v>410104510</v>
      </c>
      <c r="C405">
        <v>410104509</v>
      </c>
      <c r="D405" s="1">
        <v>44717.75277777778</v>
      </c>
      <c r="E405" s="1">
        <v>44717.786805555559</v>
      </c>
      <c r="F405">
        <v>215254</v>
      </c>
      <c r="G405" t="s">
        <v>169</v>
      </c>
      <c r="H405" t="s">
        <v>170</v>
      </c>
      <c r="I405">
        <v>1135486</v>
      </c>
      <c r="J405" t="s">
        <v>504</v>
      </c>
      <c r="K405">
        <v>5260</v>
      </c>
      <c r="L405">
        <v>6129</v>
      </c>
      <c r="M405" t="s">
        <v>31</v>
      </c>
      <c r="N405" t="s">
        <v>31</v>
      </c>
      <c r="O405" t="s">
        <v>32</v>
      </c>
      <c r="P405">
        <v>1.3</v>
      </c>
      <c r="Q405">
        <v>0.9</v>
      </c>
      <c r="R405">
        <v>0</v>
      </c>
      <c r="S405">
        <v>0</v>
      </c>
      <c r="T405">
        <v>0</v>
      </c>
      <c r="U405">
        <v>-1.3</v>
      </c>
      <c r="V405">
        <v>-1.3</v>
      </c>
      <c r="W405" t="b">
        <v>0</v>
      </c>
      <c r="X405" t="s">
        <v>55</v>
      </c>
      <c r="Y405" t="s">
        <v>34</v>
      </c>
      <c r="Z405" t="s">
        <v>34</v>
      </c>
      <c r="AA405" t="s">
        <v>34</v>
      </c>
      <c r="AB405" t="s">
        <v>34</v>
      </c>
    </row>
    <row r="406" spans="1:28" x14ac:dyDescent="0.25">
      <c r="A406">
        <v>4.1010448885861602E+29</v>
      </c>
      <c r="B406">
        <v>410104489</v>
      </c>
      <c r="C406">
        <v>410104488</v>
      </c>
      <c r="D406" s="1">
        <v>44717.742361111108</v>
      </c>
      <c r="E406" s="1">
        <v>44717.788888888892</v>
      </c>
      <c r="F406">
        <v>501129</v>
      </c>
      <c r="G406" t="s">
        <v>68</v>
      </c>
      <c r="H406" t="s">
        <v>796</v>
      </c>
      <c r="I406">
        <v>1370658</v>
      </c>
      <c r="J406" t="s">
        <v>360</v>
      </c>
      <c r="K406">
        <v>6661</v>
      </c>
      <c r="L406">
        <v>8371</v>
      </c>
      <c r="M406" t="s">
        <v>31</v>
      </c>
      <c r="N406" t="s">
        <v>31</v>
      </c>
      <c r="O406" t="s">
        <v>32</v>
      </c>
      <c r="P406">
        <v>1.2</v>
      </c>
      <c r="Q406">
        <v>0.9</v>
      </c>
      <c r="R406">
        <v>0</v>
      </c>
      <c r="S406">
        <v>0</v>
      </c>
      <c r="T406">
        <v>0</v>
      </c>
      <c r="U406">
        <v>-1.2</v>
      </c>
      <c r="V406">
        <v>-1.2</v>
      </c>
      <c r="W406" t="b">
        <v>0</v>
      </c>
      <c r="X406" t="s">
        <v>55</v>
      </c>
      <c r="Y406" t="s">
        <v>797</v>
      </c>
      <c r="Z406" t="s">
        <v>34</v>
      </c>
      <c r="AA406" t="s">
        <v>34</v>
      </c>
      <c r="AB406" t="s">
        <v>34</v>
      </c>
    </row>
    <row r="407" spans="1:28" x14ac:dyDescent="0.25">
      <c r="A407">
        <v>4.1010421405721601E+29</v>
      </c>
      <c r="B407">
        <v>410104215</v>
      </c>
      <c r="C407">
        <v>410104214</v>
      </c>
      <c r="D407" s="1">
        <v>44717.752083333333</v>
      </c>
      <c r="E407" s="1">
        <v>44717.772916666669</v>
      </c>
      <c r="F407">
        <v>356613</v>
      </c>
      <c r="G407" t="s">
        <v>387</v>
      </c>
      <c r="H407" t="s">
        <v>388</v>
      </c>
      <c r="I407">
        <v>1065649</v>
      </c>
      <c r="J407" t="s">
        <v>59</v>
      </c>
      <c r="K407">
        <v>11808</v>
      </c>
      <c r="L407">
        <v>18270</v>
      </c>
      <c r="M407" t="s">
        <v>31</v>
      </c>
      <c r="N407" t="s">
        <v>31</v>
      </c>
      <c r="O407" t="s">
        <v>32</v>
      </c>
      <c r="P407">
        <v>1.5</v>
      </c>
      <c r="Q407">
        <v>1.1000000000000001</v>
      </c>
      <c r="R407">
        <v>0</v>
      </c>
      <c r="S407">
        <v>0</v>
      </c>
      <c r="T407">
        <v>0</v>
      </c>
      <c r="U407">
        <v>-1.5</v>
      </c>
      <c r="V407">
        <v>-1.5</v>
      </c>
      <c r="W407" t="b">
        <v>0</v>
      </c>
      <c r="X407" t="s">
        <v>55</v>
      </c>
      <c r="Y407" t="s">
        <v>34</v>
      </c>
      <c r="Z407" t="s">
        <v>34</v>
      </c>
      <c r="AA407" t="s">
        <v>34</v>
      </c>
      <c r="AB407" t="s">
        <v>34</v>
      </c>
    </row>
    <row r="408" spans="1:28" x14ac:dyDescent="0.25">
      <c r="A408">
        <v>4.1010421253351603E+29</v>
      </c>
      <c r="B408">
        <v>410104213</v>
      </c>
      <c r="C408">
        <v>410104212</v>
      </c>
      <c r="D408" s="1">
        <v>44717.741666666669</v>
      </c>
      <c r="E408" s="1">
        <v>44717.775000000001</v>
      </c>
      <c r="F408">
        <v>501129</v>
      </c>
      <c r="G408" t="s">
        <v>68</v>
      </c>
      <c r="H408" t="s">
        <v>798</v>
      </c>
      <c r="I408">
        <v>703931</v>
      </c>
      <c r="J408" t="s">
        <v>274</v>
      </c>
      <c r="K408">
        <v>11244</v>
      </c>
      <c r="L408">
        <v>11311</v>
      </c>
      <c r="M408" t="s">
        <v>31</v>
      </c>
      <c r="N408" t="s">
        <v>31</v>
      </c>
      <c r="O408" t="s">
        <v>32</v>
      </c>
      <c r="P408">
        <v>1.2</v>
      </c>
      <c r="Q408">
        <v>1.1000000000000001</v>
      </c>
      <c r="R408">
        <v>0</v>
      </c>
      <c r="S408">
        <v>0</v>
      </c>
      <c r="T408">
        <v>0</v>
      </c>
      <c r="U408">
        <v>-1.2</v>
      </c>
      <c r="V408">
        <v>-1.2</v>
      </c>
      <c r="W408" t="b">
        <v>0</v>
      </c>
      <c r="X408" t="s">
        <v>38</v>
      </c>
      <c r="Y408" t="s">
        <v>799</v>
      </c>
      <c r="Z408" t="s">
        <v>34</v>
      </c>
      <c r="AA408" t="s">
        <v>34</v>
      </c>
      <c r="AB408" t="s">
        <v>34</v>
      </c>
    </row>
    <row r="409" spans="1:28" x14ac:dyDescent="0.25">
      <c r="A409">
        <v>4.1010416483011602E+29</v>
      </c>
      <c r="B409">
        <v>410104165</v>
      </c>
      <c r="C409">
        <v>410104164</v>
      </c>
      <c r="D409" s="1">
        <v>44717.752083333333</v>
      </c>
      <c r="E409" s="1">
        <v>44717.761805555558</v>
      </c>
      <c r="F409">
        <v>216499</v>
      </c>
      <c r="G409" t="s">
        <v>152</v>
      </c>
      <c r="H409" t="s">
        <v>153</v>
      </c>
      <c r="I409">
        <v>1327906</v>
      </c>
      <c r="J409" t="s">
        <v>177</v>
      </c>
      <c r="K409">
        <v>7469</v>
      </c>
      <c r="L409">
        <v>9048</v>
      </c>
      <c r="M409" t="s">
        <v>31</v>
      </c>
      <c r="N409" t="s">
        <v>31</v>
      </c>
      <c r="O409" t="s">
        <v>32</v>
      </c>
      <c r="P409">
        <v>1.3</v>
      </c>
      <c r="Q409">
        <v>0.9</v>
      </c>
      <c r="R409">
        <v>0</v>
      </c>
      <c r="S409">
        <v>0</v>
      </c>
      <c r="T409">
        <v>0</v>
      </c>
      <c r="U409">
        <v>-1.3</v>
      </c>
      <c r="V409">
        <v>-1.3</v>
      </c>
      <c r="W409" t="b">
        <v>0</v>
      </c>
      <c r="X409" t="s">
        <v>33</v>
      </c>
      <c r="Y409" t="s">
        <v>34</v>
      </c>
      <c r="Z409" t="s">
        <v>34</v>
      </c>
      <c r="AA409" t="s">
        <v>34</v>
      </c>
      <c r="AB409" t="s">
        <v>34</v>
      </c>
    </row>
    <row r="410" spans="1:28" x14ac:dyDescent="0.25">
      <c r="A410">
        <v>4.10104139982416E+29</v>
      </c>
      <c r="B410">
        <v>410104140</v>
      </c>
      <c r="C410">
        <v>410104139</v>
      </c>
      <c r="D410" s="1">
        <v>44717.752083333333</v>
      </c>
      <c r="E410" s="1">
        <v>44717.77847222222</v>
      </c>
      <c r="F410">
        <v>501203</v>
      </c>
      <c r="G410" t="s">
        <v>615</v>
      </c>
      <c r="H410" t="s">
        <v>616</v>
      </c>
      <c r="I410">
        <v>1138046</v>
      </c>
      <c r="J410" t="s">
        <v>565</v>
      </c>
      <c r="K410">
        <v>14638</v>
      </c>
      <c r="L410">
        <v>14693</v>
      </c>
      <c r="M410" t="s">
        <v>31</v>
      </c>
      <c r="N410" t="s">
        <v>31</v>
      </c>
      <c r="O410" t="s">
        <v>32</v>
      </c>
      <c r="P410">
        <v>1.5</v>
      </c>
      <c r="Q410">
        <v>1.1000000000000001</v>
      </c>
      <c r="R410">
        <v>0</v>
      </c>
      <c r="S410">
        <v>0</v>
      </c>
      <c r="T410">
        <v>0</v>
      </c>
      <c r="U410">
        <v>-1.5</v>
      </c>
      <c r="V410">
        <v>-1.5</v>
      </c>
      <c r="W410" t="b">
        <v>0</v>
      </c>
      <c r="X410" t="s">
        <v>33</v>
      </c>
      <c r="Y410" t="s">
        <v>800</v>
      </c>
      <c r="Z410" t="s">
        <v>34</v>
      </c>
      <c r="AA410" t="s">
        <v>34</v>
      </c>
      <c r="AB410" t="s">
        <v>34</v>
      </c>
    </row>
    <row r="411" spans="1:28" x14ac:dyDescent="0.25">
      <c r="A411">
        <v>4.1010407587551601E+29</v>
      </c>
      <c r="B411">
        <v>410104076</v>
      </c>
      <c r="C411">
        <v>410104075</v>
      </c>
      <c r="D411" s="1">
        <v>44717.752083333333</v>
      </c>
      <c r="E411" s="1">
        <v>44717.794444444437</v>
      </c>
      <c r="F411">
        <v>500043</v>
      </c>
      <c r="G411" t="s">
        <v>801</v>
      </c>
      <c r="H411" t="s">
        <v>802</v>
      </c>
      <c r="I411">
        <v>1369221</v>
      </c>
      <c r="J411" t="s">
        <v>803</v>
      </c>
      <c r="K411">
        <v>2309</v>
      </c>
      <c r="L411" t="s">
        <v>34</v>
      </c>
      <c r="M411" t="s">
        <v>31</v>
      </c>
      <c r="N411" t="s">
        <v>31</v>
      </c>
      <c r="O411" t="s">
        <v>32</v>
      </c>
      <c r="P411">
        <v>1.2</v>
      </c>
      <c r="Q411">
        <v>0.8</v>
      </c>
      <c r="R411">
        <v>0</v>
      </c>
      <c r="S411">
        <v>0</v>
      </c>
      <c r="T411">
        <v>0</v>
      </c>
      <c r="U411">
        <v>-1.2</v>
      </c>
      <c r="V411">
        <v>-1.2</v>
      </c>
      <c r="W411" t="b">
        <v>0</v>
      </c>
      <c r="X411" t="s">
        <v>38</v>
      </c>
      <c r="Y411" t="s">
        <v>80</v>
      </c>
      <c r="Z411" t="s">
        <v>34</v>
      </c>
      <c r="AA411" t="s">
        <v>34</v>
      </c>
      <c r="AB411" t="s">
        <v>804</v>
      </c>
    </row>
    <row r="412" spans="1:28" x14ac:dyDescent="0.25">
      <c r="A412">
        <v>4.1010381878981601E+29</v>
      </c>
      <c r="B412">
        <v>410103819</v>
      </c>
      <c r="C412">
        <v>410103818</v>
      </c>
      <c r="D412" s="1">
        <v>44717.750694444447</v>
      </c>
      <c r="E412" s="1">
        <v>44717.816666666673</v>
      </c>
      <c r="F412">
        <v>231668</v>
      </c>
      <c r="G412" t="s">
        <v>350</v>
      </c>
      <c r="H412" t="s">
        <v>351</v>
      </c>
      <c r="I412">
        <v>993851</v>
      </c>
      <c r="J412" t="s">
        <v>534</v>
      </c>
      <c r="K412">
        <v>18964</v>
      </c>
      <c r="L412">
        <v>19470</v>
      </c>
      <c r="M412" t="s">
        <v>31</v>
      </c>
      <c r="N412" t="s">
        <v>31</v>
      </c>
      <c r="O412" t="s">
        <v>32</v>
      </c>
      <c r="P412">
        <v>1.5</v>
      </c>
      <c r="Q412">
        <v>1.1000000000000001</v>
      </c>
      <c r="R412">
        <v>0</v>
      </c>
      <c r="S412">
        <v>0</v>
      </c>
      <c r="T412">
        <v>0</v>
      </c>
      <c r="U412">
        <v>-1.5</v>
      </c>
      <c r="V412">
        <v>-1.5</v>
      </c>
      <c r="W412" t="b">
        <v>0</v>
      </c>
      <c r="X412" t="s">
        <v>38</v>
      </c>
      <c r="Y412" t="s">
        <v>805</v>
      </c>
      <c r="Z412" t="s">
        <v>34</v>
      </c>
      <c r="AA412" t="s">
        <v>34</v>
      </c>
      <c r="AB412" t="s">
        <v>34</v>
      </c>
    </row>
    <row r="413" spans="1:28" x14ac:dyDescent="0.25">
      <c r="A413">
        <v>4.1010363430261602E+29</v>
      </c>
      <c r="B413">
        <v>410103635</v>
      </c>
      <c r="C413">
        <v>410103634</v>
      </c>
      <c r="D413" s="1">
        <v>44717.750694444447</v>
      </c>
      <c r="E413" s="1">
        <v>44717.784722222219</v>
      </c>
      <c r="F413">
        <v>500864</v>
      </c>
      <c r="G413" t="s">
        <v>806</v>
      </c>
      <c r="H413" t="s">
        <v>807</v>
      </c>
      <c r="I413">
        <v>1314759</v>
      </c>
      <c r="J413" t="s">
        <v>446</v>
      </c>
      <c r="K413">
        <v>22184</v>
      </c>
      <c r="L413">
        <v>21386</v>
      </c>
      <c r="M413" t="s">
        <v>31</v>
      </c>
      <c r="N413" t="s">
        <v>31</v>
      </c>
      <c r="O413" t="s">
        <v>32</v>
      </c>
      <c r="P413">
        <v>1.8</v>
      </c>
      <c r="Q413">
        <v>1.3250000000000002</v>
      </c>
      <c r="R413">
        <v>0</v>
      </c>
      <c r="S413">
        <v>0</v>
      </c>
      <c r="T413">
        <v>0</v>
      </c>
      <c r="U413">
        <v>-1.8</v>
      </c>
      <c r="V413">
        <v>-1.8</v>
      </c>
      <c r="W413" t="b">
        <v>0</v>
      </c>
      <c r="X413" t="s">
        <v>33</v>
      </c>
      <c r="Y413" t="s">
        <v>34</v>
      </c>
      <c r="Z413" t="s">
        <v>34</v>
      </c>
      <c r="AA413" t="s">
        <v>34</v>
      </c>
      <c r="AB413" t="s">
        <v>34</v>
      </c>
    </row>
    <row r="414" spans="1:28" x14ac:dyDescent="0.25">
      <c r="A414">
        <v>4.1010348485211599E+29</v>
      </c>
      <c r="B414">
        <v>410103485</v>
      </c>
      <c r="C414">
        <v>410103484</v>
      </c>
      <c r="D414" s="1">
        <v>44717.75</v>
      </c>
      <c r="E414" s="1">
        <v>44717.792361111111</v>
      </c>
      <c r="F414">
        <v>215254</v>
      </c>
      <c r="G414" t="s">
        <v>169</v>
      </c>
      <c r="H414" t="s">
        <v>170</v>
      </c>
      <c r="I414">
        <v>1324353</v>
      </c>
      <c r="J414" t="s">
        <v>120</v>
      </c>
      <c r="K414">
        <v>22477</v>
      </c>
      <c r="L414">
        <v>23404</v>
      </c>
      <c r="M414" t="s">
        <v>31</v>
      </c>
      <c r="N414" t="s">
        <v>31</v>
      </c>
      <c r="O414" t="s">
        <v>32</v>
      </c>
      <c r="P414">
        <v>1.8</v>
      </c>
      <c r="Q414">
        <v>1.3250000000000002</v>
      </c>
      <c r="R414">
        <v>6</v>
      </c>
      <c r="S414">
        <v>0</v>
      </c>
      <c r="T414">
        <v>6</v>
      </c>
      <c r="U414">
        <v>4.2</v>
      </c>
      <c r="V414">
        <v>4.2</v>
      </c>
      <c r="W414" t="b">
        <v>0</v>
      </c>
      <c r="X414" t="s">
        <v>33</v>
      </c>
      <c r="Y414" t="s">
        <v>34</v>
      </c>
      <c r="Z414" t="s">
        <v>34</v>
      </c>
      <c r="AA414" t="s">
        <v>34</v>
      </c>
      <c r="AB414" t="s">
        <v>34</v>
      </c>
    </row>
    <row r="415" spans="1:28" x14ac:dyDescent="0.25">
      <c r="A415">
        <v>4.1010305383371599E+29</v>
      </c>
      <c r="B415">
        <v>410103054</v>
      </c>
      <c r="C415">
        <v>410103053</v>
      </c>
      <c r="D415" s="1">
        <v>44717.749305555553</v>
      </c>
      <c r="E415" s="1">
        <v>44717.867361111108</v>
      </c>
      <c r="F415">
        <v>226688</v>
      </c>
      <c r="G415" t="s">
        <v>808</v>
      </c>
      <c r="H415" t="s">
        <v>809</v>
      </c>
      <c r="I415">
        <v>1084131</v>
      </c>
      <c r="J415" t="s">
        <v>685</v>
      </c>
      <c r="K415">
        <v>15354</v>
      </c>
      <c r="L415">
        <v>23116</v>
      </c>
      <c r="M415" t="s">
        <v>31</v>
      </c>
      <c r="N415" t="s">
        <v>31</v>
      </c>
      <c r="O415" t="s">
        <v>32</v>
      </c>
      <c r="P415">
        <v>1.5</v>
      </c>
      <c r="Q415">
        <v>1.1000000000000001</v>
      </c>
      <c r="R415">
        <v>29.25</v>
      </c>
      <c r="S415">
        <v>0</v>
      </c>
      <c r="T415">
        <v>29.25</v>
      </c>
      <c r="U415">
        <v>27.75</v>
      </c>
      <c r="V415">
        <v>27.75</v>
      </c>
      <c r="W415" t="b">
        <v>0</v>
      </c>
      <c r="X415" t="s">
        <v>79</v>
      </c>
      <c r="Y415" t="s">
        <v>34</v>
      </c>
      <c r="Z415" t="s">
        <v>34</v>
      </c>
      <c r="AA415" t="s">
        <v>34</v>
      </c>
      <c r="AB415" t="s">
        <v>34</v>
      </c>
    </row>
    <row r="416" spans="1:28" x14ac:dyDescent="0.25">
      <c r="A416">
        <v>4.1010278375571597E+29</v>
      </c>
      <c r="B416">
        <v>410102784</v>
      </c>
      <c r="C416">
        <v>410102783</v>
      </c>
      <c r="D416" s="1">
        <v>44717.748611111107</v>
      </c>
      <c r="E416" s="1">
        <v>44717.75277777778</v>
      </c>
      <c r="F416">
        <v>461580</v>
      </c>
      <c r="G416" t="s">
        <v>750</v>
      </c>
      <c r="H416" t="s">
        <v>751</v>
      </c>
      <c r="I416">
        <v>1298585</v>
      </c>
      <c r="J416" t="s">
        <v>637</v>
      </c>
      <c r="K416">
        <v>8498</v>
      </c>
      <c r="L416">
        <v>8011</v>
      </c>
      <c r="M416" t="s">
        <v>31</v>
      </c>
      <c r="N416" t="s">
        <v>31</v>
      </c>
      <c r="O416" t="s">
        <v>32</v>
      </c>
      <c r="P416">
        <v>1.3</v>
      </c>
      <c r="Q416">
        <v>0.9</v>
      </c>
      <c r="R416">
        <v>22</v>
      </c>
      <c r="S416">
        <v>0</v>
      </c>
      <c r="T416">
        <v>22</v>
      </c>
      <c r="U416">
        <v>20.7</v>
      </c>
      <c r="V416">
        <v>20.7</v>
      </c>
      <c r="W416" t="b">
        <v>0</v>
      </c>
      <c r="X416" t="s">
        <v>33</v>
      </c>
      <c r="Y416" t="s">
        <v>810</v>
      </c>
      <c r="Z416" t="s">
        <v>34</v>
      </c>
      <c r="AA416" t="s">
        <v>34</v>
      </c>
      <c r="AB416" t="s">
        <v>34</v>
      </c>
    </row>
    <row r="417" spans="1:28" x14ac:dyDescent="0.25">
      <c r="A417">
        <v>4.10102636692216E+29</v>
      </c>
      <c r="B417">
        <v>410102637</v>
      </c>
      <c r="C417">
        <v>410102636</v>
      </c>
      <c r="D417" s="1">
        <v>44717.737500000003</v>
      </c>
      <c r="E417" s="1">
        <v>44717.801388888889</v>
      </c>
      <c r="F417">
        <v>501129</v>
      </c>
      <c r="G417" t="s">
        <v>68</v>
      </c>
      <c r="H417" t="s">
        <v>811</v>
      </c>
      <c r="I417">
        <v>1288367</v>
      </c>
      <c r="J417" t="s">
        <v>812</v>
      </c>
      <c r="K417">
        <v>13223</v>
      </c>
      <c r="L417">
        <v>17482</v>
      </c>
      <c r="M417" t="s">
        <v>31</v>
      </c>
      <c r="N417" t="s">
        <v>31</v>
      </c>
      <c r="O417" t="s">
        <v>32</v>
      </c>
      <c r="P417">
        <v>1.2</v>
      </c>
      <c r="Q417">
        <v>1.1000000000000001</v>
      </c>
      <c r="R417">
        <v>0</v>
      </c>
      <c r="S417">
        <v>0</v>
      </c>
      <c r="T417">
        <v>0</v>
      </c>
      <c r="U417">
        <v>-1.2</v>
      </c>
      <c r="V417">
        <v>-1.2</v>
      </c>
      <c r="W417" t="b">
        <v>0</v>
      </c>
      <c r="X417" t="s">
        <v>33</v>
      </c>
      <c r="Y417" t="s">
        <v>813</v>
      </c>
      <c r="Z417" t="s">
        <v>34</v>
      </c>
      <c r="AA417" t="s">
        <v>34</v>
      </c>
      <c r="AB417" t="s">
        <v>34</v>
      </c>
    </row>
    <row r="418" spans="1:28" x14ac:dyDescent="0.25">
      <c r="A418">
        <v>4.1010246329911598E+29</v>
      </c>
      <c r="B418">
        <v>410102464</v>
      </c>
      <c r="C418">
        <v>410102463</v>
      </c>
      <c r="D418" s="1">
        <v>44717.737500000003</v>
      </c>
      <c r="E418" s="1">
        <v>44717.783333333333</v>
      </c>
      <c r="F418">
        <v>216499</v>
      </c>
      <c r="G418" t="s">
        <v>814</v>
      </c>
      <c r="H418" t="s">
        <v>815</v>
      </c>
      <c r="I418">
        <v>1354660</v>
      </c>
      <c r="J418" t="s">
        <v>458</v>
      </c>
      <c r="K418">
        <v>10279</v>
      </c>
      <c r="L418">
        <v>15987</v>
      </c>
      <c r="M418" t="s">
        <v>31</v>
      </c>
      <c r="N418" t="s">
        <v>31</v>
      </c>
      <c r="O418" t="s">
        <v>32</v>
      </c>
      <c r="P418">
        <v>1.3</v>
      </c>
      <c r="Q418">
        <v>0.9</v>
      </c>
      <c r="R418">
        <v>0</v>
      </c>
      <c r="S418">
        <v>0</v>
      </c>
      <c r="T418">
        <v>0</v>
      </c>
      <c r="U418">
        <v>-1.3</v>
      </c>
      <c r="V418">
        <v>-1.3</v>
      </c>
      <c r="W418" t="b">
        <v>0</v>
      </c>
      <c r="X418" t="s">
        <v>38</v>
      </c>
      <c r="Y418" t="s">
        <v>187</v>
      </c>
      <c r="Z418" t="s">
        <v>129</v>
      </c>
      <c r="AA418" t="s">
        <v>816</v>
      </c>
      <c r="AB418">
        <v>9996</v>
      </c>
    </row>
    <row r="419" spans="1:28" x14ac:dyDescent="0.25">
      <c r="A419">
        <v>4.1010241471781599E+29</v>
      </c>
      <c r="B419">
        <v>410102415</v>
      </c>
      <c r="C419">
        <v>410102414</v>
      </c>
      <c r="D419" s="1">
        <v>44717.747916666667</v>
      </c>
      <c r="E419" s="1">
        <v>44717.777777777781</v>
      </c>
      <c r="F419">
        <v>440446</v>
      </c>
      <c r="G419" t="s">
        <v>511</v>
      </c>
      <c r="H419" t="s">
        <v>512</v>
      </c>
      <c r="I419">
        <v>861986</v>
      </c>
      <c r="J419" t="s">
        <v>817</v>
      </c>
      <c r="K419">
        <v>27244</v>
      </c>
      <c r="L419">
        <v>27189</v>
      </c>
      <c r="M419" t="s">
        <v>31</v>
      </c>
      <c r="N419" t="s">
        <v>31</v>
      </c>
      <c r="O419" t="s">
        <v>32</v>
      </c>
      <c r="P419">
        <v>2.2999999999999998</v>
      </c>
      <c r="Q419">
        <v>1.7000000000000002</v>
      </c>
      <c r="R419">
        <v>0</v>
      </c>
      <c r="S419">
        <v>0</v>
      </c>
      <c r="T419">
        <v>0</v>
      </c>
      <c r="U419">
        <v>-2.2999999999999998</v>
      </c>
      <c r="V419">
        <v>-2.2999999999999998</v>
      </c>
      <c r="W419" t="b">
        <v>0</v>
      </c>
      <c r="X419" t="s">
        <v>38</v>
      </c>
      <c r="Y419" t="s">
        <v>34</v>
      </c>
      <c r="Z419" t="s">
        <v>34</v>
      </c>
      <c r="AA419" t="s">
        <v>34</v>
      </c>
      <c r="AB419" t="s">
        <v>34</v>
      </c>
    </row>
    <row r="420" spans="1:28" x14ac:dyDescent="0.25">
      <c r="A420">
        <v>4.1010229222671599E+29</v>
      </c>
      <c r="B420">
        <v>410102294</v>
      </c>
      <c r="C420">
        <v>410102292</v>
      </c>
      <c r="D420" s="1">
        <v>44717.736805555563</v>
      </c>
      <c r="E420" s="1">
        <v>44717.78125</v>
      </c>
      <c r="F420">
        <v>501129</v>
      </c>
      <c r="G420" t="s">
        <v>68</v>
      </c>
      <c r="H420" t="s">
        <v>818</v>
      </c>
      <c r="I420">
        <v>1377857</v>
      </c>
      <c r="J420" t="s">
        <v>466</v>
      </c>
      <c r="K420">
        <v>17926</v>
      </c>
      <c r="L420">
        <v>17185</v>
      </c>
      <c r="M420" t="s">
        <v>31</v>
      </c>
      <c r="N420" t="s">
        <v>31</v>
      </c>
      <c r="O420" t="s">
        <v>32</v>
      </c>
      <c r="P420">
        <v>1.2</v>
      </c>
      <c r="Q420">
        <v>1.1000000000000001</v>
      </c>
      <c r="R420">
        <v>0</v>
      </c>
      <c r="S420">
        <v>0</v>
      </c>
      <c r="T420">
        <v>0</v>
      </c>
      <c r="U420">
        <v>-1.2</v>
      </c>
      <c r="V420">
        <v>-1.2</v>
      </c>
      <c r="W420" t="b">
        <v>0</v>
      </c>
      <c r="X420" t="s">
        <v>33</v>
      </c>
      <c r="Y420" t="s">
        <v>819</v>
      </c>
      <c r="Z420" t="s">
        <v>34</v>
      </c>
      <c r="AA420" t="s">
        <v>34</v>
      </c>
      <c r="AB420" t="s">
        <v>34</v>
      </c>
    </row>
    <row r="421" spans="1:28" x14ac:dyDescent="0.25">
      <c r="A421">
        <v>4.1010222641821603E+29</v>
      </c>
      <c r="B421">
        <v>410102227</v>
      </c>
      <c r="C421">
        <v>410102226</v>
      </c>
      <c r="D421" s="1">
        <v>44717.74722222222</v>
      </c>
      <c r="E421" s="1">
        <v>44717.811111111107</v>
      </c>
      <c r="F421">
        <v>500050</v>
      </c>
      <c r="G421" t="s">
        <v>56</v>
      </c>
      <c r="H421" t="s">
        <v>57</v>
      </c>
      <c r="I421">
        <v>1229834</v>
      </c>
      <c r="J421" t="s">
        <v>580</v>
      </c>
      <c r="K421">
        <v>9421</v>
      </c>
      <c r="L421">
        <v>16414</v>
      </c>
      <c r="M421" t="s">
        <v>31</v>
      </c>
      <c r="N421" t="s">
        <v>31</v>
      </c>
      <c r="O421" t="s">
        <v>32</v>
      </c>
      <c r="P421">
        <v>1.3</v>
      </c>
      <c r="Q421">
        <v>0.9</v>
      </c>
      <c r="R421">
        <v>0</v>
      </c>
      <c r="S421">
        <v>0</v>
      </c>
      <c r="T421">
        <v>0</v>
      </c>
      <c r="U421">
        <v>-1.3</v>
      </c>
      <c r="V421">
        <v>-1.3</v>
      </c>
      <c r="W421" t="b">
        <v>0</v>
      </c>
      <c r="X421" t="s">
        <v>55</v>
      </c>
      <c r="Y421" t="s">
        <v>34</v>
      </c>
      <c r="Z421" t="s">
        <v>34</v>
      </c>
      <c r="AA421" t="s">
        <v>34</v>
      </c>
      <c r="AB421" t="s">
        <v>34</v>
      </c>
    </row>
    <row r="422" spans="1:28" x14ac:dyDescent="0.25">
      <c r="A422">
        <v>4.1010184264811597E+29</v>
      </c>
      <c r="B422">
        <v>410101843</v>
      </c>
      <c r="C422">
        <v>410101842</v>
      </c>
      <c r="D422" s="1">
        <v>44717.745833333327</v>
      </c>
      <c r="E422" s="1">
        <v>44717.76458333333</v>
      </c>
      <c r="F422">
        <v>401651</v>
      </c>
      <c r="G422" t="s">
        <v>647</v>
      </c>
      <c r="H422" t="s">
        <v>648</v>
      </c>
      <c r="I422">
        <v>1338956</v>
      </c>
      <c r="J422" t="s">
        <v>43</v>
      </c>
      <c r="K422">
        <v>18179</v>
      </c>
      <c r="L422">
        <v>18590</v>
      </c>
      <c r="M422" t="s">
        <v>31</v>
      </c>
      <c r="N422" t="s">
        <v>31</v>
      </c>
      <c r="O422" t="s">
        <v>32</v>
      </c>
      <c r="P422">
        <v>1.5</v>
      </c>
      <c r="Q422">
        <v>1.1000000000000001</v>
      </c>
      <c r="R422">
        <v>8.5</v>
      </c>
      <c r="S422">
        <v>0</v>
      </c>
      <c r="T422">
        <v>8.5</v>
      </c>
      <c r="U422">
        <v>7</v>
      </c>
      <c r="V422">
        <v>7</v>
      </c>
      <c r="W422" t="b">
        <v>0</v>
      </c>
      <c r="X422" t="s">
        <v>38</v>
      </c>
      <c r="Y422" t="s">
        <v>34</v>
      </c>
      <c r="Z422" t="s">
        <v>34</v>
      </c>
      <c r="AA422" t="s">
        <v>34</v>
      </c>
      <c r="AB422" t="s">
        <v>34</v>
      </c>
    </row>
    <row r="423" spans="1:28" x14ac:dyDescent="0.25">
      <c r="A423">
        <v>4.1010181692841597E+29</v>
      </c>
      <c r="B423">
        <v>410101817</v>
      </c>
      <c r="C423">
        <v>410101816</v>
      </c>
      <c r="D423" s="1">
        <v>44717.745833333327</v>
      </c>
      <c r="E423" s="1">
        <v>44717.788194444453</v>
      </c>
      <c r="F423">
        <v>435604</v>
      </c>
      <c r="G423" t="s">
        <v>820</v>
      </c>
      <c r="H423" t="s">
        <v>821</v>
      </c>
      <c r="I423">
        <v>1229834</v>
      </c>
      <c r="J423" t="s">
        <v>580</v>
      </c>
      <c r="K423">
        <v>3517</v>
      </c>
      <c r="L423">
        <v>3700</v>
      </c>
      <c r="M423" t="s">
        <v>31</v>
      </c>
      <c r="N423" t="s">
        <v>31</v>
      </c>
      <c r="O423" t="s">
        <v>32</v>
      </c>
      <c r="P423">
        <v>1.2</v>
      </c>
      <c r="Q423">
        <v>0.8</v>
      </c>
      <c r="R423">
        <v>0</v>
      </c>
      <c r="S423">
        <v>0</v>
      </c>
      <c r="T423">
        <v>0</v>
      </c>
      <c r="U423">
        <v>-1.2</v>
      </c>
      <c r="V423">
        <v>-1.2</v>
      </c>
      <c r="W423" t="b">
        <v>0</v>
      </c>
      <c r="X423" t="s">
        <v>55</v>
      </c>
      <c r="Y423" t="s">
        <v>34</v>
      </c>
      <c r="Z423" t="s">
        <v>34</v>
      </c>
      <c r="AA423" t="s">
        <v>34</v>
      </c>
      <c r="AB423" t="s">
        <v>34</v>
      </c>
    </row>
    <row r="424" spans="1:28" x14ac:dyDescent="0.25">
      <c r="A424">
        <v>4.1010179881531601E+29</v>
      </c>
      <c r="B424">
        <v>410101799</v>
      </c>
      <c r="C424">
        <v>410101798</v>
      </c>
      <c r="D424" s="1">
        <v>44717.73541666667</v>
      </c>
      <c r="E424" s="1">
        <v>44717.788888888892</v>
      </c>
      <c r="F424">
        <v>501129</v>
      </c>
      <c r="G424" t="s">
        <v>68</v>
      </c>
      <c r="H424" t="s">
        <v>822</v>
      </c>
      <c r="I424">
        <v>1377695</v>
      </c>
      <c r="J424" t="s">
        <v>786</v>
      </c>
      <c r="K424">
        <v>24897</v>
      </c>
      <c r="L424">
        <v>25282</v>
      </c>
      <c r="M424" t="s">
        <v>31</v>
      </c>
      <c r="N424" t="s">
        <v>31</v>
      </c>
      <c r="O424" t="s">
        <v>32</v>
      </c>
      <c r="P424">
        <v>1.2</v>
      </c>
      <c r="Q424">
        <v>1.4750000000000001</v>
      </c>
      <c r="R424">
        <v>0</v>
      </c>
      <c r="S424">
        <v>0</v>
      </c>
      <c r="T424">
        <v>0</v>
      </c>
      <c r="U424">
        <v>-1.2</v>
      </c>
      <c r="V424">
        <v>-1.2</v>
      </c>
      <c r="W424" t="b">
        <v>0</v>
      </c>
      <c r="X424" t="s">
        <v>33</v>
      </c>
      <c r="Y424" t="s">
        <v>823</v>
      </c>
      <c r="Z424" t="s">
        <v>34</v>
      </c>
      <c r="AA424" t="s">
        <v>34</v>
      </c>
      <c r="AB424" t="s">
        <v>34</v>
      </c>
    </row>
    <row r="425" spans="1:28" x14ac:dyDescent="0.25">
      <c r="A425">
        <v>4.1010152448601597E+29</v>
      </c>
      <c r="B425">
        <v>410101525</v>
      </c>
      <c r="C425">
        <v>410101524</v>
      </c>
      <c r="D425" s="1">
        <v>44717.745138888888</v>
      </c>
      <c r="E425" s="1">
        <v>44717.804861111108</v>
      </c>
      <c r="F425">
        <v>500655</v>
      </c>
      <c r="G425" t="s">
        <v>824</v>
      </c>
      <c r="H425" t="s">
        <v>825</v>
      </c>
      <c r="I425">
        <v>1229834</v>
      </c>
      <c r="J425" t="s">
        <v>580</v>
      </c>
      <c r="K425">
        <v>7308</v>
      </c>
      <c r="L425">
        <v>10901</v>
      </c>
      <c r="M425" t="s">
        <v>31</v>
      </c>
      <c r="N425" t="s">
        <v>31</v>
      </c>
      <c r="O425" t="s">
        <v>32</v>
      </c>
      <c r="P425">
        <v>1.3</v>
      </c>
      <c r="Q425">
        <v>0.9</v>
      </c>
      <c r="R425">
        <v>18.5</v>
      </c>
      <c r="S425">
        <v>0</v>
      </c>
      <c r="T425">
        <v>18.5</v>
      </c>
      <c r="U425">
        <v>17.2</v>
      </c>
      <c r="V425">
        <v>17.2</v>
      </c>
      <c r="W425" t="b">
        <v>0</v>
      </c>
      <c r="X425" t="s">
        <v>55</v>
      </c>
      <c r="Y425" t="s">
        <v>34</v>
      </c>
      <c r="Z425" t="s">
        <v>34</v>
      </c>
      <c r="AA425" t="s">
        <v>34</v>
      </c>
      <c r="AB425" t="s">
        <v>34</v>
      </c>
    </row>
    <row r="426" spans="1:28" x14ac:dyDescent="0.25">
      <c r="A426">
        <v>4.10101440465616E+29</v>
      </c>
      <c r="B426">
        <v>410101441</v>
      </c>
      <c r="C426">
        <v>410101440</v>
      </c>
      <c r="D426" s="1">
        <v>44717.745138888888</v>
      </c>
      <c r="E426" s="1">
        <v>44717.753472222219</v>
      </c>
      <c r="F426">
        <v>324692</v>
      </c>
      <c r="G426" t="s">
        <v>699</v>
      </c>
      <c r="H426" t="s">
        <v>700</v>
      </c>
      <c r="I426">
        <v>1256496</v>
      </c>
      <c r="J426" t="s">
        <v>826</v>
      </c>
      <c r="K426">
        <v>8421</v>
      </c>
      <c r="L426">
        <v>8294</v>
      </c>
      <c r="M426" t="s">
        <v>31</v>
      </c>
      <c r="N426" t="s">
        <v>31</v>
      </c>
      <c r="O426" t="s">
        <v>32</v>
      </c>
      <c r="P426">
        <v>1.3</v>
      </c>
      <c r="Q426">
        <v>0.9</v>
      </c>
      <c r="R426">
        <v>0</v>
      </c>
      <c r="S426">
        <v>0</v>
      </c>
      <c r="T426">
        <v>0</v>
      </c>
      <c r="U426">
        <v>-1.3</v>
      </c>
      <c r="V426">
        <v>-1.3</v>
      </c>
      <c r="W426" t="b">
        <v>0</v>
      </c>
      <c r="X426" t="s">
        <v>55</v>
      </c>
      <c r="Y426" t="s">
        <v>34</v>
      </c>
      <c r="Z426" t="s">
        <v>34</v>
      </c>
      <c r="AA426" t="s">
        <v>34</v>
      </c>
      <c r="AB426" t="s">
        <v>34</v>
      </c>
    </row>
    <row r="427" spans="1:28" x14ac:dyDescent="0.25">
      <c r="A427">
        <v>4.1010143895381602E+29</v>
      </c>
      <c r="B427">
        <v>410101439</v>
      </c>
      <c r="C427">
        <v>410101438</v>
      </c>
      <c r="D427" s="1">
        <v>44717.745138888888</v>
      </c>
      <c r="E427" s="1">
        <v>44717.798611111109</v>
      </c>
      <c r="F427">
        <v>217292</v>
      </c>
      <c r="G427" t="s">
        <v>221</v>
      </c>
      <c r="H427" t="s">
        <v>222</v>
      </c>
      <c r="I427">
        <v>703931</v>
      </c>
      <c r="J427" t="s">
        <v>274</v>
      </c>
      <c r="K427">
        <v>7448</v>
      </c>
      <c r="L427">
        <v>11</v>
      </c>
      <c r="M427" t="s">
        <v>31</v>
      </c>
      <c r="N427" t="s">
        <v>31</v>
      </c>
      <c r="O427" t="s">
        <v>32</v>
      </c>
      <c r="P427">
        <v>1.3</v>
      </c>
      <c r="Q427">
        <v>0.9</v>
      </c>
      <c r="R427">
        <v>0</v>
      </c>
      <c r="S427">
        <v>0</v>
      </c>
      <c r="T427">
        <v>0</v>
      </c>
      <c r="U427">
        <v>-1.3</v>
      </c>
      <c r="V427">
        <v>-1.3</v>
      </c>
      <c r="W427" t="b">
        <v>0</v>
      </c>
      <c r="X427" t="s">
        <v>38</v>
      </c>
      <c r="Y427" t="s">
        <v>34</v>
      </c>
      <c r="Z427" t="s">
        <v>34</v>
      </c>
      <c r="AA427" t="s">
        <v>34</v>
      </c>
      <c r="AB427" t="s">
        <v>34</v>
      </c>
    </row>
    <row r="428" spans="1:28" x14ac:dyDescent="0.25">
      <c r="A428">
        <v>4.10101418253616E+29</v>
      </c>
      <c r="B428">
        <v>410101419</v>
      </c>
      <c r="C428">
        <v>410101418</v>
      </c>
      <c r="D428" s="1">
        <v>44717.745138888888</v>
      </c>
      <c r="E428" s="1">
        <v>44717.75</v>
      </c>
      <c r="F428">
        <v>211322</v>
      </c>
      <c r="G428" t="s">
        <v>461</v>
      </c>
      <c r="H428" t="s">
        <v>462</v>
      </c>
      <c r="I428">
        <v>1232342</v>
      </c>
      <c r="J428" t="s">
        <v>555</v>
      </c>
      <c r="K428">
        <v>986</v>
      </c>
      <c r="L428">
        <v>996</v>
      </c>
      <c r="M428" t="s">
        <v>31</v>
      </c>
      <c r="N428" t="s">
        <v>31</v>
      </c>
      <c r="O428" t="s">
        <v>32</v>
      </c>
      <c r="P428">
        <v>1</v>
      </c>
      <c r="Q428">
        <v>0.7</v>
      </c>
      <c r="R428">
        <v>23.37</v>
      </c>
      <c r="S428">
        <v>0</v>
      </c>
      <c r="T428">
        <v>23.37</v>
      </c>
      <c r="U428">
        <v>22.37</v>
      </c>
      <c r="V428">
        <v>22.37</v>
      </c>
      <c r="W428" t="b">
        <v>0</v>
      </c>
      <c r="X428" t="s">
        <v>79</v>
      </c>
      <c r="Y428" t="s">
        <v>34</v>
      </c>
      <c r="Z428" t="s">
        <v>34</v>
      </c>
      <c r="AA428" t="s">
        <v>34</v>
      </c>
      <c r="AB428" t="s">
        <v>34</v>
      </c>
    </row>
    <row r="429" spans="1:28" x14ac:dyDescent="0.25">
      <c r="A429">
        <v>4.1010126038621598E+29</v>
      </c>
      <c r="B429">
        <v>410101261</v>
      </c>
      <c r="C429">
        <v>410101260</v>
      </c>
      <c r="D429" s="1">
        <v>44717.744444444441</v>
      </c>
      <c r="E429" s="1">
        <v>44717.761805555558</v>
      </c>
      <c r="F429">
        <v>500697</v>
      </c>
      <c r="G429" t="s">
        <v>827</v>
      </c>
      <c r="H429" t="s">
        <v>828</v>
      </c>
      <c r="I429">
        <v>1135486</v>
      </c>
      <c r="J429" t="s">
        <v>504</v>
      </c>
      <c r="K429">
        <v>10248</v>
      </c>
      <c r="L429">
        <v>8718</v>
      </c>
      <c r="M429" t="s">
        <v>31</v>
      </c>
      <c r="N429" t="s">
        <v>31</v>
      </c>
      <c r="O429" t="s">
        <v>32</v>
      </c>
      <c r="P429">
        <v>1.3</v>
      </c>
      <c r="Q429">
        <v>0.9</v>
      </c>
      <c r="R429">
        <v>0</v>
      </c>
      <c r="S429">
        <v>0</v>
      </c>
      <c r="T429">
        <v>0</v>
      </c>
      <c r="U429">
        <v>-1.3</v>
      </c>
      <c r="V429">
        <v>-1.3</v>
      </c>
      <c r="W429" t="b">
        <v>0</v>
      </c>
      <c r="X429" t="s">
        <v>55</v>
      </c>
      <c r="Y429" t="s">
        <v>829</v>
      </c>
      <c r="Z429" t="s">
        <v>34</v>
      </c>
      <c r="AA429" t="s">
        <v>34</v>
      </c>
      <c r="AB429" t="s">
        <v>34</v>
      </c>
    </row>
    <row r="430" spans="1:28" x14ac:dyDescent="0.25">
      <c r="A430">
        <v>4.1010121727721597E+29</v>
      </c>
      <c r="B430">
        <v>410101218</v>
      </c>
      <c r="C430">
        <v>410101217</v>
      </c>
      <c r="D430" s="1">
        <v>44717.734027777777</v>
      </c>
      <c r="E430" s="1">
        <v>44717.790972222218</v>
      </c>
      <c r="F430">
        <v>216499</v>
      </c>
      <c r="G430" t="s">
        <v>379</v>
      </c>
      <c r="H430" t="s">
        <v>830</v>
      </c>
      <c r="I430">
        <v>941249</v>
      </c>
      <c r="J430" t="s">
        <v>539</v>
      </c>
      <c r="K430">
        <v>7927</v>
      </c>
      <c r="L430">
        <v>7643</v>
      </c>
      <c r="M430" t="s">
        <v>31</v>
      </c>
      <c r="N430" t="s">
        <v>31</v>
      </c>
      <c r="O430" t="s">
        <v>32</v>
      </c>
      <c r="P430">
        <v>1.3</v>
      </c>
      <c r="Q430">
        <v>0.9</v>
      </c>
      <c r="R430">
        <v>7.1</v>
      </c>
      <c r="S430">
        <v>0</v>
      </c>
      <c r="T430">
        <v>7.1</v>
      </c>
      <c r="U430">
        <v>5.8</v>
      </c>
      <c r="V430">
        <v>5.8</v>
      </c>
      <c r="W430" t="b">
        <v>0</v>
      </c>
      <c r="X430" t="s">
        <v>55</v>
      </c>
      <c r="Y430" t="s">
        <v>128</v>
      </c>
      <c r="Z430" t="s">
        <v>129</v>
      </c>
      <c r="AA430" t="s">
        <v>382</v>
      </c>
      <c r="AB430">
        <v>9995</v>
      </c>
    </row>
    <row r="431" spans="1:28" x14ac:dyDescent="0.25">
      <c r="A431">
        <v>4.1010099643271598E+29</v>
      </c>
      <c r="B431">
        <v>410100997</v>
      </c>
      <c r="C431">
        <v>410100996</v>
      </c>
      <c r="D431" s="1">
        <v>44717.743750000001</v>
      </c>
      <c r="E431" s="1">
        <v>44717.797222222223</v>
      </c>
      <c r="F431">
        <v>446681</v>
      </c>
      <c r="G431" t="s">
        <v>831</v>
      </c>
      <c r="H431" t="s">
        <v>832</v>
      </c>
      <c r="I431">
        <v>1037340</v>
      </c>
      <c r="J431" t="s">
        <v>833</v>
      </c>
      <c r="K431">
        <v>23425</v>
      </c>
      <c r="L431">
        <v>23345</v>
      </c>
      <c r="M431" t="s">
        <v>31</v>
      </c>
      <c r="N431" t="s">
        <v>31</v>
      </c>
      <c r="O431" t="s">
        <v>32</v>
      </c>
      <c r="P431">
        <v>1.9</v>
      </c>
      <c r="Q431">
        <v>1.4000000000000001</v>
      </c>
      <c r="R431">
        <v>0</v>
      </c>
      <c r="S431">
        <v>0</v>
      </c>
      <c r="T431">
        <v>0</v>
      </c>
      <c r="U431">
        <v>-1.9</v>
      </c>
      <c r="V431">
        <v>-1.9</v>
      </c>
      <c r="W431" t="b">
        <v>0</v>
      </c>
      <c r="X431" t="s">
        <v>38</v>
      </c>
      <c r="Y431" t="s">
        <v>34</v>
      </c>
      <c r="Z431" t="s">
        <v>34</v>
      </c>
      <c r="AA431" t="s">
        <v>34</v>
      </c>
      <c r="AB431" t="s">
        <v>34</v>
      </c>
    </row>
    <row r="432" spans="1:28" x14ac:dyDescent="0.25">
      <c r="A432">
        <v>4.1010093179731597E+29</v>
      </c>
      <c r="B432">
        <v>410100932</v>
      </c>
      <c r="C432">
        <v>410100931</v>
      </c>
      <c r="D432" s="1">
        <v>44717.743750000001</v>
      </c>
      <c r="E432" s="1">
        <v>44717.754166666673</v>
      </c>
      <c r="F432">
        <v>207700</v>
      </c>
      <c r="G432" t="s">
        <v>834</v>
      </c>
      <c r="H432" t="s">
        <v>835</v>
      </c>
      <c r="I432">
        <v>1243335</v>
      </c>
      <c r="J432" t="s">
        <v>836</v>
      </c>
      <c r="K432">
        <v>3072</v>
      </c>
      <c r="L432">
        <v>5191</v>
      </c>
      <c r="M432" t="s">
        <v>31</v>
      </c>
      <c r="N432" t="s">
        <v>31</v>
      </c>
      <c r="O432" t="s">
        <v>32</v>
      </c>
      <c r="P432">
        <v>1.2</v>
      </c>
      <c r="Q432">
        <v>0.8</v>
      </c>
      <c r="R432">
        <v>4.9000000000000004</v>
      </c>
      <c r="S432">
        <v>0</v>
      </c>
      <c r="T432">
        <v>4.9000000000000004</v>
      </c>
      <c r="U432">
        <v>3.7</v>
      </c>
      <c r="V432">
        <v>3.7</v>
      </c>
      <c r="W432" t="b">
        <v>0</v>
      </c>
      <c r="X432" t="s">
        <v>38</v>
      </c>
      <c r="Y432" t="s">
        <v>34</v>
      </c>
      <c r="Z432" t="s">
        <v>34</v>
      </c>
      <c r="AA432" t="s">
        <v>34</v>
      </c>
      <c r="AB432" t="s">
        <v>34</v>
      </c>
    </row>
    <row r="433" spans="1:28" x14ac:dyDescent="0.25">
      <c r="A433">
        <v>4.1010069136691601E+29</v>
      </c>
      <c r="B433">
        <v>410100692</v>
      </c>
      <c r="C433">
        <v>410100691</v>
      </c>
      <c r="D433" s="1">
        <v>44717.743055555547</v>
      </c>
      <c r="E433" s="1">
        <v>44717.748611111107</v>
      </c>
      <c r="F433">
        <v>500724</v>
      </c>
      <c r="G433" t="s">
        <v>837</v>
      </c>
      <c r="H433" t="s">
        <v>838</v>
      </c>
      <c r="I433">
        <v>1286521</v>
      </c>
      <c r="J433" t="s">
        <v>47</v>
      </c>
      <c r="K433">
        <v>3380</v>
      </c>
      <c r="L433">
        <v>3019</v>
      </c>
      <c r="M433" t="s">
        <v>31</v>
      </c>
      <c r="N433" t="s">
        <v>31</v>
      </c>
      <c r="O433" t="s">
        <v>32</v>
      </c>
      <c r="P433">
        <v>1.2</v>
      </c>
      <c r="Q433">
        <v>0.8</v>
      </c>
      <c r="R433">
        <v>0</v>
      </c>
      <c r="S433">
        <v>0</v>
      </c>
      <c r="T433">
        <v>0</v>
      </c>
      <c r="U433">
        <v>-1.2</v>
      </c>
      <c r="V433">
        <v>-1.2</v>
      </c>
      <c r="W433" t="b">
        <v>0</v>
      </c>
      <c r="X433" t="s">
        <v>33</v>
      </c>
      <c r="Y433" t="s">
        <v>839</v>
      </c>
      <c r="Z433" t="s">
        <v>34</v>
      </c>
      <c r="AA433" t="s">
        <v>34</v>
      </c>
      <c r="AB433" t="s">
        <v>34</v>
      </c>
    </row>
    <row r="434" spans="1:28" x14ac:dyDescent="0.25">
      <c r="A434">
        <v>4.1010066591941603E+29</v>
      </c>
      <c r="B434">
        <v>410100666</v>
      </c>
      <c r="C434">
        <v>410100665</v>
      </c>
      <c r="D434" s="1">
        <v>44717.743055555547</v>
      </c>
      <c r="E434" s="1">
        <v>44717.788888888892</v>
      </c>
      <c r="F434">
        <v>500558</v>
      </c>
      <c r="G434" t="s">
        <v>840</v>
      </c>
      <c r="H434" t="s">
        <v>841</v>
      </c>
      <c r="I434">
        <v>904863</v>
      </c>
      <c r="J434" t="s">
        <v>842</v>
      </c>
      <c r="K434">
        <v>8150</v>
      </c>
      <c r="L434">
        <v>8114</v>
      </c>
      <c r="M434" t="s">
        <v>31</v>
      </c>
      <c r="N434" t="s">
        <v>31</v>
      </c>
      <c r="O434" t="s">
        <v>32</v>
      </c>
      <c r="P434">
        <v>1.3</v>
      </c>
      <c r="Q434">
        <v>0.9</v>
      </c>
      <c r="R434">
        <v>0</v>
      </c>
      <c r="S434">
        <v>0</v>
      </c>
      <c r="T434">
        <v>0</v>
      </c>
      <c r="U434">
        <v>-1.3</v>
      </c>
      <c r="V434">
        <v>-1.3</v>
      </c>
      <c r="W434" t="b">
        <v>0</v>
      </c>
      <c r="X434" t="s">
        <v>38</v>
      </c>
      <c r="Y434" t="s">
        <v>843</v>
      </c>
      <c r="Z434" t="s">
        <v>34</v>
      </c>
      <c r="AA434" t="s">
        <v>34</v>
      </c>
      <c r="AB434" t="s">
        <v>34</v>
      </c>
    </row>
    <row r="435" spans="1:28" x14ac:dyDescent="0.25">
      <c r="A435">
        <v>4.1010031665001602E+29</v>
      </c>
      <c r="B435">
        <v>410100317</v>
      </c>
      <c r="C435">
        <v>410100316</v>
      </c>
      <c r="D435" s="1">
        <v>44717.742361111108</v>
      </c>
      <c r="E435" s="1">
        <v>44717.762499999997</v>
      </c>
      <c r="F435">
        <v>427202</v>
      </c>
      <c r="G435" t="s">
        <v>844</v>
      </c>
      <c r="H435" t="s">
        <v>845</v>
      </c>
      <c r="I435">
        <v>1324353</v>
      </c>
      <c r="J435" t="s">
        <v>120</v>
      </c>
      <c r="K435">
        <v>10199</v>
      </c>
      <c r="L435">
        <v>10257</v>
      </c>
      <c r="M435" t="s">
        <v>31</v>
      </c>
      <c r="N435" t="s">
        <v>31</v>
      </c>
      <c r="O435" t="s">
        <v>32</v>
      </c>
      <c r="P435">
        <v>1.3</v>
      </c>
      <c r="Q435">
        <v>0.9</v>
      </c>
      <c r="R435">
        <v>20.7</v>
      </c>
      <c r="S435">
        <v>0</v>
      </c>
      <c r="T435">
        <v>20.7</v>
      </c>
      <c r="U435">
        <v>19.399999999999999</v>
      </c>
      <c r="V435">
        <v>19.399999999999999</v>
      </c>
      <c r="W435" t="b">
        <v>0</v>
      </c>
      <c r="X435" t="s">
        <v>33</v>
      </c>
      <c r="Y435" t="s">
        <v>846</v>
      </c>
      <c r="Z435" t="s">
        <v>34</v>
      </c>
      <c r="AA435" t="s">
        <v>34</v>
      </c>
      <c r="AB435" t="s">
        <v>34</v>
      </c>
    </row>
    <row r="436" spans="1:28" x14ac:dyDescent="0.25">
      <c r="A436">
        <v>4.1010029765291603E+29</v>
      </c>
      <c r="B436">
        <v>410100298</v>
      </c>
      <c r="C436">
        <v>410100297</v>
      </c>
      <c r="D436" s="1">
        <v>44717.741666666669</v>
      </c>
      <c r="E436" s="1">
        <v>44717.765277777777</v>
      </c>
      <c r="F436">
        <v>440446</v>
      </c>
      <c r="G436" t="s">
        <v>511</v>
      </c>
      <c r="H436" t="s">
        <v>512</v>
      </c>
      <c r="I436">
        <v>1136418</v>
      </c>
      <c r="J436" t="s">
        <v>124</v>
      </c>
      <c r="K436">
        <v>29706</v>
      </c>
      <c r="L436">
        <v>29104</v>
      </c>
      <c r="M436" t="s">
        <v>31</v>
      </c>
      <c r="N436" t="s">
        <v>31</v>
      </c>
      <c r="O436" t="s">
        <v>32</v>
      </c>
      <c r="P436">
        <v>2.5</v>
      </c>
      <c r="Q436">
        <v>1.85</v>
      </c>
      <c r="R436">
        <v>0</v>
      </c>
      <c r="S436">
        <v>0</v>
      </c>
      <c r="T436">
        <v>0</v>
      </c>
      <c r="U436">
        <v>-2.5</v>
      </c>
      <c r="V436">
        <v>-2.5</v>
      </c>
      <c r="W436" t="b">
        <v>0</v>
      </c>
      <c r="X436" t="s">
        <v>33</v>
      </c>
      <c r="Y436" t="s">
        <v>34</v>
      </c>
      <c r="Z436" t="s">
        <v>34</v>
      </c>
      <c r="AA436" t="s">
        <v>34</v>
      </c>
      <c r="AB436" t="s">
        <v>34</v>
      </c>
    </row>
    <row r="437" spans="1:28" x14ac:dyDescent="0.25">
      <c r="A437">
        <v>4.1009996960571603E+29</v>
      </c>
      <c r="B437">
        <v>410099970</v>
      </c>
      <c r="C437">
        <v>410099969</v>
      </c>
      <c r="D437" s="1">
        <v>44717.740972222222</v>
      </c>
      <c r="E437" s="1">
        <v>44717.813888888893</v>
      </c>
      <c r="F437">
        <v>379156</v>
      </c>
      <c r="G437" t="s">
        <v>847</v>
      </c>
      <c r="H437" t="s">
        <v>848</v>
      </c>
      <c r="I437">
        <v>1406084</v>
      </c>
      <c r="J437" t="s">
        <v>849</v>
      </c>
      <c r="K437">
        <v>16476</v>
      </c>
      <c r="L437">
        <v>22</v>
      </c>
      <c r="M437" t="s">
        <v>31</v>
      </c>
      <c r="N437" t="s">
        <v>31</v>
      </c>
      <c r="O437" t="s">
        <v>32</v>
      </c>
      <c r="P437">
        <v>1.5</v>
      </c>
      <c r="Q437">
        <v>1.1000000000000001</v>
      </c>
      <c r="R437">
        <v>11.4</v>
      </c>
      <c r="S437">
        <v>0</v>
      </c>
      <c r="T437">
        <v>11.4</v>
      </c>
      <c r="U437">
        <v>9.9</v>
      </c>
      <c r="V437">
        <v>9.9</v>
      </c>
      <c r="W437" t="b">
        <v>0</v>
      </c>
      <c r="X437" t="s">
        <v>33</v>
      </c>
      <c r="Y437" t="s">
        <v>850</v>
      </c>
      <c r="Z437" t="s">
        <v>34</v>
      </c>
      <c r="AA437" t="s">
        <v>34</v>
      </c>
      <c r="AB437" t="s">
        <v>34</v>
      </c>
    </row>
    <row r="438" spans="1:28" x14ac:dyDescent="0.25">
      <c r="A438">
        <v>4.1009993257791597E+29</v>
      </c>
      <c r="B438">
        <v>410099933</v>
      </c>
      <c r="C438">
        <v>410099932</v>
      </c>
      <c r="D438" s="1">
        <v>44717.740972222222</v>
      </c>
      <c r="E438" s="1">
        <v>44717.740972222222</v>
      </c>
      <c r="F438">
        <v>461843</v>
      </c>
      <c r="G438" t="s">
        <v>851</v>
      </c>
      <c r="H438" t="s">
        <v>852</v>
      </c>
      <c r="I438">
        <v>1065649</v>
      </c>
      <c r="J438" t="s">
        <v>59</v>
      </c>
      <c r="K438">
        <v>2118</v>
      </c>
      <c r="L438">
        <v>2135</v>
      </c>
      <c r="M438" t="s">
        <v>31</v>
      </c>
      <c r="N438" t="s">
        <v>31</v>
      </c>
      <c r="O438" t="s">
        <v>32</v>
      </c>
      <c r="P438">
        <v>1.2</v>
      </c>
      <c r="Q438">
        <v>0.8</v>
      </c>
      <c r="R438">
        <v>0</v>
      </c>
      <c r="S438">
        <v>0</v>
      </c>
      <c r="T438">
        <v>0</v>
      </c>
      <c r="U438">
        <v>-1.2</v>
      </c>
      <c r="V438">
        <v>-1.2</v>
      </c>
      <c r="W438" t="b">
        <v>0</v>
      </c>
      <c r="X438" t="s">
        <v>55</v>
      </c>
      <c r="Y438" t="s">
        <v>34</v>
      </c>
      <c r="Z438" t="s">
        <v>34</v>
      </c>
      <c r="AA438" t="s">
        <v>34</v>
      </c>
      <c r="AB438" t="s">
        <v>34</v>
      </c>
    </row>
    <row r="439" spans="1:28" x14ac:dyDescent="0.25">
      <c r="A439">
        <v>4.1009977262861598E+29</v>
      </c>
      <c r="B439">
        <v>410099773</v>
      </c>
      <c r="C439">
        <v>410099772</v>
      </c>
      <c r="D439" s="1">
        <v>44717.730555555558</v>
      </c>
      <c r="E439" s="1">
        <v>44717.752083333333</v>
      </c>
      <c r="F439">
        <v>216499</v>
      </c>
      <c r="G439" t="s">
        <v>853</v>
      </c>
      <c r="H439" t="s">
        <v>854</v>
      </c>
      <c r="I439">
        <v>1255541</v>
      </c>
      <c r="J439" t="s">
        <v>855</v>
      </c>
      <c r="K439">
        <v>13636</v>
      </c>
      <c r="L439">
        <v>13426</v>
      </c>
      <c r="M439" t="s">
        <v>31</v>
      </c>
      <c r="N439" t="s">
        <v>31</v>
      </c>
      <c r="O439" t="s">
        <v>32</v>
      </c>
      <c r="P439">
        <v>1.5</v>
      </c>
      <c r="Q439">
        <v>1.1000000000000001</v>
      </c>
      <c r="R439">
        <v>0</v>
      </c>
      <c r="S439">
        <v>0</v>
      </c>
      <c r="T439">
        <v>0</v>
      </c>
      <c r="U439">
        <v>-1.5</v>
      </c>
      <c r="V439">
        <v>-1.5</v>
      </c>
      <c r="W439" t="b">
        <v>0</v>
      </c>
      <c r="X439" t="s">
        <v>33</v>
      </c>
      <c r="Y439" t="s">
        <v>187</v>
      </c>
      <c r="Z439" t="s">
        <v>129</v>
      </c>
      <c r="AA439" t="s">
        <v>816</v>
      </c>
      <c r="AB439">
        <v>9992</v>
      </c>
    </row>
    <row r="440" spans="1:28" x14ac:dyDescent="0.25">
      <c r="A440">
        <v>4.10099759893016E+29</v>
      </c>
      <c r="B440">
        <v>410099760</v>
      </c>
      <c r="C440">
        <v>410099759</v>
      </c>
      <c r="D440" s="1">
        <v>44717.740972222222</v>
      </c>
      <c r="E440" s="1">
        <v>44717.788194444453</v>
      </c>
      <c r="F440">
        <v>207614</v>
      </c>
      <c r="G440" t="s">
        <v>668</v>
      </c>
      <c r="H440" t="s">
        <v>669</v>
      </c>
      <c r="I440">
        <v>768251</v>
      </c>
      <c r="J440" t="s">
        <v>108</v>
      </c>
      <c r="K440">
        <v>18941</v>
      </c>
      <c r="L440">
        <v>20199</v>
      </c>
      <c r="M440" t="s">
        <v>31</v>
      </c>
      <c r="N440" t="s">
        <v>31</v>
      </c>
      <c r="O440" t="s">
        <v>32</v>
      </c>
      <c r="P440">
        <v>1.5</v>
      </c>
      <c r="Q440">
        <v>1.1000000000000001</v>
      </c>
      <c r="R440">
        <v>0</v>
      </c>
      <c r="S440">
        <v>0</v>
      </c>
      <c r="T440">
        <v>0</v>
      </c>
      <c r="U440">
        <v>-1.5</v>
      </c>
      <c r="V440">
        <v>-1.5</v>
      </c>
      <c r="W440" t="b">
        <v>0</v>
      </c>
      <c r="X440" t="s">
        <v>38</v>
      </c>
      <c r="Y440" t="s">
        <v>34</v>
      </c>
      <c r="Z440" t="s">
        <v>34</v>
      </c>
      <c r="AA440" t="s">
        <v>34</v>
      </c>
      <c r="AB440" t="s">
        <v>34</v>
      </c>
    </row>
    <row r="441" spans="1:28" x14ac:dyDescent="0.25">
      <c r="A441">
        <v>4.1009954677501601E+29</v>
      </c>
      <c r="B441">
        <v>410099547</v>
      </c>
      <c r="C441">
        <v>410099546</v>
      </c>
      <c r="D441" s="1">
        <v>44717.740277777782</v>
      </c>
      <c r="E441" s="1">
        <v>44717.780555555553</v>
      </c>
      <c r="F441">
        <v>500228</v>
      </c>
      <c r="G441" t="s">
        <v>678</v>
      </c>
      <c r="H441" t="s">
        <v>679</v>
      </c>
      <c r="I441">
        <v>1294466</v>
      </c>
      <c r="J441" t="s">
        <v>427</v>
      </c>
      <c r="K441">
        <v>18563</v>
      </c>
      <c r="L441">
        <v>20776</v>
      </c>
      <c r="M441" t="s">
        <v>31</v>
      </c>
      <c r="N441" t="s">
        <v>31</v>
      </c>
      <c r="O441" t="s">
        <v>32</v>
      </c>
      <c r="P441">
        <v>1.5</v>
      </c>
      <c r="Q441">
        <v>1.1000000000000001</v>
      </c>
      <c r="R441">
        <v>0</v>
      </c>
      <c r="S441">
        <v>0</v>
      </c>
      <c r="T441">
        <v>0</v>
      </c>
      <c r="U441">
        <v>-1.5</v>
      </c>
      <c r="V441">
        <v>-1.5</v>
      </c>
      <c r="W441" t="b">
        <v>0</v>
      </c>
      <c r="X441" t="s">
        <v>38</v>
      </c>
      <c r="Y441" t="s">
        <v>34</v>
      </c>
      <c r="Z441" t="s">
        <v>34</v>
      </c>
      <c r="AA441" t="s">
        <v>34</v>
      </c>
      <c r="AB441" t="s">
        <v>34</v>
      </c>
    </row>
    <row r="442" spans="1:28" x14ac:dyDescent="0.25">
      <c r="A442">
        <v>4.1009934129441597E+29</v>
      </c>
      <c r="B442">
        <v>410099343</v>
      </c>
      <c r="C442">
        <v>410099341</v>
      </c>
      <c r="D442" s="1">
        <v>44717.739583333343</v>
      </c>
      <c r="E442" s="1">
        <v>44717.762499999997</v>
      </c>
      <c r="F442">
        <v>351754</v>
      </c>
      <c r="G442" t="s">
        <v>764</v>
      </c>
      <c r="H442" t="s">
        <v>765</v>
      </c>
      <c r="I442">
        <v>1273771</v>
      </c>
      <c r="J442" t="s">
        <v>450</v>
      </c>
      <c r="K442">
        <v>11726</v>
      </c>
      <c r="L442">
        <v>10834</v>
      </c>
      <c r="M442" t="s">
        <v>31</v>
      </c>
      <c r="N442" t="s">
        <v>31</v>
      </c>
      <c r="O442" t="s">
        <v>44</v>
      </c>
      <c r="P442">
        <v>1.5</v>
      </c>
      <c r="Q442">
        <v>1.1000000000000001</v>
      </c>
      <c r="R442">
        <v>0</v>
      </c>
      <c r="S442">
        <v>0</v>
      </c>
      <c r="T442">
        <v>0</v>
      </c>
      <c r="U442">
        <v>-1.5</v>
      </c>
      <c r="V442">
        <v>-1.5</v>
      </c>
      <c r="W442" t="b">
        <v>0</v>
      </c>
      <c r="X442" t="s">
        <v>55</v>
      </c>
      <c r="Y442" t="s">
        <v>34</v>
      </c>
      <c r="Z442" t="s">
        <v>34</v>
      </c>
      <c r="AA442" t="s">
        <v>34</v>
      </c>
      <c r="AB442" t="s">
        <v>34</v>
      </c>
    </row>
    <row r="443" spans="1:28" x14ac:dyDescent="0.25">
      <c r="A443">
        <v>4.1009930775941603E+29</v>
      </c>
      <c r="B443">
        <v>410099308</v>
      </c>
      <c r="C443">
        <v>410099307</v>
      </c>
      <c r="D443" s="1">
        <v>44717.729166666657</v>
      </c>
      <c r="E443" s="1">
        <v>44717.775000000001</v>
      </c>
      <c r="F443">
        <v>206375</v>
      </c>
      <c r="G443" t="s">
        <v>856</v>
      </c>
      <c r="H443" t="s">
        <v>857</v>
      </c>
      <c r="I443">
        <v>1270753</v>
      </c>
      <c r="J443" t="s">
        <v>383</v>
      </c>
      <c r="K443">
        <v>17759</v>
      </c>
      <c r="L443">
        <v>15418</v>
      </c>
      <c r="M443" t="s">
        <v>31</v>
      </c>
      <c r="N443" t="s">
        <v>31</v>
      </c>
      <c r="O443" t="s">
        <v>32</v>
      </c>
      <c r="P443">
        <v>1.5</v>
      </c>
      <c r="Q443">
        <v>1.1000000000000001</v>
      </c>
      <c r="R443">
        <v>0</v>
      </c>
      <c r="S443">
        <v>0</v>
      </c>
      <c r="T443">
        <v>0</v>
      </c>
      <c r="U443">
        <v>-1.5</v>
      </c>
      <c r="V443">
        <v>-1.5</v>
      </c>
      <c r="W443" t="b">
        <v>0</v>
      </c>
      <c r="X443" t="s">
        <v>33</v>
      </c>
      <c r="Y443" t="s">
        <v>187</v>
      </c>
      <c r="Z443" t="s">
        <v>129</v>
      </c>
      <c r="AA443" t="s">
        <v>858</v>
      </c>
      <c r="AB443">
        <v>4049</v>
      </c>
    </row>
    <row r="444" spans="1:28" x14ac:dyDescent="0.25">
      <c r="A444">
        <v>4.1009928723911603E+29</v>
      </c>
      <c r="B444">
        <v>410099288</v>
      </c>
      <c r="C444">
        <v>410099287</v>
      </c>
      <c r="D444" s="1">
        <v>44717.729166666657</v>
      </c>
      <c r="E444" s="1">
        <v>44717.789583333331</v>
      </c>
      <c r="F444">
        <v>501129</v>
      </c>
      <c r="G444" t="s">
        <v>68</v>
      </c>
      <c r="H444" t="s">
        <v>859</v>
      </c>
      <c r="I444">
        <v>923174</v>
      </c>
      <c r="J444" t="s">
        <v>70</v>
      </c>
      <c r="K444">
        <v>13976</v>
      </c>
      <c r="L444">
        <v>9565</v>
      </c>
      <c r="M444" t="s">
        <v>31</v>
      </c>
      <c r="N444" t="s">
        <v>31</v>
      </c>
      <c r="O444" t="s">
        <v>32</v>
      </c>
      <c r="P444">
        <v>1.2</v>
      </c>
      <c r="Q444">
        <v>1.1000000000000001</v>
      </c>
      <c r="R444">
        <v>0</v>
      </c>
      <c r="S444">
        <v>0</v>
      </c>
      <c r="T444">
        <v>0</v>
      </c>
      <c r="U444">
        <v>-1.2</v>
      </c>
      <c r="V444">
        <v>-1.2</v>
      </c>
      <c r="W444" t="b">
        <v>0</v>
      </c>
      <c r="X444" t="s">
        <v>55</v>
      </c>
      <c r="Y444" t="s">
        <v>860</v>
      </c>
      <c r="Z444" t="s">
        <v>34</v>
      </c>
      <c r="AA444" t="s">
        <v>34</v>
      </c>
      <c r="AB444" t="s">
        <v>34</v>
      </c>
    </row>
    <row r="445" spans="1:28" x14ac:dyDescent="0.25">
      <c r="A445">
        <v>4.1009922767561602E+29</v>
      </c>
      <c r="B445">
        <v>410099228</v>
      </c>
      <c r="C445">
        <v>410099227</v>
      </c>
      <c r="D445" s="1">
        <v>44717.770833333343</v>
      </c>
      <c r="E445" s="1">
        <v>44717.78125</v>
      </c>
      <c r="F445">
        <v>222427</v>
      </c>
      <c r="G445" t="s">
        <v>861</v>
      </c>
      <c r="H445" t="s">
        <v>862</v>
      </c>
      <c r="I445">
        <v>1401818</v>
      </c>
      <c r="J445" t="s">
        <v>223</v>
      </c>
      <c r="K445">
        <v>16531</v>
      </c>
      <c r="L445">
        <v>16823</v>
      </c>
      <c r="M445" t="s">
        <v>31</v>
      </c>
      <c r="N445" t="s">
        <v>31</v>
      </c>
      <c r="O445" t="s">
        <v>32</v>
      </c>
      <c r="P445">
        <v>1.5</v>
      </c>
      <c r="Q445">
        <v>1.1000000000000001</v>
      </c>
      <c r="R445">
        <v>0</v>
      </c>
      <c r="S445">
        <v>0</v>
      </c>
      <c r="T445">
        <v>0</v>
      </c>
      <c r="U445">
        <v>-1.5</v>
      </c>
      <c r="V445">
        <v>-1.5</v>
      </c>
      <c r="W445" t="b">
        <v>0</v>
      </c>
      <c r="X445" t="s">
        <v>33</v>
      </c>
      <c r="Y445">
        <v>11046</v>
      </c>
      <c r="Z445" t="s">
        <v>34</v>
      </c>
      <c r="AA445" t="s">
        <v>34</v>
      </c>
      <c r="AB445" t="s">
        <v>34</v>
      </c>
    </row>
    <row r="446" spans="1:28" x14ac:dyDescent="0.25">
      <c r="A446">
        <v>4.1009892503261599E+29</v>
      </c>
      <c r="B446">
        <v>410098926</v>
      </c>
      <c r="C446">
        <v>410098925</v>
      </c>
      <c r="D446" s="1">
        <v>44717.738888888889</v>
      </c>
      <c r="E446" s="1">
        <v>44717.787499999999</v>
      </c>
      <c r="F446">
        <v>250953</v>
      </c>
      <c r="G446" t="s">
        <v>863</v>
      </c>
      <c r="H446" t="s">
        <v>864</v>
      </c>
      <c r="I446">
        <v>1371918</v>
      </c>
      <c r="J446" t="s">
        <v>865</v>
      </c>
      <c r="K446">
        <v>7297</v>
      </c>
      <c r="L446">
        <v>9181</v>
      </c>
      <c r="M446" t="s">
        <v>31</v>
      </c>
      <c r="N446" t="s">
        <v>31</v>
      </c>
      <c r="O446" t="s">
        <v>32</v>
      </c>
      <c r="P446">
        <v>1.3</v>
      </c>
      <c r="Q446">
        <v>0.9</v>
      </c>
      <c r="R446">
        <v>30</v>
      </c>
      <c r="S446">
        <v>0</v>
      </c>
      <c r="T446">
        <v>30</v>
      </c>
      <c r="U446">
        <v>28.7</v>
      </c>
      <c r="V446">
        <v>28.7</v>
      </c>
      <c r="W446" t="b">
        <v>0</v>
      </c>
      <c r="X446" t="s">
        <v>33</v>
      </c>
      <c r="Y446" t="s">
        <v>34</v>
      </c>
      <c r="Z446" t="s">
        <v>34</v>
      </c>
      <c r="AA446" t="s">
        <v>34</v>
      </c>
      <c r="AB446" t="s">
        <v>34</v>
      </c>
    </row>
    <row r="447" spans="1:28" x14ac:dyDescent="0.25">
      <c r="A447">
        <v>4.1009891019191603E+29</v>
      </c>
      <c r="B447">
        <v>410098911</v>
      </c>
      <c r="C447">
        <v>410098910</v>
      </c>
      <c r="D447" s="1">
        <v>44717.728472222218</v>
      </c>
      <c r="E447" s="1">
        <v>44717.75</v>
      </c>
      <c r="F447">
        <v>216499</v>
      </c>
      <c r="G447" t="s">
        <v>853</v>
      </c>
      <c r="H447" t="s">
        <v>866</v>
      </c>
      <c r="I447">
        <v>1116857</v>
      </c>
      <c r="J447" t="s">
        <v>605</v>
      </c>
      <c r="K447">
        <v>9358</v>
      </c>
      <c r="L447">
        <v>8327</v>
      </c>
      <c r="M447" t="s">
        <v>31</v>
      </c>
      <c r="N447" t="s">
        <v>31</v>
      </c>
      <c r="O447" t="s">
        <v>32</v>
      </c>
      <c r="P447">
        <v>1.3</v>
      </c>
      <c r="Q447">
        <v>0.9</v>
      </c>
      <c r="R447">
        <v>5.2</v>
      </c>
      <c r="S447">
        <v>0</v>
      </c>
      <c r="T447">
        <v>5.2</v>
      </c>
      <c r="U447">
        <v>3.9000000000000004</v>
      </c>
      <c r="V447">
        <v>3.9000000000000004</v>
      </c>
      <c r="W447" t="b">
        <v>0</v>
      </c>
      <c r="X447" t="s">
        <v>33</v>
      </c>
      <c r="Y447" t="s">
        <v>128</v>
      </c>
      <c r="Z447" t="s">
        <v>129</v>
      </c>
      <c r="AA447" t="s">
        <v>816</v>
      </c>
      <c r="AB447">
        <v>9993</v>
      </c>
    </row>
    <row r="448" spans="1:28" x14ac:dyDescent="0.25">
      <c r="A448">
        <v>4.1009864880891603E+29</v>
      </c>
      <c r="B448">
        <v>410098649</v>
      </c>
      <c r="C448">
        <v>410098648</v>
      </c>
      <c r="D448" s="1">
        <v>44717.738194444442</v>
      </c>
      <c r="E448" s="1">
        <v>44717.770138888889</v>
      </c>
      <c r="F448">
        <v>500933</v>
      </c>
      <c r="G448" t="s">
        <v>867</v>
      </c>
      <c r="H448" t="s">
        <v>868</v>
      </c>
      <c r="I448">
        <v>1162451</v>
      </c>
      <c r="J448" t="s">
        <v>430</v>
      </c>
      <c r="K448">
        <v>13997</v>
      </c>
      <c r="L448">
        <v>12316</v>
      </c>
      <c r="M448" t="s">
        <v>31</v>
      </c>
      <c r="N448" t="s">
        <v>31</v>
      </c>
      <c r="O448" t="s">
        <v>32</v>
      </c>
      <c r="P448">
        <v>1.5</v>
      </c>
      <c r="Q448">
        <v>1.1000000000000001</v>
      </c>
      <c r="R448">
        <v>0</v>
      </c>
      <c r="S448">
        <v>0</v>
      </c>
      <c r="T448">
        <v>0</v>
      </c>
      <c r="U448">
        <v>-1.5</v>
      </c>
      <c r="V448">
        <v>-1.5</v>
      </c>
      <c r="W448" t="b">
        <v>0</v>
      </c>
      <c r="X448" t="s">
        <v>33</v>
      </c>
      <c r="Y448" t="s">
        <v>34</v>
      </c>
      <c r="Z448" t="s">
        <v>34</v>
      </c>
      <c r="AA448" t="s">
        <v>34</v>
      </c>
      <c r="AB448" t="s">
        <v>34</v>
      </c>
    </row>
    <row r="449" spans="1:28" x14ac:dyDescent="0.25">
      <c r="A449">
        <v>4.1009855395531602E+29</v>
      </c>
      <c r="B449">
        <v>410098554</v>
      </c>
      <c r="C449">
        <v>410098553</v>
      </c>
      <c r="D449" s="1">
        <v>44717.75</v>
      </c>
      <c r="E449" s="1">
        <v>44717.787499999999</v>
      </c>
      <c r="F449">
        <v>222427</v>
      </c>
      <c r="G449" t="s">
        <v>861</v>
      </c>
      <c r="H449" t="s">
        <v>862</v>
      </c>
      <c r="I449">
        <v>1398535</v>
      </c>
      <c r="J449" t="s">
        <v>869</v>
      </c>
      <c r="K449">
        <v>2438</v>
      </c>
      <c r="L449">
        <v>2706</v>
      </c>
      <c r="M449" t="s">
        <v>31</v>
      </c>
      <c r="N449" t="s">
        <v>31</v>
      </c>
      <c r="O449" t="s">
        <v>32</v>
      </c>
      <c r="P449">
        <v>1.2</v>
      </c>
      <c r="Q449">
        <v>0.8</v>
      </c>
      <c r="R449">
        <v>0</v>
      </c>
      <c r="S449">
        <v>0</v>
      </c>
      <c r="T449">
        <v>0</v>
      </c>
      <c r="U449">
        <v>-1.2</v>
      </c>
      <c r="V449">
        <v>-1.2</v>
      </c>
      <c r="W449" t="b">
        <v>0</v>
      </c>
      <c r="X449" t="s">
        <v>33</v>
      </c>
      <c r="Y449">
        <v>11030</v>
      </c>
      <c r="Z449" t="s">
        <v>34</v>
      </c>
      <c r="AA449" t="s">
        <v>34</v>
      </c>
      <c r="AB449" t="s">
        <v>34</v>
      </c>
    </row>
    <row r="450" spans="1:28" x14ac:dyDescent="0.25">
      <c r="A450">
        <v>4.1009850844591599E+29</v>
      </c>
      <c r="B450">
        <v>410098509</v>
      </c>
      <c r="C450">
        <v>410098508</v>
      </c>
      <c r="D450" s="1">
        <v>44717.737500000003</v>
      </c>
      <c r="E450" s="1">
        <v>44717.743055555547</v>
      </c>
      <c r="F450">
        <v>357351</v>
      </c>
      <c r="G450" t="s">
        <v>233</v>
      </c>
      <c r="H450" t="s">
        <v>234</v>
      </c>
      <c r="I450">
        <v>954014</v>
      </c>
      <c r="J450" t="s">
        <v>261</v>
      </c>
      <c r="K450">
        <v>4011</v>
      </c>
      <c r="L450">
        <v>1943</v>
      </c>
      <c r="M450" t="s">
        <v>31</v>
      </c>
      <c r="N450" t="s">
        <v>31</v>
      </c>
      <c r="O450" t="s">
        <v>32</v>
      </c>
      <c r="P450">
        <v>1</v>
      </c>
      <c r="Q450">
        <v>0.8</v>
      </c>
      <c r="R450">
        <v>0</v>
      </c>
      <c r="S450">
        <v>0</v>
      </c>
      <c r="T450">
        <v>0</v>
      </c>
      <c r="U450">
        <v>-1</v>
      </c>
      <c r="V450">
        <v>-1</v>
      </c>
      <c r="W450" t="b">
        <v>0</v>
      </c>
      <c r="X450" t="s">
        <v>38</v>
      </c>
      <c r="Y450" t="s">
        <v>870</v>
      </c>
      <c r="Z450" t="s">
        <v>34</v>
      </c>
      <c r="AA450" t="s">
        <v>34</v>
      </c>
      <c r="AB450" t="s">
        <v>34</v>
      </c>
    </row>
    <row r="451" spans="1:28" x14ac:dyDescent="0.25">
      <c r="A451">
        <v>4.1009844923751601E+29</v>
      </c>
      <c r="B451">
        <v>410098450</v>
      </c>
      <c r="C451">
        <v>410098449</v>
      </c>
      <c r="D451" s="1">
        <v>44717.727083333331</v>
      </c>
      <c r="E451" s="1">
        <v>44717.773611111108</v>
      </c>
      <c r="F451">
        <v>501129</v>
      </c>
      <c r="G451" t="s">
        <v>68</v>
      </c>
      <c r="H451" t="s">
        <v>871</v>
      </c>
      <c r="I451">
        <v>1320220</v>
      </c>
      <c r="J451" t="s">
        <v>266</v>
      </c>
      <c r="K451">
        <v>7734</v>
      </c>
      <c r="L451">
        <v>9227</v>
      </c>
      <c r="M451" t="s">
        <v>31</v>
      </c>
      <c r="N451" t="s">
        <v>31</v>
      </c>
      <c r="O451" t="s">
        <v>32</v>
      </c>
      <c r="P451">
        <v>1.2</v>
      </c>
      <c r="Q451">
        <v>0.9</v>
      </c>
      <c r="R451">
        <v>0</v>
      </c>
      <c r="S451">
        <v>0</v>
      </c>
      <c r="T451">
        <v>0</v>
      </c>
      <c r="U451">
        <v>-1.2</v>
      </c>
      <c r="V451">
        <v>-1.2</v>
      </c>
      <c r="W451" t="b">
        <v>0</v>
      </c>
      <c r="X451" t="s">
        <v>33</v>
      </c>
      <c r="Y451" t="s">
        <v>872</v>
      </c>
      <c r="Z451" t="s">
        <v>34</v>
      </c>
      <c r="AA451" t="s">
        <v>34</v>
      </c>
      <c r="AB451" t="s">
        <v>34</v>
      </c>
    </row>
    <row r="452" spans="1:28" x14ac:dyDescent="0.25">
      <c r="A452">
        <v>4.1009822079951597E+29</v>
      </c>
      <c r="B452">
        <v>410098221</v>
      </c>
      <c r="C452">
        <v>410098220</v>
      </c>
      <c r="D452" s="1">
        <v>44717.736805555563</v>
      </c>
      <c r="E452" s="1">
        <v>44717.74722222222</v>
      </c>
      <c r="F452">
        <v>468842</v>
      </c>
      <c r="G452" t="s">
        <v>873</v>
      </c>
      <c r="H452" t="s">
        <v>874</v>
      </c>
      <c r="I452">
        <v>1349447</v>
      </c>
      <c r="J452" t="s">
        <v>91</v>
      </c>
      <c r="K452">
        <v>14931</v>
      </c>
      <c r="L452">
        <v>18522</v>
      </c>
      <c r="M452" t="s">
        <v>31</v>
      </c>
      <c r="N452" t="s">
        <v>31</v>
      </c>
      <c r="O452" t="s">
        <v>32</v>
      </c>
      <c r="P452">
        <v>1.5</v>
      </c>
      <c r="Q452">
        <v>1.1000000000000001</v>
      </c>
      <c r="R452">
        <v>1.5</v>
      </c>
      <c r="S452">
        <v>0</v>
      </c>
      <c r="T452">
        <v>1.5</v>
      </c>
      <c r="U452">
        <v>0</v>
      </c>
      <c r="V452">
        <v>0</v>
      </c>
      <c r="W452" t="b">
        <v>0</v>
      </c>
      <c r="X452" t="s">
        <v>38</v>
      </c>
      <c r="Y452" t="s">
        <v>34</v>
      </c>
      <c r="Z452" t="s">
        <v>34</v>
      </c>
      <c r="AA452" t="s">
        <v>34</v>
      </c>
      <c r="AB452" t="s">
        <v>34</v>
      </c>
    </row>
    <row r="453" spans="1:28" x14ac:dyDescent="0.25">
      <c r="A453">
        <v>4.1009814549391603E+29</v>
      </c>
      <c r="B453">
        <v>410098146</v>
      </c>
      <c r="C453">
        <v>410098145</v>
      </c>
      <c r="D453" s="1">
        <v>44717.726388888892</v>
      </c>
      <c r="E453" s="1">
        <v>44717.763194444437</v>
      </c>
      <c r="F453">
        <v>501129</v>
      </c>
      <c r="G453" t="s">
        <v>68</v>
      </c>
      <c r="H453" t="s">
        <v>875</v>
      </c>
      <c r="I453">
        <v>864534</v>
      </c>
      <c r="J453" t="s">
        <v>204</v>
      </c>
      <c r="K453">
        <v>22496</v>
      </c>
      <c r="L453">
        <v>22961</v>
      </c>
      <c r="M453" t="s">
        <v>31</v>
      </c>
      <c r="N453" t="s">
        <v>31</v>
      </c>
      <c r="O453" t="s">
        <v>32</v>
      </c>
      <c r="P453">
        <v>1.2</v>
      </c>
      <c r="Q453">
        <v>1.3250000000000002</v>
      </c>
      <c r="R453">
        <v>0</v>
      </c>
      <c r="S453">
        <v>0</v>
      </c>
      <c r="T453">
        <v>0</v>
      </c>
      <c r="U453">
        <v>-1.2</v>
      </c>
      <c r="V453">
        <v>-1.2</v>
      </c>
      <c r="W453" t="b">
        <v>0</v>
      </c>
      <c r="X453" t="s">
        <v>55</v>
      </c>
      <c r="Y453" t="s">
        <v>876</v>
      </c>
      <c r="Z453" t="s">
        <v>34</v>
      </c>
      <c r="AA453" t="s">
        <v>34</v>
      </c>
      <c r="AB453" t="s">
        <v>34</v>
      </c>
    </row>
    <row r="454" spans="1:28" x14ac:dyDescent="0.25">
      <c r="A454">
        <v>4.1009812580001601E+29</v>
      </c>
      <c r="B454">
        <v>410098126</v>
      </c>
      <c r="C454">
        <v>410098125</v>
      </c>
      <c r="D454" s="1">
        <v>44717.736805555563</v>
      </c>
      <c r="E454" s="1">
        <v>44717.807638888888</v>
      </c>
      <c r="F454">
        <v>356071</v>
      </c>
      <c r="G454" t="s">
        <v>877</v>
      </c>
      <c r="H454" t="s">
        <v>878</v>
      </c>
      <c r="I454">
        <v>1232342</v>
      </c>
      <c r="J454" t="s">
        <v>555</v>
      </c>
      <c r="K454">
        <v>9349</v>
      </c>
      <c r="L454">
        <v>20207</v>
      </c>
      <c r="M454" t="s">
        <v>31</v>
      </c>
      <c r="N454" t="s">
        <v>31</v>
      </c>
      <c r="O454" t="s">
        <v>32</v>
      </c>
      <c r="P454">
        <v>1.3</v>
      </c>
      <c r="Q454">
        <v>0.9</v>
      </c>
      <c r="R454">
        <v>0</v>
      </c>
      <c r="S454">
        <v>0</v>
      </c>
      <c r="T454">
        <v>0</v>
      </c>
      <c r="U454">
        <v>-1.3</v>
      </c>
      <c r="V454">
        <v>-1.3</v>
      </c>
      <c r="W454" t="b">
        <v>0</v>
      </c>
      <c r="X454" t="s">
        <v>79</v>
      </c>
      <c r="Y454" t="s">
        <v>879</v>
      </c>
      <c r="Z454" t="s">
        <v>34</v>
      </c>
      <c r="AA454" t="s">
        <v>34</v>
      </c>
      <c r="AB454" t="s">
        <v>34</v>
      </c>
    </row>
    <row r="455" spans="1:28" x14ac:dyDescent="0.25">
      <c r="A455">
        <v>4.1009803766851603E+29</v>
      </c>
      <c r="B455">
        <v>410098038</v>
      </c>
      <c r="C455">
        <v>410098037</v>
      </c>
      <c r="D455" s="1">
        <v>44717.736805555563</v>
      </c>
      <c r="E455" s="1">
        <v>44717.749305555553</v>
      </c>
      <c r="F455">
        <v>501017</v>
      </c>
      <c r="G455" t="s">
        <v>880</v>
      </c>
      <c r="H455" t="s">
        <v>881</v>
      </c>
      <c r="I455">
        <v>1398535</v>
      </c>
      <c r="J455" t="s">
        <v>869</v>
      </c>
      <c r="K455">
        <v>7199</v>
      </c>
      <c r="L455">
        <v>9381</v>
      </c>
      <c r="M455" t="s">
        <v>31</v>
      </c>
      <c r="N455" t="s">
        <v>31</v>
      </c>
      <c r="O455" t="s">
        <v>32</v>
      </c>
      <c r="P455">
        <v>1.3</v>
      </c>
      <c r="Q455">
        <v>0.9</v>
      </c>
      <c r="R455">
        <v>8.6</v>
      </c>
      <c r="S455">
        <v>0</v>
      </c>
      <c r="T455">
        <v>8.6</v>
      </c>
      <c r="U455">
        <v>7.3</v>
      </c>
      <c r="V455">
        <v>7.3</v>
      </c>
      <c r="W455" t="b">
        <v>0</v>
      </c>
      <c r="X455" t="s">
        <v>33</v>
      </c>
      <c r="Y455" t="s">
        <v>882</v>
      </c>
      <c r="Z455" t="s">
        <v>419</v>
      </c>
      <c r="AA455" t="s">
        <v>883</v>
      </c>
      <c r="AB455" t="s">
        <v>884</v>
      </c>
    </row>
    <row r="456" spans="1:28" x14ac:dyDescent="0.25">
      <c r="A456">
        <v>4.1009788982641603E+29</v>
      </c>
      <c r="B456">
        <v>410097890</v>
      </c>
      <c r="C456">
        <v>410097889</v>
      </c>
      <c r="D456" s="1">
        <v>44717.75</v>
      </c>
      <c r="E456" s="1">
        <v>44717.8</v>
      </c>
      <c r="F456">
        <v>222427</v>
      </c>
      <c r="G456" t="s">
        <v>861</v>
      </c>
      <c r="H456" t="s">
        <v>862</v>
      </c>
      <c r="I456">
        <v>768251</v>
      </c>
      <c r="J456" t="s">
        <v>108</v>
      </c>
      <c r="K456">
        <v>20023</v>
      </c>
      <c r="L456">
        <v>29697</v>
      </c>
      <c r="M456" t="s">
        <v>31</v>
      </c>
      <c r="N456" t="s">
        <v>31</v>
      </c>
      <c r="O456" t="s">
        <v>32</v>
      </c>
      <c r="P456">
        <v>1.6</v>
      </c>
      <c r="Q456">
        <v>1.175</v>
      </c>
      <c r="R456">
        <v>0</v>
      </c>
      <c r="S456">
        <v>0</v>
      </c>
      <c r="T456">
        <v>0</v>
      </c>
      <c r="U456">
        <v>-1.6</v>
      </c>
      <c r="V456">
        <v>-1.6</v>
      </c>
      <c r="W456" t="b">
        <v>0</v>
      </c>
      <c r="X456" t="s">
        <v>38</v>
      </c>
      <c r="Y456">
        <v>11040</v>
      </c>
      <c r="Z456" t="s">
        <v>34</v>
      </c>
      <c r="AA456" t="s">
        <v>34</v>
      </c>
      <c r="AB456" t="s">
        <v>34</v>
      </c>
    </row>
    <row r="457" spans="1:28" x14ac:dyDescent="0.25">
      <c r="A457">
        <v>4.1009767023071601E+29</v>
      </c>
      <c r="B457">
        <v>410097671</v>
      </c>
      <c r="C457">
        <v>410097670</v>
      </c>
      <c r="D457" s="1">
        <v>44717.736111111109</v>
      </c>
      <c r="E457" s="1">
        <v>44717.787499999999</v>
      </c>
      <c r="F457">
        <v>500519</v>
      </c>
      <c r="G457" t="s">
        <v>779</v>
      </c>
      <c r="H457" t="s">
        <v>780</v>
      </c>
      <c r="I457">
        <v>1323402</v>
      </c>
      <c r="J457" t="s">
        <v>186</v>
      </c>
      <c r="K457">
        <v>15929</v>
      </c>
      <c r="L457">
        <v>16390</v>
      </c>
      <c r="M457" t="s">
        <v>31</v>
      </c>
      <c r="N457" t="s">
        <v>31</v>
      </c>
      <c r="O457" t="s">
        <v>32</v>
      </c>
      <c r="P457">
        <v>1.5</v>
      </c>
      <c r="Q457">
        <v>1.1000000000000001</v>
      </c>
      <c r="R457">
        <v>0</v>
      </c>
      <c r="S457">
        <v>0</v>
      </c>
      <c r="T457">
        <v>0</v>
      </c>
      <c r="U457">
        <v>-1.5</v>
      </c>
      <c r="V457">
        <v>-1.5</v>
      </c>
      <c r="W457" t="b">
        <v>0</v>
      </c>
      <c r="X457" t="s">
        <v>33</v>
      </c>
      <c r="Y457" t="s">
        <v>34</v>
      </c>
      <c r="Z457" t="s">
        <v>34</v>
      </c>
      <c r="AA457" t="s">
        <v>34</v>
      </c>
      <c r="AB457" t="s">
        <v>34</v>
      </c>
    </row>
    <row r="458" spans="1:28" x14ac:dyDescent="0.25">
      <c r="A458">
        <v>4.1009762349971599E+29</v>
      </c>
      <c r="B458">
        <v>410097624</v>
      </c>
      <c r="C458">
        <v>410097623</v>
      </c>
      <c r="D458" s="1">
        <v>44717.732638888891</v>
      </c>
      <c r="E458" s="1">
        <v>44717.774305555547</v>
      </c>
      <c r="F458">
        <v>375924</v>
      </c>
      <c r="G458" t="s">
        <v>593</v>
      </c>
      <c r="H458" t="s">
        <v>594</v>
      </c>
      <c r="I458">
        <v>727831</v>
      </c>
      <c r="J458" t="s">
        <v>290</v>
      </c>
      <c r="K458">
        <v>9030</v>
      </c>
      <c r="L458">
        <v>9843</v>
      </c>
      <c r="M458" t="s">
        <v>31</v>
      </c>
      <c r="N458" t="s">
        <v>31</v>
      </c>
      <c r="O458" t="s">
        <v>32</v>
      </c>
      <c r="P458">
        <v>1.3</v>
      </c>
      <c r="Q458">
        <v>0.9</v>
      </c>
      <c r="R458">
        <v>0</v>
      </c>
      <c r="S458">
        <v>0</v>
      </c>
      <c r="T458">
        <v>0</v>
      </c>
      <c r="U458">
        <v>-1.3</v>
      </c>
      <c r="V458">
        <v>-1.3</v>
      </c>
      <c r="W458" t="b">
        <v>0</v>
      </c>
      <c r="X458" t="s">
        <v>38</v>
      </c>
      <c r="Y458" t="s">
        <v>34</v>
      </c>
      <c r="Z458" t="s">
        <v>34</v>
      </c>
      <c r="AA458" t="s">
        <v>34</v>
      </c>
      <c r="AB458" t="s">
        <v>34</v>
      </c>
    </row>
    <row r="459" spans="1:28" x14ac:dyDescent="0.25">
      <c r="A459">
        <v>4.1009725266341602E+29</v>
      </c>
      <c r="B459">
        <v>410097253</v>
      </c>
      <c r="C459">
        <v>410097252</v>
      </c>
      <c r="D459" s="1">
        <v>44717.724305555559</v>
      </c>
      <c r="E459" s="1">
        <v>44717.793055555558</v>
      </c>
      <c r="F459">
        <v>500052</v>
      </c>
      <c r="G459" t="s">
        <v>885</v>
      </c>
      <c r="H459" t="s">
        <v>886</v>
      </c>
      <c r="I459">
        <v>1232342</v>
      </c>
      <c r="J459" t="s">
        <v>555</v>
      </c>
      <c r="K459">
        <v>8124</v>
      </c>
      <c r="L459">
        <v>10394</v>
      </c>
      <c r="M459" t="s">
        <v>31</v>
      </c>
      <c r="N459" t="s">
        <v>31</v>
      </c>
      <c r="O459" t="s">
        <v>32</v>
      </c>
      <c r="P459">
        <v>1.3</v>
      </c>
      <c r="Q459">
        <v>0.9</v>
      </c>
      <c r="R459">
        <v>0</v>
      </c>
      <c r="S459">
        <v>0</v>
      </c>
      <c r="T459">
        <v>0</v>
      </c>
      <c r="U459">
        <v>-1.3</v>
      </c>
      <c r="V459">
        <v>-1.3</v>
      </c>
      <c r="W459" t="b">
        <v>0</v>
      </c>
      <c r="X459" t="s">
        <v>79</v>
      </c>
      <c r="Y459" t="s">
        <v>187</v>
      </c>
      <c r="Z459" t="s">
        <v>129</v>
      </c>
      <c r="AA459" t="s">
        <v>887</v>
      </c>
      <c r="AB459">
        <v>816</v>
      </c>
    </row>
    <row r="460" spans="1:28" x14ac:dyDescent="0.25">
      <c r="A460">
        <v>4.1009698449381599E+29</v>
      </c>
      <c r="B460">
        <v>410096985</v>
      </c>
      <c r="C460">
        <v>410096984</v>
      </c>
      <c r="D460" s="1">
        <v>44717.723611111112</v>
      </c>
      <c r="E460" s="1">
        <v>44717.809027777781</v>
      </c>
      <c r="F460">
        <v>501129</v>
      </c>
      <c r="G460" t="s">
        <v>68</v>
      </c>
      <c r="H460" t="s">
        <v>888</v>
      </c>
      <c r="I460">
        <v>1404352</v>
      </c>
      <c r="J460" t="s">
        <v>417</v>
      </c>
      <c r="K460">
        <v>21548</v>
      </c>
      <c r="L460">
        <v>23367</v>
      </c>
      <c r="M460" t="s">
        <v>31</v>
      </c>
      <c r="N460" t="s">
        <v>31</v>
      </c>
      <c r="O460" t="s">
        <v>32</v>
      </c>
      <c r="P460">
        <v>1.2</v>
      </c>
      <c r="Q460">
        <v>1.25</v>
      </c>
      <c r="R460">
        <v>0</v>
      </c>
      <c r="S460">
        <v>0</v>
      </c>
      <c r="T460">
        <v>0</v>
      </c>
      <c r="U460">
        <v>-1.2</v>
      </c>
      <c r="V460">
        <v>-1.2</v>
      </c>
      <c r="W460" t="b">
        <v>0</v>
      </c>
      <c r="X460" t="s">
        <v>33</v>
      </c>
      <c r="Y460" t="s">
        <v>889</v>
      </c>
      <c r="Z460" t="s">
        <v>34</v>
      </c>
      <c r="AA460" t="s">
        <v>34</v>
      </c>
      <c r="AB460" t="s">
        <v>34</v>
      </c>
    </row>
    <row r="461" spans="1:28" x14ac:dyDescent="0.25">
      <c r="A461">
        <v>4.10096899326216E+29</v>
      </c>
      <c r="B461">
        <v>410096900</v>
      </c>
      <c r="C461">
        <v>410096899</v>
      </c>
      <c r="D461" s="1">
        <v>44717.734027777777</v>
      </c>
      <c r="E461" s="1">
        <v>44717.750694444447</v>
      </c>
      <c r="F461">
        <v>298208</v>
      </c>
      <c r="G461" t="s">
        <v>890</v>
      </c>
      <c r="H461" t="s">
        <v>891</v>
      </c>
      <c r="I461">
        <v>1037340</v>
      </c>
      <c r="J461" t="s">
        <v>833</v>
      </c>
      <c r="K461">
        <v>7464</v>
      </c>
      <c r="L461">
        <v>7807</v>
      </c>
      <c r="M461" t="s">
        <v>31</v>
      </c>
      <c r="N461" t="s">
        <v>31</v>
      </c>
      <c r="O461" t="s">
        <v>32</v>
      </c>
      <c r="P461">
        <v>1.3</v>
      </c>
      <c r="Q461">
        <v>0.9</v>
      </c>
      <c r="R461">
        <v>0</v>
      </c>
      <c r="S461">
        <v>0</v>
      </c>
      <c r="T461">
        <v>0</v>
      </c>
      <c r="U461">
        <v>-1.3</v>
      </c>
      <c r="V461">
        <v>-1.3</v>
      </c>
      <c r="W461" t="b">
        <v>0</v>
      </c>
      <c r="X461" t="s">
        <v>38</v>
      </c>
      <c r="Y461" t="s">
        <v>892</v>
      </c>
      <c r="Z461" t="s">
        <v>34</v>
      </c>
      <c r="AA461" t="s">
        <v>34</v>
      </c>
      <c r="AB461" t="s">
        <v>34</v>
      </c>
    </row>
    <row r="462" spans="1:28" x14ac:dyDescent="0.25">
      <c r="A462">
        <v>4.1009679065391599E+29</v>
      </c>
      <c r="B462">
        <v>410096791</v>
      </c>
      <c r="C462">
        <v>410096790</v>
      </c>
      <c r="D462" s="1">
        <v>44717.734027777777</v>
      </c>
      <c r="E462" s="1">
        <v>44717.772222222222</v>
      </c>
      <c r="F462">
        <v>340771</v>
      </c>
      <c r="G462" t="s">
        <v>893</v>
      </c>
      <c r="H462" t="s">
        <v>894</v>
      </c>
      <c r="I462">
        <v>865682</v>
      </c>
      <c r="J462" t="s">
        <v>67</v>
      </c>
      <c r="K462">
        <v>4511</v>
      </c>
      <c r="L462">
        <v>4164</v>
      </c>
      <c r="M462" t="s">
        <v>31</v>
      </c>
      <c r="N462" t="s">
        <v>31</v>
      </c>
      <c r="O462" t="s">
        <v>32</v>
      </c>
      <c r="P462">
        <v>1.2</v>
      </c>
      <c r="Q462">
        <v>0.8</v>
      </c>
      <c r="R462">
        <v>0</v>
      </c>
      <c r="S462">
        <v>0</v>
      </c>
      <c r="T462">
        <v>0</v>
      </c>
      <c r="U462">
        <v>-1.2</v>
      </c>
      <c r="V462">
        <v>-1.2</v>
      </c>
      <c r="W462" t="b">
        <v>0</v>
      </c>
      <c r="X462" t="s">
        <v>55</v>
      </c>
      <c r="Y462" t="s">
        <v>895</v>
      </c>
      <c r="Z462" t="s">
        <v>34</v>
      </c>
      <c r="AA462" t="s">
        <v>34</v>
      </c>
      <c r="AB462" t="s">
        <v>34</v>
      </c>
    </row>
    <row r="463" spans="1:28" x14ac:dyDescent="0.25">
      <c r="A463">
        <v>4.1009669999741602E+29</v>
      </c>
      <c r="B463">
        <v>410096700</v>
      </c>
      <c r="C463">
        <v>410096699</v>
      </c>
      <c r="D463" s="1">
        <v>44717.73333333333</v>
      </c>
      <c r="E463" s="1">
        <v>44717.762499999997</v>
      </c>
      <c r="F463">
        <v>210367</v>
      </c>
      <c r="G463" t="s">
        <v>136</v>
      </c>
      <c r="H463" t="s">
        <v>137</v>
      </c>
      <c r="I463">
        <v>450882</v>
      </c>
      <c r="J463" t="s">
        <v>476</v>
      </c>
      <c r="K463">
        <v>20235</v>
      </c>
      <c r="L463">
        <v>22030</v>
      </c>
      <c r="M463" t="s">
        <v>31</v>
      </c>
      <c r="N463" t="s">
        <v>31</v>
      </c>
      <c r="O463" t="s">
        <v>32</v>
      </c>
      <c r="P463">
        <v>1.6</v>
      </c>
      <c r="Q463">
        <v>1.175</v>
      </c>
      <c r="R463">
        <v>0</v>
      </c>
      <c r="S463">
        <v>0</v>
      </c>
      <c r="T463">
        <v>0</v>
      </c>
      <c r="U463">
        <v>-1.6</v>
      </c>
      <c r="V463">
        <v>-1.6</v>
      </c>
      <c r="W463" t="b">
        <v>0</v>
      </c>
      <c r="X463" t="s">
        <v>477</v>
      </c>
      <c r="Y463" t="s">
        <v>34</v>
      </c>
      <c r="Z463" t="s">
        <v>34</v>
      </c>
      <c r="AA463" t="s">
        <v>34</v>
      </c>
      <c r="AB463" t="s">
        <v>34</v>
      </c>
    </row>
    <row r="464" spans="1:28" x14ac:dyDescent="0.25">
      <c r="A464">
        <v>4.1009649144111597E+29</v>
      </c>
      <c r="B464">
        <v>410096492</v>
      </c>
      <c r="C464">
        <v>410096491</v>
      </c>
      <c r="D464" s="1">
        <v>44717.73333333333</v>
      </c>
      <c r="E464" s="1">
        <v>44717.761805555558</v>
      </c>
      <c r="F464">
        <v>439521</v>
      </c>
      <c r="G464" t="s">
        <v>896</v>
      </c>
      <c r="H464" t="s">
        <v>897</v>
      </c>
      <c r="I464">
        <v>1357635</v>
      </c>
      <c r="J464" t="s">
        <v>250</v>
      </c>
      <c r="K464">
        <v>10810</v>
      </c>
      <c r="L464">
        <v>6613</v>
      </c>
      <c r="M464" t="s">
        <v>31</v>
      </c>
      <c r="N464" t="s">
        <v>31</v>
      </c>
      <c r="O464" t="s">
        <v>32</v>
      </c>
      <c r="P464">
        <v>1.5</v>
      </c>
      <c r="Q464">
        <v>1.1000000000000001</v>
      </c>
      <c r="R464">
        <v>0</v>
      </c>
      <c r="S464">
        <v>0</v>
      </c>
      <c r="T464">
        <v>0</v>
      </c>
      <c r="U464">
        <v>-1.5</v>
      </c>
      <c r="V464">
        <v>-1.5</v>
      </c>
      <c r="W464" t="b">
        <v>0</v>
      </c>
      <c r="X464" t="s">
        <v>33</v>
      </c>
      <c r="Y464" t="s">
        <v>898</v>
      </c>
      <c r="Z464" t="s">
        <v>34</v>
      </c>
      <c r="AA464" t="s">
        <v>34</v>
      </c>
      <c r="AB464" t="s">
        <v>34</v>
      </c>
    </row>
    <row r="465" spans="1:28" x14ac:dyDescent="0.25">
      <c r="A465">
        <v>4.1009630728131598E+29</v>
      </c>
      <c r="B465">
        <v>410096308</v>
      </c>
      <c r="C465">
        <v>410096307</v>
      </c>
      <c r="D465" s="1">
        <v>44717.722222222219</v>
      </c>
      <c r="E465" s="1">
        <v>44717.754861111112</v>
      </c>
      <c r="F465">
        <v>312094</v>
      </c>
      <c r="G465" t="s">
        <v>588</v>
      </c>
      <c r="H465" t="s">
        <v>899</v>
      </c>
      <c r="I465">
        <v>1377766</v>
      </c>
      <c r="J465" t="s">
        <v>424</v>
      </c>
      <c r="K465">
        <v>10752</v>
      </c>
      <c r="L465">
        <v>14537</v>
      </c>
      <c r="M465" t="s">
        <v>31</v>
      </c>
      <c r="N465" t="s">
        <v>31</v>
      </c>
      <c r="O465" t="s">
        <v>32</v>
      </c>
      <c r="P465">
        <v>1.5</v>
      </c>
      <c r="Q465">
        <v>1.1000000000000001</v>
      </c>
      <c r="R465">
        <v>5.57</v>
      </c>
      <c r="S465">
        <v>0</v>
      </c>
      <c r="T465">
        <v>5.57</v>
      </c>
      <c r="U465">
        <v>4.07</v>
      </c>
      <c r="V465">
        <v>4.07</v>
      </c>
      <c r="W465" t="b">
        <v>0</v>
      </c>
      <c r="X465" t="s">
        <v>33</v>
      </c>
      <c r="Y465" t="s">
        <v>128</v>
      </c>
      <c r="Z465" t="s">
        <v>129</v>
      </c>
      <c r="AA465" t="s">
        <v>287</v>
      </c>
      <c r="AB465">
        <v>9205</v>
      </c>
    </row>
    <row r="466" spans="1:28" x14ac:dyDescent="0.25">
      <c r="A466">
        <v>4.1009607033621602E+29</v>
      </c>
      <c r="B466">
        <v>410096072</v>
      </c>
      <c r="C466">
        <v>410096070</v>
      </c>
      <c r="D466" s="1">
        <v>44717.731944444437</v>
      </c>
      <c r="E466" s="1">
        <v>44717.768750000003</v>
      </c>
      <c r="F466">
        <v>211746</v>
      </c>
      <c r="G466" t="s">
        <v>900</v>
      </c>
      <c r="H466" t="s">
        <v>901</v>
      </c>
      <c r="I466">
        <v>1329185</v>
      </c>
      <c r="J466" t="s">
        <v>692</v>
      </c>
      <c r="K466">
        <v>23685</v>
      </c>
      <c r="L466">
        <v>23967</v>
      </c>
      <c r="M466" t="s">
        <v>31</v>
      </c>
      <c r="N466" t="s">
        <v>31</v>
      </c>
      <c r="O466" t="s">
        <v>32</v>
      </c>
      <c r="P466">
        <v>1.9</v>
      </c>
      <c r="Q466">
        <v>1.4000000000000001</v>
      </c>
      <c r="R466">
        <v>6</v>
      </c>
      <c r="S466">
        <v>0</v>
      </c>
      <c r="T466">
        <v>6</v>
      </c>
      <c r="U466">
        <v>4.0999999999999996</v>
      </c>
      <c r="V466">
        <v>4.0999999999999996</v>
      </c>
      <c r="W466" t="b">
        <v>0</v>
      </c>
      <c r="X466" t="s">
        <v>38</v>
      </c>
      <c r="Y466" t="s">
        <v>902</v>
      </c>
      <c r="Z466" t="s">
        <v>34</v>
      </c>
      <c r="AA466" t="s">
        <v>34</v>
      </c>
      <c r="AB466" t="s">
        <v>34</v>
      </c>
    </row>
    <row r="467" spans="1:28" x14ac:dyDescent="0.25">
      <c r="A467">
        <v>4.1009586717361603E+29</v>
      </c>
      <c r="B467">
        <v>410095868</v>
      </c>
      <c r="C467">
        <v>410095867</v>
      </c>
      <c r="D467" s="1">
        <v>44717.731249999997</v>
      </c>
      <c r="E467" s="1">
        <v>44717.744444444441</v>
      </c>
      <c r="F467">
        <v>319901</v>
      </c>
      <c r="G467" t="s">
        <v>322</v>
      </c>
      <c r="H467" t="s">
        <v>323</v>
      </c>
      <c r="I467">
        <v>1212053</v>
      </c>
      <c r="J467" t="s">
        <v>480</v>
      </c>
      <c r="K467">
        <v>7443</v>
      </c>
      <c r="L467">
        <v>8112</v>
      </c>
      <c r="M467" t="s">
        <v>31</v>
      </c>
      <c r="N467" t="s">
        <v>31</v>
      </c>
      <c r="O467" t="s">
        <v>32</v>
      </c>
      <c r="P467">
        <v>1.3</v>
      </c>
      <c r="Q467">
        <v>0.9</v>
      </c>
      <c r="R467">
        <v>0</v>
      </c>
      <c r="S467">
        <v>0</v>
      </c>
      <c r="T467">
        <v>0</v>
      </c>
      <c r="U467">
        <v>-1.3</v>
      </c>
      <c r="V467">
        <v>-1.3</v>
      </c>
      <c r="W467" t="b">
        <v>0</v>
      </c>
      <c r="X467" t="s">
        <v>79</v>
      </c>
      <c r="Y467" t="s">
        <v>34</v>
      </c>
      <c r="Z467" t="s">
        <v>34</v>
      </c>
      <c r="AA467" t="s">
        <v>34</v>
      </c>
      <c r="AB467" t="s">
        <v>34</v>
      </c>
    </row>
    <row r="468" spans="1:28" x14ac:dyDescent="0.25">
      <c r="A468">
        <v>4.1009565768461599E+29</v>
      </c>
      <c r="B468">
        <v>410095658</v>
      </c>
      <c r="C468">
        <v>410095657</v>
      </c>
      <c r="D468" s="1">
        <v>44717.731249999997</v>
      </c>
      <c r="E468" s="1">
        <v>44717.765972222223</v>
      </c>
      <c r="F468">
        <v>206435</v>
      </c>
      <c r="G468" t="s">
        <v>903</v>
      </c>
      <c r="H468" t="s">
        <v>904</v>
      </c>
      <c r="I468">
        <v>1351143</v>
      </c>
      <c r="J468" t="s">
        <v>94</v>
      </c>
      <c r="K468">
        <v>8451</v>
      </c>
      <c r="L468">
        <v>13596</v>
      </c>
      <c r="M468" t="s">
        <v>31</v>
      </c>
      <c r="N468" t="s">
        <v>31</v>
      </c>
      <c r="O468" t="s">
        <v>32</v>
      </c>
      <c r="P468">
        <v>1.3</v>
      </c>
      <c r="Q468">
        <v>0.9</v>
      </c>
      <c r="R468">
        <v>0</v>
      </c>
      <c r="S468">
        <v>0</v>
      </c>
      <c r="T468">
        <v>0</v>
      </c>
      <c r="U468">
        <v>-1.3</v>
      </c>
      <c r="V468">
        <v>-1.3</v>
      </c>
      <c r="W468" t="b">
        <v>0</v>
      </c>
      <c r="X468" t="s">
        <v>79</v>
      </c>
      <c r="Y468" t="s">
        <v>34</v>
      </c>
      <c r="Z468" t="s">
        <v>34</v>
      </c>
      <c r="AA468" t="s">
        <v>34</v>
      </c>
      <c r="AB468" t="s">
        <v>34</v>
      </c>
    </row>
    <row r="469" spans="1:28" x14ac:dyDescent="0.25">
      <c r="A469">
        <v>4.10095609373616E+29</v>
      </c>
      <c r="B469">
        <v>410095610</v>
      </c>
      <c r="C469">
        <v>410095609</v>
      </c>
      <c r="D469" s="1">
        <v>44717.731249999997</v>
      </c>
      <c r="E469" s="1">
        <v>44717.744444444441</v>
      </c>
      <c r="F469">
        <v>319901</v>
      </c>
      <c r="G469" t="s">
        <v>322</v>
      </c>
      <c r="H469" t="s">
        <v>323</v>
      </c>
      <c r="I469">
        <v>1126183</v>
      </c>
      <c r="J469" t="s">
        <v>245</v>
      </c>
      <c r="K469">
        <v>17388</v>
      </c>
      <c r="L469">
        <v>17540</v>
      </c>
      <c r="M469" t="s">
        <v>31</v>
      </c>
      <c r="N469" t="s">
        <v>31</v>
      </c>
      <c r="O469" t="s">
        <v>32</v>
      </c>
      <c r="P469">
        <v>1.5</v>
      </c>
      <c r="Q469">
        <v>1.1000000000000001</v>
      </c>
      <c r="R469">
        <v>0</v>
      </c>
      <c r="S469">
        <v>0</v>
      </c>
      <c r="T469">
        <v>0</v>
      </c>
      <c r="U469">
        <v>-1.5</v>
      </c>
      <c r="V469">
        <v>-1.5</v>
      </c>
      <c r="W469" t="b">
        <v>0</v>
      </c>
      <c r="X469" t="s">
        <v>33</v>
      </c>
      <c r="Y469" t="s">
        <v>34</v>
      </c>
      <c r="Z469" t="s">
        <v>34</v>
      </c>
      <c r="AA469" t="s">
        <v>34</v>
      </c>
      <c r="AB469" t="s">
        <v>34</v>
      </c>
    </row>
    <row r="470" spans="1:28" x14ac:dyDescent="0.25">
      <c r="A470">
        <v>4.1009509031641601E+29</v>
      </c>
      <c r="B470">
        <v>410095091</v>
      </c>
      <c r="C470">
        <v>410095090</v>
      </c>
      <c r="D470" s="1">
        <v>44717.729861111111</v>
      </c>
      <c r="E470" s="1">
        <v>44717.752083333333</v>
      </c>
      <c r="F470">
        <v>430811</v>
      </c>
      <c r="G470" t="s">
        <v>905</v>
      </c>
      <c r="H470" t="s">
        <v>906</v>
      </c>
      <c r="I470">
        <v>914256</v>
      </c>
      <c r="J470" t="s">
        <v>907</v>
      </c>
      <c r="K470">
        <v>21013</v>
      </c>
      <c r="L470">
        <v>20985</v>
      </c>
      <c r="M470" t="s">
        <v>31</v>
      </c>
      <c r="N470" t="s">
        <v>31</v>
      </c>
      <c r="O470" t="s">
        <v>32</v>
      </c>
      <c r="P470">
        <v>1.7</v>
      </c>
      <c r="Q470">
        <v>1.25</v>
      </c>
      <c r="R470">
        <v>0</v>
      </c>
      <c r="S470">
        <v>0</v>
      </c>
      <c r="T470">
        <v>0</v>
      </c>
      <c r="U470">
        <v>-1.7</v>
      </c>
      <c r="V470">
        <v>-1.7</v>
      </c>
      <c r="W470" t="b">
        <v>0</v>
      </c>
      <c r="X470" t="s">
        <v>38</v>
      </c>
      <c r="Y470" t="s">
        <v>908</v>
      </c>
      <c r="Z470" t="s">
        <v>34</v>
      </c>
      <c r="AA470" t="s">
        <v>34</v>
      </c>
      <c r="AB470" t="s">
        <v>34</v>
      </c>
    </row>
    <row r="471" spans="1:28" x14ac:dyDescent="0.25">
      <c r="A471">
        <v>4.1009457208791599E+29</v>
      </c>
      <c r="B471">
        <v>410094574</v>
      </c>
      <c r="C471">
        <v>410094572</v>
      </c>
      <c r="D471" s="1">
        <v>44717.75</v>
      </c>
      <c r="E471" s="1">
        <v>44717.80972222222</v>
      </c>
      <c r="F471">
        <v>222427</v>
      </c>
      <c r="G471" t="s">
        <v>861</v>
      </c>
      <c r="H471" t="s">
        <v>862</v>
      </c>
      <c r="I471">
        <v>1037340</v>
      </c>
      <c r="J471" t="s">
        <v>833</v>
      </c>
      <c r="K471">
        <v>23602</v>
      </c>
      <c r="L471">
        <v>25535</v>
      </c>
      <c r="M471" t="s">
        <v>31</v>
      </c>
      <c r="N471" t="s">
        <v>31</v>
      </c>
      <c r="O471" t="s">
        <v>32</v>
      </c>
      <c r="P471">
        <v>1.9</v>
      </c>
      <c r="Q471">
        <v>1.4000000000000001</v>
      </c>
      <c r="R471">
        <v>0</v>
      </c>
      <c r="S471">
        <v>0</v>
      </c>
      <c r="T471">
        <v>0</v>
      </c>
      <c r="U471">
        <v>-1.9</v>
      </c>
      <c r="V471">
        <v>-1.9</v>
      </c>
      <c r="W471" t="b">
        <v>0</v>
      </c>
      <c r="X471" t="s">
        <v>38</v>
      </c>
      <c r="Y471">
        <v>11041</v>
      </c>
      <c r="Z471" t="s">
        <v>34</v>
      </c>
      <c r="AA471" t="s">
        <v>34</v>
      </c>
      <c r="AB471" t="s">
        <v>34</v>
      </c>
    </row>
    <row r="472" spans="1:28" x14ac:dyDescent="0.25">
      <c r="A472">
        <v>4.1009448546971598E+29</v>
      </c>
      <c r="B472">
        <v>410094486</v>
      </c>
      <c r="C472">
        <v>410094485</v>
      </c>
      <c r="D472" s="1">
        <v>44717.728472222218</v>
      </c>
      <c r="E472" s="1">
        <v>44717.748611111107</v>
      </c>
      <c r="F472">
        <v>500362</v>
      </c>
      <c r="G472" t="s">
        <v>909</v>
      </c>
      <c r="H472" t="s">
        <v>910</v>
      </c>
      <c r="I472">
        <v>1288385</v>
      </c>
      <c r="J472" t="s">
        <v>232</v>
      </c>
      <c r="K472">
        <v>9886</v>
      </c>
      <c r="L472">
        <v>4856</v>
      </c>
      <c r="M472" t="s">
        <v>31</v>
      </c>
      <c r="N472" t="s">
        <v>31</v>
      </c>
      <c r="O472" t="s">
        <v>32</v>
      </c>
      <c r="P472">
        <v>1.3</v>
      </c>
      <c r="Q472">
        <v>0.9</v>
      </c>
      <c r="R472">
        <v>0</v>
      </c>
      <c r="S472">
        <v>0</v>
      </c>
      <c r="T472">
        <v>0</v>
      </c>
      <c r="U472">
        <v>-1.3</v>
      </c>
      <c r="V472">
        <v>-1.3</v>
      </c>
      <c r="W472" t="b">
        <v>0</v>
      </c>
      <c r="X472" t="s">
        <v>55</v>
      </c>
      <c r="Y472" t="s">
        <v>911</v>
      </c>
      <c r="Z472" t="s">
        <v>419</v>
      </c>
      <c r="AA472" t="s">
        <v>912</v>
      </c>
      <c r="AB472" t="s">
        <v>913</v>
      </c>
    </row>
    <row r="473" spans="1:28" x14ac:dyDescent="0.25">
      <c r="A473">
        <v>4.10094028842516E+29</v>
      </c>
      <c r="B473">
        <v>410094029</v>
      </c>
      <c r="C473">
        <v>410094028</v>
      </c>
      <c r="D473" s="1">
        <v>44717.75</v>
      </c>
      <c r="E473" s="1">
        <v>44717.80972222222</v>
      </c>
      <c r="F473">
        <v>222427</v>
      </c>
      <c r="G473" t="s">
        <v>861</v>
      </c>
      <c r="H473" t="s">
        <v>862</v>
      </c>
      <c r="I473">
        <v>768251</v>
      </c>
      <c r="J473" t="s">
        <v>108</v>
      </c>
      <c r="K473">
        <v>15944</v>
      </c>
      <c r="L473">
        <v>36054</v>
      </c>
      <c r="M473" t="s">
        <v>31</v>
      </c>
      <c r="N473" t="s">
        <v>31</v>
      </c>
      <c r="O473" t="s">
        <v>32</v>
      </c>
      <c r="P473">
        <v>1.5</v>
      </c>
      <c r="Q473">
        <v>1.1000000000000001</v>
      </c>
      <c r="R473">
        <v>0</v>
      </c>
      <c r="S473">
        <v>0</v>
      </c>
      <c r="T473">
        <v>0</v>
      </c>
      <c r="U473">
        <v>-1.5</v>
      </c>
      <c r="V473">
        <v>-1.5</v>
      </c>
      <c r="W473" t="b">
        <v>0</v>
      </c>
      <c r="X473" t="s">
        <v>38</v>
      </c>
      <c r="Y473">
        <v>11031</v>
      </c>
      <c r="Z473" t="s">
        <v>34</v>
      </c>
      <c r="AA473" t="s">
        <v>34</v>
      </c>
      <c r="AB473" t="s">
        <v>34</v>
      </c>
    </row>
    <row r="474" spans="1:28" x14ac:dyDescent="0.25">
      <c r="A474">
        <v>4.1009340718271601E+29</v>
      </c>
      <c r="B474">
        <v>410093408</v>
      </c>
      <c r="C474">
        <v>410093407</v>
      </c>
      <c r="D474" s="1">
        <v>44717.725694444453</v>
      </c>
      <c r="E474" s="1">
        <v>44717.734027777777</v>
      </c>
      <c r="F474">
        <v>251718</v>
      </c>
      <c r="G474" t="s">
        <v>914</v>
      </c>
      <c r="H474" t="s">
        <v>915</v>
      </c>
      <c r="I474">
        <v>1361326</v>
      </c>
      <c r="J474" t="s">
        <v>916</v>
      </c>
      <c r="K474">
        <v>3089</v>
      </c>
      <c r="L474">
        <v>4278</v>
      </c>
      <c r="M474" t="s">
        <v>31</v>
      </c>
      <c r="N474" t="s">
        <v>31</v>
      </c>
      <c r="O474" t="s">
        <v>32</v>
      </c>
      <c r="P474">
        <v>1.2</v>
      </c>
      <c r="Q474">
        <v>0.8</v>
      </c>
      <c r="R474">
        <v>0</v>
      </c>
      <c r="S474">
        <v>0</v>
      </c>
      <c r="T474">
        <v>0</v>
      </c>
      <c r="U474">
        <v>-1.2</v>
      </c>
      <c r="V474">
        <v>-1.2</v>
      </c>
      <c r="W474" t="b">
        <v>0</v>
      </c>
      <c r="X474" t="s">
        <v>79</v>
      </c>
      <c r="Y474" t="s">
        <v>34</v>
      </c>
      <c r="Z474" t="s">
        <v>34</v>
      </c>
      <c r="AA474" t="s">
        <v>34</v>
      </c>
      <c r="AB474" t="s">
        <v>34</v>
      </c>
    </row>
    <row r="475" spans="1:28" x14ac:dyDescent="0.25">
      <c r="A475">
        <v>4.1009340056461598E+29</v>
      </c>
      <c r="B475">
        <v>410093401</v>
      </c>
      <c r="C475">
        <v>410093400</v>
      </c>
      <c r="D475" s="1">
        <v>44717.725694444453</v>
      </c>
      <c r="E475" s="1">
        <v>44717.740972222222</v>
      </c>
      <c r="F475">
        <v>285702</v>
      </c>
      <c r="G475" t="s">
        <v>917</v>
      </c>
      <c r="H475" t="s">
        <v>918</v>
      </c>
      <c r="I475">
        <v>1241595</v>
      </c>
      <c r="J475" t="s">
        <v>607</v>
      </c>
      <c r="K475">
        <v>11394</v>
      </c>
      <c r="L475">
        <v>12483</v>
      </c>
      <c r="M475" t="s">
        <v>31</v>
      </c>
      <c r="N475" t="s">
        <v>31</v>
      </c>
      <c r="O475" t="s">
        <v>32</v>
      </c>
      <c r="P475">
        <v>1.5</v>
      </c>
      <c r="Q475">
        <v>1.1000000000000001</v>
      </c>
      <c r="R475">
        <v>0</v>
      </c>
      <c r="S475">
        <v>0</v>
      </c>
      <c r="T475">
        <v>0</v>
      </c>
      <c r="U475">
        <v>-1.5</v>
      </c>
      <c r="V475">
        <v>-1.5</v>
      </c>
      <c r="W475" t="b">
        <v>0</v>
      </c>
      <c r="X475" t="s">
        <v>55</v>
      </c>
      <c r="Y475" t="s">
        <v>80</v>
      </c>
      <c r="Z475" t="s">
        <v>34</v>
      </c>
      <c r="AA475" t="s">
        <v>34</v>
      </c>
      <c r="AB475" t="s">
        <v>919</v>
      </c>
    </row>
    <row r="476" spans="1:28" x14ac:dyDescent="0.25">
      <c r="A476">
        <v>4.1009275689581601E+29</v>
      </c>
      <c r="B476">
        <v>410092757</v>
      </c>
      <c r="C476">
        <v>410092756</v>
      </c>
      <c r="D476" s="1">
        <v>44717.724305555559</v>
      </c>
      <c r="E476" s="1">
        <v>44717.806250000001</v>
      </c>
      <c r="F476">
        <v>500438</v>
      </c>
      <c r="G476" t="s">
        <v>790</v>
      </c>
      <c r="H476" t="s">
        <v>791</v>
      </c>
      <c r="I476">
        <v>702583</v>
      </c>
      <c r="J476" t="s">
        <v>319</v>
      </c>
      <c r="K476">
        <v>20916</v>
      </c>
      <c r="L476">
        <v>21814</v>
      </c>
      <c r="M476" t="s">
        <v>31</v>
      </c>
      <c r="N476" t="s">
        <v>31</v>
      </c>
      <c r="O476" t="s">
        <v>32</v>
      </c>
      <c r="P476">
        <v>1.6</v>
      </c>
      <c r="Q476">
        <v>1.175</v>
      </c>
      <c r="R476">
        <v>0</v>
      </c>
      <c r="S476">
        <v>0</v>
      </c>
      <c r="T476">
        <v>0</v>
      </c>
      <c r="U476">
        <v>-1.6</v>
      </c>
      <c r="V476">
        <v>-1.6</v>
      </c>
      <c r="W476" t="b">
        <v>0</v>
      </c>
      <c r="X476" t="s">
        <v>55</v>
      </c>
      <c r="Y476" t="s">
        <v>793</v>
      </c>
      <c r="Z476" t="s">
        <v>34</v>
      </c>
      <c r="AA476" t="s">
        <v>34</v>
      </c>
      <c r="AB476" t="s">
        <v>34</v>
      </c>
    </row>
    <row r="477" spans="1:28" x14ac:dyDescent="0.25">
      <c r="A477">
        <v>4.10092712353716E+29</v>
      </c>
      <c r="B477">
        <v>410092713</v>
      </c>
      <c r="C477">
        <v>410092712</v>
      </c>
      <c r="D477" s="1">
        <v>44717.724305555559</v>
      </c>
      <c r="E477" s="1">
        <v>44717.743750000001</v>
      </c>
      <c r="F477">
        <v>251280</v>
      </c>
      <c r="G477" t="s">
        <v>920</v>
      </c>
      <c r="H477" t="s">
        <v>921</v>
      </c>
      <c r="I477">
        <v>1229834</v>
      </c>
      <c r="J477" t="s">
        <v>580</v>
      </c>
      <c r="K477">
        <v>9280</v>
      </c>
      <c r="L477">
        <v>8013</v>
      </c>
      <c r="M477" t="s">
        <v>31</v>
      </c>
      <c r="N477" t="s">
        <v>31</v>
      </c>
      <c r="O477" t="s">
        <v>32</v>
      </c>
      <c r="P477">
        <v>1.3</v>
      </c>
      <c r="Q477">
        <v>0.9</v>
      </c>
      <c r="R477">
        <v>0</v>
      </c>
      <c r="S477">
        <v>0</v>
      </c>
      <c r="T477">
        <v>0</v>
      </c>
      <c r="U477">
        <v>-1.3</v>
      </c>
      <c r="V477">
        <v>-1.3</v>
      </c>
      <c r="W477" t="b">
        <v>0</v>
      </c>
      <c r="X477" t="s">
        <v>55</v>
      </c>
      <c r="Y477" t="s">
        <v>34</v>
      </c>
      <c r="Z477" t="s">
        <v>34</v>
      </c>
      <c r="AA477" t="s">
        <v>34</v>
      </c>
      <c r="AB477" t="s">
        <v>34</v>
      </c>
    </row>
    <row r="478" spans="1:28" x14ac:dyDescent="0.25">
      <c r="A478">
        <v>4.1009270892391603E+29</v>
      </c>
      <c r="B478">
        <v>410092709</v>
      </c>
      <c r="C478">
        <v>410092708</v>
      </c>
      <c r="D478" s="1">
        <v>44717.713888888888</v>
      </c>
      <c r="E478" s="1">
        <v>44717.768055555563</v>
      </c>
      <c r="F478">
        <v>501129</v>
      </c>
      <c r="G478" t="s">
        <v>68</v>
      </c>
      <c r="H478" t="s">
        <v>922</v>
      </c>
      <c r="I478">
        <v>1320454</v>
      </c>
      <c r="J478" t="s">
        <v>309</v>
      </c>
      <c r="K478">
        <v>11167</v>
      </c>
      <c r="L478">
        <v>11710</v>
      </c>
      <c r="M478" t="s">
        <v>31</v>
      </c>
      <c r="N478" t="s">
        <v>31</v>
      </c>
      <c r="O478" t="s">
        <v>32</v>
      </c>
      <c r="P478">
        <v>1.2</v>
      </c>
      <c r="Q478">
        <v>1.1000000000000001</v>
      </c>
      <c r="R478">
        <v>0</v>
      </c>
      <c r="S478">
        <v>0</v>
      </c>
      <c r="T478">
        <v>0</v>
      </c>
      <c r="U478">
        <v>-1.2</v>
      </c>
      <c r="V478">
        <v>-1.2</v>
      </c>
      <c r="W478" t="b">
        <v>0</v>
      </c>
      <c r="X478" t="s">
        <v>55</v>
      </c>
      <c r="Y478" t="s">
        <v>923</v>
      </c>
      <c r="Z478" t="s">
        <v>34</v>
      </c>
      <c r="AA478" t="s">
        <v>34</v>
      </c>
      <c r="AB478" t="s">
        <v>34</v>
      </c>
    </row>
    <row r="479" spans="1:28" x14ac:dyDescent="0.25">
      <c r="A479">
        <v>4.1009233307751601E+29</v>
      </c>
      <c r="B479">
        <v>410092334</v>
      </c>
      <c r="C479">
        <v>410092333</v>
      </c>
      <c r="D479" s="1">
        <v>44717.723611111112</v>
      </c>
      <c r="E479" s="1">
        <v>44717.734722222223</v>
      </c>
      <c r="F479">
        <v>424168</v>
      </c>
      <c r="G479" t="s">
        <v>144</v>
      </c>
      <c r="H479" t="s">
        <v>145</v>
      </c>
      <c r="I479">
        <v>1349448</v>
      </c>
      <c r="J479" t="s">
        <v>696</v>
      </c>
      <c r="K479">
        <v>11206</v>
      </c>
      <c r="L479">
        <v>9590</v>
      </c>
      <c r="M479" t="s">
        <v>31</v>
      </c>
      <c r="N479" t="s">
        <v>31</v>
      </c>
      <c r="O479" t="s">
        <v>32</v>
      </c>
      <c r="P479">
        <v>1.5</v>
      </c>
      <c r="Q479">
        <v>1.1000000000000001</v>
      </c>
      <c r="R479">
        <v>0</v>
      </c>
      <c r="S479">
        <v>0</v>
      </c>
      <c r="T479">
        <v>0</v>
      </c>
      <c r="U479">
        <v>-1.5</v>
      </c>
      <c r="V479">
        <v>-1.5</v>
      </c>
      <c r="W479" t="b">
        <v>0</v>
      </c>
      <c r="X479" t="s">
        <v>79</v>
      </c>
      <c r="Y479" t="s">
        <v>34</v>
      </c>
      <c r="Z479" t="s">
        <v>34</v>
      </c>
      <c r="AA479" t="s">
        <v>34</v>
      </c>
      <c r="AB479" t="s">
        <v>34</v>
      </c>
    </row>
    <row r="480" spans="1:28" x14ac:dyDescent="0.25">
      <c r="A480">
        <v>4.1009227141101603E+29</v>
      </c>
      <c r="B480">
        <v>410092273</v>
      </c>
      <c r="C480">
        <v>410092271</v>
      </c>
      <c r="D480" s="1">
        <v>44717.723611111112</v>
      </c>
      <c r="E480" s="1">
        <v>44717.741666666669</v>
      </c>
      <c r="F480">
        <v>211322</v>
      </c>
      <c r="G480" t="s">
        <v>461</v>
      </c>
      <c r="H480" t="s">
        <v>462</v>
      </c>
      <c r="I480">
        <v>941249</v>
      </c>
      <c r="J480" t="s">
        <v>539</v>
      </c>
      <c r="K480">
        <v>4134</v>
      </c>
      <c r="L480">
        <v>3704</v>
      </c>
      <c r="M480" t="s">
        <v>31</v>
      </c>
      <c r="N480" t="s">
        <v>31</v>
      </c>
      <c r="O480" t="s">
        <v>32</v>
      </c>
      <c r="P480">
        <v>1.2</v>
      </c>
      <c r="Q480">
        <v>0.8</v>
      </c>
      <c r="R480">
        <v>35.65</v>
      </c>
      <c r="S480">
        <v>0</v>
      </c>
      <c r="T480">
        <v>35.65</v>
      </c>
      <c r="U480">
        <v>34.449999999999996</v>
      </c>
      <c r="V480">
        <v>34.449999999999996</v>
      </c>
      <c r="W480" t="b">
        <v>0</v>
      </c>
      <c r="X480" t="s">
        <v>55</v>
      </c>
      <c r="Y480" t="s">
        <v>34</v>
      </c>
      <c r="Z480" t="s">
        <v>34</v>
      </c>
      <c r="AA480" t="s">
        <v>34</v>
      </c>
      <c r="AB480" t="s">
        <v>34</v>
      </c>
    </row>
    <row r="481" spans="1:28" x14ac:dyDescent="0.25">
      <c r="A481">
        <v>4.1009205835491598E+29</v>
      </c>
      <c r="B481">
        <v>410092059</v>
      </c>
      <c r="C481">
        <v>410092058</v>
      </c>
      <c r="D481" s="1">
        <v>44717.722916666673</v>
      </c>
      <c r="E481" s="1">
        <v>44717.759027777778</v>
      </c>
      <c r="F481">
        <v>351754</v>
      </c>
      <c r="G481" t="s">
        <v>764</v>
      </c>
      <c r="H481" t="s">
        <v>765</v>
      </c>
      <c r="I481">
        <v>1128604</v>
      </c>
      <c r="J481" t="s">
        <v>115</v>
      </c>
      <c r="K481">
        <v>10050</v>
      </c>
      <c r="L481">
        <v>11293</v>
      </c>
      <c r="M481" t="s">
        <v>31</v>
      </c>
      <c r="N481" t="s">
        <v>31</v>
      </c>
      <c r="O481" t="s">
        <v>32</v>
      </c>
      <c r="P481">
        <v>1.3</v>
      </c>
      <c r="Q481">
        <v>0.9</v>
      </c>
      <c r="R481">
        <v>0</v>
      </c>
      <c r="S481">
        <v>0</v>
      </c>
      <c r="T481">
        <v>0</v>
      </c>
      <c r="U481">
        <v>-1.3</v>
      </c>
      <c r="V481">
        <v>-1.3</v>
      </c>
      <c r="W481" t="b">
        <v>0</v>
      </c>
      <c r="X481" t="s">
        <v>33</v>
      </c>
      <c r="Y481" t="s">
        <v>34</v>
      </c>
      <c r="Z481" t="s">
        <v>34</v>
      </c>
      <c r="AA481" t="s">
        <v>34</v>
      </c>
      <c r="AB481" t="s">
        <v>34</v>
      </c>
    </row>
    <row r="482" spans="1:28" x14ac:dyDescent="0.25">
      <c r="A482">
        <v>4.1009194726011601E+29</v>
      </c>
      <c r="B482">
        <v>410091948</v>
      </c>
      <c r="C482">
        <v>410091947</v>
      </c>
      <c r="D482" s="1">
        <v>44717.722916666673</v>
      </c>
      <c r="E482" s="1">
        <v>44717.760416666657</v>
      </c>
      <c r="F482">
        <v>500438</v>
      </c>
      <c r="G482" t="s">
        <v>790</v>
      </c>
      <c r="H482" t="s">
        <v>791</v>
      </c>
      <c r="I482">
        <v>1320451</v>
      </c>
      <c r="J482" t="s">
        <v>270</v>
      </c>
      <c r="K482">
        <v>10084</v>
      </c>
      <c r="L482">
        <v>11166</v>
      </c>
      <c r="M482" t="s">
        <v>31</v>
      </c>
      <c r="N482" t="s">
        <v>31</v>
      </c>
      <c r="O482" t="s">
        <v>32</v>
      </c>
      <c r="P482">
        <v>1.3</v>
      </c>
      <c r="Q482">
        <v>0.9</v>
      </c>
      <c r="R482">
        <v>0</v>
      </c>
      <c r="S482">
        <v>0</v>
      </c>
      <c r="T482">
        <v>0</v>
      </c>
      <c r="U482">
        <v>-1.3</v>
      </c>
      <c r="V482">
        <v>-1.3</v>
      </c>
      <c r="W482" t="b">
        <v>0</v>
      </c>
      <c r="X482" t="s">
        <v>79</v>
      </c>
      <c r="Y482" t="s">
        <v>924</v>
      </c>
      <c r="Z482" t="s">
        <v>34</v>
      </c>
      <c r="AA482" t="s">
        <v>34</v>
      </c>
      <c r="AB482" t="s">
        <v>34</v>
      </c>
    </row>
    <row r="483" spans="1:28" x14ac:dyDescent="0.25">
      <c r="A483">
        <v>4.1009193863771599E+29</v>
      </c>
      <c r="B483">
        <v>410091939</v>
      </c>
      <c r="C483">
        <v>410091938</v>
      </c>
      <c r="D483" s="1">
        <v>44717.722222222219</v>
      </c>
      <c r="E483" s="1">
        <v>44717.744444444441</v>
      </c>
      <c r="F483">
        <v>217292</v>
      </c>
      <c r="G483" t="s">
        <v>221</v>
      </c>
      <c r="H483" t="s">
        <v>222</v>
      </c>
      <c r="I483">
        <v>768251</v>
      </c>
      <c r="J483" t="s">
        <v>108</v>
      </c>
      <c r="K483">
        <v>11945</v>
      </c>
      <c r="L483">
        <v>11551</v>
      </c>
      <c r="M483" t="s">
        <v>31</v>
      </c>
      <c r="N483" t="s">
        <v>31</v>
      </c>
      <c r="O483" t="s">
        <v>32</v>
      </c>
      <c r="P483">
        <v>1.5</v>
      </c>
      <c r="Q483">
        <v>1.1000000000000001</v>
      </c>
      <c r="R483">
        <v>0</v>
      </c>
      <c r="S483">
        <v>0</v>
      </c>
      <c r="T483">
        <v>0</v>
      </c>
      <c r="U483">
        <v>-1.5</v>
      </c>
      <c r="V483">
        <v>-1.5</v>
      </c>
      <c r="W483" t="b">
        <v>0</v>
      </c>
      <c r="X483" t="s">
        <v>38</v>
      </c>
      <c r="Y483" t="s">
        <v>34</v>
      </c>
      <c r="Z483" t="s">
        <v>34</v>
      </c>
      <c r="AA483" t="s">
        <v>34</v>
      </c>
      <c r="AB483" t="s">
        <v>34</v>
      </c>
    </row>
    <row r="484" spans="1:28" x14ac:dyDescent="0.25">
      <c r="A484">
        <v>4.1009162747241597E+29</v>
      </c>
      <c r="B484">
        <v>410091628</v>
      </c>
      <c r="C484">
        <v>410091627</v>
      </c>
      <c r="D484" s="1">
        <v>44717.72152777778</v>
      </c>
      <c r="E484" s="1">
        <v>44717.754166666673</v>
      </c>
      <c r="F484">
        <v>244817</v>
      </c>
      <c r="G484" t="s">
        <v>280</v>
      </c>
      <c r="H484" t="s">
        <v>281</v>
      </c>
      <c r="I484">
        <v>637167</v>
      </c>
      <c r="J484" t="s">
        <v>925</v>
      </c>
      <c r="K484">
        <v>30850</v>
      </c>
      <c r="L484">
        <v>30497</v>
      </c>
      <c r="M484" t="s">
        <v>31</v>
      </c>
      <c r="N484" t="s">
        <v>31</v>
      </c>
      <c r="O484" t="s">
        <v>32</v>
      </c>
      <c r="P484">
        <v>2.6</v>
      </c>
      <c r="Q484">
        <v>1.925</v>
      </c>
      <c r="R484">
        <v>0</v>
      </c>
      <c r="S484">
        <v>0</v>
      </c>
      <c r="T484">
        <v>0</v>
      </c>
      <c r="U484">
        <v>-2.6</v>
      </c>
      <c r="V484">
        <v>-2.6</v>
      </c>
      <c r="W484" t="b">
        <v>0</v>
      </c>
      <c r="X484" t="s">
        <v>55</v>
      </c>
      <c r="Y484" t="s">
        <v>926</v>
      </c>
      <c r="Z484" t="s">
        <v>34</v>
      </c>
      <c r="AA484" t="s">
        <v>34</v>
      </c>
      <c r="AB484" t="s">
        <v>34</v>
      </c>
    </row>
    <row r="485" spans="1:28" x14ac:dyDescent="0.25">
      <c r="A485">
        <v>4.1009151044991603E+29</v>
      </c>
      <c r="B485">
        <v>410091511</v>
      </c>
      <c r="C485">
        <v>410091510</v>
      </c>
      <c r="D485" s="1">
        <v>44717.72152777778</v>
      </c>
      <c r="E485" s="1">
        <v>44717.762499999997</v>
      </c>
      <c r="F485">
        <v>324689</v>
      </c>
      <c r="G485" t="s">
        <v>45</v>
      </c>
      <c r="H485" t="s">
        <v>46</v>
      </c>
      <c r="I485">
        <v>1377693</v>
      </c>
      <c r="J485" t="s">
        <v>568</v>
      </c>
      <c r="K485">
        <v>24980</v>
      </c>
      <c r="L485">
        <v>25457</v>
      </c>
      <c r="M485" t="s">
        <v>31</v>
      </c>
      <c r="N485" t="s">
        <v>31</v>
      </c>
      <c r="O485" t="s">
        <v>32</v>
      </c>
      <c r="P485">
        <v>2</v>
      </c>
      <c r="Q485">
        <v>1.4750000000000001</v>
      </c>
      <c r="R485">
        <v>0</v>
      </c>
      <c r="S485">
        <v>0</v>
      </c>
      <c r="T485">
        <v>0</v>
      </c>
      <c r="U485">
        <v>-2</v>
      </c>
      <c r="V485">
        <v>-2</v>
      </c>
      <c r="W485" t="b">
        <v>0</v>
      </c>
      <c r="X485" t="s">
        <v>33</v>
      </c>
      <c r="Y485" t="s">
        <v>34</v>
      </c>
      <c r="Z485" t="s">
        <v>34</v>
      </c>
      <c r="AA485" t="s">
        <v>34</v>
      </c>
      <c r="AB485" t="s">
        <v>34</v>
      </c>
    </row>
    <row r="486" spans="1:28" x14ac:dyDescent="0.25">
      <c r="A486">
        <v>4.1009139516921597E+29</v>
      </c>
      <c r="B486">
        <v>410091396</v>
      </c>
      <c r="C486">
        <v>410091395</v>
      </c>
      <c r="D486" s="1">
        <v>44717.72152777778</v>
      </c>
      <c r="E486" s="1">
        <v>44717.743055555547</v>
      </c>
      <c r="F486">
        <v>500809</v>
      </c>
      <c r="G486" t="s">
        <v>927</v>
      </c>
      <c r="H486" t="s">
        <v>928</v>
      </c>
      <c r="I486">
        <v>1404520</v>
      </c>
      <c r="J486" t="s">
        <v>267</v>
      </c>
      <c r="K486">
        <v>5279</v>
      </c>
      <c r="L486">
        <v>6517</v>
      </c>
      <c r="M486" t="s">
        <v>31</v>
      </c>
      <c r="N486" t="s">
        <v>31</v>
      </c>
      <c r="O486" t="s">
        <v>32</v>
      </c>
      <c r="P486">
        <v>1.3</v>
      </c>
      <c r="Q486">
        <v>0.9</v>
      </c>
      <c r="R486">
        <v>21</v>
      </c>
      <c r="S486">
        <v>0</v>
      </c>
      <c r="T486">
        <v>21</v>
      </c>
      <c r="U486">
        <v>19.7</v>
      </c>
      <c r="V486">
        <v>19.7</v>
      </c>
      <c r="W486" t="b">
        <v>0</v>
      </c>
      <c r="X486" t="s">
        <v>38</v>
      </c>
      <c r="Y486" t="s">
        <v>34</v>
      </c>
      <c r="Z486" t="s">
        <v>34</v>
      </c>
      <c r="AA486" t="s">
        <v>34</v>
      </c>
      <c r="AB486" t="s">
        <v>34</v>
      </c>
    </row>
    <row r="487" spans="1:28" x14ac:dyDescent="0.25">
      <c r="A487">
        <v>4.1009123285991599E+29</v>
      </c>
      <c r="B487">
        <v>410091233</v>
      </c>
      <c r="C487">
        <v>410091232</v>
      </c>
      <c r="D487" s="1">
        <v>44717.720833333333</v>
      </c>
      <c r="E487" s="1">
        <v>44717.76458333333</v>
      </c>
      <c r="F487">
        <v>500283</v>
      </c>
      <c r="G487" t="s">
        <v>766</v>
      </c>
      <c r="H487" t="s">
        <v>767</v>
      </c>
      <c r="I487">
        <v>1322919</v>
      </c>
      <c r="J487" t="s">
        <v>654</v>
      </c>
      <c r="K487">
        <v>17424</v>
      </c>
      <c r="L487">
        <v>20599</v>
      </c>
      <c r="M487" t="s">
        <v>31</v>
      </c>
      <c r="N487" t="s">
        <v>31</v>
      </c>
      <c r="O487" t="s">
        <v>32</v>
      </c>
      <c r="P487">
        <v>1.5</v>
      </c>
      <c r="Q487">
        <v>1.1000000000000001</v>
      </c>
      <c r="R487">
        <v>34</v>
      </c>
      <c r="S487">
        <v>0</v>
      </c>
      <c r="T487">
        <v>34</v>
      </c>
      <c r="U487">
        <v>32.5</v>
      </c>
      <c r="V487">
        <v>32.5</v>
      </c>
      <c r="W487" t="b">
        <v>0</v>
      </c>
      <c r="X487" t="s">
        <v>38</v>
      </c>
      <c r="Y487" t="s">
        <v>34</v>
      </c>
      <c r="Z487" t="s">
        <v>34</v>
      </c>
      <c r="AA487" t="s">
        <v>34</v>
      </c>
      <c r="AB487" t="s">
        <v>34</v>
      </c>
    </row>
    <row r="488" spans="1:28" x14ac:dyDescent="0.25">
      <c r="A488">
        <v>4.1009068748761599E+29</v>
      </c>
      <c r="B488">
        <v>410090689</v>
      </c>
      <c r="C488">
        <v>410090687</v>
      </c>
      <c r="D488" s="1">
        <v>44717.751388888893</v>
      </c>
      <c r="E488" s="1">
        <v>44717.804166666669</v>
      </c>
      <c r="F488">
        <v>410931</v>
      </c>
      <c r="G488" t="s">
        <v>929</v>
      </c>
      <c r="H488" t="s">
        <v>930</v>
      </c>
      <c r="I488">
        <v>1235787</v>
      </c>
      <c r="J488" t="s">
        <v>181</v>
      </c>
      <c r="K488">
        <v>15782</v>
      </c>
      <c r="L488">
        <v>34386</v>
      </c>
      <c r="M488" t="s">
        <v>31</v>
      </c>
      <c r="N488" t="s">
        <v>31</v>
      </c>
      <c r="O488" t="s">
        <v>32</v>
      </c>
      <c r="P488">
        <v>1.5</v>
      </c>
      <c r="Q488">
        <v>1.1000000000000001</v>
      </c>
      <c r="R488">
        <v>15</v>
      </c>
      <c r="S488">
        <v>0</v>
      </c>
      <c r="T488">
        <v>15</v>
      </c>
      <c r="U488">
        <v>13.5</v>
      </c>
      <c r="V488">
        <v>13.5</v>
      </c>
      <c r="W488" t="b">
        <v>0</v>
      </c>
      <c r="X488" t="s">
        <v>55</v>
      </c>
      <c r="Y488" t="s">
        <v>80</v>
      </c>
      <c r="Z488" t="s">
        <v>34</v>
      </c>
      <c r="AA488" t="s">
        <v>34</v>
      </c>
      <c r="AB488">
        <v>42509</v>
      </c>
    </row>
    <row r="489" spans="1:28" x14ac:dyDescent="0.25">
      <c r="A489">
        <v>4.1009065736261601E+29</v>
      </c>
      <c r="B489">
        <v>410090658</v>
      </c>
      <c r="C489">
        <v>410090657</v>
      </c>
      <c r="D489" s="1">
        <v>44717.750694444447</v>
      </c>
      <c r="E489" s="1">
        <v>44717.787499999999</v>
      </c>
      <c r="F489">
        <v>410931</v>
      </c>
      <c r="G489" t="s">
        <v>929</v>
      </c>
      <c r="H489" t="s">
        <v>931</v>
      </c>
      <c r="I489">
        <v>1235787</v>
      </c>
      <c r="J489" t="s">
        <v>181</v>
      </c>
      <c r="K489">
        <v>21021</v>
      </c>
      <c r="L489">
        <v>23860</v>
      </c>
      <c r="M489" t="s">
        <v>31</v>
      </c>
      <c r="N489" t="s">
        <v>31</v>
      </c>
      <c r="O489" t="s">
        <v>32</v>
      </c>
      <c r="P489">
        <v>1.7</v>
      </c>
      <c r="Q489">
        <v>1.25</v>
      </c>
      <c r="R489">
        <v>31.5</v>
      </c>
      <c r="S489">
        <v>0</v>
      </c>
      <c r="T489">
        <v>31.5</v>
      </c>
      <c r="U489">
        <v>29.8</v>
      </c>
      <c r="V489">
        <v>29.8</v>
      </c>
      <c r="W489" t="b">
        <v>0</v>
      </c>
      <c r="X489" t="s">
        <v>55</v>
      </c>
      <c r="Y489" t="s">
        <v>80</v>
      </c>
      <c r="Z489" t="s">
        <v>34</v>
      </c>
      <c r="AA489" t="s">
        <v>34</v>
      </c>
      <c r="AB489">
        <v>42514</v>
      </c>
    </row>
    <row r="490" spans="1:28" x14ac:dyDescent="0.25">
      <c r="A490">
        <v>4.1009063531241598E+29</v>
      </c>
      <c r="B490">
        <v>410090636</v>
      </c>
      <c r="C490">
        <v>410090635</v>
      </c>
      <c r="D490" s="1">
        <v>44717.750694444447</v>
      </c>
      <c r="E490" s="1">
        <v>44717.822222222218</v>
      </c>
      <c r="F490">
        <v>410931</v>
      </c>
      <c r="G490" t="s">
        <v>929</v>
      </c>
      <c r="H490" t="s">
        <v>932</v>
      </c>
      <c r="I490">
        <v>1235787</v>
      </c>
      <c r="J490" t="s">
        <v>181</v>
      </c>
      <c r="K490">
        <v>8343</v>
      </c>
      <c r="L490">
        <v>48665</v>
      </c>
      <c r="M490" t="s">
        <v>31</v>
      </c>
      <c r="N490" t="s">
        <v>31</v>
      </c>
      <c r="O490" t="s">
        <v>32</v>
      </c>
      <c r="P490">
        <v>1.3</v>
      </c>
      <c r="Q490">
        <v>0.9</v>
      </c>
      <c r="R490">
        <v>0</v>
      </c>
      <c r="S490">
        <v>0</v>
      </c>
      <c r="T490">
        <v>0</v>
      </c>
      <c r="U490">
        <v>-1.3</v>
      </c>
      <c r="V490">
        <v>-1.3</v>
      </c>
      <c r="W490" t="b">
        <v>0</v>
      </c>
      <c r="X490" t="s">
        <v>55</v>
      </c>
      <c r="Y490" t="s">
        <v>80</v>
      </c>
      <c r="Z490" t="s">
        <v>34</v>
      </c>
      <c r="AA490" t="s">
        <v>34</v>
      </c>
      <c r="AB490">
        <v>42522</v>
      </c>
    </row>
    <row r="491" spans="1:28" x14ac:dyDescent="0.25">
      <c r="A491">
        <v>4.1009060930771603E+29</v>
      </c>
      <c r="B491">
        <v>410090610</v>
      </c>
      <c r="C491">
        <v>410090609</v>
      </c>
      <c r="D491" s="1">
        <v>44717.750694444447</v>
      </c>
      <c r="E491" s="1">
        <v>44717.768055555563</v>
      </c>
      <c r="F491">
        <v>410931</v>
      </c>
      <c r="G491" t="s">
        <v>929</v>
      </c>
      <c r="H491" t="s">
        <v>933</v>
      </c>
      <c r="I491">
        <v>1235787</v>
      </c>
      <c r="J491" t="s">
        <v>181</v>
      </c>
      <c r="K491">
        <v>1338</v>
      </c>
      <c r="L491">
        <v>1432</v>
      </c>
      <c r="M491" t="s">
        <v>31</v>
      </c>
      <c r="N491" t="s">
        <v>31</v>
      </c>
      <c r="O491" t="s">
        <v>32</v>
      </c>
      <c r="P491">
        <v>1</v>
      </c>
      <c r="Q491">
        <v>0.7</v>
      </c>
      <c r="R491">
        <v>0</v>
      </c>
      <c r="S491">
        <v>0</v>
      </c>
      <c r="T491">
        <v>0</v>
      </c>
      <c r="U491">
        <v>-1</v>
      </c>
      <c r="V491">
        <v>-1</v>
      </c>
      <c r="W491" t="b">
        <v>0</v>
      </c>
      <c r="X491" t="s">
        <v>55</v>
      </c>
      <c r="Y491" t="s">
        <v>80</v>
      </c>
      <c r="Z491" t="s">
        <v>34</v>
      </c>
      <c r="AA491" t="s">
        <v>34</v>
      </c>
      <c r="AB491">
        <v>42556</v>
      </c>
    </row>
    <row r="492" spans="1:28" x14ac:dyDescent="0.25">
      <c r="A492">
        <v>4.1009030099871598E+29</v>
      </c>
      <c r="B492">
        <v>410090302</v>
      </c>
      <c r="C492">
        <v>410090300</v>
      </c>
      <c r="D492" s="1">
        <v>44717.708333333343</v>
      </c>
      <c r="E492" s="1">
        <v>44717.768750000003</v>
      </c>
      <c r="F492">
        <v>501129</v>
      </c>
      <c r="G492" t="s">
        <v>68</v>
      </c>
      <c r="H492" t="s">
        <v>934</v>
      </c>
      <c r="I492">
        <v>1299385</v>
      </c>
      <c r="J492" t="s">
        <v>523</v>
      </c>
      <c r="K492">
        <v>24295</v>
      </c>
      <c r="L492">
        <v>19799</v>
      </c>
      <c r="M492" t="s">
        <v>31</v>
      </c>
      <c r="N492" t="s">
        <v>31</v>
      </c>
      <c r="O492" t="s">
        <v>32</v>
      </c>
      <c r="P492">
        <v>1.2</v>
      </c>
      <c r="Q492">
        <v>1.4750000000000001</v>
      </c>
      <c r="R492">
        <v>0</v>
      </c>
      <c r="S492">
        <v>0</v>
      </c>
      <c r="T492">
        <v>0</v>
      </c>
      <c r="U492">
        <v>-1.2</v>
      </c>
      <c r="V492">
        <v>-1.2</v>
      </c>
      <c r="W492" t="b">
        <v>0</v>
      </c>
      <c r="X492" t="s">
        <v>55</v>
      </c>
      <c r="Y492" t="s">
        <v>935</v>
      </c>
      <c r="Z492" t="s">
        <v>34</v>
      </c>
      <c r="AA492" t="s">
        <v>34</v>
      </c>
      <c r="AB492" t="s">
        <v>34</v>
      </c>
    </row>
    <row r="493" spans="1:28" x14ac:dyDescent="0.25">
      <c r="A493">
        <v>4.10090278533716E+29</v>
      </c>
      <c r="B493">
        <v>410090280</v>
      </c>
      <c r="C493">
        <v>410090278</v>
      </c>
      <c r="D493" s="1">
        <v>44717.708333333343</v>
      </c>
      <c r="E493" s="1">
        <v>44717.756249999999</v>
      </c>
      <c r="F493">
        <v>501129</v>
      </c>
      <c r="G493" t="s">
        <v>68</v>
      </c>
      <c r="H493" t="s">
        <v>936</v>
      </c>
      <c r="I493">
        <v>1352759</v>
      </c>
      <c r="J493" t="s">
        <v>937</v>
      </c>
      <c r="K493">
        <v>20724</v>
      </c>
      <c r="L493">
        <v>21965</v>
      </c>
      <c r="M493" t="s">
        <v>31</v>
      </c>
      <c r="N493" t="s">
        <v>31</v>
      </c>
      <c r="O493" t="s">
        <v>32</v>
      </c>
      <c r="P493">
        <v>1.2</v>
      </c>
      <c r="Q493">
        <v>1.175</v>
      </c>
      <c r="R493">
        <v>0</v>
      </c>
      <c r="S493">
        <v>0</v>
      </c>
      <c r="T493">
        <v>0</v>
      </c>
      <c r="U493">
        <v>-1.2</v>
      </c>
      <c r="V493">
        <v>-1.2</v>
      </c>
      <c r="W493" t="b">
        <v>0</v>
      </c>
      <c r="X493" t="s">
        <v>38</v>
      </c>
      <c r="Y493" t="s">
        <v>938</v>
      </c>
      <c r="Z493" t="s">
        <v>34</v>
      </c>
      <c r="AA493" t="s">
        <v>34</v>
      </c>
      <c r="AB493" t="s">
        <v>34</v>
      </c>
    </row>
    <row r="494" spans="1:28" x14ac:dyDescent="0.25">
      <c r="A494">
        <v>4.10089619818316E+29</v>
      </c>
      <c r="B494">
        <v>410089620</v>
      </c>
      <c r="C494">
        <v>410089619</v>
      </c>
      <c r="D494" s="1">
        <v>44717.717361111107</v>
      </c>
      <c r="E494" s="1">
        <v>44717.765972222223</v>
      </c>
      <c r="F494">
        <v>211016</v>
      </c>
      <c r="G494" t="s">
        <v>547</v>
      </c>
      <c r="H494" t="s">
        <v>548</v>
      </c>
      <c r="I494">
        <v>1396349</v>
      </c>
      <c r="J494" t="s">
        <v>747</v>
      </c>
      <c r="K494">
        <v>11508</v>
      </c>
      <c r="L494">
        <v>15454</v>
      </c>
      <c r="M494" t="s">
        <v>31</v>
      </c>
      <c r="N494" t="s">
        <v>31</v>
      </c>
      <c r="O494" t="s">
        <v>32</v>
      </c>
      <c r="P494">
        <v>1.5</v>
      </c>
      <c r="Q494">
        <v>1.1000000000000001</v>
      </c>
      <c r="R494">
        <v>0</v>
      </c>
      <c r="S494">
        <v>0</v>
      </c>
      <c r="T494">
        <v>0</v>
      </c>
      <c r="U494">
        <v>-1.5</v>
      </c>
      <c r="V494">
        <v>-1.5</v>
      </c>
      <c r="W494" t="b">
        <v>0</v>
      </c>
      <c r="X494" t="s">
        <v>33</v>
      </c>
      <c r="Y494" t="s">
        <v>34</v>
      </c>
      <c r="Z494" t="s">
        <v>34</v>
      </c>
      <c r="AA494" t="s">
        <v>34</v>
      </c>
      <c r="AB494" t="s">
        <v>34</v>
      </c>
    </row>
    <row r="495" spans="1:28" x14ac:dyDescent="0.25">
      <c r="A495">
        <v>4.1008957575901601E+29</v>
      </c>
      <c r="B495">
        <v>410089576</v>
      </c>
      <c r="C495">
        <v>410089575</v>
      </c>
      <c r="D495" s="1">
        <v>44717.706944444442</v>
      </c>
      <c r="E495" s="1">
        <v>44717.746527777781</v>
      </c>
      <c r="F495">
        <v>501129</v>
      </c>
      <c r="G495" t="s">
        <v>68</v>
      </c>
      <c r="H495" t="s">
        <v>380</v>
      </c>
      <c r="I495">
        <v>1298137</v>
      </c>
      <c r="J495" t="s">
        <v>634</v>
      </c>
      <c r="K495">
        <v>10945</v>
      </c>
      <c r="L495">
        <v>12565</v>
      </c>
      <c r="M495" t="s">
        <v>31</v>
      </c>
      <c r="N495" t="s">
        <v>31</v>
      </c>
      <c r="O495" t="s">
        <v>32</v>
      </c>
      <c r="P495">
        <v>1.2</v>
      </c>
      <c r="Q495">
        <v>1.1000000000000001</v>
      </c>
      <c r="R495">
        <v>0</v>
      </c>
      <c r="S495">
        <v>0</v>
      </c>
      <c r="T495">
        <v>0</v>
      </c>
      <c r="U495">
        <v>-1.2</v>
      </c>
      <c r="V495">
        <v>-1.2</v>
      </c>
      <c r="W495" t="b">
        <v>0</v>
      </c>
      <c r="X495" t="s">
        <v>33</v>
      </c>
      <c r="Y495" t="s">
        <v>939</v>
      </c>
      <c r="Z495" t="s">
        <v>34</v>
      </c>
      <c r="AA495" t="s">
        <v>34</v>
      </c>
      <c r="AB495" t="s">
        <v>34</v>
      </c>
    </row>
    <row r="496" spans="1:28" x14ac:dyDescent="0.25">
      <c r="A496">
        <v>4.10089464613416E+29</v>
      </c>
      <c r="B496">
        <v>410089465</v>
      </c>
      <c r="C496">
        <v>410089464</v>
      </c>
      <c r="D496" s="1">
        <v>44717.717361111107</v>
      </c>
      <c r="E496" s="1">
        <v>44717.756944444453</v>
      </c>
      <c r="F496">
        <v>222427</v>
      </c>
      <c r="G496" t="s">
        <v>861</v>
      </c>
      <c r="H496" t="s">
        <v>862</v>
      </c>
      <c r="I496">
        <v>1255454</v>
      </c>
      <c r="J496" t="s">
        <v>940</v>
      </c>
      <c r="K496">
        <v>22432</v>
      </c>
      <c r="L496">
        <v>22481</v>
      </c>
      <c r="M496" t="s">
        <v>31</v>
      </c>
      <c r="N496" t="s">
        <v>31</v>
      </c>
      <c r="O496" t="s">
        <v>32</v>
      </c>
      <c r="P496">
        <v>1.8</v>
      </c>
      <c r="Q496">
        <v>1.3250000000000002</v>
      </c>
      <c r="R496">
        <v>0</v>
      </c>
      <c r="S496">
        <v>0</v>
      </c>
      <c r="T496">
        <v>0</v>
      </c>
      <c r="U496">
        <v>-1.8</v>
      </c>
      <c r="V496">
        <v>-1.8</v>
      </c>
      <c r="W496" t="b">
        <v>0</v>
      </c>
      <c r="X496" t="s">
        <v>79</v>
      </c>
      <c r="Y496">
        <v>11039</v>
      </c>
      <c r="Z496" t="s">
        <v>34</v>
      </c>
      <c r="AA496" t="s">
        <v>34</v>
      </c>
      <c r="AB496" t="s">
        <v>34</v>
      </c>
    </row>
    <row r="497" spans="1:28" x14ac:dyDescent="0.25">
      <c r="A497">
        <v>4.10089462722716E+29</v>
      </c>
      <c r="B497">
        <v>410089463</v>
      </c>
      <c r="C497">
        <v>410089462</v>
      </c>
      <c r="D497" s="1">
        <v>44717.717361111107</v>
      </c>
      <c r="E497" s="1">
        <v>44717.765972222223</v>
      </c>
      <c r="F497">
        <v>235868</v>
      </c>
      <c r="G497" t="s">
        <v>941</v>
      </c>
      <c r="H497" t="s">
        <v>942</v>
      </c>
      <c r="I497">
        <v>1371918</v>
      </c>
      <c r="J497" t="s">
        <v>865</v>
      </c>
      <c r="K497">
        <v>14000</v>
      </c>
      <c r="L497">
        <v>22083</v>
      </c>
      <c r="M497" t="s">
        <v>31</v>
      </c>
      <c r="N497" t="s">
        <v>31</v>
      </c>
      <c r="O497" t="s">
        <v>32</v>
      </c>
      <c r="P497">
        <v>1.5</v>
      </c>
      <c r="Q497">
        <v>1.1000000000000001</v>
      </c>
      <c r="R497">
        <v>0</v>
      </c>
      <c r="S497">
        <v>0</v>
      </c>
      <c r="T497">
        <v>0</v>
      </c>
      <c r="U497">
        <v>-1.5</v>
      </c>
      <c r="V497">
        <v>-1.5</v>
      </c>
      <c r="W497" t="b">
        <v>0</v>
      </c>
      <c r="X497" t="s">
        <v>33</v>
      </c>
      <c r="Y497" t="s">
        <v>34</v>
      </c>
      <c r="Z497" t="s">
        <v>34</v>
      </c>
      <c r="AA497" t="s">
        <v>34</v>
      </c>
      <c r="AB497" t="s">
        <v>34</v>
      </c>
    </row>
    <row r="498" spans="1:28" x14ac:dyDescent="0.25">
      <c r="A498">
        <v>4.10089311654816E+29</v>
      </c>
      <c r="B498">
        <v>410089312</v>
      </c>
      <c r="C498">
        <v>410089311</v>
      </c>
      <c r="D498" s="1">
        <v>44717.716666666667</v>
      </c>
      <c r="E498" s="1">
        <v>44717.747916666667</v>
      </c>
      <c r="F498">
        <v>218098</v>
      </c>
      <c r="G498" t="s">
        <v>943</v>
      </c>
      <c r="H498" t="s">
        <v>944</v>
      </c>
      <c r="I498">
        <v>865610</v>
      </c>
      <c r="J498" t="s">
        <v>381</v>
      </c>
      <c r="K498">
        <v>7256</v>
      </c>
      <c r="L498">
        <v>6999</v>
      </c>
      <c r="M498" t="s">
        <v>31</v>
      </c>
      <c r="N498" t="s">
        <v>31</v>
      </c>
      <c r="O498" t="s">
        <v>32</v>
      </c>
      <c r="P498">
        <v>1.3</v>
      </c>
      <c r="Q498">
        <v>0.9</v>
      </c>
      <c r="R498">
        <v>6.55</v>
      </c>
      <c r="S498">
        <v>0</v>
      </c>
      <c r="T498">
        <v>6.55</v>
      </c>
      <c r="U498">
        <v>5.25</v>
      </c>
      <c r="V498">
        <v>5.25</v>
      </c>
      <c r="W498" t="b">
        <v>0</v>
      </c>
      <c r="X498" t="s">
        <v>55</v>
      </c>
      <c r="Y498" t="s">
        <v>34</v>
      </c>
      <c r="Z498" t="s">
        <v>34</v>
      </c>
      <c r="AA498" t="s">
        <v>34</v>
      </c>
      <c r="AB498" t="s">
        <v>34</v>
      </c>
    </row>
    <row r="499" spans="1:28" x14ac:dyDescent="0.25">
      <c r="A499">
        <v>4.1008928938941597E+29</v>
      </c>
      <c r="B499">
        <v>410089290</v>
      </c>
      <c r="C499">
        <v>410089289</v>
      </c>
      <c r="D499" s="1">
        <v>44717.716666666667</v>
      </c>
      <c r="E499" s="1">
        <v>44717.736111111109</v>
      </c>
      <c r="F499">
        <v>216499</v>
      </c>
      <c r="G499" t="s">
        <v>152</v>
      </c>
      <c r="H499" t="s">
        <v>153</v>
      </c>
      <c r="I499">
        <v>1401815</v>
      </c>
      <c r="J499" t="s">
        <v>672</v>
      </c>
      <c r="K499">
        <v>5792</v>
      </c>
      <c r="L499">
        <v>0</v>
      </c>
      <c r="M499" t="s">
        <v>31</v>
      </c>
      <c r="N499" t="s">
        <v>31</v>
      </c>
      <c r="O499" t="s">
        <v>32</v>
      </c>
      <c r="P499">
        <v>1.3</v>
      </c>
      <c r="Q499">
        <v>0.9</v>
      </c>
      <c r="R499">
        <v>0</v>
      </c>
      <c r="S499">
        <v>0</v>
      </c>
      <c r="T499">
        <v>0</v>
      </c>
      <c r="U499">
        <v>-1.3</v>
      </c>
      <c r="V499">
        <v>-1.3</v>
      </c>
      <c r="W499" t="b">
        <v>0</v>
      </c>
      <c r="X499" t="s">
        <v>33</v>
      </c>
      <c r="Y499" t="s">
        <v>34</v>
      </c>
      <c r="Z499" t="s">
        <v>34</v>
      </c>
      <c r="AA499" t="s">
        <v>34</v>
      </c>
      <c r="AB499" t="s">
        <v>34</v>
      </c>
    </row>
    <row r="500" spans="1:28" x14ac:dyDescent="0.25">
      <c r="A500">
        <v>4.1008920741991601E+29</v>
      </c>
      <c r="B500">
        <v>410089208</v>
      </c>
      <c r="C500">
        <v>410089207</v>
      </c>
      <c r="D500" s="1">
        <v>44717.716666666667</v>
      </c>
      <c r="E500" s="1">
        <v>44717.742361111108</v>
      </c>
      <c r="F500">
        <v>500048</v>
      </c>
      <c r="G500" t="s">
        <v>254</v>
      </c>
      <c r="H500" t="s">
        <v>255</v>
      </c>
      <c r="I500">
        <v>1401818</v>
      </c>
      <c r="J500" t="s">
        <v>223</v>
      </c>
      <c r="K500">
        <v>19809</v>
      </c>
      <c r="L500">
        <v>21520</v>
      </c>
      <c r="M500" t="s">
        <v>31</v>
      </c>
      <c r="N500" t="s">
        <v>31</v>
      </c>
      <c r="O500" t="s">
        <v>32</v>
      </c>
      <c r="P500">
        <v>1.5</v>
      </c>
      <c r="Q500">
        <v>1.1000000000000001</v>
      </c>
      <c r="R500">
        <v>0</v>
      </c>
      <c r="S500">
        <v>0</v>
      </c>
      <c r="T500">
        <v>0</v>
      </c>
      <c r="U500">
        <v>-1.5</v>
      </c>
      <c r="V500">
        <v>-1.5</v>
      </c>
      <c r="W500" t="b">
        <v>0</v>
      </c>
      <c r="X500" t="s">
        <v>33</v>
      </c>
      <c r="Y500" t="s">
        <v>34</v>
      </c>
      <c r="Z500" t="s">
        <v>34</v>
      </c>
      <c r="AA500" t="s">
        <v>34</v>
      </c>
      <c r="AB500" t="s">
        <v>34</v>
      </c>
    </row>
    <row r="501" spans="1:28" x14ac:dyDescent="0.25">
      <c r="A501">
        <v>4.1008910598841602E+29</v>
      </c>
      <c r="B501">
        <v>410089106</v>
      </c>
      <c r="C501">
        <v>410089105</v>
      </c>
      <c r="D501" s="1">
        <v>44717.716666666667</v>
      </c>
      <c r="E501" s="1">
        <v>44717.744444444441</v>
      </c>
      <c r="F501">
        <v>417591</v>
      </c>
      <c r="G501" t="s">
        <v>89</v>
      </c>
      <c r="H501" t="s">
        <v>90</v>
      </c>
      <c r="I501">
        <v>1313876</v>
      </c>
      <c r="J501" t="s">
        <v>157</v>
      </c>
      <c r="K501">
        <v>14414</v>
      </c>
      <c r="L501">
        <v>16443</v>
      </c>
      <c r="M501" t="s">
        <v>31</v>
      </c>
      <c r="N501" t="s">
        <v>31</v>
      </c>
      <c r="O501" t="s">
        <v>32</v>
      </c>
      <c r="P501">
        <v>1.5</v>
      </c>
      <c r="Q501">
        <v>1.1000000000000001</v>
      </c>
      <c r="R501">
        <v>0</v>
      </c>
      <c r="S501">
        <v>0</v>
      </c>
      <c r="T501">
        <v>0</v>
      </c>
      <c r="U501">
        <v>-1.5</v>
      </c>
      <c r="V501">
        <v>-1.5</v>
      </c>
      <c r="W501" t="b">
        <v>0</v>
      </c>
      <c r="X501" t="s">
        <v>55</v>
      </c>
      <c r="Y501" t="s">
        <v>34</v>
      </c>
      <c r="Z501" t="s">
        <v>34</v>
      </c>
      <c r="AA501" t="s">
        <v>34</v>
      </c>
      <c r="AB501" t="s">
        <v>34</v>
      </c>
    </row>
    <row r="502" spans="1:28" x14ac:dyDescent="0.25">
      <c r="A502">
        <v>4.1008872504551599E+29</v>
      </c>
      <c r="B502">
        <v>410088726</v>
      </c>
      <c r="C502">
        <v>410088725</v>
      </c>
      <c r="D502" s="1">
        <v>44717.715277777781</v>
      </c>
      <c r="E502" s="1">
        <v>44717.73541666667</v>
      </c>
      <c r="F502">
        <v>500769</v>
      </c>
      <c r="G502" t="s">
        <v>595</v>
      </c>
      <c r="H502" t="s">
        <v>596</v>
      </c>
      <c r="I502">
        <v>1401973</v>
      </c>
      <c r="J502" t="s">
        <v>338</v>
      </c>
      <c r="K502">
        <v>4895</v>
      </c>
      <c r="L502">
        <v>6812</v>
      </c>
      <c r="M502" t="s">
        <v>31</v>
      </c>
      <c r="N502" t="s">
        <v>31</v>
      </c>
      <c r="O502" t="s">
        <v>32</v>
      </c>
      <c r="P502">
        <v>1.2</v>
      </c>
      <c r="Q502">
        <v>0.8</v>
      </c>
      <c r="R502">
        <v>0</v>
      </c>
      <c r="S502">
        <v>0</v>
      </c>
      <c r="T502">
        <v>0</v>
      </c>
      <c r="U502">
        <v>-1.2</v>
      </c>
      <c r="V502">
        <v>-1.2</v>
      </c>
      <c r="W502" t="b">
        <v>0</v>
      </c>
      <c r="X502" t="s">
        <v>33</v>
      </c>
      <c r="Y502" t="s">
        <v>34</v>
      </c>
      <c r="Z502" t="s">
        <v>34</v>
      </c>
      <c r="AA502" t="s">
        <v>34</v>
      </c>
      <c r="AB502" t="s">
        <v>34</v>
      </c>
    </row>
    <row r="503" spans="1:28" x14ac:dyDescent="0.25">
      <c r="A503">
        <v>4.1008862655311599E+29</v>
      </c>
      <c r="B503">
        <v>410088627</v>
      </c>
      <c r="C503">
        <v>410088626</v>
      </c>
      <c r="D503" s="1">
        <v>44717.715277777781</v>
      </c>
      <c r="E503" s="1">
        <v>44717.786111111112</v>
      </c>
      <c r="F503">
        <v>298208</v>
      </c>
      <c r="G503" t="s">
        <v>890</v>
      </c>
      <c r="H503" t="s">
        <v>891</v>
      </c>
      <c r="I503">
        <v>1375769</v>
      </c>
      <c r="J503" t="s">
        <v>286</v>
      </c>
      <c r="K503">
        <v>4579</v>
      </c>
      <c r="L503">
        <v>8213</v>
      </c>
      <c r="M503" t="s">
        <v>31</v>
      </c>
      <c r="N503" t="s">
        <v>31</v>
      </c>
      <c r="O503" t="s">
        <v>32</v>
      </c>
      <c r="P503">
        <v>1.2</v>
      </c>
      <c r="Q503">
        <v>0.8</v>
      </c>
      <c r="R503">
        <v>0</v>
      </c>
      <c r="S503">
        <v>0</v>
      </c>
      <c r="T503">
        <v>0</v>
      </c>
      <c r="U503">
        <v>-1.2</v>
      </c>
      <c r="V503">
        <v>-1.2</v>
      </c>
      <c r="W503" t="b">
        <v>0</v>
      </c>
      <c r="X503" t="s">
        <v>79</v>
      </c>
      <c r="Y503" t="s">
        <v>945</v>
      </c>
      <c r="Z503" t="s">
        <v>34</v>
      </c>
      <c r="AA503" t="s">
        <v>34</v>
      </c>
      <c r="AB503" t="s">
        <v>34</v>
      </c>
    </row>
    <row r="504" spans="1:28" x14ac:dyDescent="0.25">
      <c r="A504">
        <v>4.1008809345621599E+29</v>
      </c>
      <c r="B504">
        <v>410088094</v>
      </c>
      <c r="C504">
        <v>410088093</v>
      </c>
      <c r="D504" s="1">
        <v>44717.710416666669</v>
      </c>
      <c r="E504" s="1">
        <v>44717.720138888893</v>
      </c>
      <c r="F504">
        <v>189098</v>
      </c>
      <c r="G504" t="s">
        <v>946</v>
      </c>
      <c r="H504" t="s">
        <v>471</v>
      </c>
      <c r="I504">
        <v>727831</v>
      </c>
      <c r="J504" t="s">
        <v>290</v>
      </c>
      <c r="K504">
        <v>415</v>
      </c>
      <c r="L504">
        <v>434</v>
      </c>
      <c r="M504" t="s">
        <v>31</v>
      </c>
      <c r="N504" t="s">
        <v>31</v>
      </c>
      <c r="O504" t="s">
        <v>32</v>
      </c>
      <c r="P504">
        <v>1</v>
      </c>
      <c r="Q504">
        <v>0.7</v>
      </c>
      <c r="R504">
        <v>26.52</v>
      </c>
      <c r="S504">
        <v>0</v>
      </c>
      <c r="T504">
        <v>26.52</v>
      </c>
      <c r="U504">
        <v>25.52</v>
      </c>
      <c r="V504">
        <v>25.52</v>
      </c>
      <c r="W504" t="b">
        <v>0</v>
      </c>
      <c r="X504" t="s">
        <v>38</v>
      </c>
      <c r="Y504" t="s">
        <v>368</v>
      </c>
      <c r="Z504" t="s">
        <v>34</v>
      </c>
      <c r="AA504" t="s">
        <v>34</v>
      </c>
      <c r="AB504" t="s">
        <v>34</v>
      </c>
    </row>
    <row r="505" spans="1:28" x14ac:dyDescent="0.25">
      <c r="A505">
        <v>4.1008762909661601E+29</v>
      </c>
      <c r="B505">
        <v>410087630</v>
      </c>
      <c r="C505">
        <v>410087629</v>
      </c>
      <c r="D505" s="1">
        <v>44717.702777777777</v>
      </c>
      <c r="E505" s="1">
        <v>44717.73333333333</v>
      </c>
      <c r="F505">
        <v>501129</v>
      </c>
      <c r="G505" t="s">
        <v>68</v>
      </c>
      <c r="H505" t="s">
        <v>947</v>
      </c>
      <c r="I505">
        <v>1377695</v>
      </c>
      <c r="J505" t="s">
        <v>786</v>
      </c>
      <c r="K505">
        <v>12113</v>
      </c>
      <c r="L505">
        <v>14246</v>
      </c>
      <c r="M505" t="s">
        <v>31</v>
      </c>
      <c r="N505" t="s">
        <v>31</v>
      </c>
      <c r="O505" t="s">
        <v>32</v>
      </c>
      <c r="P505">
        <v>1.2</v>
      </c>
      <c r="Q505">
        <v>1.1000000000000001</v>
      </c>
      <c r="R505">
        <v>0</v>
      </c>
      <c r="S505">
        <v>0</v>
      </c>
      <c r="T505">
        <v>0</v>
      </c>
      <c r="U505">
        <v>-1.2</v>
      </c>
      <c r="V505">
        <v>-1.2</v>
      </c>
      <c r="W505" t="b">
        <v>0</v>
      </c>
      <c r="X505" t="s">
        <v>33</v>
      </c>
      <c r="Y505" t="s">
        <v>948</v>
      </c>
      <c r="Z505" t="s">
        <v>34</v>
      </c>
      <c r="AA505" t="s">
        <v>34</v>
      </c>
      <c r="AB505" t="s">
        <v>34</v>
      </c>
    </row>
    <row r="506" spans="1:28" x14ac:dyDescent="0.25">
      <c r="A506">
        <v>4.10087285202116E+29</v>
      </c>
      <c r="B506">
        <v>410087286</v>
      </c>
      <c r="C506">
        <v>410087285</v>
      </c>
      <c r="D506" s="1">
        <v>44717.712500000001</v>
      </c>
      <c r="E506" s="1">
        <v>44717.722916666673</v>
      </c>
      <c r="F506">
        <v>298209</v>
      </c>
      <c r="G506" t="s">
        <v>507</v>
      </c>
      <c r="H506" t="s">
        <v>508</v>
      </c>
      <c r="I506">
        <v>1357635</v>
      </c>
      <c r="J506" t="s">
        <v>250</v>
      </c>
      <c r="K506">
        <v>7095</v>
      </c>
      <c r="L506">
        <v>4940</v>
      </c>
      <c r="M506" t="s">
        <v>31</v>
      </c>
      <c r="N506" t="s">
        <v>31</v>
      </c>
      <c r="O506" t="s">
        <v>32</v>
      </c>
      <c r="P506">
        <v>1.3</v>
      </c>
      <c r="Q506">
        <v>0.9</v>
      </c>
      <c r="R506">
        <v>0</v>
      </c>
      <c r="S506">
        <v>0</v>
      </c>
      <c r="T506">
        <v>0</v>
      </c>
      <c r="U506">
        <v>-1.3</v>
      </c>
      <c r="V506">
        <v>-1.3</v>
      </c>
      <c r="W506" t="b">
        <v>0</v>
      </c>
      <c r="X506" t="s">
        <v>33</v>
      </c>
      <c r="Y506" t="s">
        <v>949</v>
      </c>
      <c r="Z506" t="s">
        <v>34</v>
      </c>
      <c r="AA506" t="s">
        <v>34</v>
      </c>
      <c r="AB506" t="s">
        <v>34</v>
      </c>
    </row>
    <row r="507" spans="1:28" x14ac:dyDescent="0.25">
      <c r="A507">
        <v>4.1008727923251602E+29</v>
      </c>
      <c r="B507">
        <v>410087280</v>
      </c>
      <c r="C507">
        <v>410087279</v>
      </c>
      <c r="D507" s="1">
        <v>44717.712500000001</v>
      </c>
      <c r="E507" s="1">
        <v>44717.743055555547</v>
      </c>
      <c r="F507">
        <v>386865</v>
      </c>
      <c r="G507" t="s">
        <v>950</v>
      </c>
      <c r="H507" t="s">
        <v>951</v>
      </c>
      <c r="I507">
        <v>1264116</v>
      </c>
      <c r="J507" t="s">
        <v>214</v>
      </c>
      <c r="K507">
        <v>11763</v>
      </c>
      <c r="L507">
        <v>17236</v>
      </c>
      <c r="M507" t="s">
        <v>31</v>
      </c>
      <c r="N507" t="s">
        <v>31</v>
      </c>
      <c r="O507" t="s">
        <v>32</v>
      </c>
      <c r="P507">
        <v>1.5</v>
      </c>
      <c r="Q507">
        <v>1.1000000000000001</v>
      </c>
      <c r="R507">
        <v>0</v>
      </c>
      <c r="S507">
        <v>0</v>
      </c>
      <c r="T507">
        <v>0</v>
      </c>
      <c r="U507">
        <v>-1.5</v>
      </c>
      <c r="V507">
        <v>-1.5</v>
      </c>
      <c r="W507" t="b">
        <v>0</v>
      </c>
      <c r="X507" t="s">
        <v>38</v>
      </c>
      <c r="Y507" t="s">
        <v>34</v>
      </c>
      <c r="Z507" t="s">
        <v>34</v>
      </c>
      <c r="AA507" t="s">
        <v>34</v>
      </c>
      <c r="AB507" t="s">
        <v>34</v>
      </c>
    </row>
    <row r="508" spans="1:28" x14ac:dyDescent="0.25">
      <c r="A508">
        <v>4.1008706530051601E+29</v>
      </c>
      <c r="B508">
        <v>410087066</v>
      </c>
      <c r="C508">
        <v>410087065</v>
      </c>
      <c r="D508" s="1">
        <v>44717.712500000001</v>
      </c>
      <c r="E508" s="1">
        <v>44717.802777777782</v>
      </c>
      <c r="F508">
        <v>501203</v>
      </c>
      <c r="G508" t="s">
        <v>615</v>
      </c>
      <c r="H508" t="s">
        <v>616</v>
      </c>
      <c r="I508">
        <v>1285592</v>
      </c>
      <c r="J508" t="s">
        <v>58</v>
      </c>
      <c r="K508">
        <v>12924</v>
      </c>
      <c r="L508">
        <v>0</v>
      </c>
      <c r="M508" t="s">
        <v>31</v>
      </c>
      <c r="N508" t="s">
        <v>31</v>
      </c>
      <c r="O508" t="s">
        <v>148</v>
      </c>
      <c r="P508">
        <v>1.5</v>
      </c>
      <c r="Q508">
        <v>1.1000000000000001</v>
      </c>
      <c r="R508">
        <v>0</v>
      </c>
      <c r="S508">
        <v>0</v>
      </c>
      <c r="T508">
        <v>0</v>
      </c>
      <c r="U508">
        <v>-1.5</v>
      </c>
      <c r="V508">
        <v>-1.5</v>
      </c>
      <c r="W508" t="b">
        <v>0</v>
      </c>
      <c r="X508" t="s">
        <v>55</v>
      </c>
      <c r="Y508" t="s">
        <v>952</v>
      </c>
      <c r="Z508" t="s">
        <v>34</v>
      </c>
      <c r="AA508" t="s">
        <v>34</v>
      </c>
      <c r="AB508" t="s">
        <v>34</v>
      </c>
    </row>
    <row r="509" spans="1:28" x14ac:dyDescent="0.25">
      <c r="A509">
        <v>4.10086698579716E+29</v>
      </c>
      <c r="B509">
        <v>410086699</v>
      </c>
      <c r="C509">
        <v>410086698</v>
      </c>
      <c r="D509" s="1">
        <v>44717.711805555547</v>
      </c>
      <c r="E509" s="1">
        <v>44717.711805555547</v>
      </c>
      <c r="F509">
        <v>461580</v>
      </c>
      <c r="G509" t="s">
        <v>750</v>
      </c>
      <c r="H509" t="s">
        <v>751</v>
      </c>
      <c r="I509">
        <v>1247910</v>
      </c>
      <c r="J509" t="s">
        <v>78</v>
      </c>
      <c r="K509">
        <v>1147</v>
      </c>
      <c r="L509">
        <v>986</v>
      </c>
      <c r="M509" t="s">
        <v>31</v>
      </c>
      <c r="N509" t="s">
        <v>31</v>
      </c>
      <c r="O509" t="s">
        <v>32</v>
      </c>
      <c r="P509">
        <v>1</v>
      </c>
      <c r="Q509">
        <v>0.7</v>
      </c>
      <c r="R509">
        <v>0</v>
      </c>
      <c r="S509">
        <v>0</v>
      </c>
      <c r="T509">
        <v>0</v>
      </c>
      <c r="U509">
        <v>-1</v>
      </c>
      <c r="V509">
        <v>-1</v>
      </c>
      <c r="W509" t="b">
        <v>0</v>
      </c>
      <c r="X509" t="s">
        <v>79</v>
      </c>
      <c r="Y509" t="s">
        <v>953</v>
      </c>
      <c r="Z509" t="s">
        <v>34</v>
      </c>
      <c r="AA509" t="s">
        <v>34</v>
      </c>
      <c r="AB509" t="s">
        <v>34</v>
      </c>
    </row>
    <row r="510" spans="1:28" x14ac:dyDescent="0.25">
      <c r="A510">
        <v>4.1008657686191601E+29</v>
      </c>
      <c r="B510">
        <v>410086577</v>
      </c>
      <c r="C510">
        <v>410086576</v>
      </c>
      <c r="D510" s="1">
        <v>44717.711111111108</v>
      </c>
      <c r="E510" s="1">
        <v>44717.728472222218</v>
      </c>
      <c r="F510">
        <v>203317</v>
      </c>
      <c r="G510" t="s">
        <v>723</v>
      </c>
      <c r="H510" t="s">
        <v>724</v>
      </c>
      <c r="I510">
        <v>1123794</v>
      </c>
      <c r="J510" t="s">
        <v>398</v>
      </c>
      <c r="K510">
        <v>12506</v>
      </c>
      <c r="L510">
        <v>13462</v>
      </c>
      <c r="M510" t="s">
        <v>31</v>
      </c>
      <c r="N510" t="s">
        <v>31</v>
      </c>
      <c r="O510" t="s">
        <v>32</v>
      </c>
      <c r="P510">
        <v>1.5</v>
      </c>
      <c r="Q510">
        <v>1.1000000000000001</v>
      </c>
      <c r="R510">
        <v>0</v>
      </c>
      <c r="S510">
        <v>0</v>
      </c>
      <c r="T510">
        <v>0</v>
      </c>
      <c r="U510">
        <v>-1.5</v>
      </c>
      <c r="V510">
        <v>-1.5</v>
      </c>
      <c r="W510" t="b">
        <v>0</v>
      </c>
      <c r="X510" t="s">
        <v>55</v>
      </c>
      <c r="Y510" t="s">
        <v>34</v>
      </c>
      <c r="Z510" t="s">
        <v>34</v>
      </c>
      <c r="AA510" t="s">
        <v>34</v>
      </c>
      <c r="AB510" t="s">
        <v>34</v>
      </c>
    </row>
    <row r="511" spans="1:28" x14ac:dyDescent="0.25">
      <c r="A511">
        <v>4.1008653490661599E+29</v>
      </c>
      <c r="B511">
        <v>410086536</v>
      </c>
      <c r="C511">
        <v>410086534</v>
      </c>
      <c r="D511" s="1">
        <v>44717.711111111108</v>
      </c>
      <c r="E511" s="1">
        <v>44717.724999999999</v>
      </c>
      <c r="F511">
        <v>500362</v>
      </c>
      <c r="G511" t="s">
        <v>909</v>
      </c>
      <c r="H511" t="s">
        <v>954</v>
      </c>
      <c r="I511">
        <v>1378582</v>
      </c>
      <c r="J511" t="s">
        <v>171</v>
      </c>
      <c r="K511">
        <v>7166</v>
      </c>
      <c r="L511">
        <v>6771</v>
      </c>
      <c r="M511" t="s">
        <v>31</v>
      </c>
      <c r="N511" t="s">
        <v>31</v>
      </c>
      <c r="O511" t="s">
        <v>32</v>
      </c>
      <c r="P511">
        <v>1.3</v>
      </c>
      <c r="Q511">
        <v>0.9</v>
      </c>
      <c r="R511">
        <v>0</v>
      </c>
      <c r="S511">
        <v>0</v>
      </c>
      <c r="T511">
        <v>0</v>
      </c>
      <c r="U511">
        <v>-1.3</v>
      </c>
      <c r="V511">
        <v>-1.3</v>
      </c>
      <c r="W511" t="b">
        <v>0</v>
      </c>
      <c r="X511" t="s">
        <v>38</v>
      </c>
      <c r="Y511" t="s">
        <v>418</v>
      </c>
      <c r="Z511" t="s">
        <v>419</v>
      </c>
      <c r="AA511" t="s">
        <v>912</v>
      </c>
      <c r="AB511" t="s">
        <v>955</v>
      </c>
    </row>
    <row r="512" spans="1:28" x14ac:dyDescent="0.25">
      <c r="A512">
        <v>4.10085822264416E+29</v>
      </c>
      <c r="B512">
        <v>410085823</v>
      </c>
      <c r="C512">
        <v>410085822</v>
      </c>
      <c r="D512" s="1">
        <v>44717.709722222222</v>
      </c>
      <c r="E512" s="1">
        <v>44717.710416666669</v>
      </c>
      <c r="F512">
        <v>468184</v>
      </c>
      <c r="G512" t="s">
        <v>956</v>
      </c>
      <c r="H512" t="s">
        <v>957</v>
      </c>
      <c r="I512">
        <v>954014</v>
      </c>
      <c r="J512" t="s">
        <v>261</v>
      </c>
      <c r="K512">
        <v>487</v>
      </c>
      <c r="L512">
        <v>1026</v>
      </c>
      <c r="M512" t="s">
        <v>31</v>
      </c>
      <c r="N512" t="s">
        <v>31</v>
      </c>
      <c r="O512" t="s">
        <v>32</v>
      </c>
      <c r="P512">
        <v>1</v>
      </c>
      <c r="Q512">
        <v>0.7</v>
      </c>
      <c r="R512">
        <v>0</v>
      </c>
      <c r="S512">
        <v>0</v>
      </c>
      <c r="T512">
        <v>0</v>
      </c>
      <c r="U512">
        <v>-1</v>
      </c>
      <c r="V512">
        <v>-1</v>
      </c>
      <c r="W512" t="b">
        <v>0</v>
      </c>
      <c r="X512" t="s">
        <v>38</v>
      </c>
      <c r="Y512" t="s">
        <v>34</v>
      </c>
      <c r="Z512" t="s">
        <v>34</v>
      </c>
      <c r="AA512" t="s">
        <v>34</v>
      </c>
      <c r="AB512" t="s">
        <v>34</v>
      </c>
    </row>
    <row r="513" spans="1:28" x14ac:dyDescent="0.25">
      <c r="A513">
        <v>4.1008564613241598E+29</v>
      </c>
      <c r="B513">
        <v>410085647</v>
      </c>
      <c r="C513">
        <v>410085646</v>
      </c>
      <c r="D513" s="1">
        <v>44717.709722222222</v>
      </c>
      <c r="E513" s="1">
        <v>44717.722916666673</v>
      </c>
      <c r="F513">
        <v>251280</v>
      </c>
      <c r="G513" t="s">
        <v>920</v>
      </c>
      <c r="H513" t="s">
        <v>921</v>
      </c>
      <c r="I513">
        <v>1329339</v>
      </c>
      <c r="J513" t="s">
        <v>154</v>
      </c>
      <c r="K513">
        <v>13056</v>
      </c>
      <c r="L513">
        <v>13911</v>
      </c>
      <c r="M513" t="s">
        <v>31</v>
      </c>
      <c r="N513" t="s">
        <v>31</v>
      </c>
      <c r="O513" t="s">
        <v>32</v>
      </c>
      <c r="P513">
        <v>1.5</v>
      </c>
      <c r="Q513">
        <v>1.1000000000000001</v>
      </c>
      <c r="R513">
        <v>0</v>
      </c>
      <c r="S513">
        <v>0</v>
      </c>
      <c r="T513">
        <v>0</v>
      </c>
      <c r="U513">
        <v>-1.5</v>
      </c>
      <c r="V513">
        <v>-1.5</v>
      </c>
      <c r="W513" t="b">
        <v>0</v>
      </c>
      <c r="X513" t="s">
        <v>55</v>
      </c>
      <c r="Y513" t="s">
        <v>34</v>
      </c>
      <c r="Z513" t="s">
        <v>34</v>
      </c>
      <c r="AA513" t="s">
        <v>34</v>
      </c>
      <c r="AB513" t="s">
        <v>34</v>
      </c>
    </row>
    <row r="514" spans="1:28" x14ac:dyDescent="0.25">
      <c r="A514">
        <v>4.1008551811061599E+29</v>
      </c>
      <c r="B514">
        <v>410085519</v>
      </c>
      <c r="C514">
        <v>410085518</v>
      </c>
      <c r="D514" s="1">
        <v>44717.709027777782</v>
      </c>
      <c r="E514" s="1">
        <v>44717.743750000001</v>
      </c>
      <c r="F514">
        <v>500854</v>
      </c>
      <c r="G514" t="s">
        <v>491</v>
      </c>
      <c r="H514" t="s">
        <v>492</v>
      </c>
      <c r="I514">
        <v>1323402</v>
      </c>
      <c r="J514" t="s">
        <v>186</v>
      </c>
      <c r="K514">
        <v>14496</v>
      </c>
      <c r="L514">
        <v>22142</v>
      </c>
      <c r="M514" t="s">
        <v>31</v>
      </c>
      <c r="N514" t="s">
        <v>31</v>
      </c>
      <c r="O514" t="s">
        <v>32</v>
      </c>
      <c r="P514">
        <v>1.5</v>
      </c>
      <c r="Q514">
        <v>1.1000000000000001</v>
      </c>
      <c r="R514">
        <v>0</v>
      </c>
      <c r="S514">
        <v>0</v>
      </c>
      <c r="T514">
        <v>0</v>
      </c>
      <c r="U514">
        <v>-1.5</v>
      </c>
      <c r="V514">
        <v>-1.5</v>
      </c>
      <c r="W514" t="b">
        <v>0</v>
      </c>
      <c r="X514" t="s">
        <v>33</v>
      </c>
      <c r="Y514" t="s">
        <v>958</v>
      </c>
      <c r="Z514" t="s">
        <v>34</v>
      </c>
      <c r="AA514" t="s">
        <v>34</v>
      </c>
      <c r="AB514" t="s">
        <v>34</v>
      </c>
    </row>
    <row r="515" spans="1:28" x14ac:dyDescent="0.25">
      <c r="A515">
        <v>4.1008509683711599E+29</v>
      </c>
      <c r="B515">
        <v>410085097</v>
      </c>
      <c r="C515">
        <v>410085096</v>
      </c>
      <c r="D515" s="1">
        <v>44717.708333333343</v>
      </c>
      <c r="E515" s="1">
        <v>44717.711111111108</v>
      </c>
      <c r="F515">
        <v>216499</v>
      </c>
      <c r="G515" t="s">
        <v>152</v>
      </c>
      <c r="H515" t="s">
        <v>153</v>
      </c>
      <c r="I515">
        <v>1298585</v>
      </c>
      <c r="J515" t="s">
        <v>637</v>
      </c>
      <c r="K515">
        <v>2915</v>
      </c>
      <c r="L515">
        <v>4104</v>
      </c>
      <c r="M515" t="s">
        <v>31</v>
      </c>
      <c r="N515" t="s">
        <v>31</v>
      </c>
      <c r="O515" t="s">
        <v>32</v>
      </c>
      <c r="P515">
        <v>1.2</v>
      </c>
      <c r="Q515">
        <v>0.8</v>
      </c>
      <c r="R515">
        <v>0</v>
      </c>
      <c r="S515">
        <v>0</v>
      </c>
      <c r="T515">
        <v>0</v>
      </c>
      <c r="U515">
        <v>-1.2</v>
      </c>
      <c r="V515">
        <v>-1.2</v>
      </c>
      <c r="W515" t="b">
        <v>0</v>
      </c>
      <c r="X515" t="s">
        <v>33</v>
      </c>
      <c r="Y515" t="s">
        <v>34</v>
      </c>
      <c r="Z515" t="s">
        <v>34</v>
      </c>
      <c r="AA515" t="s">
        <v>34</v>
      </c>
      <c r="AB515" t="s">
        <v>34</v>
      </c>
    </row>
    <row r="516" spans="1:28" x14ac:dyDescent="0.25">
      <c r="A516">
        <v>4.10084845220916E+29</v>
      </c>
      <c r="B516">
        <v>410084846</v>
      </c>
      <c r="C516">
        <v>410084845</v>
      </c>
      <c r="D516" s="1">
        <v>44717.708333333343</v>
      </c>
      <c r="E516" s="1">
        <v>44717.73333333333</v>
      </c>
      <c r="F516">
        <v>501203</v>
      </c>
      <c r="G516" t="s">
        <v>615</v>
      </c>
      <c r="H516" t="s">
        <v>616</v>
      </c>
      <c r="I516">
        <v>1301060</v>
      </c>
      <c r="J516" t="s">
        <v>239</v>
      </c>
      <c r="K516">
        <v>14077</v>
      </c>
      <c r="L516">
        <v>15296</v>
      </c>
      <c r="M516" t="s">
        <v>31</v>
      </c>
      <c r="N516" t="s">
        <v>31</v>
      </c>
      <c r="O516" t="s">
        <v>32</v>
      </c>
      <c r="P516">
        <v>1.5</v>
      </c>
      <c r="Q516">
        <v>1.1000000000000001</v>
      </c>
      <c r="R516">
        <v>0</v>
      </c>
      <c r="S516">
        <v>0</v>
      </c>
      <c r="T516">
        <v>0</v>
      </c>
      <c r="U516">
        <v>-1.5</v>
      </c>
      <c r="V516">
        <v>-1.5</v>
      </c>
      <c r="W516" t="b">
        <v>0</v>
      </c>
      <c r="X516" t="s">
        <v>55</v>
      </c>
      <c r="Y516" t="s">
        <v>959</v>
      </c>
      <c r="Z516" t="s">
        <v>34</v>
      </c>
      <c r="AA516" t="s">
        <v>34</v>
      </c>
      <c r="AB516" t="s">
        <v>34</v>
      </c>
    </row>
    <row r="517" spans="1:28" x14ac:dyDescent="0.25">
      <c r="A517">
        <v>4.1008466463301601E+29</v>
      </c>
      <c r="B517">
        <v>410084665</v>
      </c>
      <c r="C517">
        <v>410084664</v>
      </c>
      <c r="D517" s="1">
        <v>44717.707638888889</v>
      </c>
      <c r="E517" s="1">
        <v>44717.749305555553</v>
      </c>
      <c r="F517">
        <v>500510</v>
      </c>
      <c r="G517" t="s">
        <v>960</v>
      </c>
      <c r="H517" t="s">
        <v>961</v>
      </c>
      <c r="I517">
        <v>1397743</v>
      </c>
      <c r="J517" t="s">
        <v>962</v>
      </c>
      <c r="K517">
        <v>22868</v>
      </c>
      <c r="L517">
        <v>22809</v>
      </c>
      <c r="M517" t="s">
        <v>31</v>
      </c>
      <c r="N517" t="s">
        <v>31</v>
      </c>
      <c r="O517" t="s">
        <v>32</v>
      </c>
      <c r="P517">
        <v>1.8</v>
      </c>
      <c r="Q517">
        <v>1.3250000000000002</v>
      </c>
      <c r="R517">
        <v>0</v>
      </c>
      <c r="S517">
        <v>0</v>
      </c>
      <c r="T517">
        <v>0</v>
      </c>
      <c r="U517">
        <v>-1.8</v>
      </c>
      <c r="V517">
        <v>-1.8</v>
      </c>
      <c r="W517" t="b">
        <v>0</v>
      </c>
      <c r="X517" t="s">
        <v>79</v>
      </c>
      <c r="Y517" t="s">
        <v>34</v>
      </c>
      <c r="Z517" t="s">
        <v>34</v>
      </c>
      <c r="AA517" t="s">
        <v>34</v>
      </c>
      <c r="AB517" t="s">
        <v>34</v>
      </c>
    </row>
    <row r="518" spans="1:28" x14ac:dyDescent="0.25">
      <c r="A518">
        <v>4.1008438331121602E+29</v>
      </c>
      <c r="B518">
        <v>410084384</v>
      </c>
      <c r="C518">
        <v>410084383</v>
      </c>
      <c r="D518" s="1">
        <v>44717.70416666667</v>
      </c>
      <c r="E518" s="1">
        <v>44717.707638888889</v>
      </c>
      <c r="F518">
        <v>229785</v>
      </c>
      <c r="G518" t="s">
        <v>372</v>
      </c>
      <c r="H518" t="s">
        <v>963</v>
      </c>
      <c r="I518">
        <v>1338956</v>
      </c>
      <c r="J518" t="s">
        <v>43</v>
      </c>
      <c r="K518">
        <v>2138</v>
      </c>
      <c r="L518">
        <v>2108</v>
      </c>
      <c r="M518" t="s">
        <v>31</v>
      </c>
      <c r="N518" t="s">
        <v>31</v>
      </c>
      <c r="O518" t="s">
        <v>32</v>
      </c>
      <c r="P518">
        <v>1.2</v>
      </c>
      <c r="Q518">
        <v>0.8</v>
      </c>
      <c r="R518">
        <v>15</v>
      </c>
      <c r="S518">
        <v>0</v>
      </c>
      <c r="T518">
        <v>15</v>
      </c>
      <c r="U518">
        <v>13.8</v>
      </c>
      <c r="V518">
        <v>13.8</v>
      </c>
      <c r="W518" t="b">
        <v>0</v>
      </c>
      <c r="X518" t="s">
        <v>38</v>
      </c>
      <c r="Y518" t="s">
        <v>368</v>
      </c>
      <c r="Z518" t="s">
        <v>34</v>
      </c>
      <c r="AA518" t="s">
        <v>34</v>
      </c>
      <c r="AB518" t="s">
        <v>34</v>
      </c>
    </row>
    <row r="519" spans="1:28" x14ac:dyDescent="0.25">
      <c r="A519">
        <v>4.1008379663811597E+29</v>
      </c>
      <c r="B519">
        <v>410083797</v>
      </c>
      <c r="C519">
        <v>410083796</v>
      </c>
      <c r="D519" s="1">
        <v>44717.706250000003</v>
      </c>
      <c r="E519" s="1">
        <v>44717.795138888891</v>
      </c>
      <c r="F519">
        <v>298639</v>
      </c>
      <c r="G519" t="s">
        <v>624</v>
      </c>
      <c r="H519" t="s">
        <v>625</v>
      </c>
      <c r="I519">
        <v>1406047</v>
      </c>
      <c r="J519" t="s">
        <v>571</v>
      </c>
      <c r="K519">
        <v>30294</v>
      </c>
      <c r="L519">
        <v>50056</v>
      </c>
      <c r="M519" t="s">
        <v>31</v>
      </c>
      <c r="N519" t="s">
        <v>31</v>
      </c>
      <c r="O519" t="s">
        <v>32</v>
      </c>
      <c r="P519">
        <v>2.6</v>
      </c>
      <c r="Q519">
        <v>1.925</v>
      </c>
      <c r="R519">
        <v>0</v>
      </c>
      <c r="S519">
        <v>0</v>
      </c>
      <c r="T519">
        <v>0</v>
      </c>
      <c r="U519">
        <v>-2.6</v>
      </c>
      <c r="V519">
        <v>-2.6</v>
      </c>
      <c r="W519" t="b">
        <v>0</v>
      </c>
      <c r="X519" t="s">
        <v>38</v>
      </c>
      <c r="Y519" t="s">
        <v>34</v>
      </c>
      <c r="Z519" t="s">
        <v>34</v>
      </c>
      <c r="AA519" t="s">
        <v>34</v>
      </c>
      <c r="AB519" t="s">
        <v>34</v>
      </c>
    </row>
    <row r="520" spans="1:28" x14ac:dyDescent="0.25">
      <c r="A520">
        <v>4.1008369700121599E+29</v>
      </c>
      <c r="B520">
        <v>410083698</v>
      </c>
      <c r="C520">
        <v>410083697</v>
      </c>
      <c r="D520" s="1">
        <v>44717.706250000003</v>
      </c>
      <c r="E520" s="1">
        <v>44717.712500000001</v>
      </c>
      <c r="F520">
        <v>377630</v>
      </c>
      <c r="G520" t="s">
        <v>964</v>
      </c>
      <c r="H520" t="s">
        <v>965</v>
      </c>
      <c r="I520">
        <v>1138046</v>
      </c>
      <c r="J520" t="s">
        <v>565</v>
      </c>
      <c r="K520">
        <v>6075</v>
      </c>
      <c r="L520">
        <v>8894</v>
      </c>
      <c r="M520" t="s">
        <v>31</v>
      </c>
      <c r="N520" t="s">
        <v>31</v>
      </c>
      <c r="O520" t="s">
        <v>32</v>
      </c>
      <c r="P520">
        <v>1.3</v>
      </c>
      <c r="Q520">
        <v>0.9</v>
      </c>
      <c r="R520">
        <v>0</v>
      </c>
      <c r="S520">
        <v>0</v>
      </c>
      <c r="T520">
        <v>0</v>
      </c>
      <c r="U520">
        <v>-1.3</v>
      </c>
      <c r="V520">
        <v>-1.3</v>
      </c>
      <c r="W520" t="b">
        <v>0</v>
      </c>
      <c r="X520" t="s">
        <v>33</v>
      </c>
      <c r="Y520" t="s">
        <v>34</v>
      </c>
      <c r="Z520" t="s">
        <v>34</v>
      </c>
      <c r="AA520" t="s">
        <v>34</v>
      </c>
      <c r="AB520" t="s">
        <v>34</v>
      </c>
    </row>
    <row r="521" spans="1:28" x14ac:dyDescent="0.25">
      <c r="A521">
        <v>4.10083595811816E+29</v>
      </c>
      <c r="B521">
        <v>410083596</v>
      </c>
      <c r="C521">
        <v>410083595</v>
      </c>
      <c r="D521" s="1">
        <v>44717.705555555563</v>
      </c>
      <c r="E521" s="1">
        <v>44717.723611111112</v>
      </c>
      <c r="F521">
        <v>500523</v>
      </c>
      <c r="G521" t="s">
        <v>666</v>
      </c>
      <c r="H521" t="s">
        <v>667</v>
      </c>
      <c r="I521">
        <v>1235787</v>
      </c>
      <c r="J521" t="s">
        <v>181</v>
      </c>
      <c r="K521">
        <v>5108</v>
      </c>
      <c r="L521">
        <v>11993</v>
      </c>
      <c r="M521" t="s">
        <v>31</v>
      </c>
      <c r="N521" t="s">
        <v>31</v>
      </c>
      <c r="O521" t="s">
        <v>32</v>
      </c>
      <c r="P521">
        <v>1.2</v>
      </c>
      <c r="Q521">
        <v>0.8</v>
      </c>
      <c r="R521">
        <v>0</v>
      </c>
      <c r="S521">
        <v>0</v>
      </c>
      <c r="T521">
        <v>0</v>
      </c>
      <c r="U521">
        <v>-1.2</v>
      </c>
      <c r="V521">
        <v>-1.2</v>
      </c>
      <c r="W521" t="b">
        <v>0</v>
      </c>
      <c r="X521" t="s">
        <v>55</v>
      </c>
      <c r="Y521" t="s">
        <v>966</v>
      </c>
      <c r="Z521" t="s">
        <v>34</v>
      </c>
      <c r="AA521" t="s">
        <v>34</v>
      </c>
      <c r="AB521" t="s">
        <v>34</v>
      </c>
    </row>
    <row r="522" spans="1:28" x14ac:dyDescent="0.25">
      <c r="A522">
        <v>4.1008351786591603E+29</v>
      </c>
      <c r="B522">
        <v>410083518</v>
      </c>
      <c r="C522">
        <v>410083517</v>
      </c>
      <c r="D522" s="1">
        <v>44717.705555555563</v>
      </c>
      <c r="E522" s="1">
        <v>44717.743750000001</v>
      </c>
      <c r="F522">
        <v>422986</v>
      </c>
      <c r="G522" t="s">
        <v>967</v>
      </c>
      <c r="H522" t="s">
        <v>968</v>
      </c>
      <c r="I522">
        <v>1377135</v>
      </c>
      <c r="J522" t="s">
        <v>260</v>
      </c>
      <c r="K522">
        <v>18378</v>
      </c>
      <c r="L522">
        <v>16545</v>
      </c>
      <c r="M522" t="s">
        <v>31</v>
      </c>
      <c r="N522" t="s">
        <v>31</v>
      </c>
      <c r="O522" t="s">
        <v>44</v>
      </c>
      <c r="P522">
        <v>1.5</v>
      </c>
      <c r="Q522">
        <v>1.1000000000000001</v>
      </c>
      <c r="R522">
        <v>0</v>
      </c>
      <c r="S522">
        <v>0</v>
      </c>
      <c r="T522">
        <v>0</v>
      </c>
      <c r="U522">
        <v>-1.5</v>
      </c>
      <c r="V522">
        <v>-1.5</v>
      </c>
      <c r="W522" t="b">
        <v>0</v>
      </c>
      <c r="X522" t="s">
        <v>33</v>
      </c>
      <c r="Y522" t="s">
        <v>34</v>
      </c>
      <c r="Z522" t="s">
        <v>34</v>
      </c>
      <c r="AA522" t="s">
        <v>34</v>
      </c>
      <c r="AB522" t="s">
        <v>34</v>
      </c>
    </row>
    <row r="523" spans="1:28" x14ac:dyDescent="0.25">
      <c r="A523">
        <v>4.1008340542271603E+29</v>
      </c>
      <c r="B523">
        <v>410083406</v>
      </c>
      <c r="C523">
        <v>410083405</v>
      </c>
      <c r="D523" s="1">
        <v>44717.868055555547</v>
      </c>
      <c r="E523" s="1">
        <v>44717.892361111109</v>
      </c>
      <c r="F523">
        <v>500216</v>
      </c>
      <c r="G523" t="s">
        <v>969</v>
      </c>
      <c r="H523" t="s">
        <v>970</v>
      </c>
      <c r="I523">
        <v>1357635</v>
      </c>
      <c r="J523" t="s">
        <v>250</v>
      </c>
      <c r="K523">
        <v>19448</v>
      </c>
      <c r="L523">
        <v>0</v>
      </c>
      <c r="M523" t="s">
        <v>31</v>
      </c>
      <c r="N523" t="s">
        <v>31</v>
      </c>
      <c r="O523" t="s">
        <v>32</v>
      </c>
      <c r="P523">
        <v>1.5</v>
      </c>
      <c r="Q523">
        <v>1.1000000000000001</v>
      </c>
      <c r="R523">
        <v>0</v>
      </c>
      <c r="S523">
        <v>0</v>
      </c>
      <c r="T523">
        <v>0</v>
      </c>
      <c r="U523">
        <v>-1.5</v>
      </c>
      <c r="V523">
        <v>-1.5</v>
      </c>
      <c r="W523" t="b">
        <v>0</v>
      </c>
      <c r="X523" t="s">
        <v>33</v>
      </c>
      <c r="Y523" t="s">
        <v>34</v>
      </c>
      <c r="Z523" t="s">
        <v>34</v>
      </c>
      <c r="AA523" t="s">
        <v>34</v>
      </c>
      <c r="AB523" t="s">
        <v>34</v>
      </c>
    </row>
    <row r="524" spans="1:28" x14ac:dyDescent="0.25">
      <c r="A524">
        <v>4.1008334251831598E+29</v>
      </c>
      <c r="B524">
        <v>410083343</v>
      </c>
      <c r="C524">
        <v>410083342</v>
      </c>
      <c r="D524" s="1">
        <v>44717.705555555563</v>
      </c>
      <c r="E524" s="1">
        <v>44717.712500000001</v>
      </c>
      <c r="F524">
        <v>394125</v>
      </c>
      <c r="G524" t="s">
        <v>971</v>
      </c>
      <c r="H524" t="s">
        <v>972</v>
      </c>
      <c r="I524">
        <v>1126183</v>
      </c>
      <c r="J524" t="s">
        <v>245</v>
      </c>
      <c r="K524">
        <v>3367</v>
      </c>
      <c r="L524">
        <v>4044</v>
      </c>
      <c r="M524" t="s">
        <v>31</v>
      </c>
      <c r="N524" t="s">
        <v>31</v>
      </c>
      <c r="O524" t="s">
        <v>32</v>
      </c>
      <c r="P524">
        <v>1.2</v>
      </c>
      <c r="Q524">
        <v>0.8</v>
      </c>
      <c r="R524">
        <v>0</v>
      </c>
      <c r="S524">
        <v>0</v>
      </c>
      <c r="T524">
        <v>0</v>
      </c>
      <c r="U524">
        <v>-1.2</v>
      </c>
      <c r="V524">
        <v>-1.2</v>
      </c>
      <c r="W524" t="b">
        <v>0</v>
      </c>
      <c r="X524" t="s">
        <v>33</v>
      </c>
      <c r="Y524" t="s">
        <v>34</v>
      </c>
      <c r="Z524" t="s">
        <v>34</v>
      </c>
      <c r="AA524" t="s">
        <v>34</v>
      </c>
      <c r="AB524" t="s">
        <v>34</v>
      </c>
    </row>
    <row r="525" spans="1:28" x14ac:dyDescent="0.25">
      <c r="A525">
        <v>4.1008316750691597E+29</v>
      </c>
      <c r="B525">
        <v>410083168</v>
      </c>
      <c r="C525">
        <v>410083167</v>
      </c>
      <c r="D525" s="1">
        <v>44717.704861111109</v>
      </c>
      <c r="E525" s="1">
        <v>44717.776388888888</v>
      </c>
      <c r="F525">
        <v>215234</v>
      </c>
      <c r="G525" t="s">
        <v>973</v>
      </c>
      <c r="H525" t="s">
        <v>974</v>
      </c>
      <c r="I525">
        <v>1322919</v>
      </c>
      <c r="J525" t="s">
        <v>654</v>
      </c>
      <c r="K525">
        <v>20872</v>
      </c>
      <c r="L525">
        <v>30025</v>
      </c>
      <c r="M525" t="s">
        <v>31</v>
      </c>
      <c r="N525" t="s">
        <v>31</v>
      </c>
      <c r="O525" t="s">
        <v>32</v>
      </c>
      <c r="P525">
        <v>1.6</v>
      </c>
      <c r="Q525">
        <v>1.175</v>
      </c>
      <c r="R525">
        <v>0</v>
      </c>
      <c r="S525">
        <v>0</v>
      </c>
      <c r="T525">
        <v>0</v>
      </c>
      <c r="U525">
        <v>-1.6</v>
      </c>
      <c r="V525">
        <v>-1.6</v>
      </c>
      <c r="W525" t="b">
        <v>0</v>
      </c>
      <c r="X525" t="s">
        <v>38</v>
      </c>
      <c r="Y525" t="s">
        <v>975</v>
      </c>
      <c r="Z525" t="s">
        <v>34</v>
      </c>
      <c r="AA525" t="s">
        <v>34</v>
      </c>
      <c r="AB525" t="s">
        <v>34</v>
      </c>
    </row>
    <row r="526" spans="1:28" x14ac:dyDescent="0.25">
      <c r="A526">
        <v>4.1008277646681597E+29</v>
      </c>
      <c r="B526">
        <v>410082777</v>
      </c>
      <c r="C526">
        <v>410082776</v>
      </c>
      <c r="D526" s="1">
        <v>44717.70416666667</v>
      </c>
      <c r="E526" s="1">
        <v>44717.725694444453</v>
      </c>
      <c r="F526">
        <v>223059</v>
      </c>
      <c r="G526" t="s">
        <v>661</v>
      </c>
      <c r="H526" t="s">
        <v>662</v>
      </c>
      <c r="I526">
        <v>1065649</v>
      </c>
      <c r="J526" t="s">
        <v>59</v>
      </c>
      <c r="K526">
        <v>8898</v>
      </c>
      <c r="L526">
        <v>0</v>
      </c>
      <c r="M526" t="s">
        <v>31</v>
      </c>
      <c r="N526" t="s">
        <v>31</v>
      </c>
      <c r="O526" t="s">
        <v>32</v>
      </c>
      <c r="P526">
        <v>1.3</v>
      </c>
      <c r="Q526">
        <v>0.9</v>
      </c>
      <c r="R526">
        <v>5.82</v>
      </c>
      <c r="S526">
        <v>0</v>
      </c>
      <c r="T526">
        <v>5.82</v>
      </c>
      <c r="U526">
        <v>4.5200000000000005</v>
      </c>
      <c r="V526">
        <v>4.5200000000000005</v>
      </c>
      <c r="W526" t="b">
        <v>0</v>
      </c>
      <c r="X526" t="s">
        <v>55</v>
      </c>
      <c r="Y526" t="s">
        <v>34</v>
      </c>
      <c r="Z526" t="s">
        <v>34</v>
      </c>
      <c r="AA526" t="s">
        <v>34</v>
      </c>
      <c r="AB526" t="s">
        <v>34</v>
      </c>
    </row>
    <row r="527" spans="1:28" x14ac:dyDescent="0.25">
      <c r="A527">
        <v>4.1008190030121597E+29</v>
      </c>
      <c r="B527">
        <v>410081901</v>
      </c>
      <c r="C527">
        <v>410081900</v>
      </c>
      <c r="D527" s="1">
        <v>44717.702777777777</v>
      </c>
      <c r="E527" s="1">
        <v>44717.729166666657</v>
      </c>
      <c r="F527">
        <v>231668</v>
      </c>
      <c r="G527" t="s">
        <v>350</v>
      </c>
      <c r="H527" t="s">
        <v>351</v>
      </c>
      <c r="I527">
        <v>923174</v>
      </c>
      <c r="J527" t="s">
        <v>70</v>
      </c>
      <c r="K527">
        <v>2573</v>
      </c>
      <c r="L527">
        <v>3620</v>
      </c>
      <c r="M527" t="s">
        <v>31</v>
      </c>
      <c r="N527" t="s">
        <v>31</v>
      </c>
      <c r="O527" t="s">
        <v>32</v>
      </c>
      <c r="P527">
        <v>1.2</v>
      </c>
      <c r="Q527">
        <v>0.8</v>
      </c>
      <c r="R527">
        <v>0</v>
      </c>
      <c r="S527">
        <v>0</v>
      </c>
      <c r="T527">
        <v>0</v>
      </c>
      <c r="U527">
        <v>-1.2</v>
      </c>
      <c r="V527">
        <v>-1.2</v>
      </c>
      <c r="W527" t="b">
        <v>0</v>
      </c>
      <c r="X527" t="s">
        <v>55</v>
      </c>
      <c r="Y527" t="s">
        <v>976</v>
      </c>
      <c r="Z527" t="s">
        <v>34</v>
      </c>
      <c r="AA527" t="s">
        <v>34</v>
      </c>
      <c r="AB527" t="s">
        <v>34</v>
      </c>
    </row>
    <row r="528" spans="1:28" x14ac:dyDescent="0.25">
      <c r="A528">
        <v>4.1008170966281601E+29</v>
      </c>
      <c r="B528">
        <v>410081710</v>
      </c>
      <c r="C528">
        <v>410081709</v>
      </c>
      <c r="D528" s="1">
        <v>44717.70208333333</v>
      </c>
      <c r="E528" s="1">
        <v>44717.713888888888</v>
      </c>
      <c r="F528">
        <v>206989</v>
      </c>
      <c r="G528" t="s">
        <v>977</v>
      </c>
      <c r="H528" t="s">
        <v>978</v>
      </c>
      <c r="I528">
        <v>1009802</v>
      </c>
      <c r="J528" t="s">
        <v>659</v>
      </c>
      <c r="K528">
        <v>1701</v>
      </c>
      <c r="L528">
        <v>2209</v>
      </c>
      <c r="M528" t="s">
        <v>31</v>
      </c>
      <c r="N528" t="s">
        <v>31</v>
      </c>
      <c r="O528" t="s">
        <v>32</v>
      </c>
      <c r="P528">
        <v>1</v>
      </c>
      <c r="Q528">
        <v>0.7</v>
      </c>
      <c r="R528">
        <v>0</v>
      </c>
      <c r="S528">
        <v>0</v>
      </c>
      <c r="T528">
        <v>0</v>
      </c>
      <c r="U528">
        <v>-1</v>
      </c>
      <c r="V528">
        <v>-1</v>
      </c>
      <c r="W528" t="b">
        <v>0</v>
      </c>
      <c r="X528" t="s">
        <v>55</v>
      </c>
      <c r="Y528" t="s">
        <v>34</v>
      </c>
      <c r="Z528" t="s">
        <v>34</v>
      </c>
      <c r="AA528" t="s">
        <v>34</v>
      </c>
      <c r="AB528" t="s">
        <v>34</v>
      </c>
    </row>
    <row r="529" spans="1:28" x14ac:dyDescent="0.25">
      <c r="A529">
        <v>4.10081641640416E+29</v>
      </c>
      <c r="B529">
        <v>410081642</v>
      </c>
      <c r="C529">
        <v>410081641</v>
      </c>
      <c r="D529" s="1">
        <v>44717.70208333333</v>
      </c>
      <c r="E529" s="1">
        <v>44717.730555555558</v>
      </c>
      <c r="F529">
        <v>215234</v>
      </c>
      <c r="G529" t="s">
        <v>973</v>
      </c>
      <c r="H529" t="s">
        <v>974</v>
      </c>
      <c r="I529">
        <v>1402690</v>
      </c>
      <c r="J529" t="s">
        <v>738</v>
      </c>
      <c r="K529">
        <v>18631</v>
      </c>
      <c r="L529">
        <v>20121</v>
      </c>
      <c r="M529" t="s">
        <v>31</v>
      </c>
      <c r="N529" t="s">
        <v>31</v>
      </c>
      <c r="O529" t="s">
        <v>32</v>
      </c>
      <c r="P529">
        <v>1.5</v>
      </c>
      <c r="Q529">
        <v>1.1000000000000001</v>
      </c>
      <c r="R529">
        <v>1.5</v>
      </c>
      <c r="S529">
        <v>0</v>
      </c>
      <c r="T529">
        <v>1.5</v>
      </c>
      <c r="U529">
        <v>0</v>
      </c>
      <c r="V529">
        <v>0</v>
      </c>
      <c r="W529" t="b">
        <v>0</v>
      </c>
      <c r="X529" t="s">
        <v>38</v>
      </c>
      <c r="Y529" t="s">
        <v>34</v>
      </c>
      <c r="Z529" t="s">
        <v>34</v>
      </c>
      <c r="AA529" t="s">
        <v>34</v>
      </c>
      <c r="AB529" t="s">
        <v>34</v>
      </c>
    </row>
    <row r="530" spans="1:28" x14ac:dyDescent="0.25">
      <c r="A530">
        <v>4.1008159669121598E+29</v>
      </c>
      <c r="B530">
        <v>410081597</v>
      </c>
      <c r="C530">
        <v>410081596</v>
      </c>
      <c r="D530" s="1">
        <v>44717.70208333333</v>
      </c>
      <c r="E530" s="1">
        <v>44717.770138888889</v>
      </c>
      <c r="F530">
        <v>500686</v>
      </c>
      <c r="G530" t="s">
        <v>979</v>
      </c>
      <c r="H530" t="s">
        <v>980</v>
      </c>
      <c r="I530">
        <v>865610</v>
      </c>
      <c r="J530" t="s">
        <v>381</v>
      </c>
      <c r="K530">
        <v>16297</v>
      </c>
      <c r="L530">
        <v>34649</v>
      </c>
      <c r="M530" t="s">
        <v>31</v>
      </c>
      <c r="N530" t="s">
        <v>31</v>
      </c>
      <c r="O530" t="s">
        <v>32</v>
      </c>
      <c r="P530">
        <v>1.5</v>
      </c>
      <c r="Q530">
        <v>1.1000000000000001</v>
      </c>
      <c r="R530">
        <v>0</v>
      </c>
      <c r="S530">
        <v>0</v>
      </c>
      <c r="T530">
        <v>0</v>
      </c>
      <c r="U530">
        <v>-1.5</v>
      </c>
      <c r="V530">
        <v>-1.5</v>
      </c>
      <c r="W530" t="b">
        <v>0</v>
      </c>
      <c r="X530" t="s">
        <v>55</v>
      </c>
      <c r="Y530" t="s">
        <v>34</v>
      </c>
      <c r="Z530" t="s">
        <v>34</v>
      </c>
      <c r="AA530" t="s">
        <v>34</v>
      </c>
      <c r="AB530" t="s">
        <v>34</v>
      </c>
    </row>
    <row r="531" spans="1:28" x14ac:dyDescent="0.25">
      <c r="A531">
        <v>4.1008126559051596E+29</v>
      </c>
      <c r="B531">
        <v>410081266</v>
      </c>
      <c r="C531">
        <v>410081265</v>
      </c>
      <c r="D531" s="1">
        <v>44717.690972222219</v>
      </c>
      <c r="E531" s="1">
        <v>44717.720138888893</v>
      </c>
      <c r="F531">
        <v>501129</v>
      </c>
      <c r="G531" t="s">
        <v>68</v>
      </c>
      <c r="H531" t="s">
        <v>981</v>
      </c>
      <c r="I531">
        <v>1375769</v>
      </c>
      <c r="J531" t="s">
        <v>286</v>
      </c>
      <c r="K531">
        <v>10014</v>
      </c>
      <c r="L531">
        <v>10494</v>
      </c>
      <c r="M531" t="s">
        <v>31</v>
      </c>
      <c r="N531" t="s">
        <v>31</v>
      </c>
      <c r="O531" t="s">
        <v>32</v>
      </c>
      <c r="P531">
        <v>1.2</v>
      </c>
      <c r="Q531">
        <v>0.9</v>
      </c>
      <c r="R531">
        <v>0</v>
      </c>
      <c r="S531">
        <v>0</v>
      </c>
      <c r="T531">
        <v>0</v>
      </c>
      <c r="U531">
        <v>-1.2</v>
      </c>
      <c r="V531">
        <v>-1.2</v>
      </c>
      <c r="W531" t="b">
        <v>0</v>
      </c>
      <c r="X531" t="s">
        <v>79</v>
      </c>
      <c r="Y531" t="s">
        <v>982</v>
      </c>
      <c r="Z531" t="s">
        <v>34</v>
      </c>
      <c r="AA531" t="s">
        <v>34</v>
      </c>
      <c r="AB531" t="s">
        <v>34</v>
      </c>
    </row>
    <row r="532" spans="1:28" x14ac:dyDescent="0.25">
      <c r="A532">
        <v>4.1008112669071602E+29</v>
      </c>
      <c r="B532">
        <v>410081127</v>
      </c>
      <c r="C532">
        <v>410081126</v>
      </c>
      <c r="D532" s="1">
        <v>44717.701388888891</v>
      </c>
      <c r="E532" s="1">
        <v>44717.708333333343</v>
      </c>
      <c r="F532">
        <v>208746</v>
      </c>
      <c r="G532" t="s">
        <v>983</v>
      </c>
      <c r="H532" t="s">
        <v>984</v>
      </c>
      <c r="I532">
        <v>1401973</v>
      </c>
      <c r="J532" t="s">
        <v>338</v>
      </c>
      <c r="K532">
        <v>2818</v>
      </c>
      <c r="L532">
        <v>2294</v>
      </c>
      <c r="M532" t="s">
        <v>31</v>
      </c>
      <c r="N532" t="s">
        <v>31</v>
      </c>
      <c r="O532" t="s">
        <v>32</v>
      </c>
      <c r="P532">
        <v>1.2</v>
      </c>
      <c r="Q532">
        <v>0.8</v>
      </c>
      <c r="R532">
        <v>0</v>
      </c>
      <c r="S532">
        <v>0</v>
      </c>
      <c r="T532">
        <v>0</v>
      </c>
      <c r="U532">
        <v>-1.2</v>
      </c>
      <c r="V532">
        <v>-1.2</v>
      </c>
      <c r="W532" t="b">
        <v>0</v>
      </c>
      <c r="X532" t="s">
        <v>33</v>
      </c>
      <c r="Y532" t="s">
        <v>985</v>
      </c>
      <c r="Z532" t="s">
        <v>34</v>
      </c>
      <c r="AA532" t="s">
        <v>34</v>
      </c>
      <c r="AB532" t="s">
        <v>34</v>
      </c>
    </row>
    <row r="533" spans="1:28" x14ac:dyDescent="0.25">
      <c r="A533">
        <v>4.1008109454281597E+29</v>
      </c>
      <c r="B533">
        <v>410081095</v>
      </c>
      <c r="C533">
        <v>410081094</v>
      </c>
      <c r="D533" s="1">
        <v>44717.791666666657</v>
      </c>
      <c r="E533" s="1">
        <v>44717.815972222219</v>
      </c>
      <c r="F533">
        <v>414911</v>
      </c>
      <c r="G533" t="s">
        <v>697</v>
      </c>
      <c r="H533" t="s">
        <v>698</v>
      </c>
      <c r="I533">
        <v>1363410</v>
      </c>
      <c r="J533" t="s">
        <v>164</v>
      </c>
      <c r="K533">
        <v>16650</v>
      </c>
      <c r="L533">
        <v>15073</v>
      </c>
      <c r="M533" t="s">
        <v>31</v>
      </c>
      <c r="N533" t="s">
        <v>31</v>
      </c>
      <c r="O533" t="s">
        <v>32</v>
      </c>
      <c r="P533">
        <v>1.5</v>
      </c>
      <c r="Q533">
        <v>1.1000000000000001</v>
      </c>
      <c r="R533">
        <v>14.8</v>
      </c>
      <c r="S533">
        <v>0</v>
      </c>
      <c r="T533">
        <v>14.8</v>
      </c>
      <c r="U533">
        <v>13.3</v>
      </c>
      <c r="V533">
        <v>13.3</v>
      </c>
      <c r="W533" t="b">
        <v>0</v>
      </c>
      <c r="X533" t="s">
        <v>55</v>
      </c>
      <c r="Y533" t="s">
        <v>34</v>
      </c>
      <c r="Z533" t="s">
        <v>34</v>
      </c>
      <c r="AA533" t="s">
        <v>34</v>
      </c>
      <c r="AB533" t="s">
        <v>34</v>
      </c>
    </row>
    <row r="534" spans="1:28" x14ac:dyDescent="0.25">
      <c r="A534">
        <v>4.1008033446651602E+29</v>
      </c>
      <c r="B534">
        <v>410080335</v>
      </c>
      <c r="C534">
        <v>410080334</v>
      </c>
      <c r="D534" s="1">
        <v>44717.7</v>
      </c>
      <c r="E534" s="1">
        <v>44717.70208333333</v>
      </c>
      <c r="F534">
        <v>216499</v>
      </c>
      <c r="G534" t="s">
        <v>152</v>
      </c>
      <c r="H534" t="s">
        <v>153</v>
      </c>
      <c r="I534">
        <v>727831</v>
      </c>
      <c r="J534" t="s">
        <v>290</v>
      </c>
      <c r="K534">
        <v>15137</v>
      </c>
      <c r="L534">
        <v>12573</v>
      </c>
      <c r="M534" t="s">
        <v>31</v>
      </c>
      <c r="N534" t="s">
        <v>31</v>
      </c>
      <c r="O534" t="s">
        <v>32</v>
      </c>
      <c r="P534">
        <v>1.5</v>
      </c>
      <c r="Q534">
        <v>1.1000000000000001</v>
      </c>
      <c r="R534">
        <v>0</v>
      </c>
      <c r="S534">
        <v>0</v>
      </c>
      <c r="T534">
        <v>0</v>
      </c>
      <c r="U534">
        <v>-1.5</v>
      </c>
      <c r="V534">
        <v>-1.5</v>
      </c>
      <c r="W534" t="b">
        <v>0</v>
      </c>
      <c r="X534" t="s">
        <v>38</v>
      </c>
      <c r="Y534" t="s">
        <v>986</v>
      </c>
      <c r="Z534" t="s">
        <v>34</v>
      </c>
      <c r="AA534" t="s">
        <v>34</v>
      </c>
      <c r="AB534" t="s">
        <v>34</v>
      </c>
    </row>
    <row r="535" spans="1:28" x14ac:dyDescent="0.25">
      <c r="A535">
        <v>4.1007978725791599E+29</v>
      </c>
      <c r="B535">
        <v>410079788</v>
      </c>
      <c r="C535">
        <v>410079787</v>
      </c>
      <c r="D535" s="1">
        <v>44717.698611111111</v>
      </c>
      <c r="E535" s="1">
        <v>44717.748611111107</v>
      </c>
      <c r="F535">
        <v>500050</v>
      </c>
      <c r="G535" t="s">
        <v>56</v>
      </c>
      <c r="H535" t="s">
        <v>57</v>
      </c>
      <c r="I535">
        <v>1377135</v>
      </c>
      <c r="J535" t="s">
        <v>260</v>
      </c>
      <c r="K535">
        <v>18611</v>
      </c>
      <c r="L535">
        <v>19066</v>
      </c>
      <c r="M535" t="s">
        <v>31</v>
      </c>
      <c r="N535" t="s">
        <v>31</v>
      </c>
      <c r="O535" t="s">
        <v>32</v>
      </c>
      <c r="P535">
        <v>1.5</v>
      </c>
      <c r="Q535">
        <v>1.1000000000000001</v>
      </c>
      <c r="R535">
        <v>0</v>
      </c>
      <c r="S535">
        <v>0</v>
      </c>
      <c r="T535">
        <v>0</v>
      </c>
      <c r="U535">
        <v>-1.5</v>
      </c>
      <c r="V535">
        <v>-1.5</v>
      </c>
      <c r="W535" t="b">
        <v>0</v>
      </c>
      <c r="X535" t="s">
        <v>33</v>
      </c>
      <c r="Y535">
        <v>1669</v>
      </c>
      <c r="Z535" t="s">
        <v>34</v>
      </c>
      <c r="AA535" t="s">
        <v>34</v>
      </c>
      <c r="AB535" t="s">
        <v>34</v>
      </c>
    </row>
    <row r="536" spans="1:28" x14ac:dyDescent="0.25">
      <c r="A536">
        <v>4.1007956967471597E+29</v>
      </c>
      <c r="B536">
        <v>410079570</v>
      </c>
      <c r="C536">
        <v>410079569</v>
      </c>
      <c r="D536" s="1">
        <v>44717.698611111111</v>
      </c>
      <c r="E536" s="1">
        <v>44717.704861111109</v>
      </c>
      <c r="F536">
        <v>500321</v>
      </c>
      <c r="G536" t="s">
        <v>987</v>
      </c>
      <c r="H536" t="s">
        <v>988</v>
      </c>
      <c r="I536">
        <v>865610</v>
      </c>
      <c r="J536" t="s">
        <v>381</v>
      </c>
      <c r="K536">
        <v>7507</v>
      </c>
      <c r="L536">
        <v>6197</v>
      </c>
      <c r="M536" t="s">
        <v>31</v>
      </c>
      <c r="N536" t="s">
        <v>31</v>
      </c>
      <c r="O536" t="s">
        <v>32</v>
      </c>
      <c r="P536">
        <v>1.3</v>
      </c>
      <c r="Q536">
        <v>0.9</v>
      </c>
      <c r="R536">
        <v>2.6</v>
      </c>
      <c r="S536">
        <v>0</v>
      </c>
      <c r="T536">
        <v>2.6</v>
      </c>
      <c r="U536">
        <v>1.3</v>
      </c>
      <c r="V536">
        <v>1.3</v>
      </c>
      <c r="W536" t="b">
        <v>0</v>
      </c>
      <c r="X536" t="s">
        <v>55</v>
      </c>
      <c r="Y536" t="s">
        <v>34</v>
      </c>
      <c r="Z536" t="s">
        <v>34</v>
      </c>
      <c r="AA536" t="s">
        <v>34</v>
      </c>
      <c r="AB536" t="s">
        <v>34</v>
      </c>
    </row>
    <row r="537" spans="1:28" x14ac:dyDescent="0.25">
      <c r="A537">
        <v>4.1007953483431601E+29</v>
      </c>
      <c r="B537">
        <v>410079536</v>
      </c>
      <c r="C537">
        <v>410079534</v>
      </c>
      <c r="D537" s="1">
        <v>44717.698611111111</v>
      </c>
      <c r="E537" s="1">
        <v>44717.711805555547</v>
      </c>
      <c r="F537">
        <v>371992</v>
      </c>
      <c r="G537" t="s">
        <v>597</v>
      </c>
      <c r="H537" t="s">
        <v>598</v>
      </c>
      <c r="I537">
        <v>1370658</v>
      </c>
      <c r="J537" t="s">
        <v>360</v>
      </c>
      <c r="K537">
        <v>5192</v>
      </c>
      <c r="L537">
        <v>5870</v>
      </c>
      <c r="M537" t="s">
        <v>31</v>
      </c>
      <c r="N537" t="s">
        <v>31</v>
      </c>
      <c r="O537" t="s">
        <v>32</v>
      </c>
      <c r="P537">
        <v>1.2</v>
      </c>
      <c r="Q537">
        <v>0.8</v>
      </c>
      <c r="R537">
        <v>0</v>
      </c>
      <c r="S537">
        <v>0</v>
      </c>
      <c r="T537">
        <v>0</v>
      </c>
      <c r="U537">
        <v>-1.2</v>
      </c>
      <c r="V537">
        <v>-1.2</v>
      </c>
      <c r="W537" t="b">
        <v>0</v>
      </c>
      <c r="X537" t="s">
        <v>55</v>
      </c>
      <c r="Y537" t="s">
        <v>989</v>
      </c>
      <c r="Z537" t="s">
        <v>34</v>
      </c>
      <c r="AA537" t="s">
        <v>34</v>
      </c>
      <c r="AB537" t="s">
        <v>34</v>
      </c>
    </row>
    <row r="538" spans="1:28" x14ac:dyDescent="0.25">
      <c r="A538">
        <v>4.10079135228916E+29</v>
      </c>
      <c r="B538">
        <v>410079136</v>
      </c>
      <c r="C538">
        <v>410079135</v>
      </c>
      <c r="D538" s="1">
        <v>44717.697916666657</v>
      </c>
      <c r="E538" s="1">
        <v>44717.72152777778</v>
      </c>
      <c r="F538">
        <v>210367</v>
      </c>
      <c r="G538" t="s">
        <v>136</v>
      </c>
      <c r="H538" t="s">
        <v>137</v>
      </c>
      <c r="I538">
        <v>1377693</v>
      </c>
      <c r="J538" t="s">
        <v>568</v>
      </c>
      <c r="K538">
        <v>17511</v>
      </c>
      <c r="L538">
        <v>17361</v>
      </c>
      <c r="M538" t="s">
        <v>31</v>
      </c>
      <c r="N538" t="s">
        <v>31</v>
      </c>
      <c r="O538" t="s">
        <v>32</v>
      </c>
      <c r="P538">
        <v>1.5</v>
      </c>
      <c r="Q538">
        <v>1.1000000000000001</v>
      </c>
      <c r="R538">
        <v>0</v>
      </c>
      <c r="S538">
        <v>0</v>
      </c>
      <c r="T538">
        <v>0</v>
      </c>
      <c r="U538">
        <v>-1.5</v>
      </c>
      <c r="V538">
        <v>-1.5</v>
      </c>
      <c r="W538" t="b">
        <v>0</v>
      </c>
      <c r="X538" t="s">
        <v>33</v>
      </c>
      <c r="Y538" t="s">
        <v>34</v>
      </c>
      <c r="Z538" t="s">
        <v>34</v>
      </c>
      <c r="AA538" t="s">
        <v>34</v>
      </c>
      <c r="AB538" t="s">
        <v>34</v>
      </c>
    </row>
    <row r="539" spans="1:28" x14ac:dyDescent="0.25">
      <c r="A539">
        <v>4.10079081031816E+29</v>
      </c>
      <c r="B539">
        <v>410079082</v>
      </c>
      <c r="C539">
        <v>410079081</v>
      </c>
      <c r="D539" s="1">
        <v>44717.697916666657</v>
      </c>
      <c r="E539" s="1">
        <v>44717.724305555559</v>
      </c>
      <c r="F539">
        <v>243000</v>
      </c>
      <c r="G539" t="s">
        <v>990</v>
      </c>
      <c r="H539" t="s">
        <v>991</v>
      </c>
      <c r="I539">
        <v>1288367</v>
      </c>
      <c r="J539" t="s">
        <v>812</v>
      </c>
      <c r="K539">
        <v>11460</v>
      </c>
      <c r="L539">
        <v>13107</v>
      </c>
      <c r="M539" t="s">
        <v>31</v>
      </c>
      <c r="N539" t="s">
        <v>31</v>
      </c>
      <c r="O539" t="s">
        <v>32</v>
      </c>
      <c r="P539">
        <v>1.5</v>
      </c>
      <c r="Q539">
        <v>1.1000000000000001</v>
      </c>
      <c r="R539">
        <v>0</v>
      </c>
      <c r="S539">
        <v>0</v>
      </c>
      <c r="T539">
        <v>0</v>
      </c>
      <c r="U539">
        <v>-1.5</v>
      </c>
      <c r="V539">
        <v>-1.5</v>
      </c>
      <c r="W539" t="b">
        <v>0</v>
      </c>
      <c r="X539" t="s">
        <v>33</v>
      </c>
      <c r="Y539" t="s">
        <v>992</v>
      </c>
      <c r="Z539" t="s">
        <v>34</v>
      </c>
      <c r="AA539" t="s">
        <v>34</v>
      </c>
      <c r="AB539" t="s">
        <v>34</v>
      </c>
    </row>
    <row r="540" spans="1:28" x14ac:dyDescent="0.25">
      <c r="A540">
        <v>4.1007887623021601E+29</v>
      </c>
      <c r="B540">
        <v>410078877</v>
      </c>
      <c r="C540">
        <v>410078876</v>
      </c>
      <c r="D540" s="1">
        <v>44717.697222222218</v>
      </c>
      <c r="E540" s="1">
        <v>44717.727777777778</v>
      </c>
      <c r="F540">
        <v>298208</v>
      </c>
      <c r="G540" t="s">
        <v>890</v>
      </c>
      <c r="H540" t="s">
        <v>891</v>
      </c>
      <c r="I540">
        <v>1369221</v>
      </c>
      <c r="J540" t="s">
        <v>803</v>
      </c>
      <c r="K540">
        <v>4046</v>
      </c>
      <c r="L540">
        <v>4275</v>
      </c>
      <c r="M540" t="s">
        <v>31</v>
      </c>
      <c r="N540" t="s">
        <v>31</v>
      </c>
      <c r="O540" t="s">
        <v>32</v>
      </c>
      <c r="P540">
        <v>1.2</v>
      </c>
      <c r="Q540">
        <v>0.8</v>
      </c>
      <c r="R540">
        <v>0</v>
      </c>
      <c r="S540">
        <v>0</v>
      </c>
      <c r="T540">
        <v>0</v>
      </c>
      <c r="U540">
        <v>-1.2</v>
      </c>
      <c r="V540">
        <v>-1.2</v>
      </c>
      <c r="W540" t="b">
        <v>0</v>
      </c>
      <c r="X540" t="s">
        <v>38</v>
      </c>
      <c r="Y540" t="s">
        <v>993</v>
      </c>
      <c r="Z540" t="s">
        <v>34</v>
      </c>
      <c r="AA540" t="s">
        <v>34</v>
      </c>
      <c r="AB540" t="s">
        <v>34</v>
      </c>
    </row>
    <row r="541" spans="1:28" x14ac:dyDescent="0.25">
      <c r="A541">
        <v>4.1007841000771597E+29</v>
      </c>
      <c r="B541">
        <v>410078411</v>
      </c>
      <c r="C541">
        <v>410078410</v>
      </c>
      <c r="D541" s="1">
        <v>44717.696527777778</v>
      </c>
      <c r="E541" s="1">
        <v>44717.720833333333</v>
      </c>
      <c r="F541">
        <v>308290</v>
      </c>
      <c r="G541" t="s">
        <v>994</v>
      </c>
      <c r="H541" t="s">
        <v>995</v>
      </c>
      <c r="I541">
        <v>865682</v>
      </c>
      <c r="J541" t="s">
        <v>67</v>
      </c>
      <c r="K541">
        <v>6018</v>
      </c>
      <c r="L541">
        <v>6866</v>
      </c>
      <c r="M541" t="s">
        <v>31</v>
      </c>
      <c r="N541" t="s">
        <v>31</v>
      </c>
      <c r="O541" t="s">
        <v>32</v>
      </c>
      <c r="P541">
        <v>1.3</v>
      </c>
      <c r="Q541">
        <v>0.9</v>
      </c>
      <c r="R541">
        <v>0</v>
      </c>
      <c r="S541">
        <v>0</v>
      </c>
      <c r="T541">
        <v>0</v>
      </c>
      <c r="U541">
        <v>-1.3</v>
      </c>
      <c r="V541">
        <v>-1.3</v>
      </c>
      <c r="W541" t="b">
        <v>0</v>
      </c>
      <c r="X541" t="s">
        <v>55</v>
      </c>
      <c r="Y541" t="s">
        <v>34</v>
      </c>
      <c r="Z541" t="s">
        <v>34</v>
      </c>
      <c r="AA541" t="s">
        <v>34</v>
      </c>
      <c r="AB541" t="s">
        <v>34</v>
      </c>
    </row>
    <row r="542" spans="1:28" x14ac:dyDescent="0.25">
      <c r="A542">
        <v>4.1007782900991601E+29</v>
      </c>
      <c r="B542">
        <v>410077830</v>
      </c>
      <c r="C542">
        <v>410077829</v>
      </c>
      <c r="D542" s="1">
        <v>44717.695138888892</v>
      </c>
      <c r="E542" s="1">
        <v>44717.727083333331</v>
      </c>
      <c r="F542">
        <v>500969</v>
      </c>
      <c r="G542" t="s">
        <v>996</v>
      </c>
      <c r="H542" t="s">
        <v>997</v>
      </c>
      <c r="I542">
        <v>1320451</v>
      </c>
      <c r="J542" t="s">
        <v>270</v>
      </c>
      <c r="K542">
        <v>1193</v>
      </c>
      <c r="L542">
        <v>1622</v>
      </c>
      <c r="M542" t="s">
        <v>31</v>
      </c>
      <c r="N542" t="s">
        <v>31</v>
      </c>
      <c r="O542" t="s">
        <v>32</v>
      </c>
      <c r="P542">
        <v>1</v>
      </c>
      <c r="Q542">
        <v>0.7</v>
      </c>
      <c r="R542">
        <v>0</v>
      </c>
      <c r="S542">
        <v>0</v>
      </c>
      <c r="T542">
        <v>0</v>
      </c>
      <c r="U542">
        <v>-1</v>
      </c>
      <c r="V542">
        <v>-1</v>
      </c>
      <c r="W542" t="b">
        <v>0</v>
      </c>
      <c r="X542" t="s">
        <v>79</v>
      </c>
      <c r="Y542" t="s">
        <v>34</v>
      </c>
      <c r="Z542" t="s">
        <v>34</v>
      </c>
      <c r="AA542" t="s">
        <v>34</v>
      </c>
      <c r="AB542" t="s">
        <v>34</v>
      </c>
    </row>
    <row r="543" spans="1:28" x14ac:dyDescent="0.25">
      <c r="A543">
        <v>4.10077671251116E+29</v>
      </c>
      <c r="B543">
        <v>410077672</v>
      </c>
      <c r="C543">
        <v>410077671</v>
      </c>
      <c r="D543" s="1">
        <v>44717.68472222222</v>
      </c>
      <c r="E543" s="1">
        <v>44717.726388888892</v>
      </c>
      <c r="F543">
        <v>501129</v>
      </c>
      <c r="G543" t="s">
        <v>68</v>
      </c>
      <c r="H543" t="s">
        <v>998</v>
      </c>
      <c r="I543">
        <v>861986</v>
      </c>
      <c r="J543" t="s">
        <v>817</v>
      </c>
      <c r="K543">
        <v>24532</v>
      </c>
      <c r="L543">
        <v>22379</v>
      </c>
      <c r="M543" t="s">
        <v>31</v>
      </c>
      <c r="N543" t="s">
        <v>31</v>
      </c>
      <c r="O543" t="s">
        <v>32</v>
      </c>
      <c r="P543">
        <v>1.2</v>
      </c>
      <c r="Q543">
        <v>1.4750000000000001</v>
      </c>
      <c r="R543">
        <v>0</v>
      </c>
      <c r="S543">
        <v>0</v>
      </c>
      <c r="T543">
        <v>0</v>
      </c>
      <c r="U543">
        <v>-1.2</v>
      </c>
      <c r="V543">
        <v>-1.2</v>
      </c>
      <c r="W543" t="b">
        <v>0</v>
      </c>
      <c r="X543" t="s">
        <v>38</v>
      </c>
      <c r="Y543" t="s">
        <v>999</v>
      </c>
      <c r="Z543" t="s">
        <v>34</v>
      </c>
      <c r="AA543" t="s">
        <v>34</v>
      </c>
      <c r="AB543" t="s">
        <v>34</v>
      </c>
    </row>
    <row r="544" spans="1:28" x14ac:dyDescent="0.25">
      <c r="A544">
        <v>4.1007765135511603E+29</v>
      </c>
      <c r="B544">
        <v>410077652</v>
      </c>
      <c r="C544">
        <v>410077651</v>
      </c>
      <c r="D544" s="1">
        <v>44717.695138888892</v>
      </c>
      <c r="E544" s="1">
        <v>44717.709027777782</v>
      </c>
      <c r="F544">
        <v>500523</v>
      </c>
      <c r="G544" t="s">
        <v>666</v>
      </c>
      <c r="H544" t="s">
        <v>667</v>
      </c>
      <c r="I544">
        <v>1324353</v>
      </c>
      <c r="J544" t="s">
        <v>120</v>
      </c>
      <c r="K544">
        <v>10179</v>
      </c>
      <c r="L544">
        <v>16253</v>
      </c>
      <c r="M544" t="s">
        <v>31</v>
      </c>
      <c r="N544" t="s">
        <v>31</v>
      </c>
      <c r="O544" t="s">
        <v>32</v>
      </c>
      <c r="P544">
        <v>1.3</v>
      </c>
      <c r="Q544">
        <v>0.9</v>
      </c>
      <c r="R544">
        <v>0</v>
      </c>
      <c r="S544">
        <v>0</v>
      </c>
      <c r="T544">
        <v>0</v>
      </c>
      <c r="U544">
        <v>-1.3</v>
      </c>
      <c r="V544">
        <v>-1.3</v>
      </c>
      <c r="W544" t="b">
        <v>0</v>
      </c>
      <c r="X544" t="s">
        <v>33</v>
      </c>
      <c r="Y544" t="s">
        <v>1000</v>
      </c>
      <c r="Z544" t="s">
        <v>34</v>
      </c>
      <c r="AA544" t="s">
        <v>34</v>
      </c>
      <c r="AB544" t="s">
        <v>34</v>
      </c>
    </row>
    <row r="545" spans="1:28" x14ac:dyDescent="0.25">
      <c r="A545">
        <v>4.10077149668116E+29</v>
      </c>
      <c r="B545">
        <v>410077150</v>
      </c>
      <c r="C545">
        <v>410077149</v>
      </c>
      <c r="D545" s="1">
        <v>44717.693749999999</v>
      </c>
      <c r="E545" s="1">
        <v>44717.71597222222</v>
      </c>
      <c r="F545">
        <v>223059</v>
      </c>
      <c r="G545" t="s">
        <v>661</v>
      </c>
      <c r="H545" t="s">
        <v>662</v>
      </c>
      <c r="I545">
        <v>1322918</v>
      </c>
      <c r="J545" t="s">
        <v>211</v>
      </c>
      <c r="K545">
        <v>9513</v>
      </c>
      <c r="L545">
        <v>11015</v>
      </c>
      <c r="M545" t="s">
        <v>31</v>
      </c>
      <c r="N545" t="s">
        <v>31</v>
      </c>
      <c r="O545" t="s">
        <v>32</v>
      </c>
      <c r="P545">
        <v>1.3</v>
      </c>
      <c r="Q545">
        <v>0.9</v>
      </c>
      <c r="R545">
        <v>0</v>
      </c>
      <c r="S545">
        <v>0</v>
      </c>
      <c r="T545">
        <v>0</v>
      </c>
      <c r="U545">
        <v>-1.3</v>
      </c>
      <c r="V545">
        <v>-1.3</v>
      </c>
      <c r="W545" t="b">
        <v>0</v>
      </c>
      <c r="X545" t="s">
        <v>33</v>
      </c>
      <c r="Y545" t="s">
        <v>34</v>
      </c>
      <c r="Z545" t="s">
        <v>34</v>
      </c>
      <c r="AA545" t="s">
        <v>34</v>
      </c>
      <c r="AB545" t="s">
        <v>34</v>
      </c>
    </row>
    <row r="546" spans="1:28" x14ac:dyDescent="0.25">
      <c r="A546">
        <v>4.1007714700471603E+29</v>
      </c>
      <c r="B546">
        <v>410077148</v>
      </c>
      <c r="C546">
        <v>410077147</v>
      </c>
      <c r="D546" s="1">
        <v>44717.693749999999</v>
      </c>
      <c r="E546" s="1">
        <v>44717.696527777778</v>
      </c>
      <c r="F546">
        <v>351754</v>
      </c>
      <c r="G546" t="s">
        <v>764</v>
      </c>
      <c r="H546" t="s">
        <v>765</v>
      </c>
      <c r="I546">
        <v>1329339</v>
      </c>
      <c r="J546" t="s">
        <v>154</v>
      </c>
      <c r="K546">
        <v>2713</v>
      </c>
      <c r="L546">
        <v>2948</v>
      </c>
      <c r="M546" t="s">
        <v>31</v>
      </c>
      <c r="N546" t="s">
        <v>31</v>
      </c>
      <c r="O546" t="s">
        <v>32</v>
      </c>
      <c r="P546">
        <v>1.2</v>
      </c>
      <c r="Q546">
        <v>0.8</v>
      </c>
      <c r="R546">
        <v>0</v>
      </c>
      <c r="S546">
        <v>0</v>
      </c>
      <c r="T546">
        <v>0</v>
      </c>
      <c r="U546">
        <v>-1.2</v>
      </c>
      <c r="V546">
        <v>-1.2</v>
      </c>
      <c r="W546" t="b">
        <v>0</v>
      </c>
      <c r="X546" t="s">
        <v>55</v>
      </c>
      <c r="Y546" t="s">
        <v>34</v>
      </c>
      <c r="Z546" t="s">
        <v>34</v>
      </c>
      <c r="AA546" t="s">
        <v>34</v>
      </c>
      <c r="AB546" t="s">
        <v>34</v>
      </c>
    </row>
    <row r="547" spans="1:28" x14ac:dyDescent="0.25">
      <c r="A547">
        <v>4.1007704747581602E+29</v>
      </c>
      <c r="B547">
        <v>410077048</v>
      </c>
      <c r="C547">
        <v>410077047</v>
      </c>
      <c r="D547" s="1">
        <v>44717.693749999999</v>
      </c>
      <c r="E547" s="1">
        <v>44717.714583333327</v>
      </c>
      <c r="F547">
        <v>319901</v>
      </c>
      <c r="G547" t="s">
        <v>322</v>
      </c>
      <c r="H547" t="s">
        <v>323</v>
      </c>
      <c r="I547">
        <v>1145602</v>
      </c>
      <c r="J547" t="s">
        <v>1001</v>
      </c>
      <c r="K547">
        <v>20172</v>
      </c>
      <c r="L547">
        <v>18403</v>
      </c>
      <c r="M547" t="s">
        <v>31</v>
      </c>
      <c r="N547" t="s">
        <v>31</v>
      </c>
      <c r="O547" t="s">
        <v>44</v>
      </c>
      <c r="P547">
        <v>1.6</v>
      </c>
      <c r="Q547">
        <v>1.175</v>
      </c>
      <c r="R547">
        <v>0</v>
      </c>
      <c r="S547">
        <v>0</v>
      </c>
      <c r="T547">
        <v>0</v>
      </c>
      <c r="U547">
        <v>-1.6</v>
      </c>
      <c r="V547">
        <v>-1.6</v>
      </c>
      <c r="W547" t="b">
        <v>0</v>
      </c>
      <c r="X547" t="s">
        <v>38</v>
      </c>
      <c r="Y547" t="s">
        <v>34</v>
      </c>
      <c r="Z547" t="s">
        <v>34</v>
      </c>
      <c r="AA547" t="s">
        <v>34</v>
      </c>
      <c r="AB547" t="s">
        <v>34</v>
      </c>
    </row>
    <row r="548" spans="1:28" x14ac:dyDescent="0.25">
      <c r="A548">
        <v>4.1007701924751603E+29</v>
      </c>
      <c r="B548">
        <v>410077020</v>
      </c>
      <c r="C548">
        <v>410077019</v>
      </c>
      <c r="D548" s="1">
        <v>44717.693749999999</v>
      </c>
      <c r="E548" s="1">
        <v>44717.709722222222</v>
      </c>
      <c r="F548">
        <v>468697</v>
      </c>
      <c r="G548" t="s">
        <v>432</v>
      </c>
      <c r="H548" t="s">
        <v>433</v>
      </c>
      <c r="I548">
        <v>1241595</v>
      </c>
      <c r="J548" t="s">
        <v>607</v>
      </c>
      <c r="K548">
        <v>2650</v>
      </c>
      <c r="L548">
        <v>2157</v>
      </c>
      <c r="M548" t="s">
        <v>31</v>
      </c>
      <c r="N548" t="s">
        <v>31</v>
      </c>
      <c r="O548" t="s">
        <v>32</v>
      </c>
      <c r="P548">
        <v>1.2</v>
      </c>
      <c r="Q548">
        <v>0.8</v>
      </c>
      <c r="R548">
        <v>0</v>
      </c>
      <c r="S548">
        <v>0</v>
      </c>
      <c r="T548">
        <v>0</v>
      </c>
      <c r="U548">
        <v>-1.2</v>
      </c>
      <c r="V548">
        <v>-1.2</v>
      </c>
      <c r="W548" t="b">
        <v>0</v>
      </c>
      <c r="X548" t="s">
        <v>55</v>
      </c>
      <c r="Y548" t="s">
        <v>34</v>
      </c>
      <c r="Z548" t="s">
        <v>34</v>
      </c>
      <c r="AA548" t="s">
        <v>34</v>
      </c>
      <c r="AB548" t="s">
        <v>34</v>
      </c>
    </row>
    <row r="549" spans="1:28" x14ac:dyDescent="0.25">
      <c r="A549">
        <v>4.1007701761171597E+29</v>
      </c>
      <c r="B549">
        <v>410077018</v>
      </c>
      <c r="C549">
        <v>410077017</v>
      </c>
      <c r="D549" s="1">
        <v>44717.693749999999</v>
      </c>
      <c r="E549" s="1">
        <v>44717.724999999999</v>
      </c>
      <c r="F549">
        <v>500233</v>
      </c>
      <c r="G549" t="s">
        <v>1002</v>
      </c>
      <c r="H549" t="s">
        <v>1003</v>
      </c>
      <c r="I549">
        <v>1325918</v>
      </c>
      <c r="J549" t="s">
        <v>50</v>
      </c>
      <c r="K549">
        <v>15758</v>
      </c>
      <c r="L549">
        <v>16928</v>
      </c>
      <c r="M549" t="s">
        <v>31</v>
      </c>
      <c r="N549" t="s">
        <v>31</v>
      </c>
      <c r="O549" t="s">
        <v>32</v>
      </c>
      <c r="P549">
        <v>1.5</v>
      </c>
      <c r="Q549">
        <v>1.1000000000000001</v>
      </c>
      <c r="R549">
        <v>16</v>
      </c>
      <c r="S549">
        <v>0</v>
      </c>
      <c r="T549">
        <v>16</v>
      </c>
      <c r="U549">
        <v>14.5</v>
      </c>
      <c r="V549">
        <v>14.5</v>
      </c>
      <c r="W549" t="b">
        <v>0</v>
      </c>
      <c r="X549" t="s">
        <v>33</v>
      </c>
      <c r="Y549" t="s">
        <v>1004</v>
      </c>
      <c r="Z549" t="s">
        <v>34</v>
      </c>
      <c r="AA549" t="s">
        <v>34</v>
      </c>
      <c r="AB549" t="s">
        <v>34</v>
      </c>
    </row>
    <row r="550" spans="1:28" x14ac:dyDescent="0.25">
      <c r="A550">
        <v>4.1007680992531602E+29</v>
      </c>
      <c r="B550">
        <v>410076810</v>
      </c>
      <c r="C550">
        <v>410076809</v>
      </c>
      <c r="D550" s="1">
        <v>44717.693055555559</v>
      </c>
      <c r="E550" s="1">
        <v>44717.726388888892</v>
      </c>
      <c r="F550">
        <v>375423</v>
      </c>
      <c r="G550" t="s">
        <v>1005</v>
      </c>
      <c r="H550" t="s">
        <v>1006</v>
      </c>
      <c r="I550">
        <v>1130738</v>
      </c>
      <c r="J550" t="s">
        <v>1007</v>
      </c>
      <c r="K550">
        <v>12173</v>
      </c>
      <c r="L550">
        <v>0</v>
      </c>
      <c r="M550" t="s">
        <v>31</v>
      </c>
      <c r="N550" t="s">
        <v>31</v>
      </c>
      <c r="O550" t="s">
        <v>32</v>
      </c>
      <c r="P550">
        <v>1.5</v>
      </c>
      <c r="Q550">
        <v>1.1000000000000001</v>
      </c>
      <c r="R550">
        <v>0</v>
      </c>
      <c r="S550">
        <v>0</v>
      </c>
      <c r="T550">
        <v>0</v>
      </c>
      <c r="U550">
        <v>-1.5</v>
      </c>
      <c r="V550">
        <v>-1.5</v>
      </c>
      <c r="W550" t="b">
        <v>0</v>
      </c>
      <c r="X550" t="s">
        <v>33</v>
      </c>
      <c r="Y550" t="s">
        <v>1008</v>
      </c>
      <c r="Z550" t="s">
        <v>34</v>
      </c>
      <c r="AA550" t="s">
        <v>34</v>
      </c>
      <c r="AB550" t="s">
        <v>34</v>
      </c>
    </row>
    <row r="551" spans="1:28" x14ac:dyDescent="0.25">
      <c r="A551">
        <v>4.1007677791021601E+29</v>
      </c>
      <c r="B551">
        <v>410076778</v>
      </c>
      <c r="C551">
        <v>410076777</v>
      </c>
      <c r="D551" s="1">
        <v>44717.693055555559</v>
      </c>
      <c r="E551" s="1">
        <v>44717.728472222218</v>
      </c>
      <c r="F551">
        <v>371992</v>
      </c>
      <c r="G551" t="s">
        <v>597</v>
      </c>
      <c r="H551" t="s">
        <v>598</v>
      </c>
      <c r="I551">
        <v>1080246</v>
      </c>
      <c r="J551" t="s">
        <v>768</v>
      </c>
      <c r="K551">
        <v>24554</v>
      </c>
      <c r="L551">
        <v>27202</v>
      </c>
      <c r="M551" t="s">
        <v>31</v>
      </c>
      <c r="N551" t="s">
        <v>31</v>
      </c>
      <c r="O551" t="s">
        <v>32</v>
      </c>
      <c r="P551">
        <v>2</v>
      </c>
      <c r="Q551">
        <v>1.4750000000000001</v>
      </c>
      <c r="R551">
        <v>0</v>
      </c>
      <c r="S551">
        <v>0</v>
      </c>
      <c r="T551">
        <v>0</v>
      </c>
      <c r="U551">
        <v>-2</v>
      </c>
      <c r="V551">
        <v>-2</v>
      </c>
      <c r="W551" t="b">
        <v>0</v>
      </c>
      <c r="X551" t="s">
        <v>38</v>
      </c>
      <c r="Y551" t="s">
        <v>1009</v>
      </c>
      <c r="Z551" t="s">
        <v>34</v>
      </c>
      <c r="AA551" t="s">
        <v>34</v>
      </c>
      <c r="AB551" t="s">
        <v>34</v>
      </c>
    </row>
    <row r="552" spans="1:28" x14ac:dyDescent="0.25">
      <c r="A552">
        <v>4.1007650216951599E+29</v>
      </c>
      <c r="B552">
        <v>410076503</v>
      </c>
      <c r="C552">
        <v>410076502</v>
      </c>
      <c r="D552" s="1">
        <v>44717.693055555559</v>
      </c>
      <c r="E552" s="1">
        <v>44717.696527777778</v>
      </c>
      <c r="F552">
        <v>223059</v>
      </c>
      <c r="G552" t="s">
        <v>661</v>
      </c>
      <c r="H552" t="s">
        <v>662</v>
      </c>
      <c r="I552">
        <v>1398523</v>
      </c>
      <c r="J552" t="s">
        <v>618</v>
      </c>
      <c r="K552">
        <v>4874</v>
      </c>
      <c r="L552">
        <v>4414</v>
      </c>
      <c r="M552" t="s">
        <v>31</v>
      </c>
      <c r="N552" t="s">
        <v>31</v>
      </c>
      <c r="O552" t="s">
        <v>32</v>
      </c>
      <c r="P552">
        <v>1.2</v>
      </c>
      <c r="Q552">
        <v>0.8</v>
      </c>
      <c r="R552">
        <v>4.0599999999999996</v>
      </c>
      <c r="S552">
        <v>0</v>
      </c>
      <c r="T552">
        <v>4.0599999999999996</v>
      </c>
      <c r="U552">
        <v>2.8599999999999994</v>
      </c>
      <c r="V552">
        <v>2.8599999999999994</v>
      </c>
      <c r="W552" t="b">
        <v>0</v>
      </c>
      <c r="X552" t="s">
        <v>38</v>
      </c>
      <c r="Y552" t="s">
        <v>34</v>
      </c>
      <c r="Z552" t="s">
        <v>34</v>
      </c>
      <c r="AA552" t="s">
        <v>34</v>
      </c>
      <c r="AB552" t="s">
        <v>34</v>
      </c>
    </row>
    <row r="553" spans="1:28" x14ac:dyDescent="0.25">
      <c r="A553">
        <v>4.1007635505581601E+29</v>
      </c>
      <c r="B553">
        <v>410076356</v>
      </c>
      <c r="C553">
        <v>410076355</v>
      </c>
      <c r="D553" s="1">
        <v>44717.692361111112</v>
      </c>
      <c r="E553" s="1">
        <v>44717.706250000003</v>
      </c>
      <c r="F553">
        <v>500528</v>
      </c>
      <c r="G553" t="s">
        <v>237</v>
      </c>
      <c r="H553" t="s">
        <v>238</v>
      </c>
      <c r="I553">
        <v>1235787</v>
      </c>
      <c r="J553" t="s">
        <v>181</v>
      </c>
      <c r="K553">
        <v>13783</v>
      </c>
      <c r="L553">
        <v>10905</v>
      </c>
      <c r="M553" t="s">
        <v>31</v>
      </c>
      <c r="N553" t="s">
        <v>31</v>
      </c>
      <c r="O553" t="s">
        <v>32</v>
      </c>
      <c r="P553">
        <v>1.5</v>
      </c>
      <c r="Q553">
        <v>1.1000000000000001</v>
      </c>
      <c r="R553">
        <v>0</v>
      </c>
      <c r="S553">
        <v>0</v>
      </c>
      <c r="T553">
        <v>0</v>
      </c>
      <c r="U553">
        <v>-1.5</v>
      </c>
      <c r="V553">
        <v>-1.5</v>
      </c>
      <c r="W553" t="b">
        <v>0</v>
      </c>
      <c r="X553" t="s">
        <v>55</v>
      </c>
      <c r="Y553" t="s">
        <v>34</v>
      </c>
      <c r="Z553" t="s">
        <v>34</v>
      </c>
      <c r="AA553" t="s">
        <v>34</v>
      </c>
      <c r="AB553" t="s">
        <v>34</v>
      </c>
    </row>
    <row r="554" spans="1:28" x14ac:dyDescent="0.25">
      <c r="A554">
        <v>4.1007615586711598E+29</v>
      </c>
      <c r="B554">
        <v>410076156</v>
      </c>
      <c r="C554">
        <v>410076155</v>
      </c>
      <c r="D554" s="1">
        <v>44717.692361111112</v>
      </c>
      <c r="E554" s="1">
        <v>44717.710416666669</v>
      </c>
      <c r="F554">
        <v>215234</v>
      </c>
      <c r="G554" t="s">
        <v>973</v>
      </c>
      <c r="H554" t="s">
        <v>974</v>
      </c>
      <c r="I554">
        <v>768251</v>
      </c>
      <c r="J554" t="s">
        <v>108</v>
      </c>
      <c r="K554">
        <v>4577</v>
      </c>
      <c r="L554">
        <v>5838</v>
      </c>
      <c r="M554" t="s">
        <v>31</v>
      </c>
      <c r="N554" t="s">
        <v>31</v>
      </c>
      <c r="O554" t="s">
        <v>32</v>
      </c>
      <c r="P554">
        <v>1.2</v>
      </c>
      <c r="Q554">
        <v>0.8</v>
      </c>
      <c r="R554">
        <v>0</v>
      </c>
      <c r="S554">
        <v>0</v>
      </c>
      <c r="T554">
        <v>0</v>
      </c>
      <c r="U554">
        <v>-1.2</v>
      </c>
      <c r="V554">
        <v>-1.2</v>
      </c>
      <c r="W554" t="b">
        <v>0</v>
      </c>
      <c r="X554" t="s">
        <v>38</v>
      </c>
      <c r="Y554" t="s">
        <v>34</v>
      </c>
      <c r="Z554" t="s">
        <v>34</v>
      </c>
      <c r="AA554" t="s">
        <v>34</v>
      </c>
      <c r="AB554" t="s">
        <v>34</v>
      </c>
    </row>
    <row r="555" spans="1:28" x14ac:dyDescent="0.25">
      <c r="A555">
        <v>4.1007518068641597E+29</v>
      </c>
      <c r="B555">
        <v>410075181</v>
      </c>
      <c r="C555">
        <v>410075180</v>
      </c>
      <c r="D555" s="1">
        <v>44717.684027777781</v>
      </c>
      <c r="E555" s="1">
        <v>44717.722222222219</v>
      </c>
      <c r="F555">
        <v>375924</v>
      </c>
      <c r="G555" t="s">
        <v>593</v>
      </c>
      <c r="H555" t="s">
        <v>594</v>
      </c>
      <c r="I555">
        <v>1294466</v>
      </c>
      <c r="J555" t="s">
        <v>427</v>
      </c>
      <c r="K555">
        <v>16733</v>
      </c>
      <c r="L555">
        <v>17709</v>
      </c>
      <c r="M555" t="s">
        <v>31</v>
      </c>
      <c r="N555" t="s">
        <v>31</v>
      </c>
      <c r="O555" t="s">
        <v>32</v>
      </c>
      <c r="P555">
        <v>1.5</v>
      </c>
      <c r="Q555">
        <v>1.1000000000000001</v>
      </c>
      <c r="R555">
        <v>0</v>
      </c>
      <c r="S555">
        <v>0</v>
      </c>
      <c r="T555">
        <v>0</v>
      </c>
      <c r="U555">
        <v>-1.5</v>
      </c>
      <c r="V555">
        <v>-1.5</v>
      </c>
      <c r="W555" t="b">
        <v>0</v>
      </c>
      <c r="X555" t="s">
        <v>38</v>
      </c>
      <c r="Y555" t="s">
        <v>34</v>
      </c>
      <c r="Z555" t="s">
        <v>34</v>
      </c>
      <c r="AA555" t="s">
        <v>34</v>
      </c>
      <c r="AB555" t="s">
        <v>34</v>
      </c>
    </row>
    <row r="556" spans="1:28" x14ac:dyDescent="0.25">
      <c r="A556">
        <v>4.1007505639471597E+29</v>
      </c>
      <c r="B556">
        <v>410075057</v>
      </c>
      <c r="C556">
        <v>410075056</v>
      </c>
      <c r="D556" s="1">
        <v>44717.69027777778</v>
      </c>
      <c r="E556" s="1">
        <v>44717.712500000001</v>
      </c>
      <c r="F556">
        <v>500050</v>
      </c>
      <c r="G556" t="s">
        <v>56</v>
      </c>
      <c r="H556" t="s">
        <v>57</v>
      </c>
      <c r="I556">
        <v>637167</v>
      </c>
      <c r="J556" t="s">
        <v>925</v>
      </c>
      <c r="K556">
        <v>2899</v>
      </c>
      <c r="L556">
        <v>2823</v>
      </c>
      <c r="M556" t="s">
        <v>31</v>
      </c>
      <c r="N556" t="s">
        <v>31</v>
      </c>
      <c r="O556" t="s">
        <v>32</v>
      </c>
      <c r="P556">
        <v>1.2</v>
      </c>
      <c r="Q556">
        <v>0.8</v>
      </c>
      <c r="R556">
        <v>13</v>
      </c>
      <c r="S556">
        <v>0</v>
      </c>
      <c r="T556">
        <v>13</v>
      </c>
      <c r="U556">
        <v>11.8</v>
      </c>
      <c r="V556">
        <v>11.8</v>
      </c>
      <c r="W556" t="b">
        <v>0</v>
      </c>
      <c r="X556" t="s">
        <v>55</v>
      </c>
      <c r="Y556">
        <v>1668</v>
      </c>
      <c r="Z556" t="s">
        <v>34</v>
      </c>
      <c r="AA556" t="s">
        <v>34</v>
      </c>
      <c r="AB556" t="s">
        <v>34</v>
      </c>
    </row>
    <row r="557" spans="1:28" x14ac:dyDescent="0.25">
      <c r="A557">
        <v>4.1007500750721603E+29</v>
      </c>
      <c r="B557">
        <v>410075008</v>
      </c>
      <c r="C557">
        <v>410075007</v>
      </c>
      <c r="D557" s="1">
        <v>44717.69027777778</v>
      </c>
      <c r="E557" s="1">
        <v>44717.70416666667</v>
      </c>
      <c r="F557">
        <v>209251</v>
      </c>
      <c r="G557" t="s">
        <v>400</v>
      </c>
      <c r="H557" t="s">
        <v>401</v>
      </c>
      <c r="I557">
        <v>923174</v>
      </c>
      <c r="J557" t="s">
        <v>70</v>
      </c>
      <c r="K557">
        <v>5357</v>
      </c>
      <c r="L557">
        <v>6996</v>
      </c>
      <c r="M557" t="s">
        <v>31</v>
      </c>
      <c r="N557" t="s">
        <v>31</v>
      </c>
      <c r="O557" t="s">
        <v>32</v>
      </c>
      <c r="P557">
        <v>1.3</v>
      </c>
      <c r="Q557">
        <v>0.9</v>
      </c>
      <c r="R557">
        <v>0</v>
      </c>
      <c r="S557">
        <v>0</v>
      </c>
      <c r="T557">
        <v>0</v>
      </c>
      <c r="U557">
        <v>-1.3</v>
      </c>
      <c r="V557">
        <v>-1.3</v>
      </c>
      <c r="W557" t="b">
        <v>0</v>
      </c>
      <c r="X557" t="s">
        <v>55</v>
      </c>
      <c r="Y557" t="s">
        <v>1010</v>
      </c>
      <c r="Z557" t="s">
        <v>34</v>
      </c>
      <c r="AA557" t="s">
        <v>34</v>
      </c>
      <c r="AB557" t="s">
        <v>34</v>
      </c>
    </row>
    <row r="558" spans="1:28" x14ac:dyDescent="0.25">
      <c r="A558">
        <v>4.1007360235031603E+29</v>
      </c>
      <c r="B558">
        <v>410073604</v>
      </c>
      <c r="C558">
        <v>410073602</v>
      </c>
      <c r="D558" s="1">
        <v>44717.6875</v>
      </c>
      <c r="E558" s="1">
        <v>44717.709722222222</v>
      </c>
      <c r="F558">
        <v>500555</v>
      </c>
      <c r="G558" t="s">
        <v>1011</v>
      </c>
      <c r="H558" t="s">
        <v>1012</v>
      </c>
      <c r="I558">
        <v>1323011</v>
      </c>
      <c r="J558" t="s">
        <v>543</v>
      </c>
      <c r="K558">
        <v>18958</v>
      </c>
      <c r="L558">
        <v>20555</v>
      </c>
      <c r="M558" t="s">
        <v>31</v>
      </c>
      <c r="N558" t="s">
        <v>31</v>
      </c>
      <c r="O558" t="s">
        <v>32</v>
      </c>
      <c r="P558">
        <v>1.5</v>
      </c>
      <c r="Q558">
        <v>1.1000000000000001</v>
      </c>
      <c r="R558">
        <v>0</v>
      </c>
      <c r="S558">
        <v>0</v>
      </c>
      <c r="T558">
        <v>0</v>
      </c>
      <c r="U558">
        <v>-1.5</v>
      </c>
      <c r="V558">
        <v>-1.5</v>
      </c>
      <c r="W558" t="b">
        <v>0</v>
      </c>
      <c r="X558" t="s">
        <v>38</v>
      </c>
      <c r="Y558" t="s">
        <v>34</v>
      </c>
      <c r="Z558" t="s">
        <v>34</v>
      </c>
      <c r="AA558" t="s">
        <v>34</v>
      </c>
      <c r="AB558" t="s">
        <v>34</v>
      </c>
    </row>
    <row r="559" spans="1:28" x14ac:dyDescent="0.25">
      <c r="A559">
        <v>4.1007266946011599E+29</v>
      </c>
      <c r="B559">
        <v>410072670</v>
      </c>
      <c r="C559">
        <v>410072669</v>
      </c>
      <c r="D559" s="1">
        <v>44717.686111111107</v>
      </c>
      <c r="E559" s="1">
        <v>44717.68472222222</v>
      </c>
      <c r="F559">
        <v>500564</v>
      </c>
      <c r="G559" t="s">
        <v>224</v>
      </c>
      <c r="H559" t="s">
        <v>225</v>
      </c>
      <c r="I559">
        <v>1243335</v>
      </c>
      <c r="J559" t="s">
        <v>836</v>
      </c>
      <c r="K559">
        <v>1534</v>
      </c>
      <c r="L559">
        <v>1151</v>
      </c>
      <c r="M559" t="s">
        <v>31</v>
      </c>
      <c r="N559" t="s">
        <v>31</v>
      </c>
      <c r="O559" t="s">
        <v>32</v>
      </c>
      <c r="P559">
        <v>1</v>
      </c>
      <c r="Q559">
        <v>0.7</v>
      </c>
      <c r="R559">
        <v>0</v>
      </c>
      <c r="S559">
        <v>0</v>
      </c>
      <c r="T559">
        <v>0</v>
      </c>
      <c r="U559">
        <v>-1</v>
      </c>
      <c r="V559">
        <v>-1</v>
      </c>
      <c r="W559" t="b">
        <v>0</v>
      </c>
      <c r="X559" t="s">
        <v>38</v>
      </c>
      <c r="Y559" t="s">
        <v>34</v>
      </c>
      <c r="Z559" t="s">
        <v>34</v>
      </c>
      <c r="AA559" t="s">
        <v>34</v>
      </c>
      <c r="AB559" t="s">
        <v>34</v>
      </c>
    </row>
    <row r="560" spans="1:28" x14ac:dyDescent="0.25">
      <c r="A560">
        <v>4.1007264855251599E+29</v>
      </c>
      <c r="B560">
        <v>410072649</v>
      </c>
      <c r="C560">
        <v>410072648</v>
      </c>
      <c r="D560" s="1">
        <v>44717.686111111107</v>
      </c>
      <c r="E560" s="1">
        <v>44717.720833333333</v>
      </c>
      <c r="F560">
        <v>468842</v>
      </c>
      <c r="G560" t="s">
        <v>873</v>
      </c>
      <c r="H560" t="s">
        <v>874</v>
      </c>
      <c r="I560">
        <v>1349447</v>
      </c>
      <c r="J560" t="s">
        <v>91</v>
      </c>
      <c r="K560">
        <v>15186</v>
      </c>
      <c r="L560">
        <v>20540</v>
      </c>
      <c r="M560" t="s">
        <v>31</v>
      </c>
      <c r="N560" t="s">
        <v>31</v>
      </c>
      <c r="O560" t="s">
        <v>32</v>
      </c>
      <c r="P560">
        <v>1.5</v>
      </c>
      <c r="Q560">
        <v>1.1000000000000001</v>
      </c>
      <c r="R560">
        <v>0</v>
      </c>
      <c r="S560">
        <v>0</v>
      </c>
      <c r="T560">
        <v>0</v>
      </c>
      <c r="U560">
        <v>-1.5</v>
      </c>
      <c r="V560">
        <v>-1.5</v>
      </c>
      <c r="W560" t="b">
        <v>0</v>
      </c>
      <c r="X560" t="s">
        <v>38</v>
      </c>
      <c r="Y560" t="s">
        <v>34</v>
      </c>
      <c r="Z560" t="s">
        <v>34</v>
      </c>
      <c r="AA560" t="s">
        <v>34</v>
      </c>
      <c r="AB560" t="s">
        <v>34</v>
      </c>
    </row>
    <row r="561" spans="1:28" x14ac:dyDescent="0.25">
      <c r="A561">
        <v>4.1007264119591598E+29</v>
      </c>
      <c r="B561">
        <v>410072642</v>
      </c>
      <c r="C561">
        <v>410072641</v>
      </c>
      <c r="D561" s="1">
        <v>44717.686111111107</v>
      </c>
      <c r="E561" s="1">
        <v>44717.694444444453</v>
      </c>
      <c r="F561">
        <v>205996</v>
      </c>
      <c r="G561" t="s">
        <v>1013</v>
      </c>
      <c r="H561" t="s">
        <v>1014</v>
      </c>
      <c r="I561">
        <v>1371919</v>
      </c>
      <c r="J561" t="s">
        <v>1015</v>
      </c>
      <c r="K561">
        <v>1430</v>
      </c>
      <c r="L561">
        <v>0</v>
      </c>
      <c r="M561" t="s">
        <v>31</v>
      </c>
      <c r="N561" t="s">
        <v>31</v>
      </c>
      <c r="O561" t="s">
        <v>32</v>
      </c>
      <c r="P561">
        <v>1</v>
      </c>
      <c r="Q561">
        <v>0.7</v>
      </c>
      <c r="R561">
        <v>0</v>
      </c>
      <c r="S561">
        <v>0</v>
      </c>
      <c r="T561">
        <v>0</v>
      </c>
      <c r="U561">
        <v>-1</v>
      </c>
      <c r="V561">
        <v>-1</v>
      </c>
      <c r="W561" t="b">
        <v>0</v>
      </c>
      <c r="X561" t="s">
        <v>33</v>
      </c>
      <c r="Y561" t="s">
        <v>34</v>
      </c>
      <c r="Z561" t="s">
        <v>34</v>
      </c>
      <c r="AA561" t="s">
        <v>34</v>
      </c>
      <c r="AB561" t="s">
        <v>34</v>
      </c>
    </row>
    <row r="562" spans="1:28" x14ac:dyDescent="0.25">
      <c r="A562">
        <v>4.1007251064261597E+29</v>
      </c>
      <c r="B562">
        <v>410072511</v>
      </c>
      <c r="C562">
        <v>410072510</v>
      </c>
      <c r="D562" s="1">
        <v>44717.686111111107</v>
      </c>
      <c r="E562" s="1">
        <v>44717.693055555559</v>
      </c>
      <c r="F562">
        <v>434310</v>
      </c>
      <c r="G562" t="s">
        <v>393</v>
      </c>
      <c r="H562" t="s">
        <v>1016</v>
      </c>
      <c r="I562">
        <v>1043578</v>
      </c>
      <c r="J562" t="s">
        <v>1017</v>
      </c>
      <c r="K562">
        <v>16228</v>
      </c>
      <c r="L562">
        <v>17642</v>
      </c>
      <c r="M562" t="s">
        <v>31</v>
      </c>
      <c r="N562" t="s">
        <v>31</v>
      </c>
      <c r="O562" t="s">
        <v>32</v>
      </c>
      <c r="P562">
        <v>1.5</v>
      </c>
      <c r="Q562">
        <v>1.1000000000000001</v>
      </c>
      <c r="R562">
        <v>0</v>
      </c>
      <c r="S562">
        <v>0</v>
      </c>
      <c r="T562">
        <v>0</v>
      </c>
      <c r="U562">
        <v>-1.5</v>
      </c>
      <c r="V562">
        <v>-1.5</v>
      </c>
      <c r="W562" t="b">
        <v>0</v>
      </c>
      <c r="X562" t="s">
        <v>38</v>
      </c>
      <c r="Y562" t="s">
        <v>80</v>
      </c>
      <c r="Z562" t="s">
        <v>34</v>
      </c>
      <c r="AA562" t="s">
        <v>34</v>
      </c>
      <c r="AB562" t="s">
        <v>1018</v>
      </c>
    </row>
    <row r="563" spans="1:28" x14ac:dyDescent="0.25">
      <c r="A563">
        <v>4.10072198974616E+29</v>
      </c>
      <c r="B563">
        <v>410072199</v>
      </c>
      <c r="C563">
        <v>410072198</v>
      </c>
      <c r="D563" s="1">
        <v>44717.685416666667</v>
      </c>
      <c r="E563" s="1">
        <v>44717.759027777778</v>
      </c>
      <c r="F563">
        <v>425132</v>
      </c>
      <c r="G563" t="s">
        <v>1019</v>
      </c>
      <c r="H563" t="s">
        <v>1020</v>
      </c>
      <c r="I563">
        <v>682400</v>
      </c>
      <c r="J563" t="s">
        <v>98</v>
      </c>
      <c r="K563">
        <v>53929</v>
      </c>
      <c r="L563">
        <v>53200</v>
      </c>
      <c r="M563" t="s">
        <v>31</v>
      </c>
      <c r="N563" t="s">
        <v>31</v>
      </c>
      <c r="O563" t="s">
        <v>32</v>
      </c>
      <c r="P563">
        <v>4.9000000000000004</v>
      </c>
      <c r="Q563">
        <v>3.65</v>
      </c>
      <c r="R563">
        <v>0</v>
      </c>
      <c r="S563">
        <v>0</v>
      </c>
      <c r="T563">
        <v>0</v>
      </c>
      <c r="U563">
        <v>-4.9000000000000004</v>
      </c>
      <c r="V563">
        <v>-4.9000000000000004</v>
      </c>
      <c r="W563" t="b">
        <v>0</v>
      </c>
      <c r="X563" t="s">
        <v>38</v>
      </c>
      <c r="Y563" t="s">
        <v>1021</v>
      </c>
      <c r="Z563" t="s">
        <v>34</v>
      </c>
      <c r="AA563" t="s">
        <v>34</v>
      </c>
      <c r="AB563" t="s">
        <v>34</v>
      </c>
    </row>
    <row r="564" spans="1:28" x14ac:dyDescent="0.25">
      <c r="A564">
        <v>4.10069460017716E+29</v>
      </c>
      <c r="B564">
        <v>410069461</v>
      </c>
      <c r="C564">
        <v>410069460</v>
      </c>
      <c r="D564" s="1">
        <v>44717.681250000001</v>
      </c>
      <c r="E564" s="1">
        <v>44717.686805555553</v>
      </c>
      <c r="F564">
        <v>417585</v>
      </c>
      <c r="G564" t="s">
        <v>1022</v>
      </c>
      <c r="H564" t="s">
        <v>1023</v>
      </c>
      <c r="I564">
        <v>1248583</v>
      </c>
      <c r="J564" t="s">
        <v>1024</v>
      </c>
      <c r="K564">
        <v>9098</v>
      </c>
      <c r="L564">
        <v>9367</v>
      </c>
      <c r="M564" t="s">
        <v>31</v>
      </c>
      <c r="N564" t="s">
        <v>31</v>
      </c>
      <c r="O564" t="s">
        <v>32</v>
      </c>
      <c r="P564">
        <v>1.3</v>
      </c>
      <c r="Q564">
        <v>0.9</v>
      </c>
      <c r="R564">
        <v>0</v>
      </c>
      <c r="S564">
        <v>0</v>
      </c>
      <c r="T564">
        <v>0</v>
      </c>
      <c r="U564">
        <v>-1.3</v>
      </c>
      <c r="V564">
        <v>-1.3</v>
      </c>
      <c r="W564" t="b">
        <v>0</v>
      </c>
      <c r="X564" t="s">
        <v>55</v>
      </c>
      <c r="Y564" t="s">
        <v>1025</v>
      </c>
      <c r="Z564" t="s">
        <v>34</v>
      </c>
      <c r="AA564" t="s">
        <v>34</v>
      </c>
      <c r="AB564" t="s">
        <v>34</v>
      </c>
    </row>
    <row r="565" spans="1:28" x14ac:dyDescent="0.25">
      <c r="A565">
        <v>4.1006940743951603E+29</v>
      </c>
      <c r="B565">
        <v>410069408</v>
      </c>
      <c r="C565">
        <v>410069407</v>
      </c>
      <c r="D565" s="1">
        <v>44717.680555555547</v>
      </c>
      <c r="E565" s="1">
        <v>44717.695138888892</v>
      </c>
      <c r="F565">
        <v>500294</v>
      </c>
      <c r="G565" t="s">
        <v>1026</v>
      </c>
      <c r="H565" t="s">
        <v>1027</v>
      </c>
      <c r="I565">
        <v>1084131</v>
      </c>
      <c r="J565" t="s">
        <v>685</v>
      </c>
      <c r="K565">
        <v>11119</v>
      </c>
      <c r="L565">
        <v>14392</v>
      </c>
      <c r="M565" t="s">
        <v>31</v>
      </c>
      <c r="N565" t="s">
        <v>31</v>
      </c>
      <c r="O565" t="s">
        <v>32</v>
      </c>
      <c r="P565">
        <v>1.5</v>
      </c>
      <c r="Q565">
        <v>1.1000000000000001</v>
      </c>
      <c r="R565">
        <v>0</v>
      </c>
      <c r="S565">
        <v>0</v>
      </c>
      <c r="T565">
        <v>0</v>
      </c>
      <c r="U565">
        <v>-1.5</v>
      </c>
      <c r="V565">
        <v>-1.5</v>
      </c>
      <c r="W565" t="b">
        <v>0</v>
      </c>
      <c r="X565" t="s">
        <v>79</v>
      </c>
      <c r="Y565" t="s">
        <v>80</v>
      </c>
      <c r="Z565" t="s">
        <v>34</v>
      </c>
      <c r="AA565" t="s">
        <v>34</v>
      </c>
      <c r="AB565" t="s">
        <v>1028</v>
      </c>
    </row>
    <row r="566" spans="1:28" x14ac:dyDescent="0.25">
      <c r="A566">
        <v>4.1006910324731601E+29</v>
      </c>
      <c r="B566">
        <v>410069104</v>
      </c>
      <c r="C566">
        <v>410069103</v>
      </c>
      <c r="D566" s="1">
        <v>44717.680555555547</v>
      </c>
      <c r="E566" s="1">
        <v>44717.714583333327</v>
      </c>
      <c r="F566">
        <v>500048</v>
      </c>
      <c r="G566" t="s">
        <v>254</v>
      </c>
      <c r="H566" t="s">
        <v>255</v>
      </c>
      <c r="I566">
        <v>1396349</v>
      </c>
      <c r="J566" t="s">
        <v>747</v>
      </c>
      <c r="K566">
        <v>25499</v>
      </c>
      <c r="L566">
        <v>32073</v>
      </c>
      <c r="M566" t="s">
        <v>31</v>
      </c>
      <c r="N566" t="s">
        <v>31</v>
      </c>
      <c r="O566" t="s">
        <v>32</v>
      </c>
      <c r="P566">
        <v>2.1</v>
      </c>
      <c r="Q566">
        <v>1.55</v>
      </c>
      <c r="R566">
        <v>7.7850000000000001</v>
      </c>
      <c r="S566">
        <v>0</v>
      </c>
      <c r="T566">
        <v>7.7850000000000001</v>
      </c>
      <c r="U566">
        <v>5.6850000000000005</v>
      </c>
      <c r="V566">
        <v>5.6850000000000005</v>
      </c>
      <c r="W566" t="b">
        <v>0</v>
      </c>
      <c r="X566" t="s">
        <v>33</v>
      </c>
      <c r="Y566" t="s">
        <v>34</v>
      </c>
      <c r="Z566" t="s">
        <v>34</v>
      </c>
      <c r="AA566" t="s">
        <v>34</v>
      </c>
      <c r="AB566" t="s">
        <v>34</v>
      </c>
    </row>
    <row r="567" spans="1:28" x14ac:dyDescent="0.25">
      <c r="A567">
        <v>4.1006899030091601E+29</v>
      </c>
      <c r="B567">
        <v>410068991</v>
      </c>
      <c r="C567">
        <v>410068990</v>
      </c>
      <c r="D567" s="1">
        <v>44717.679861111108</v>
      </c>
      <c r="E567" s="1">
        <v>44717.693055555559</v>
      </c>
      <c r="F567">
        <v>501053</v>
      </c>
      <c r="G567" t="s">
        <v>1029</v>
      </c>
      <c r="H567" t="s">
        <v>1030</v>
      </c>
      <c r="I567">
        <v>1377135</v>
      </c>
      <c r="J567" t="s">
        <v>260</v>
      </c>
      <c r="K567">
        <v>10931</v>
      </c>
      <c r="L567">
        <v>6975</v>
      </c>
      <c r="M567" t="s">
        <v>31</v>
      </c>
      <c r="N567" t="s">
        <v>31</v>
      </c>
      <c r="O567" t="s">
        <v>32</v>
      </c>
      <c r="P567">
        <v>1.5</v>
      </c>
      <c r="Q567">
        <v>1.1000000000000001</v>
      </c>
      <c r="R567">
        <v>15</v>
      </c>
      <c r="S567">
        <v>0</v>
      </c>
      <c r="T567">
        <v>15</v>
      </c>
      <c r="U567">
        <v>13.5</v>
      </c>
      <c r="V567">
        <v>13.5</v>
      </c>
      <c r="W567" t="b">
        <v>0</v>
      </c>
      <c r="X567" t="s">
        <v>33</v>
      </c>
      <c r="Y567" t="s">
        <v>1031</v>
      </c>
      <c r="Z567" t="s">
        <v>34</v>
      </c>
      <c r="AA567" t="s">
        <v>34</v>
      </c>
      <c r="AB567" t="s">
        <v>34</v>
      </c>
    </row>
    <row r="568" spans="1:28" x14ac:dyDescent="0.25">
      <c r="A568">
        <v>4.1006848632951601E+29</v>
      </c>
      <c r="B568">
        <v>410068487</v>
      </c>
      <c r="C568">
        <v>410068486</v>
      </c>
      <c r="D568" s="1">
        <v>44717.679166666669</v>
      </c>
      <c r="E568" s="1">
        <v>44717.685416666667</v>
      </c>
      <c r="F568">
        <v>500281</v>
      </c>
      <c r="G568" t="s">
        <v>1032</v>
      </c>
      <c r="H568" t="s">
        <v>1033</v>
      </c>
      <c r="I568">
        <v>1313876</v>
      </c>
      <c r="J568" t="s">
        <v>157</v>
      </c>
      <c r="K568">
        <v>2905</v>
      </c>
      <c r="L568">
        <v>3495</v>
      </c>
      <c r="M568" t="s">
        <v>31</v>
      </c>
      <c r="N568" t="s">
        <v>31</v>
      </c>
      <c r="O568" t="s">
        <v>32</v>
      </c>
      <c r="P568">
        <v>1.2</v>
      </c>
      <c r="Q568">
        <v>0.8</v>
      </c>
      <c r="R568">
        <v>0</v>
      </c>
      <c r="S568">
        <v>0</v>
      </c>
      <c r="T568">
        <v>0</v>
      </c>
      <c r="U568">
        <v>-1.2</v>
      </c>
      <c r="V568">
        <v>-1.2</v>
      </c>
      <c r="W568" t="b">
        <v>0</v>
      </c>
      <c r="X568" t="s">
        <v>55</v>
      </c>
      <c r="Y568" t="s">
        <v>1034</v>
      </c>
      <c r="Z568" t="s">
        <v>34</v>
      </c>
      <c r="AA568" t="s">
        <v>34</v>
      </c>
      <c r="AB568" t="s">
        <v>34</v>
      </c>
    </row>
    <row r="569" spans="1:28" x14ac:dyDescent="0.25">
      <c r="A569">
        <v>4.1006838401361601E+29</v>
      </c>
      <c r="B569">
        <v>410068385</v>
      </c>
      <c r="C569">
        <v>410068384</v>
      </c>
      <c r="D569" s="1">
        <v>44717.679166666669</v>
      </c>
      <c r="E569" s="1">
        <v>44717.698611111111</v>
      </c>
      <c r="F569">
        <v>500050</v>
      </c>
      <c r="G569" t="s">
        <v>56</v>
      </c>
      <c r="H569" t="s">
        <v>57</v>
      </c>
      <c r="I569">
        <v>1255541</v>
      </c>
      <c r="J569" t="s">
        <v>855</v>
      </c>
      <c r="K569">
        <v>15190</v>
      </c>
      <c r="L569">
        <v>14977</v>
      </c>
      <c r="M569" t="s">
        <v>31</v>
      </c>
      <c r="N569" t="s">
        <v>31</v>
      </c>
      <c r="O569" t="s">
        <v>32</v>
      </c>
      <c r="P569">
        <v>1.5</v>
      </c>
      <c r="Q569">
        <v>1.1000000000000001</v>
      </c>
      <c r="R569">
        <v>0</v>
      </c>
      <c r="S569">
        <v>0</v>
      </c>
      <c r="T569">
        <v>0</v>
      </c>
      <c r="U569">
        <v>-1.5</v>
      </c>
      <c r="V569">
        <v>-1.5</v>
      </c>
      <c r="W569" t="b">
        <v>0</v>
      </c>
      <c r="X569" t="s">
        <v>33</v>
      </c>
      <c r="Y569">
        <v>1670</v>
      </c>
      <c r="Z569" t="s">
        <v>34</v>
      </c>
      <c r="AA569" t="s">
        <v>34</v>
      </c>
      <c r="AB569" t="s">
        <v>34</v>
      </c>
    </row>
    <row r="570" spans="1:28" x14ac:dyDescent="0.25">
      <c r="A570">
        <v>4.1006759706201597E+29</v>
      </c>
      <c r="B570">
        <v>410067598</v>
      </c>
      <c r="C570">
        <v>410067597</v>
      </c>
      <c r="D570" s="1">
        <v>44717.677777777782</v>
      </c>
      <c r="E570" s="1">
        <v>44717.716666666667</v>
      </c>
      <c r="F570">
        <v>500445</v>
      </c>
      <c r="G570" t="s">
        <v>1035</v>
      </c>
      <c r="H570" t="s">
        <v>1036</v>
      </c>
      <c r="I570">
        <v>1135486</v>
      </c>
      <c r="J570" t="s">
        <v>504</v>
      </c>
      <c r="K570">
        <v>30901</v>
      </c>
      <c r="L570">
        <v>35173</v>
      </c>
      <c r="M570" t="s">
        <v>31</v>
      </c>
      <c r="N570" t="s">
        <v>31</v>
      </c>
      <c r="O570" t="s">
        <v>32</v>
      </c>
      <c r="P570">
        <v>2.6</v>
      </c>
      <c r="Q570">
        <v>1.925</v>
      </c>
      <c r="R570">
        <v>0</v>
      </c>
      <c r="S570">
        <v>0</v>
      </c>
      <c r="T570">
        <v>0</v>
      </c>
      <c r="U570">
        <v>-2.6</v>
      </c>
      <c r="V570">
        <v>-2.6</v>
      </c>
      <c r="W570" t="b">
        <v>0</v>
      </c>
      <c r="X570" t="s">
        <v>55</v>
      </c>
      <c r="Y570" t="s">
        <v>34</v>
      </c>
      <c r="Z570" t="s">
        <v>34</v>
      </c>
      <c r="AA570" t="s">
        <v>34</v>
      </c>
      <c r="AB570" t="s">
        <v>34</v>
      </c>
    </row>
    <row r="571" spans="1:28" x14ac:dyDescent="0.25">
      <c r="A571">
        <v>4.1006740523711602E+29</v>
      </c>
      <c r="B571">
        <v>410067406</v>
      </c>
      <c r="C571">
        <v>410067405</v>
      </c>
      <c r="D571" s="1">
        <v>44717.677777777782</v>
      </c>
      <c r="E571" s="1">
        <v>44717.699305555558</v>
      </c>
      <c r="F571">
        <v>501212</v>
      </c>
      <c r="G571" t="s">
        <v>664</v>
      </c>
      <c r="H571" t="s">
        <v>665</v>
      </c>
      <c r="I571">
        <v>1288385</v>
      </c>
      <c r="J571" t="s">
        <v>232</v>
      </c>
      <c r="K571">
        <v>16372</v>
      </c>
      <c r="L571">
        <v>14728</v>
      </c>
      <c r="M571" t="s">
        <v>31</v>
      </c>
      <c r="N571" t="s">
        <v>31</v>
      </c>
      <c r="O571" t="s">
        <v>32</v>
      </c>
      <c r="P571">
        <v>1.5</v>
      </c>
      <c r="Q571">
        <v>1.1000000000000001</v>
      </c>
      <c r="R571">
        <v>0</v>
      </c>
      <c r="S571">
        <v>0</v>
      </c>
      <c r="T571">
        <v>0</v>
      </c>
      <c r="U571">
        <v>-1.5</v>
      </c>
      <c r="V571">
        <v>-1.5</v>
      </c>
      <c r="W571" t="b">
        <v>0</v>
      </c>
      <c r="X571" t="s">
        <v>55</v>
      </c>
      <c r="Y571" t="s">
        <v>1037</v>
      </c>
      <c r="Z571" t="s">
        <v>34</v>
      </c>
      <c r="AA571" t="s">
        <v>34</v>
      </c>
      <c r="AB571" t="s">
        <v>34</v>
      </c>
    </row>
    <row r="572" spans="1:28" x14ac:dyDescent="0.25">
      <c r="A572">
        <v>4.1006720171401597E+29</v>
      </c>
      <c r="B572">
        <v>410067202</v>
      </c>
      <c r="C572">
        <v>410067201</v>
      </c>
      <c r="D572" s="1">
        <v>44717.677083333343</v>
      </c>
      <c r="E572" s="1">
        <v>44717.7</v>
      </c>
      <c r="F572">
        <v>200228</v>
      </c>
      <c r="G572" t="s">
        <v>1038</v>
      </c>
      <c r="H572" t="s">
        <v>1039</v>
      </c>
      <c r="I572">
        <v>1323402</v>
      </c>
      <c r="J572" t="s">
        <v>186</v>
      </c>
      <c r="K572">
        <v>1110</v>
      </c>
      <c r="L572">
        <v>6209</v>
      </c>
      <c r="M572" t="s">
        <v>31</v>
      </c>
      <c r="N572" t="s">
        <v>31</v>
      </c>
      <c r="O572" t="s">
        <v>32</v>
      </c>
      <c r="P572">
        <v>1</v>
      </c>
      <c r="Q572">
        <v>0.7</v>
      </c>
      <c r="R572">
        <v>0</v>
      </c>
      <c r="S572">
        <v>0</v>
      </c>
      <c r="T572">
        <v>0</v>
      </c>
      <c r="U572">
        <v>-1</v>
      </c>
      <c r="V572">
        <v>-1</v>
      </c>
      <c r="W572" t="b">
        <v>0</v>
      </c>
      <c r="X572" t="s">
        <v>33</v>
      </c>
      <c r="Y572" t="s">
        <v>34</v>
      </c>
      <c r="Z572" t="s">
        <v>34</v>
      </c>
      <c r="AA572" t="s">
        <v>34</v>
      </c>
      <c r="AB572" t="s">
        <v>34</v>
      </c>
    </row>
    <row r="573" spans="1:28" x14ac:dyDescent="0.25">
      <c r="A573">
        <v>4.10067164116216E+29</v>
      </c>
      <c r="B573">
        <v>410067165</v>
      </c>
      <c r="C573">
        <v>410067164</v>
      </c>
      <c r="D573" s="1">
        <v>44717.677083333343</v>
      </c>
      <c r="E573" s="1">
        <v>44717.679861111108</v>
      </c>
      <c r="F573">
        <v>500445</v>
      </c>
      <c r="G573" t="s">
        <v>1035</v>
      </c>
      <c r="H573" t="s">
        <v>1036</v>
      </c>
      <c r="I573">
        <v>1041657</v>
      </c>
      <c r="J573" t="s">
        <v>1040</v>
      </c>
      <c r="K573">
        <v>1370</v>
      </c>
      <c r="L573">
        <v>2628</v>
      </c>
      <c r="M573" t="s">
        <v>31</v>
      </c>
      <c r="N573" t="s">
        <v>31</v>
      </c>
      <c r="O573" t="s">
        <v>32</v>
      </c>
      <c r="P573">
        <v>1</v>
      </c>
      <c r="Q573">
        <v>0.7</v>
      </c>
      <c r="R573">
        <v>0</v>
      </c>
      <c r="S573">
        <v>0</v>
      </c>
      <c r="T573">
        <v>0</v>
      </c>
      <c r="U573">
        <v>-1</v>
      </c>
      <c r="V573">
        <v>-1</v>
      </c>
      <c r="W573" t="b">
        <v>0</v>
      </c>
      <c r="X573" t="s">
        <v>33</v>
      </c>
      <c r="Y573" t="s">
        <v>34</v>
      </c>
      <c r="Z573" t="s">
        <v>34</v>
      </c>
      <c r="AA573" t="s">
        <v>34</v>
      </c>
      <c r="AB573" t="s">
        <v>34</v>
      </c>
    </row>
    <row r="574" spans="1:28" x14ac:dyDescent="0.25">
      <c r="A574">
        <v>4.1006700360801598E+29</v>
      </c>
      <c r="B574">
        <v>410067006</v>
      </c>
      <c r="C574">
        <v>410067003</v>
      </c>
      <c r="D574" s="1">
        <v>44717.677083333343</v>
      </c>
      <c r="E574" s="1">
        <v>44717.688194444447</v>
      </c>
      <c r="F574">
        <v>500048</v>
      </c>
      <c r="G574" t="s">
        <v>254</v>
      </c>
      <c r="H574" t="s">
        <v>255</v>
      </c>
      <c r="I574">
        <v>1401818</v>
      </c>
      <c r="J574" t="s">
        <v>223</v>
      </c>
      <c r="K574">
        <v>3555</v>
      </c>
      <c r="L574">
        <v>3420</v>
      </c>
      <c r="M574" t="s">
        <v>31</v>
      </c>
      <c r="N574" t="s">
        <v>31</v>
      </c>
      <c r="O574" t="s">
        <v>32</v>
      </c>
      <c r="P574">
        <v>1.2</v>
      </c>
      <c r="Q574">
        <v>0.8</v>
      </c>
      <c r="R574">
        <v>35</v>
      </c>
      <c r="S574">
        <v>0</v>
      </c>
      <c r="T574">
        <v>35</v>
      </c>
      <c r="U574">
        <v>33.799999999999997</v>
      </c>
      <c r="V574">
        <v>33.799999999999997</v>
      </c>
      <c r="W574" t="b">
        <v>0</v>
      </c>
      <c r="X574" t="s">
        <v>33</v>
      </c>
      <c r="Y574" t="s">
        <v>34</v>
      </c>
      <c r="Z574" t="s">
        <v>34</v>
      </c>
      <c r="AA574" t="s">
        <v>34</v>
      </c>
      <c r="AB574" t="s">
        <v>34</v>
      </c>
    </row>
    <row r="575" spans="1:28" x14ac:dyDescent="0.25">
      <c r="A575">
        <v>4.1006677209891601E+29</v>
      </c>
      <c r="B575">
        <v>410066773</v>
      </c>
      <c r="C575">
        <v>410066772</v>
      </c>
      <c r="D575" s="1">
        <v>44717.676388888889</v>
      </c>
      <c r="E575" s="1">
        <v>44717.734722222223</v>
      </c>
      <c r="F575">
        <v>438237</v>
      </c>
      <c r="G575" t="s">
        <v>1041</v>
      </c>
      <c r="H575" t="s">
        <v>1042</v>
      </c>
      <c r="I575">
        <v>1403541</v>
      </c>
      <c r="J575" t="s">
        <v>346</v>
      </c>
      <c r="K575">
        <v>33890</v>
      </c>
      <c r="L575">
        <v>33599</v>
      </c>
      <c r="M575" t="s">
        <v>31</v>
      </c>
      <c r="N575" t="s">
        <v>31</v>
      </c>
      <c r="O575" t="s">
        <v>32</v>
      </c>
      <c r="P575">
        <v>2.9000000000000004</v>
      </c>
      <c r="Q575">
        <v>2.1500000000000004</v>
      </c>
      <c r="R575">
        <v>0</v>
      </c>
      <c r="S575">
        <v>0</v>
      </c>
      <c r="T575">
        <v>0</v>
      </c>
      <c r="U575">
        <v>-2.9</v>
      </c>
      <c r="V575">
        <v>-2.9</v>
      </c>
      <c r="W575" t="b">
        <v>0</v>
      </c>
      <c r="X575" t="s">
        <v>55</v>
      </c>
      <c r="Y575" t="s">
        <v>1043</v>
      </c>
      <c r="Z575" t="s">
        <v>34</v>
      </c>
      <c r="AA575" t="s">
        <v>34</v>
      </c>
      <c r="AB575" t="s">
        <v>34</v>
      </c>
    </row>
    <row r="576" spans="1:28" x14ac:dyDescent="0.25">
      <c r="A576">
        <v>4.10066760847416E+29</v>
      </c>
      <c r="B576">
        <v>410066761</v>
      </c>
      <c r="C576">
        <v>410066760</v>
      </c>
      <c r="D576" s="1">
        <v>44717.676388888889</v>
      </c>
      <c r="E576" s="1">
        <v>44717.711111111108</v>
      </c>
      <c r="F576">
        <v>419923</v>
      </c>
      <c r="G576" t="s">
        <v>1044</v>
      </c>
      <c r="H576" t="s">
        <v>1045</v>
      </c>
      <c r="I576">
        <v>703931</v>
      </c>
      <c r="J576" t="s">
        <v>274</v>
      </c>
      <c r="K576">
        <v>23851</v>
      </c>
      <c r="L576">
        <v>18140</v>
      </c>
      <c r="M576" t="s">
        <v>31</v>
      </c>
      <c r="N576" t="s">
        <v>31</v>
      </c>
      <c r="O576" t="s">
        <v>32</v>
      </c>
      <c r="P576">
        <v>1.9</v>
      </c>
      <c r="Q576">
        <v>1.4000000000000001</v>
      </c>
      <c r="R576">
        <v>0</v>
      </c>
      <c r="S576">
        <v>0</v>
      </c>
      <c r="T576">
        <v>0</v>
      </c>
      <c r="U576">
        <v>-1.9</v>
      </c>
      <c r="V576">
        <v>-1.9</v>
      </c>
      <c r="W576" t="b">
        <v>0</v>
      </c>
      <c r="X576" t="s">
        <v>38</v>
      </c>
      <c r="Y576" t="s">
        <v>34</v>
      </c>
      <c r="Z576" t="s">
        <v>34</v>
      </c>
      <c r="AA576" t="s">
        <v>34</v>
      </c>
      <c r="AB576" t="s">
        <v>34</v>
      </c>
    </row>
    <row r="577" spans="1:28" x14ac:dyDescent="0.25">
      <c r="A577">
        <v>4.10066746826216E+29</v>
      </c>
      <c r="B577">
        <v>410066747</v>
      </c>
      <c r="C577">
        <v>410066746</v>
      </c>
      <c r="D577" s="1">
        <v>44717.676388888889</v>
      </c>
      <c r="E577" s="1">
        <v>44717.716666666667</v>
      </c>
      <c r="F577">
        <v>500445</v>
      </c>
      <c r="G577" t="s">
        <v>1035</v>
      </c>
      <c r="H577" t="s">
        <v>1036</v>
      </c>
      <c r="I577">
        <v>1212053</v>
      </c>
      <c r="J577" t="s">
        <v>480</v>
      </c>
      <c r="K577">
        <v>22509</v>
      </c>
      <c r="L577">
        <v>23562</v>
      </c>
      <c r="M577" t="s">
        <v>31</v>
      </c>
      <c r="N577" t="s">
        <v>31</v>
      </c>
      <c r="O577" t="s">
        <v>44</v>
      </c>
      <c r="P577">
        <v>1.8</v>
      </c>
      <c r="Q577">
        <v>1.3250000000000002</v>
      </c>
      <c r="R577">
        <v>15</v>
      </c>
      <c r="S577">
        <v>0</v>
      </c>
      <c r="T577">
        <v>15</v>
      </c>
      <c r="U577">
        <v>13.2</v>
      </c>
      <c r="V577">
        <v>13.2</v>
      </c>
      <c r="W577" t="b">
        <v>0</v>
      </c>
      <c r="X577" t="s">
        <v>79</v>
      </c>
      <c r="Y577" t="s">
        <v>34</v>
      </c>
      <c r="Z577" t="s">
        <v>34</v>
      </c>
      <c r="AA577" t="s">
        <v>34</v>
      </c>
      <c r="AB577" t="s">
        <v>34</v>
      </c>
    </row>
    <row r="578" spans="1:28" x14ac:dyDescent="0.25">
      <c r="A578">
        <v>4.10066661087816E+29</v>
      </c>
      <c r="B578">
        <v>410066662</v>
      </c>
      <c r="C578">
        <v>410066661</v>
      </c>
      <c r="D578" s="1">
        <v>44717.665972222218</v>
      </c>
      <c r="E578" s="1">
        <v>44717.686111111107</v>
      </c>
      <c r="F578">
        <v>312094</v>
      </c>
      <c r="G578" t="s">
        <v>588</v>
      </c>
      <c r="H578" t="s">
        <v>1046</v>
      </c>
      <c r="I578">
        <v>1140567</v>
      </c>
      <c r="J578" t="s">
        <v>1047</v>
      </c>
      <c r="K578">
        <v>7207</v>
      </c>
      <c r="L578">
        <v>8706</v>
      </c>
      <c r="M578" t="s">
        <v>31</v>
      </c>
      <c r="N578" t="s">
        <v>31</v>
      </c>
      <c r="O578" t="s">
        <v>32</v>
      </c>
      <c r="P578">
        <v>1.3</v>
      </c>
      <c r="Q578">
        <v>0.9</v>
      </c>
      <c r="R578">
        <v>0</v>
      </c>
      <c r="S578">
        <v>0</v>
      </c>
      <c r="T578">
        <v>0</v>
      </c>
      <c r="U578">
        <v>-1.3</v>
      </c>
      <c r="V578">
        <v>-1.3</v>
      </c>
      <c r="W578" t="b">
        <v>0</v>
      </c>
      <c r="X578" t="s">
        <v>38</v>
      </c>
      <c r="Y578" t="s">
        <v>187</v>
      </c>
      <c r="Z578" t="s">
        <v>129</v>
      </c>
      <c r="AA578" t="s">
        <v>287</v>
      </c>
      <c r="AB578">
        <v>9204</v>
      </c>
    </row>
    <row r="579" spans="1:28" x14ac:dyDescent="0.25">
      <c r="A579">
        <v>4.1006649947851599E+29</v>
      </c>
      <c r="B579">
        <v>410066500</v>
      </c>
      <c r="C579">
        <v>410066499</v>
      </c>
      <c r="D579" s="1">
        <v>44717.676388888889</v>
      </c>
      <c r="E579" s="1">
        <v>44717.679166666669</v>
      </c>
      <c r="F579">
        <v>290760</v>
      </c>
      <c r="G579" t="s">
        <v>655</v>
      </c>
      <c r="H579" t="s">
        <v>656</v>
      </c>
      <c r="I579">
        <v>1102184</v>
      </c>
      <c r="J579" t="s">
        <v>276</v>
      </c>
      <c r="K579">
        <v>12652</v>
      </c>
      <c r="L579">
        <v>9925</v>
      </c>
      <c r="M579" t="s">
        <v>31</v>
      </c>
      <c r="N579" t="s">
        <v>31</v>
      </c>
      <c r="O579" t="s">
        <v>32</v>
      </c>
      <c r="P579">
        <v>1.5</v>
      </c>
      <c r="Q579">
        <v>1.1000000000000001</v>
      </c>
      <c r="R579">
        <v>0</v>
      </c>
      <c r="S579">
        <v>0</v>
      </c>
      <c r="T579">
        <v>0</v>
      </c>
      <c r="U579">
        <v>-1.5</v>
      </c>
      <c r="V579">
        <v>-1.5</v>
      </c>
      <c r="W579" t="b">
        <v>0</v>
      </c>
      <c r="X579" t="s">
        <v>33</v>
      </c>
      <c r="Y579" t="s">
        <v>1048</v>
      </c>
      <c r="Z579" t="s">
        <v>34</v>
      </c>
      <c r="AA579" t="s">
        <v>34</v>
      </c>
      <c r="AB579" t="s">
        <v>34</v>
      </c>
    </row>
    <row r="580" spans="1:28" x14ac:dyDescent="0.25">
      <c r="A580">
        <v>4.1006636946721597E+29</v>
      </c>
      <c r="B580">
        <v>410066370</v>
      </c>
      <c r="C580">
        <v>410066369</v>
      </c>
      <c r="D580" s="1">
        <v>44717.676388888889</v>
      </c>
      <c r="E580" s="1">
        <v>44717.73541666667</v>
      </c>
      <c r="F580">
        <v>250953</v>
      </c>
      <c r="G580" t="s">
        <v>863</v>
      </c>
      <c r="H580" t="s">
        <v>864</v>
      </c>
      <c r="I580">
        <v>1023946</v>
      </c>
      <c r="J580" t="s">
        <v>408</v>
      </c>
      <c r="K580">
        <v>9680</v>
      </c>
      <c r="L580">
        <v>8863</v>
      </c>
      <c r="M580" t="s">
        <v>31</v>
      </c>
      <c r="N580" t="s">
        <v>31</v>
      </c>
      <c r="O580" t="s">
        <v>32</v>
      </c>
      <c r="P580">
        <v>1.3</v>
      </c>
      <c r="Q580">
        <v>0.9</v>
      </c>
      <c r="R580">
        <v>0</v>
      </c>
      <c r="S580">
        <v>0</v>
      </c>
      <c r="T580">
        <v>0</v>
      </c>
      <c r="U580">
        <v>-1.3</v>
      </c>
      <c r="V580">
        <v>-1.3</v>
      </c>
      <c r="W580" t="b">
        <v>0</v>
      </c>
      <c r="X580" t="s">
        <v>79</v>
      </c>
      <c r="Y580" t="s">
        <v>34</v>
      </c>
      <c r="Z580" t="s">
        <v>34</v>
      </c>
      <c r="AA580" t="s">
        <v>34</v>
      </c>
      <c r="AB580" t="s">
        <v>34</v>
      </c>
    </row>
    <row r="581" spans="1:28" x14ac:dyDescent="0.25">
      <c r="A581">
        <v>4.1006627968611599E+29</v>
      </c>
      <c r="B581">
        <v>410066280</v>
      </c>
      <c r="C581">
        <v>410066279</v>
      </c>
      <c r="D581" s="1">
        <v>44717.675694444442</v>
      </c>
      <c r="E581" s="1">
        <v>44717.705555555563</v>
      </c>
      <c r="F581">
        <v>500445</v>
      </c>
      <c r="G581" t="s">
        <v>1035</v>
      </c>
      <c r="H581" t="s">
        <v>1036</v>
      </c>
      <c r="I581">
        <v>1135486</v>
      </c>
      <c r="J581" t="s">
        <v>504</v>
      </c>
      <c r="K581">
        <v>26558</v>
      </c>
      <c r="L581">
        <v>27239</v>
      </c>
      <c r="M581" t="s">
        <v>31</v>
      </c>
      <c r="N581" t="s">
        <v>31</v>
      </c>
      <c r="O581" t="s">
        <v>32</v>
      </c>
      <c r="P581">
        <v>2.2000000000000002</v>
      </c>
      <c r="Q581">
        <v>1.625</v>
      </c>
      <c r="R581">
        <v>14</v>
      </c>
      <c r="S581">
        <v>0</v>
      </c>
      <c r="T581">
        <v>14</v>
      </c>
      <c r="U581">
        <v>11.8</v>
      </c>
      <c r="V581">
        <v>11.8</v>
      </c>
      <c r="W581" t="b">
        <v>0</v>
      </c>
      <c r="X581" t="s">
        <v>55</v>
      </c>
      <c r="Y581" t="s">
        <v>34</v>
      </c>
      <c r="Z581" t="s">
        <v>34</v>
      </c>
      <c r="AA581" t="s">
        <v>34</v>
      </c>
      <c r="AB581" t="s">
        <v>34</v>
      </c>
    </row>
    <row r="582" spans="1:28" x14ac:dyDescent="0.25">
      <c r="A582">
        <v>4.1006605963621599E+29</v>
      </c>
      <c r="B582">
        <v>410066060</v>
      </c>
      <c r="C582">
        <v>410066059</v>
      </c>
      <c r="D582" s="1">
        <v>44717.675694444442</v>
      </c>
      <c r="E582" s="1">
        <v>44717.713888888888</v>
      </c>
      <c r="F582">
        <v>298639</v>
      </c>
      <c r="G582" t="s">
        <v>624</v>
      </c>
      <c r="H582" t="s">
        <v>625</v>
      </c>
      <c r="I582">
        <v>1352759</v>
      </c>
      <c r="J582" t="s">
        <v>937</v>
      </c>
      <c r="K582">
        <v>28568</v>
      </c>
      <c r="L582">
        <v>30747</v>
      </c>
      <c r="M582" t="s">
        <v>31</v>
      </c>
      <c r="N582" t="s">
        <v>31</v>
      </c>
      <c r="O582" t="s">
        <v>32</v>
      </c>
      <c r="P582">
        <v>2.4</v>
      </c>
      <c r="Q582">
        <v>1.7749999999999999</v>
      </c>
      <c r="R582">
        <v>33.29</v>
      </c>
      <c r="S582">
        <v>0</v>
      </c>
      <c r="T582">
        <v>33.29</v>
      </c>
      <c r="U582">
        <v>30.89</v>
      </c>
      <c r="V582">
        <v>30.89</v>
      </c>
      <c r="W582" t="b">
        <v>0</v>
      </c>
      <c r="X582" t="s">
        <v>38</v>
      </c>
      <c r="Y582" t="s">
        <v>34</v>
      </c>
      <c r="Z582" t="s">
        <v>34</v>
      </c>
      <c r="AA582" t="s">
        <v>34</v>
      </c>
      <c r="AB582" t="s">
        <v>34</v>
      </c>
    </row>
    <row r="583" spans="1:28" x14ac:dyDescent="0.25">
      <c r="A583">
        <v>4.1006552178741602E+29</v>
      </c>
      <c r="B583">
        <v>410065523</v>
      </c>
      <c r="C583">
        <v>410065521</v>
      </c>
      <c r="D583" s="1">
        <v>44717.675000000003</v>
      </c>
      <c r="E583" s="1">
        <v>44717.715277777781</v>
      </c>
      <c r="F583">
        <v>274643</v>
      </c>
      <c r="G583" t="s">
        <v>1049</v>
      </c>
      <c r="H583" t="s">
        <v>1050</v>
      </c>
      <c r="I583">
        <v>1251010</v>
      </c>
      <c r="J583" t="s">
        <v>1051</v>
      </c>
      <c r="K583">
        <v>27587</v>
      </c>
      <c r="L583">
        <v>28827</v>
      </c>
      <c r="M583" t="s">
        <v>31</v>
      </c>
      <c r="N583" t="s">
        <v>31</v>
      </c>
      <c r="O583" t="s">
        <v>32</v>
      </c>
      <c r="P583">
        <v>2.2999999999999998</v>
      </c>
      <c r="Q583">
        <v>1.7000000000000002</v>
      </c>
      <c r="R583">
        <v>5.3</v>
      </c>
      <c r="S583">
        <v>0</v>
      </c>
      <c r="T583">
        <v>5.3</v>
      </c>
      <c r="U583">
        <v>3</v>
      </c>
      <c r="V583">
        <v>3</v>
      </c>
      <c r="W583" t="b">
        <v>0</v>
      </c>
      <c r="X583" t="s">
        <v>38</v>
      </c>
      <c r="Y583" t="s">
        <v>1052</v>
      </c>
      <c r="Z583" t="s">
        <v>34</v>
      </c>
      <c r="AA583" t="s">
        <v>34</v>
      </c>
      <c r="AB583" t="s">
        <v>34</v>
      </c>
    </row>
    <row r="584" spans="1:28" x14ac:dyDescent="0.25">
      <c r="A584">
        <v>4.1006495175361599E+29</v>
      </c>
      <c r="B584">
        <v>410064952</v>
      </c>
      <c r="C584">
        <v>410064951</v>
      </c>
      <c r="D584" s="1">
        <v>44717.673611111109</v>
      </c>
      <c r="E584" s="1">
        <v>44717.716666666667</v>
      </c>
      <c r="F584">
        <v>222427</v>
      </c>
      <c r="G584" t="s">
        <v>861</v>
      </c>
      <c r="H584" t="s">
        <v>862</v>
      </c>
      <c r="I584">
        <v>1298137</v>
      </c>
      <c r="J584" t="s">
        <v>634</v>
      </c>
      <c r="K584">
        <v>16688</v>
      </c>
      <c r="L584">
        <v>17315</v>
      </c>
      <c r="M584" t="s">
        <v>31</v>
      </c>
      <c r="N584" t="s">
        <v>31</v>
      </c>
      <c r="O584" t="s">
        <v>32</v>
      </c>
      <c r="P584">
        <v>1.5</v>
      </c>
      <c r="Q584">
        <v>1.1000000000000001</v>
      </c>
      <c r="R584">
        <v>0</v>
      </c>
      <c r="S584">
        <v>0</v>
      </c>
      <c r="T584">
        <v>0</v>
      </c>
      <c r="U584">
        <v>-1.5</v>
      </c>
      <c r="V584">
        <v>-1.5</v>
      </c>
      <c r="W584" t="b">
        <v>0</v>
      </c>
      <c r="X584" t="s">
        <v>33</v>
      </c>
      <c r="Y584">
        <v>11045</v>
      </c>
      <c r="Z584" t="s">
        <v>34</v>
      </c>
      <c r="AA584" t="s">
        <v>34</v>
      </c>
      <c r="AB584" t="s">
        <v>34</v>
      </c>
    </row>
    <row r="585" spans="1:28" x14ac:dyDescent="0.25">
      <c r="A585">
        <v>4.1006492672281601E+29</v>
      </c>
      <c r="B585">
        <v>410064930</v>
      </c>
      <c r="C585">
        <v>410064926</v>
      </c>
      <c r="D585" s="1">
        <v>44717.673611111109</v>
      </c>
      <c r="E585" s="1">
        <v>44717.693749999999</v>
      </c>
      <c r="F585">
        <v>207614</v>
      </c>
      <c r="G585" t="s">
        <v>668</v>
      </c>
      <c r="H585" t="s">
        <v>669</v>
      </c>
      <c r="I585">
        <v>1288369</v>
      </c>
      <c r="J585" t="s">
        <v>528</v>
      </c>
      <c r="K585">
        <v>16869</v>
      </c>
      <c r="L585">
        <v>18002</v>
      </c>
      <c r="M585" t="s">
        <v>31</v>
      </c>
      <c r="N585" t="s">
        <v>31</v>
      </c>
      <c r="O585" t="s">
        <v>32</v>
      </c>
      <c r="P585">
        <v>1.5</v>
      </c>
      <c r="Q585">
        <v>1.1000000000000001</v>
      </c>
      <c r="R585">
        <v>0</v>
      </c>
      <c r="S585">
        <v>0</v>
      </c>
      <c r="T585">
        <v>0</v>
      </c>
      <c r="U585">
        <v>-1.5</v>
      </c>
      <c r="V585">
        <v>-1.5</v>
      </c>
      <c r="W585" t="b">
        <v>0</v>
      </c>
      <c r="X585" t="s">
        <v>33</v>
      </c>
      <c r="Y585" t="s">
        <v>34</v>
      </c>
      <c r="Z585" t="s">
        <v>34</v>
      </c>
      <c r="AA585" t="s">
        <v>34</v>
      </c>
      <c r="AB585" t="s">
        <v>34</v>
      </c>
    </row>
    <row r="586" spans="1:28" x14ac:dyDescent="0.25">
      <c r="A586">
        <v>4.1006446501651596E+29</v>
      </c>
      <c r="B586">
        <v>410064467</v>
      </c>
      <c r="C586">
        <v>410064466</v>
      </c>
      <c r="D586" s="1">
        <v>44717.67291666667</v>
      </c>
      <c r="E586" s="1">
        <v>44717.681944444441</v>
      </c>
      <c r="F586">
        <v>222427</v>
      </c>
      <c r="G586" t="s">
        <v>861</v>
      </c>
      <c r="H586" t="s">
        <v>862</v>
      </c>
      <c r="I586">
        <v>1402690</v>
      </c>
      <c r="J586" t="s">
        <v>738</v>
      </c>
      <c r="K586">
        <v>4193</v>
      </c>
      <c r="L586">
        <v>4829</v>
      </c>
      <c r="M586" t="s">
        <v>31</v>
      </c>
      <c r="N586" t="s">
        <v>31</v>
      </c>
      <c r="O586" t="s">
        <v>32</v>
      </c>
      <c r="P586">
        <v>1.2</v>
      </c>
      <c r="Q586">
        <v>0.8</v>
      </c>
      <c r="R586">
        <v>0</v>
      </c>
      <c r="S586">
        <v>0</v>
      </c>
      <c r="T586">
        <v>0</v>
      </c>
      <c r="U586">
        <v>-1.2</v>
      </c>
      <c r="V586">
        <v>-1.2</v>
      </c>
      <c r="W586" t="b">
        <v>0</v>
      </c>
      <c r="X586" t="s">
        <v>38</v>
      </c>
      <c r="Y586">
        <v>11042</v>
      </c>
      <c r="Z586" t="s">
        <v>34</v>
      </c>
      <c r="AA586" t="s">
        <v>34</v>
      </c>
      <c r="AB586" t="s">
        <v>34</v>
      </c>
    </row>
    <row r="587" spans="1:28" x14ac:dyDescent="0.25">
      <c r="A587">
        <v>4.1006412441861598E+29</v>
      </c>
      <c r="B587">
        <v>410064127</v>
      </c>
      <c r="C587">
        <v>410064124</v>
      </c>
      <c r="D587" s="1">
        <v>44717.661805555559</v>
      </c>
      <c r="E587" s="1">
        <v>44717.701388888891</v>
      </c>
      <c r="F587">
        <v>501129</v>
      </c>
      <c r="G587" t="s">
        <v>68</v>
      </c>
      <c r="H587" t="s">
        <v>1053</v>
      </c>
      <c r="I587">
        <v>1299453</v>
      </c>
      <c r="J587" t="s">
        <v>62</v>
      </c>
      <c r="K587">
        <v>4132</v>
      </c>
      <c r="L587">
        <v>5007</v>
      </c>
      <c r="M587" t="s">
        <v>31</v>
      </c>
      <c r="N587" t="s">
        <v>31</v>
      </c>
      <c r="O587" t="s">
        <v>32</v>
      </c>
      <c r="P587">
        <v>1.2</v>
      </c>
      <c r="Q587">
        <v>0.8</v>
      </c>
      <c r="R587">
        <v>0</v>
      </c>
      <c r="S587">
        <v>0</v>
      </c>
      <c r="T587">
        <v>0</v>
      </c>
      <c r="U587">
        <v>-1.2</v>
      </c>
      <c r="V587">
        <v>-1.2</v>
      </c>
      <c r="W587" t="b">
        <v>0</v>
      </c>
      <c r="X587" t="s">
        <v>33</v>
      </c>
      <c r="Y587" t="s">
        <v>1054</v>
      </c>
      <c r="Z587" t="s">
        <v>34</v>
      </c>
      <c r="AA587" t="s">
        <v>34</v>
      </c>
      <c r="AB587" t="s">
        <v>34</v>
      </c>
    </row>
    <row r="588" spans="1:28" x14ac:dyDescent="0.25">
      <c r="A588">
        <v>4.1006397706941602E+29</v>
      </c>
      <c r="B588">
        <v>410063978</v>
      </c>
      <c r="C588">
        <v>410063977</v>
      </c>
      <c r="D588" s="1">
        <v>44717.672222222223</v>
      </c>
      <c r="E588" s="1">
        <v>44717.688194444447</v>
      </c>
      <c r="F588">
        <v>216499</v>
      </c>
      <c r="G588" t="s">
        <v>152</v>
      </c>
      <c r="H588" t="s">
        <v>153</v>
      </c>
      <c r="I588">
        <v>1298585</v>
      </c>
      <c r="J588" t="s">
        <v>637</v>
      </c>
      <c r="K588">
        <v>12746</v>
      </c>
      <c r="L588">
        <v>16278</v>
      </c>
      <c r="M588" t="s">
        <v>31</v>
      </c>
      <c r="N588" t="s">
        <v>31</v>
      </c>
      <c r="O588" t="s">
        <v>32</v>
      </c>
      <c r="P588">
        <v>1.5</v>
      </c>
      <c r="Q588">
        <v>1.1000000000000001</v>
      </c>
      <c r="R588">
        <v>0</v>
      </c>
      <c r="S588">
        <v>0</v>
      </c>
      <c r="T588">
        <v>0</v>
      </c>
      <c r="U588">
        <v>-1.5</v>
      </c>
      <c r="V588">
        <v>-1.5</v>
      </c>
      <c r="W588" t="b">
        <v>0</v>
      </c>
      <c r="X588" t="s">
        <v>33</v>
      </c>
      <c r="Y588" t="s">
        <v>34</v>
      </c>
      <c r="Z588" t="s">
        <v>34</v>
      </c>
      <c r="AA588" t="s">
        <v>34</v>
      </c>
      <c r="AB588" t="s">
        <v>34</v>
      </c>
    </row>
    <row r="589" spans="1:28" x14ac:dyDescent="0.25">
      <c r="A589">
        <v>4.1006391734731598E+29</v>
      </c>
      <c r="B589">
        <v>410063918</v>
      </c>
      <c r="C589">
        <v>410063917</v>
      </c>
      <c r="D589" s="1">
        <v>44717.672222222223</v>
      </c>
      <c r="E589" s="1">
        <v>44717.693749999999</v>
      </c>
      <c r="F589">
        <v>356613</v>
      </c>
      <c r="G589" t="s">
        <v>387</v>
      </c>
      <c r="H589" t="s">
        <v>388</v>
      </c>
      <c r="I589">
        <v>868489</v>
      </c>
      <c r="J589" t="s">
        <v>1055</v>
      </c>
      <c r="K589">
        <v>14042</v>
      </c>
      <c r="L589">
        <v>7516</v>
      </c>
      <c r="M589" t="s">
        <v>31</v>
      </c>
      <c r="N589" t="s">
        <v>31</v>
      </c>
      <c r="O589" t="s">
        <v>32</v>
      </c>
      <c r="P589">
        <v>1.5</v>
      </c>
      <c r="Q589">
        <v>1.1000000000000001</v>
      </c>
      <c r="R589">
        <v>0</v>
      </c>
      <c r="S589">
        <v>0</v>
      </c>
      <c r="T589">
        <v>0</v>
      </c>
      <c r="U589">
        <v>-1.5</v>
      </c>
      <c r="V589">
        <v>-1.5</v>
      </c>
      <c r="W589" t="b">
        <v>0</v>
      </c>
      <c r="X589" t="s">
        <v>55</v>
      </c>
      <c r="Y589" t="s">
        <v>34</v>
      </c>
      <c r="Z589" t="s">
        <v>34</v>
      </c>
      <c r="AA589" t="s">
        <v>34</v>
      </c>
      <c r="AB589" t="s">
        <v>34</v>
      </c>
    </row>
    <row r="590" spans="1:28" x14ac:dyDescent="0.25">
      <c r="A590">
        <v>4.1006378068881599E+29</v>
      </c>
      <c r="B590">
        <v>410063781</v>
      </c>
      <c r="C590">
        <v>410063780</v>
      </c>
      <c r="D590" s="1">
        <v>44717.671527777777</v>
      </c>
      <c r="E590" s="1">
        <v>44717.695833333331</v>
      </c>
      <c r="F590">
        <v>500569</v>
      </c>
      <c r="G590" t="s">
        <v>1056</v>
      </c>
      <c r="H590" t="s">
        <v>1057</v>
      </c>
      <c r="I590">
        <v>1136418</v>
      </c>
      <c r="J590" t="s">
        <v>124</v>
      </c>
      <c r="K590">
        <v>13890</v>
      </c>
      <c r="L590">
        <v>13984</v>
      </c>
      <c r="M590" t="s">
        <v>31</v>
      </c>
      <c r="N590" t="s">
        <v>31</v>
      </c>
      <c r="O590" t="s">
        <v>32</v>
      </c>
      <c r="P590">
        <v>1.5</v>
      </c>
      <c r="Q590">
        <v>1.1000000000000001</v>
      </c>
      <c r="R590">
        <v>3.5</v>
      </c>
      <c r="S590">
        <v>0</v>
      </c>
      <c r="T590">
        <v>3.5</v>
      </c>
      <c r="U590">
        <v>2</v>
      </c>
      <c r="V590">
        <v>2</v>
      </c>
      <c r="W590" t="b">
        <v>0</v>
      </c>
      <c r="X590" t="s">
        <v>33</v>
      </c>
      <c r="Y590" t="s">
        <v>34</v>
      </c>
      <c r="Z590" t="s">
        <v>34</v>
      </c>
      <c r="AA590" t="s">
        <v>34</v>
      </c>
      <c r="AB590" t="s">
        <v>34</v>
      </c>
    </row>
    <row r="591" spans="1:28" x14ac:dyDescent="0.25">
      <c r="A591">
        <v>4.1006336413771602E+29</v>
      </c>
      <c r="B591">
        <v>410063365</v>
      </c>
      <c r="C591">
        <v>410063364</v>
      </c>
      <c r="D591" s="1">
        <v>44717.67083333333</v>
      </c>
      <c r="E591" s="1">
        <v>44717.691666666673</v>
      </c>
      <c r="F591">
        <v>237604</v>
      </c>
      <c r="G591" t="s">
        <v>1058</v>
      </c>
      <c r="H591" t="s">
        <v>1059</v>
      </c>
      <c r="I591">
        <v>1316439</v>
      </c>
      <c r="J591" t="s">
        <v>1060</v>
      </c>
      <c r="K591">
        <v>6176</v>
      </c>
      <c r="L591">
        <v>6928</v>
      </c>
      <c r="M591" t="s">
        <v>31</v>
      </c>
      <c r="N591" t="s">
        <v>31</v>
      </c>
      <c r="O591" t="s">
        <v>32</v>
      </c>
      <c r="P591">
        <v>1.3</v>
      </c>
      <c r="Q591">
        <v>0.9</v>
      </c>
      <c r="R591">
        <v>0</v>
      </c>
      <c r="S591">
        <v>0</v>
      </c>
      <c r="T591">
        <v>0</v>
      </c>
      <c r="U591">
        <v>-1.3</v>
      </c>
      <c r="V591">
        <v>-1.3</v>
      </c>
      <c r="W591" t="b">
        <v>0</v>
      </c>
      <c r="X591" t="s">
        <v>38</v>
      </c>
      <c r="Y591" t="s">
        <v>34</v>
      </c>
      <c r="Z591" t="s">
        <v>34</v>
      </c>
      <c r="AA591" t="s">
        <v>34</v>
      </c>
      <c r="AB591" t="s">
        <v>34</v>
      </c>
    </row>
    <row r="592" spans="1:28" x14ac:dyDescent="0.25">
      <c r="A592">
        <v>4.1006313032881603E+29</v>
      </c>
      <c r="B592">
        <v>410063131</v>
      </c>
      <c r="C592">
        <v>410063130</v>
      </c>
      <c r="D592" s="1">
        <v>44717.67083333333</v>
      </c>
      <c r="E592" s="1">
        <v>44717.668055555558</v>
      </c>
      <c r="F592">
        <v>260449</v>
      </c>
      <c r="G592" t="s">
        <v>1061</v>
      </c>
      <c r="H592" t="s">
        <v>1062</v>
      </c>
      <c r="I592">
        <v>1235787</v>
      </c>
      <c r="J592" t="s">
        <v>181</v>
      </c>
      <c r="K592">
        <v>935</v>
      </c>
      <c r="L592">
        <v>1005</v>
      </c>
      <c r="M592" t="s">
        <v>31</v>
      </c>
      <c r="N592" t="s">
        <v>31</v>
      </c>
      <c r="O592" t="s">
        <v>32</v>
      </c>
      <c r="P592">
        <v>1</v>
      </c>
      <c r="Q592">
        <v>0.7</v>
      </c>
      <c r="R592">
        <v>7</v>
      </c>
      <c r="S592">
        <v>0</v>
      </c>
      <c r="T592">
        <v>7</v>
      </c>
      <c r="U592">
        <v>6</v>
      </c>
      <c r="V592">
        <v>6</v>
      </c>
      <c r="W592" t="b">
        <v>0</v>
      </c>
      <c r="X592" t="s">
        <v>55</v>
      </c>
      <c r="Y592" t="s">
        <v>34</v>
      </c>
      <c r="Z592" t="s">
        <v>34</v>
      </c>
      <c r="AA592" t="s">
        <v>34</v>
      </c>
      <c r="AB592" t="s">
        <v>34</v>
      </c>
    </row>
    <row r="593" spans="1:28" x14ac:dyDescent="0.25">
      <c r="A593">
        <v>4.1006310784421602E+29</v>
      </c>
      <c r="B593">
        <v>410063108</v>
      </c>
      <c r="C593">
        <v>410063107</v>
      </c>
      <c r="D593" s="1">
        <v>44717.67083333333</v>
      </c>
      <c r="E593" s="1">
        <v>44717.682638888888</v>
      </c>
      <c r="F593">
        <v>501203</v>
      </c>
      <c r="G593" t="s">
        <v>615</v>
      </c>
      <c r="H593" t="s">
        <v>616</v>
      </c>
      <c r="I593">
        <v>1325918</v>
      </c>
      <c r="J593" t="s">
        <v>50</v>
      </c>
      <c r="K593">
        <v>5565</v>
      </c>
      <c r="L593">
        <v>5491</v>
      </c>
      <c r="M593" t="s">
        <v>31</v>
      </c>
      <c r="N593" t="s">
        <v>31</v>
      </c>
      <c r="O593" t="s">
        <v>32</v>
      </c>
      <c r="P593">
        <v>1.3</v>
      </c>
      <c r="Q593">
        <v>0.9</v>
      </c>
      <c r="R593">
        <v>0</v>
      </c>
      <c r="S593">
        <v>0</v>
      </c>
      <c r="T593">
        <v>0</v>
      </c>
      <c r="U593">
        <v>-1.3</v>
      </c>
      <c r="V593">
        <v>-1.3</v>
      </c>
      <c r="W593" t="b">
        <v>0</v>
      </c>
      <c r="X593" t="s">
        <v>33</v>
      </c>
      <c r="Y593" t="s">
        <v>1063</v>
      </c>
      <c r="Z593" t="s">
        <v>34</v>
      </c>
      <c r="AA593" t="s">
        <v>34</v>
      </c>
      <c r="AB593" t="s">
        <v>34</v>
      </c>
    </row>
    <row r="594" spans="1:28" x14ac:dyDescent="0.25">
      <c r="A594">
        <v>4.1006289335851603E+29</v>
      </c>
      <c r="B594">
        <v>410062894</v>
      </c>
      <c r="C594">
        <v>410062893</v>
      </c>
      <c r="D594" s="1">
        <v>44717.670138888891</v>
      </c>
      <c r="E594" s="1">
        <v>44717.693749999999</v>
      </c>
      <c r="F594">
        <v>362550</v>
      </c>
      <c r="G594" t="s">
        <v>339</v>
      </c>
      <c r="H594" t="s">
        <v>340</v>
      </c>
      <c r="I594">
        <v>1232342</v>
      </c>
      <c r="J594" t="s">
        <v>555</v>
      </c>
      <c r="K594">
        <v>12978</v>
      </c>
      <c r="L594">
        <v>13254</v>
      </c>
      <c r="M594" t="s">
        <v>31</v>
      </c>
      <c r="N594" t="s">
        <v>31</v>
      </c>
      <c r="O594" t="s">
        <v>32</v>
      </c>
      <c r="P594">
        <v>1.5</v>
      </c>
      <c r="Q594">
        <v>1.1000000000000001</v>
      </c>
      <c r="R594">
        <v>0</v>
      </c>
      <c r="S594">
        <v>0</v>
      </c>
      <c r="T594">
        <v>0</v>
      </c>
      <c r="U594">
        <v>-1.5</v>
      </c>
      <c r="V594">
        <v>-1.5</v>
      </c>
      <c r="W594" t="b">
        <v>0</v>
      </c>
      <c r="X594" t="s">
        <v>79</v>
      </c>
      <c r="Y594" t="s">
        <v>1064</v>
      </c>
      <c r="Z594" t="s">
        <v>34</v>
      </c>
      <c r="AA594" t="s">
        <v>34</v>
      </c>
      <c r="AB594" t="s">
        <v>34</v>
      </c>
    </row>
    <row r="595" spans="1:28" x14ac:dyDescent="0.25">
      <c r="A595">
        <v>4.1006275168691603E+29</v>
      </c>
      <c r="B595">
        <v>410062752</v>
      </c>
      <c r="C595">
        <v>410062751</v>
      </c>
      <c r="D595" s="1">
        <v>44717.670138888891</v>
      </c>
      <c r="E595" s="1">
        <v>44717.688194444447</v>
      </c>
      <c r="F595">
        <v>417591</v>
      </c>
      <c r="G595" t="s">
        <v>89</v>
      </c>
      <c r="H595" t="s">
        <v>90</v>
      </c>
      <c r="I595">
        <v>1301060</v>
      </c>
      <c r="J595" t="s">
        <v>239</v>
      </c>
      <c r="K595">
        <v>8907</v>
      </c>
      <c r="L595">
        <v>10808</v>
      </c>
      <c r="M595" t="s">
        <v>31</v>
      </c>
      <c r="N595" t="s">
        <v>31</v>
      </c>
      <c r="O595" t="s">
        <v>32</v>
      </c>
      <c r="P595">
        <v>1.3</v>
      </c>
      <c r="Q595">
        <v>0.9</v>
      </c>
      <c r="R595">
        <v>0</v>
      </c>
      <c r="S595">
        <v>0</v>
      </c>
      <c r="T595">
        <v>0</v>
      </c>
      <c r="U595">
        <v>-1.3</v>
      </c>
      <c r="V595">
        <v>-1.3</v>
      </c>
      <c r="W595" t="b">
        <v>0</v>
      </c>
      <c r="X595" t="s">
        <v>55</v>
      </c>
      <c r="Y595" t="s">
        <v>34</v>
      </c>
      <c r="Z595" t="s">
        <v>34</v>
      </c>
      <c r="AA595" t="s">
        <v>34</v>
      </c>
      <c r="AB595" t="s">
        <v>34</v>
      </c>
    </row>
    <row r="596" spans="1:28" x14ac:dyDescent="0.25">
      <c r="A596">
        <v>4.1006158837521597E+29</v>
      </c>
      <c r="B596">
        <v>410061590</v>
      </c>
      <c r="C596">
        <v>410061588</v>
      </c>
      <c r="D596" s="1">
        <v>44717.668055555558</v>
      </c>
      <c r="E596" s="1">
        <v>44717.700694444437</v>
      </c>
      <c r="F596">
        <v>500145</v>
      </c>
      <c r="G596" t="s">
        <v>1065</v>
      </c>
      <c r="H596" t="s">
        <v>1066</v>
      </c>
      <c r="I596">
        <v>1116857</v>
      </c>
      <c r="J596" t="s">
        <v>605</v>
      </c>
      <c r="K596">
        <v>15466</v>
      </c>
      <c r="L596">
        <v>14174</v>
      </c>
      <c r="M596" t="s">
        <v>31</v>
      </c>
      <c r="N596" t="s">
        <v>31</v>
      </c>
      <c r="O596" t="s">
        <v>32</v>
      </c>
      <c r="P596">
        <v>1.5</v>
      </c>
      <c r="Q596">
        <v>1.1000000000000001</v>
      </c>
      <c r="R596">
        <v>0</v>
      </c>
      <c r="S596">
        <v>0</v>
      </c>
      <c r="T596">
        <v>0</v>
      </c>
      <c r="U596">
        <v>-1.5</v>
      </c>
      <c r="V596">
        <v>-1.5</v>
      </c>
      <c r="W596" t="b">
        <v>0</v>
      </c>
      <c r="X596" t="s">
        <v>33</v>
      </c>
      <c r="Y596" t="s">
        <v>34</v>
      </c>
      <c r="Z596" t="s">
        <v>34</v>
      </c>
      <c r="AA596" t="s">
        <v>34</v>
      </c>
      <c r="AB596" t="s">
        <v>34</v>
      </c>
    </row>
    <row r="597" spans="1:28" x14ac:dyDescent="0.25">
      <c r="A597">
        <v>4.1006156951451601E+29</v>
      </c>
      <c r="B597">
        <v>410061570</v>
      </c>
      <c r="C597">
        <v>410061569</v>
      </c>
      <c r="D597" s="1">
        <v>44717.664583333331</v>
      </c>
      <c r="E597" s="1">
        <v>44717.675694444442</v>
      </c>
      <c r="F597">
        <v>208994</v>
      </c>
      <c r="G597" t="s">
        <v>1067</v>
      </c>
      <c r="H597" t="s">
        <v>1068</v>
      </c>
      <c r="I597">
        <v>1138046</v>
      </c>
      <c r="J597" t="s">
        <v>565</v>
      </c>
      <c r="K597">
        <v>5230</v>
      </c>
      <c r="L597">
        <v>3786</v>
      </c>
      <c r="M597" t="s">
        <v>31</v>
      </c>
      <c r="N597" t="s">
        <v>31</v>
      </c>
      <c r="O597" t="s">
        <v>32</v>
      </c>
      <c r="P597">
        <v>1.2</v>
      </c>
      <c r="Q597">
        <v>0.8</v>
      </c>
      <c r="R597">
        <v>13.25</v>
      </c>
      <c r="S597">
        <v>0</v>
      </c>
      <c r="T597">
        <v>13.25</v>
      </c>
      <c r="U597">
        <v>12.05</v>
      </c>
      <c r="V597">
        <v>12.05</v>
      </c>
      <c r="W597" t="b">
        <v>0</v>
      </c>
      <c r="X597" t="s">
        <v>33</v>
      </c>
      <c r="Y597" t="s">
        <v>368</v>
      </c>
      <c r="Z597" t="s">
        <v>34</v>
      </c>
      <c r="AA597" t="s">
        <v>34</v>
      </c>
      <c r="AB597" t="s">
        <v>34</v>
      </c>
    </row>
    <row r="598" spans="1:28" x14ac:dyDescent="0.25">
      <c r="A598">
        <v>4.1006112215101603E+29</v>
      </c>
      <c r="B598">
        <v>410061123</v>
      </c>
      <c r="C598">
        <v>410061122</v>
      </c>
      <c r="D598" s="1">
        <v>44717.667361111111</v>
      </c>
      <c r="E598" s="1">
        <v>44717.688194444447</v>
      </c>
      <c r="F598">
        <v>245527</v>
      </c>
      <c r="G598" t="s">
        <v>1069</v>
      </c>
      <c r="H598" t="s">
        <v>1070</v>
      </c>
      <c r="I598">
        <v>1123794</v>
      </c>
      <c r="J598" t="s">
        <v>398</v>
      </c>
      <c r="K598">
        <v>15762</v>
      </c>
      <c r="L598">
        <v>16788</v>
      </c>
      <c r="M598" t="s">
        <v>31</v>
      </c>
      <c r="N598" t="s">
        <v>31</v>
      </c>
      <c r="O598" t="s">
        <v>32</v>
      </c>
      <c r="P598">
        <v>1.5</v>
      </c>
      <c r="Q598">
        <v>1.1000000000000001</v>
      </c>
      <c r="R598">
        <v>0</v>
      </c>
      <c r="S598">
        <v>0</v>
      </c>
      <c r="T598">
        <v>0</v>
      </c>
      <c r="U598">
        <v>-1.5</v>
      </c>
      <c r="V598">
        <v>-1.5</v>
      </c>
      <c r="W598" t="b">
        <v>0</v>
      </c>
      <c r="X598" t="s">
        <v>55</v>
      </c>
      <c r="Y598" t="s">
        <v>34</v>
      </c>
      <c r="Z598" t="s">
        <v>34</v>
      </c>
      <c r="AA598" t="s">
        <v>34</v>
      </c>
      <c r="AB598" t="s">
        <v>34</v>
      </c>
    </row>
    <row r="599" spans="1:28" x14ac:dyDescent="0.25">
      <c r="A599">
        <v>4.1006046995901599E+29</v>
      </c>
      <c r="B599">
        <v>410060470</v>
      </c>
      <c r="C599">
        <v>410060469</v>
      </c>
      <c r="D599" s="1">
        <v>44717.666666666657</v>
      </c>
      <c r="E599" s="1">
        <v>44717.6875</v>
      </c>
      <c r="F599">
        <v>211016</v>
      </c>
      <c r="G599" t="s">
        <v>547</v>
      </c>
      <c r="H599" t="s">
        <v>548</v>
      </c>
      <c r="I599">
        <v>1065649</v>
      </c>
      <c r="J599" t="s">
        <v>59</v>
      </c>
      <c r="K599">
        <v>11508</v>
      </c>
      <c r="L599">
        <v>8407</v>
      </c>
      <c r="M599" t="s">
        <v>31</v>
      </c>
      <c r="N599" t="s">
        <v>31</v>
      </c>
      <c r="O599" t="s">
        <v>32</v>
      </c>
      <c r="P599">
        <v>1.5</v>
      </c>
      <c r="Q599">
        <v>1.1000000000000001</v>
      </c>
      <c r="R599">
        <v>21.5</v>
      </c>
      <c r="S599">
        <v>0</v>
      </c>
      <c r="T599">
        <v>21.5</v>
      </c>
      <c r="U599">
        <v>20</v>
      </c>
      <c r="V599">
        <v>20</v>
      </c>
      <c r="W599" t="b">
        <v>0</v>
      </c>
      <c r="X599" t="s">
        <v>55</v>
      </c>
      <c r="Y599" t="s">
        <v>34</v>
      </c>
      <c r="Z599" t="s">
        <v>34</v>
      </c>
      <c r="AA599" t="s">
        <v>34</v>
      </c>
      <c r="AB599" t="s">
        <v>34</v>
      </c>
    </row>
    <row r="600" spans="1:28" x14ac:dyDescent="0.25">
      <c r="A600">
        <v>4.1006020473501599E+29</v>
      </c>
      <c r="B600">
        <v>410060205</v>
      </c>
      <c r="C600">
        <v>410060204</v>
      </c>
      <c r="D600" s="1">
        <v>44717.665972222218</v>
      </c>
      <c r="E600" s="1">
        <v>44717.722222222219</v>
      </c>
      <c r="F600">
        <v>198749</v>
      </c>
      <c r="G600" t="s">
        <v>1071</v>
      </c>
      <c r="H600" t="s">
        <v>1072</v>
      </c>
      <c r="I600">
        <v>1322919</v>
      </c>
      <c r="J600" t="s">
        <v>654</v>
      </c>
      <c r="K600">
        <v>18965</v>
      </c>
      <c r="L600">
        <v>0</v>
      </c>
      <c r="M600" t="s">
        <v>31</v>
      </c>
      <c r="N600" t="s">
        <v>31</v>
      </c>
      <c r="O600" t="s">
        <v>32</v>
      </c>
      <c r="P600">
        <v>1.5</v>
      </c>
      <c r="Q600">
        <v>1.1000000000000001</v>
      </c>
      <c r="R600">
        <v>0</v>
      </c>
      <c r="S600">
        <v>0</v>
      </c>
      <c r="T600">
        <v>0</v>
      </c>
      <c r="U600">
        <v>-1.5</v>
      </c>
      <c r="V600">
        <v>-1.5</v>
      </c>
      <c r="W600" t="b">
        <v>0</v>
      </c>
      <c r="X600" t="s">
        <v>38</v>
      </c>
      <c r="Y600" t="s">
        <v>34</v>
      </c>
      <c r="Z600" t="s">
        <v>34</v>
      </c>
      <c r="AA600" t="s">
        <v>34</v>
      </c>
      <c r="AB600" t="s">
        <v>34</v>
      </c>
    </row>
    <row r="601" spans="1:28" x14ac:dyDescent="0.25">
      <c r="A601">
        <v>4.1006000339731602E+29</v>
      </c>
      <c r="B601">
        <v>410060004</v>
      </c>
      <c r="C601">
        <v>410060003</v>
      </c>
      <c r="D601" s="1">
        <v>44717.665972222218</v>
      </c>
      <c r="E601" s="1">
        <v>44717.677777777782</v>
      </c>
      <c r="F601">
        <v>244817</v>
      </c>
      <c r="G601" t="s">
        <v>280</v>
      </c>
      <c r="H601" t="s">
        <v>281</v>
      </c>
      <c r="I601">
        <v>1285592</v>
      </c>
      <c r="J601" t="s">
        <v>58</v>
      </c>
      <c r="K601">
        <v>5365</v>
      </c>
      <c r="L601">
        <v>5501</v>
      </c>
      <c r="M601" t="s">
        <v>31</v>
      </c>
      <c r="N601" t="s">
        <v>31</v>
      </c>
      <c r="O601" t="s">
        <v>32</v>
      </c>
      <c r="P601">
        <v>1.3</v>
      </c>
      <c r="Q601">
        <v>0.9</v>
      </c>
      <c r="R601">
        <v>0</v>
      </c>
      <c r="S601">
        <v>0</v>
      </c>
      <c r="T601">
        <v>0</v>
      </c>
      <c r="U601">
        <v>-1.3</v>
      </c>
      <c r="V601">
        <v>-1.3</v>
      </c>
      <c r="W601" t="b">
        <v>0</v>
      </c>
      <c r="X601" t="s">
        <v>55</v>
      </c>
      <c r="Y601" t="s">
        <v>1073</v>
      </c>
      <c r="Z601" t="s">
        <v>34</v>
      </c>
      <c r="AA601" t="s">
        <v>34</v>
      </c>
      <c r="AB601" t="s">
        <v>34</v>
      </c>
    </row>
    <row r="602" spans="1:28" x14ac:dyDescent="0.25">
      <c r="A602">
        <v>4.1005993614811601E+29</v>
      </c>
      <c r="B602">
        <v>410059937</v>
      </c>
      <c r="C602">
        <v>410059936</v>
      </c>
      <c r="D602" s="1">
        <v>44717.665277777778</v>
      </c>
      <c r="E602" s="1">
        <v>44717.688888888893</v>
      </c>
      <c r="F602">
        <v>500650</v>
      </c>
      <c r="G602" t="s">
        <v>1074</v>
      </c>
      <c r="H602" t="s">
        <v>1075</v>
      </c>
      <c r="I602">
        <v>799070</v>
      </c>
      <c r="J602" t="s">
        <v>220</v>
      </c>
      <c r="K602">
        <v>8853</v>
      </c>
      <c r="L602">
        <v>10777</v>
      </c>
      <c r="M602" t="s">
        <v>31</v>
      </c>
      <c r="N602" t="s">
        <v>31</v>
      </c>
      <c r="O602" t="s">
        <v>32</v>
      </c>
      <c r="P602">
        <v>1.3</v>
      </c>
      <c r="Q602">
        <v>0.9</v>
      </c>
      <c r="R602">
        <v>4.4000000000000004</v>
      </c>
      <c r="S602">
        <v>0</v>
      </c>
      <c r="T602">
        <v>4.4000000000000004</v>
      </c>
      <c r="U602">
        <v>3.1000000000000005</v>
      </c>
      <c r="V602">
        <v>3.1000000000000005</v>
      </c>
      <c r="W602" t="b">
        <v>0</v>
      </c>
      <c r="X602" t="s">
        <v>38</v>
      </c>
      <c r="Y602" t="s">
        <v>34</v>
      </c>
      <c r="Z602" t="s">
        <v>34</v>
      </c>
      <c r="AA602" t="s">
        <v>34</v>
      </c>
      <c r="AB602" t="s">
        <v>34</v>
      </c>
    </row>
    <row r="603" spans="1:28" x14ac:dyDescent="0.25">
      <c r="A603">
        <v>4.1005919310071601E+29</v>
      </c>
      <c r="B603">
        <v>410059194</v>
      </c>
      <c r="C603">
        <v>410059193</v>
      </c>
      <c r="D603" s="1">
        <v>44717.664583333331</v>
      </c>
      <c r="E603" s="1">
        <v>44717.693749999999</v>
      </c>
      <c r="F603">
        <v>424036</v>
      </c>
      <c r="G603" t="s">
        <v>1076</v>
      </c>
      <c r="H603" t="s">
        <v>1077</v>
      </c>
      <c r="I603">
        <v>1009802</v>
      </c>
      <c r="J603" t="s">
        <v>659</v>
      </c>
      <c r="K603">
        <v>7211</v>
      </c>
      <c r="L603">
        <v>8805</v>
      </c>
      <c r="M603" t="s">
        <v>31</v>
      </c>
      <c r="N603" t="s">
        <v>31</v>
      </c>
      <c r="O603" t="s">
        <v>32</v>
      </c>
      <c r="P603">
        <v>1.3</v>
      </c>
      <c r="Q603">
        <v>0.9</v>
      </c>
      <c r="R603">
        <v>0</v>
      </c>
      <c r="S603">
        <v>0</v>
      </c>
      <c r="T603">
        <v>0</v>
      </c>
      <c r="U603">
        <v>-1.3</v>
      </c>
      <c r="V603">
        <v>-1.3</v>
      </c>
      <c r="W603" t="b">
        <v>0</v>
      </c>
      <c r="X603" t="s">
        <v>55</v>
      </c>
      <c r="Y603" t="s">
        <v>1078</v>
      </c>
      <c r="Z603" t="s">
        <v>34</v>
      </c>
      <c r="AA603" t="s">
        <v>34</v>
      </c>
      <c r="AB603" t="s">
        <v>34</v>
      </c>
    </row>
    <row r="604" spans="1:28" x14ac:dyDescent="0.25">
      <c r="A604">
        <v>4.1005904844951598E+29</v>
      </c>
      <c r="B604">
        <v>410059049</v>
      </c>
      <c r="C604">
        <v>410059048</v>
      </c>
      <c r="D604" s="1">
        <v>44717.664583333331</v>
      </c>
      <c r="E604" s="1">
        <v>44717.697222222218</v>
      </c>
      <c r="F604">
        <v>500856</v>
      </c>
      <c r="G604" t="s">
        <v>1079</v>
      </c>
      <c r="H604" t="s">
        <v>1080</v>
      </c>
      <c r="I604">
        <v>1369221</v>
      </c>
      <c r="J604" t="s">
        <v>803</v>
      </c>
      <c r="K604">
        <v>10588</v>
      </c>
      <c r="L604">
        <v>10414</v>
      </c>
      <c r="M604" t="s">
        <v>31</v>
      </c>
      <c r="N604" t="s">
        <v>31</v>
      </c>
      <c r="O604" t="s">
        <v>32</v>
      </c>
      <c r="P604">
        <v>1.5</v>
      </c>
      <c r="Q604">
        <v>1.1000000000000001</v>
      </c>
      <c r="R604">
        <v>0</v>
      </c>
      <c r="S604">
        <v>0</v>
      </c>
      <c r="T604">
        <v>0</v>
      </c>
      <c r="U604">
        <v>-1.5</v>
      </c>
      <c r="V604">
        <v>-1.5</v>
      </c>
      <c r="W604" t="b">
        <v>0</v>
      </c>
      <c r="X604" t="s">
        <v>38</v>
      </c>
      <c r="Y604" t="s">
        <v>34</v>
      </c>
      <c r="Z604" t="s">
        <v>34</v>
      </c>
      <c r="AA604" t="s">
        <v>34</v>
      </c>
      <c r="AB604" t="s">
        <v>34</v>
      </c>
    </row>
    <row r="605" spans="1:28" x14ac:dyDescent="0.25">
      <c r="A605">
        <v>4.10059006504116E+29</v>
      </c>
      <c r="B605">
        <v>410059007</v>
      </c>
      <c r="C605">
        <v>410059006</v>
      </c>
      <c r="D605" s="1">
        <v>44717.65625</v>
      </c>
      <c r="E605" s="1">
        <v>44717.679861111108</v>
      </c>
      <c r="F605">
        <v>375924</v>
      </c>
      <c r="G605" t="s">
        <v>593</v>
      </c>
      <c r="H605" t="s">
        <v>594</v>
      </c>
      <c r="I605">
        <v>1406047</v>
      </c>
      <c r="J605" t="s">
        <v>571</v>
      </c>
      <c r="K605">
        <v>17746</v>
      </c>
      <c r="L605">
        <v>20028</v>
      </c>
      <c r="M605" t="s">
        <v>31</v>
      </c>
      <c r="N605" t="s">
        <v>31</v>
      </c>
      <c r="O605" t="s">
        <v>32</v>
      </c>
      <c r="P605">
        <v>1.5</v>
      </c>
      <c r="Q605">
        <v>1.1000000000000001</v>
      </c>
      <c r="R605">
        <v>0</v>
      </c>
      <c r="S605">
        <v>0</v>
      </c>
      <c r="T605">
        <v>0</v>
      </c>
      <c r="U605">
        <v>-1.5</v>
      </c>
      <c r="V605">
        <v>-1.5</v>
      </c>
      <c r="W605" t="b">
        <v>0</v>
      </c>
      <c r="X605" t="s">
        <v>38</v>
      </c>
      <c r="Y605" t="s">
        <v>34</v>
      </c>
      <c r="Z605" t="s">
        <v>34</v>
      </c>
      <c r="AA605" t="s">
        <v>34</v>
      </c>
      <c r="AB605" t="s">
        <v>34</v>
      </c>
    </row>
    <row r="606" spans="1:28" x14ac:dyDescent="0.25">
      <c r="A606">
        <v>4.1005863589751601E+29</v>
      </c>
      <c r="B606">
        <v>410058636</v>
      </c>
      <c r="C606">
        <v>410058635</v>
      </c>
      <c r="D606" s="1">
        <v>44717.663888888892</v>
      </c>
      <c r="E606" s="1">
        <v>44717.697916666657</v>
      </c>
      <c r="F606">
        <v>220462</v>
      </c>
      <c r="G606" t="s">
        <v>1081</v>
      </c>
      <c r="H606" t="s">
        <v>1082</v>
      </c>
      <c r="I606">
        <v>450882</v>
      </c>
      <c r="J606" t="s">
        <v>476</v>
      </c>
      <c r="K606">
        <v>18157</v>
      </c>
      <c r="L606">
        <v>21850</v>
      </c>
      <c r="M606" t="s">
        <v>31</v>
      </c>
      <c r="N606" t="s">
        <v>31</v>
      </c>
      <c r="O606" t="s">
        <v>32</v>
      </c>
      <c r="P606">
        <v>1.5</v>
      </c>
      <c r="Q606">
        <v>1.1000000000000001</v>
      </c>
      <c r="R606">
        <v>0</v>
      </c>
      <c r="S606">
        <v>0</v>
      </c>
      <c r="T606">
        <v>0</v>
      </c>
      <c r="U606">
        <v>-1.5</v>
      </c>
      <c r="V606">
        <v>-1.5</v>
      </c>
      <c r="W606" t="b">
        <v>0</v>
      </c>
      <c r="X606" t="s">
        <v>477</v>
      </c>
      <c r="Y606" t="s">
        <v>34</v>
      </c>
      <c r="Z606" t="s">
        <v>34</v>
      </c>
      <c r="AA606" t="s">
        <v>34</v>
      </c>
      <c r="AB606" t="s">
        <v>34</v>
      </c>
    </row>
    <row r="607" spans="1:28" x14ac:dyDescent="0.25">
      <c r="A607">
        <v>4.1005775202911599E+29</v>
      </c>
      <c r="B607">
        <v>410057753</v>
      </c>
      <c r="C607">
        <v>410057752</v>
      </c>
      <c r="D607" s="1">
        <v>44717.662499999999</v>
      </c>
      <c r="E607" s="1">
        <v>44717.711111111108</v>
      </c>
      <c r="F607">
        <v>198749</v>
      </c>
      <c r="G607" t="s">
        <v>1071</v>
      </c>
      <c r="H607" t="s">
        <v>1072</v>
      </c>
      <c r="I607">
        <v>1255454</v>
      </c>
      <c r="J607" t="s">
        <v>940</v>
      </c>
      <c r="K607">
        <v>22349</v>
      </c>
      <c r="L607">
        <v>25592</v>
      </c>
      <c r="M607" t="s">
        <v>31</v>
      </c>
      <c r="N607" t="s">
        <v>31</v>
      </c>
      <c r="O607" t="s">
        <v>32</v>
      </c>
      <c r="P607">
        <v>1.8</v>
      </c>
      <c r="Q607">
        <v>1.3250000000000002</v>
      </c>
      <c r="R607">
        <v>0</v>
      </c>
      <c r="S607">
        <v>0</v>
      </c>
      <c r="T607">
        <v>0</v>
      </c>
      <c r="U607">
        <v>-1.8</v>
      </c>
      <c r="V607">
        <v>-1.8</v>
      </c>
      <c r="W607" t="b">
        <v>0</v>
      </c>
      <c r="X607" t="s">
        <v>79</v>
      </c>
      <c r="Y607" t="s">
        <v>34</v>
      </c>
      <c r="Z607" t="s">
        <v>34</v>
      </c>
      <c r="AA607" t="s">
        <v>34</v>
      </c>
      <c r="AB607" t="s">
        <v>34</v>
      </c>
    </row>
    <row r="608" spans="1:28" x14ac:dyDescent="0.25">
      <c r="A608">
        <v>4.10057661157816E+29</v>
      </c>
      <c r="B608">
        <v>410057662</v>
      </c>
      <c r="C608">
        <v>410057661</v>
      </c>
      <c r="D608" s="1">
        <v>44717.661805555559</v>
      </c>
      <c r="E608" s="1">
        <v>44717.711805555547</v>
      </c>
      <c r="F608">
        <v>356613</v>
      </c>
      <c r="G608" t="s">
        <v>387</v>
      </c>
      <c r="H608" t="s">
        <v>388</v>
      </c>
      <c r="I608">
        <v>1116857</v>
      </c>
      <c r="J608" t="s">
        <v>605</v>
      </c>
      <c r="K608">
        <v>17468</v>
      </c>
      <c r="L608">
        <v>23657</v>
      </c>
      <c r="M608" t="s">
        <v>31</v>
      </c>
      <c r="N608" t="s">
        <v>31</v>
      </c>
      <c r="O608" t="s">
        <v>32</v>
      </c>
      <c r="P608">
        <v>1.5</v>
      </c>
      <c r="Q608">
        <v>1.1000000000000001</v>
      </c>
      <c r="R608">
        <v>0</v>
      </c>
      <c r="S608">
        <v>0</v>
      </c>
      <c r="T608">
        <v>0</v>
      </c>
      <c r="U608">
        <v>-1.5</v>
      </c>
      <c r="V608">
        <v>-1.5</v>
      </c>
      <c r="W608" t="b">
        <v>0</v>
      </c>
      <c r="X608" t="s">
        <v>33</v>
      </c>
      <c r="Y608" t="s">
        <v>34</v>
      </c>
      <c r="Z608" t="s">
        <v>34</v>
      </c>
      <c r="AA608" t="s">
        <v>34</v>
      </c>
      <c r="AB608" t="s">
        <v>34</v>
      </c>
    </row>
    <row r="609" spans="1:28" x14ac:dyDescent="0.25">
      <c r="A609">
        <v>4.1005751621681602E+29</v>
      </c>
      <c r="B609">
        <v>410057517</v>
      </c>
      <c r="C609">
        <v>410057516</v>
      </c>
      <c r="D609" s="1">
        <v>44717.661805555559</v>
      </c>
      <c r="E609" s="1">
        <v>44717.665277777778</v>
      </c>
      <c r="F609">
        <v>209251</v>
      </c>
      <c r="G609" t="s">
        <v>400</v>
      </c>
      <c r="H609" t="s">
        <v>401</v>
      </c>
      <c r="I609">
        <v>1255541</v>
      </c>
      <c r="J609" t="s">
        <v>855</v>
      </c>
      <c r="K609">
        <v>866</v>
      </c>
      <c r="L609">
        <v>1068</v>
      </c>
      <c r="M609" t="s">
        <v>31</v>
      </c>
      <c r="N609" t="s">
        <v>31</v>
      </c>
      <c r="O609" t="s">
        <v>32</v>
      </c>
      <c r="P609">
        <v>1</v>
      </c>
      <c r="Q609">
        <v>0.7</v>
      </c>
      <c r="R609">
        <v>0</v>
      </c>
      <c r="S609">
        <v>0</v>
      </c>
      <c r="T609">
        <v>0</v>
      </c>
      <c r="U609">
        <v>-1</v>
      </c>
      <c r="V609">
        <v>-1</v>
      </c>
      <c r="W609" t="b">
        <v>0</v>
      </c>
      <c r="X609" t="s">
        <v>33</v>
      </c>
      <c r="Y609" t="s">
        <v>1083</v>
      </c>
      <c r="Z609" t="s">
        <v>34</v>
      </c>
      <c r="AA609" t="s">
        <v>34</v>
      </c>
      <c r="AB609" t="s">
        <v>34</v>
      </c>
    </row>
    <row r="610" spans="1:28" x14ac:dyDescent="0.25">
      <c r="A610">
        <v>4.1005750905501597E+29</v>
      </c>
      <c r="B610">
        <v>410057510</v>
      </c>
      <c r="C610">
        <v>410057509</v>
      </c>
      <c r="D610" s="1">
        <v>44717.661805555559</v>
      </c>
      <c r="E610" s="1">
        <v>44717.690972222219</v>
      </c>
      <c r="F610">
        <v>365359</v>
      </c>
      <c r="G610" t="s">
        <v>600</v>
      </c>
      <c r="H610" t="s">
        <v>601</v>
      </c>
      <c r="I610">
        <v>599743</v>
      </c>
      <c r="J610" t="s">
        <v>602</v>
      </c>
      <c r="K610">
        <v>15338</v>
      </c>
      <c r="L610">
        <v>16349</v>
      </c>
      <c r="M610" t="s">
        <v>31</v>
      </c>
      <c r="N610" t="s">
        <v>31</v>
      </c>
      <c r="O610" t="s">
        <v>32</v>
      </c>
      <c r="P610">
        <v>1.5</v>
      </c>
      <c r="Q610">
        <v>1.1000000000000001</v>
      </c>
      <c r="R610">
        <v>0</v>
      </c>
      <c r="S610">
        <v>0</v>
      </c>
      <c r="T610">
        <v>0</v>
      </c>
      <c r="U610">
        <v>-1.5</v>
      </c>
      <c r="V610">
        <v>-1.5</v>
      </c>
      <c r="W610" t="b">
        <v>0</v>
      </c>
      <c r="X610" t="s">
        <v>38</v>
      </c>
      <c r="Y610" t="s">
        <v>34</v>
      </c>
      <c r="Z610" t="s">
        <v>34</v>
      </c>
      <c r="AA610" t="s">
        <v>34</v>
      </c>
      <c r="AB610" t="s">
        <v>34</v>
      </c>
    </row>
    <row r="611" spans="1:28" x14ac:dyDescent="0.25">
      <c r="A611">
        <v>4.1005712644181599E+29</v>
      </c>
      <c r="B611">
        <v>410057127</v>
      </c>
      <c r="C611">
        <v>410057126</v>
      </c>
      <c r="D611" s="1">
        <v>44717.650694444441</v>
      </c>
      <c r="E611" s="1">
        <v>44717.723611111112</v>
      </c>
      <c r="F611">
        <v>501129</v>
      </c>
      <c r="G611" t="s">
        <v>68</v>
      </c>
      <c r="H611" t="s">
        <v>1084</v>
      </c>
      <c r="I611">
        <v>1275841</v>
      </c>
      <c r="J611" t="s">
        <v>300</v>
      </c>
      <c r="K611">
        <v>25849</v>
      </c>
      <c r="L611">
        <v>17243</v>
      </c>
      <c r="M611" t="s">
        <v>31</v>
      </c>
      <c r="N611" t="s">
        <v>31</v>
      </c>
      <c r="O611" t="s">
        <v>32</v>
      </c>
      <c r="P611">
        <v>1.2</v>
      </c>
      <c r="Q611">
        <v>1.55</v>
      </c>
      <c r="R611">
        <v>0</v>
      </c>
      <c r="S611">
        <v>0</v>
      </c>
      <c r="T611">
        <v>0</v>
      </c>
      <c r="U611">
        <v>-1.2</v>
      </c>
      <c r="V611">
        <v>-1.2</v>
      </c>
      <c r="W611" t="b">
        <v>0</v>
      </c>
      <c r="X611" t="s">
        <v>33</v>
      </c>
      <c r="Y611" t="s">
        <v>1085</v>
      </c>
      <c r="Z611" t="s">
        <v>34</v>
      </c>
      <c r="AA611" t="s">
        <v>34</v>
      </c>
      <c r="AB611" t="s">
        <v>34</v>
      </c>
    </row>
    <row r="612" spans="1:28" x14ac:dyDescent="0.25">
      <c r="A612">
        <v>4.1005711438331603E+29</v>
      </c>
      <c r="B612">
        <v>410057115</v>
      </c>
      <c r="C612">
        <v>410057114</v>
      </c>
      <c r="D612" s="1">
        <v>44717.661111111112</v>
      </c>
      <c r="E612" s="1">
        <v>44717.685416666667</v>
      </c>
      <c r="F612">
        <v>198749</v>
      </c>
      <c r="G612" t="s">
        <v>1071</v>
      </c>
      <c r="H612" t="s">
        <v>1072</v>
      </c>
      <c r="I612">
        <v>682400</v>
      </c>
      <c r="J612" t="s">
        <v>98</v>
      </c>
      <c r="K612">
        <v>8132</v>
      </c>
      <c r="L612">
        <v>8770</v>
      </c>
      <c r="M612" t="s">
        <v>31</v>
      </c>
      <c r="N612" t="s">
        <v>31</v>
      </c>
      <c r="O612" t="s">
        <v>32</v>
      </c>
      <c r="P612">
        <v>1.3</v>
      </c>
      <c r="Q612">
        <v>0.9</v>
      </c>
      <c r="R612">
        <v>0</v>
      </c>
      <c r="S612">
        <v>0</v>
      </c>
      <c r="T612">
        <v>0</v>
      </c>
      <c r="U612">
        <v>-1.3</v>
      </c>
      <c r="V612">
        <v>-1.3</v>
      </c>
      <c r="W612" t="b">
        <v>0</v>
      </c>
      <c r="X612" t="s">
        <v>38</v>
      </c>
      <c r="Y612" t="s">
        <v>34</v>
      </c>
      <c r="Z612" t="s">
        <v>34</v>
      </c>
      <c r="AA612" t="s">
        <v>34</v>
      </c>
      <c r="AB612" t="s">
        <v>34</v>
      </c>
    </row>
    <row r="613" spans="1:28" x14ac:dyDescent="0.25">
      <c r="A613">
        <v>4.10056928037616E+29</v>
      </c>
      <c r="B613">
        <v>410056929</v>
      </c>
      <c r="C613">
        <v>410056928</v>
      </c>
      <c r="D613" s="1">
        <v>44717.661111111112</v>
      </c>
      <c r="E613" s="1">
        <v>44717.70208333333</v>
      </c>
      <c r="F613">
        <v>223059</v>
      </c>
      <c r="G613" t="s">
        <v>661</v>
      </c>
      <c r="H613" t="s">
        <v>662</v>
      </c>
      <c r="I613">
        <v>1023946</v>
      </c>
      <c r="J613" t="s">
        <v>408</v>
      </c>
      <c r="K613">
        <v>12737</v>
      </c>
      <c r="L613">
        <v>18200</v>
      </c>
      <c r="M613" t="s">
        <v>31</v>
      </c>
      <c r="N613" t="s">
        <v>31</v>
      </c>
      <c r="O613" t="s">
        <v>32</v>
      </c>
      <c r="P613">
        <v>1.5</v>
      </c>
      <c r="Q613">
        <v>1.1000000000000001</v>
      </c>
      <c r="R613">
        <v>0</v>
      </c>
      <c r="S613">
        <v>0</v>
      </c>
      <c r="T613">
        <v>0</v>
      </c>
      <c r="U613">
        <v>-1.5</v>
      </c>
      <c r="V613">
        <v>-1.5</v>
      </c>
      <c r="W613" t="b">
        <v>0</v>
      </c>
      <c r="X613" t="s">
        <v>79</v>
      </c>
      <c r="Y613" t="s">
        <v>34</v>
      </c>
      <c r="Z613" t="s">
        <v>34</v>
      </c>
      <c r="AA613" t="s">
        <v>34</v>
      </c>
      <c r="AB613" t="s">
        <v>34</v>
      </c>
    </row>
    <row r="614" spans="1:28" x14ac:dyDescent="0.25">
      <c r="A614">
        <v>4.1005630282791601E+29</v>
      </c>
      <c r="B614">
        <v>410056303</v>
      </c>
      <c r="C614">
        <v>410056302</v>
      </c>
      <c r="D614" s="1">
        <v>44717.660416666673</v>
      </c>
      <c r="E614" s="1">
        <v>44717.682638888888</v>
      </c>
      <c r="F614">
        <v>223059</v>
      </c>
      <c r="G614" t="s">
        <v>661</v>
      </c>
      <c r="H614" t="s">
        <v>662</v>
      </c>
      <c r="I614">
        <v>1371918</v>
      </c>
      <c r="J614" t="s">
        <v>865</v>
      </c>
      <c r="K614">
        <v>15139</v>
      </c>
      <c r="L614">
        <v>16987</v>
      </c>
      <c r="M614" t="s">
        <v>31</v>
      </c>
      <c r="N614" t="s">
        <v>31</v>
      </c>
      <c r="O614" t="s">
        <v>32</v>
      </c>
      <c r="P614">
        <v>1.5</v>
      </c>
      <c r="Q614">
        <v>1.1000000000000001</v>
      </c>
      <c r="R614">
        <v>6.62</v>
      </c>
      <c r="S614">
        <v>0</v>
      </c>
      <c r="T614">
        <v>6.62</v>
      </c>
      <c r="U614">
        <v>5.12</v>
      </c>
      <c r="V614">
        <v>5.12</v>
      </c>
      <c r="W614" t="b">
        <v>0</v>
      </c>
      <c r="X614" t="s">
        <v>33</v>
      </c>
      <c r="Y614" t="s">
        <v>34</v>
      </c>
      <c r="Z614" t="s">
        <v>34</v>
      </c>
      <c r="AA614" t="s">
        <v>34</v>
      </c>
      <c r="AB614" t="s">
        <v>34</v>
      </c>
    </row>
    <row r="615" spans="1:28" x14ac:dyDescent="0.25">
      <c r="A615">
        <v>4.1005509971541598E+29</v>
      </c>
      <c r="B615">
        <v>410055100</v>
      </c>
      <c r="C615">
        <v>410055099</v>
      </c>
      <c r="D615" s="1">
        <v>44717.658333333333</v>
      </c>
      <c r="E615" s="1">
        <v>44717.691666666673</v>
      </c>
      <c r="F615">
        <v>468697</v>
      </c>
      <c r="G615" t="s">
        <v>432</v>
      </c>
      <c r="H615" t="s">
        <v>433</v>
      </c>
      <c r="I615">
        <v>954014</v>
      </c>
      <c r="J615" t="s">
        <v>261</v>
      </c>
      <c r="K615">
        <v>14105</v>
      </c>
      <c r="L615">
        <v>9423</v>
      </c>
      <c r="M615" t="s">
        <v>31</v>
      </c>
      <c r="N615" t="s">
        <v>31</v>
      </c>
      <c r="O615" t="s">
        <v>32</v>
      </c>
      <c r="P615">
        <v>1.5</v>
      </c>
      <c r="Q615">
        <v>1.1000000000000001</v>
      </c>
      <c r="R615">
        <v>0</v>
      </c>
      <c r="S615">
        <v>0</v>
      </c>
      <c r="T615">
        <v>0</v>
      </c>
      <c r="U615">
        <v>-1.5</v>
      </c>
      <c r="V615">
        <v>-1.5</v>
      </c>
      <c r="W615" t="b">
        <v>0</v>
      </c>
      <c r="X615" t="s">
        <v>38</v>
      </c>
      <c r="Y615" t="s">
        <v>34</v>
      </c>
      <c r="Z615" t="s">
        <v>34</v>
      </c>
      <c r="AA615" t="s">
        <v>34</v>
      </c>
      <c r="AB615" t="s">
        <v>34</v>
      </c>
    </row>
    <row r="616" spans="1:28" x14ac:dyDescent="0.25">
      <c r="A616">
        <v>4.1005503386801604E+29</v>
      </c>
      <c r="B616">
        <v>410055035</v>
      </c>
      <c r="C616">
        <v>410055033</v>
      </c>
      <c r="D616" s="1">
        <v>44717.658333333333</v>
      </c>
      <c r="E616" s="1">
        <v>44717.717361111107</v>
      </c>
      <c r="F616">
        <v>208468</v>
      </c>
      <c r="G616" t="s">
        <v>141</v>
      </c>
      <c r="H616" t="s">
        <v>142</v>
      </c>
      <c r="I616">
        <v>1403505</v>
      </c>
      <c r="J616" t="s">
        <v>1086</v>
      </c>
      <c r="K616">
        <v>11810</v>
      </c>
      <c r="L616">
        <v>12816</v>
      </c>
      <c r="M616" t="s">
        <v>31</v>
      </c>
      <c r="N616" t="s">
        <v>31</v>
      </c>
      <c r="O616" t="s">
        <v>32</v>
      </c>
      <c r="P616">
        <v>1.5</v>
      </c>
      <c r="Q616">
        <v>1.1000000000000001</v>
      </c>
      <c r="R616">
        <v>0</v>
      </c>
      <c r="S616">
        <v>0</v>
      </c>
      <c r="T616">
        <v>0</v>
      </c>
      <c r="U616">
        <v>-1.5</v>
      </c>
      <c r="V616">
        <v>-1.5</v>
      </c>
      <c r="W616" t="b">
        <v>0</v>
      </c>
      <c r="X616" t="s">
        <v>33</v>
      </c>
      <c r="Y616" t="s">
        <v>34</v>
      </c>
      <c r="Z616" t="s">
        <v>34</v>
      </c>
      <c r="AA616" t="s">
        <v>34</v>
      </c>
      <c r="AB616" t="s">
        <v>34</v>
      </c>
    </row>
    <row r="617" spans="1:28" x14ac:dyDescent="0.25">
      <c r="A617">
        <v>4.1005459295581599E+29</v>
      </c>
      <c r="B617">
        <v>410054594</v>
      </c>
      <c r="C617">
        <v>410054592</v>
      </c>
      <c r="D617" s="1">
        <v>44717.657638888893</v>
      </c>
      <c r="E617" s="1">
        <v>44717.697916666657</v>
      </c>
      <c r="F617">
        <v>500145</v>
      </c>
      <c r="G617" t="s">
        <v>1065</v>
      </c>
      <c r="H617" t="s">
        <v>1066</v>
      </c>
      <c r="I617">
        <v>799070</v>
      </c>
      <c r="J617" t="s">
        <v>220</v>
      </c>
      <c r="K617">
        <v>20223</v>
      </c>
      <c r="L617">
        <v>16913</v>
      </c>
      <c r="M617" t="s">
        <v>31</v>
      </c>
      <c r="N617" t="s">
        <v>31</v>
      </c>
      <c r="O617" t="s">
        <v>32</v>
      </c>
      <c r="P617">
        <v>1.6</v>
      </c>
      <c r="Q617">
        <v>1.175</v>
      </c>
      <c r="R617">
        <v>1.5</v>
      </c>
      <c r="S617">
        <v>0</v>
      </c>
      <c r="T617">
        <v>1.5</v>
      </c>
      <c r="U617">
        <v>-0.10000000000000009</v>
      </c>
      <c r="V617">
        <v>-0.10000000000000009</v>
      </c>
      <c r="W617" t="b">
        <v>0</v>
      </c>
      <c r="X617" t="s">
        <v>38</v>
      </c>
      <c r="Y617" t="s">
        <v>34</v>
      </c>
      <c r="Z617" t="s">
        <v>34</v>
      </c>
      <c r="AA617" t="s">
        <v>34</v>
      </c>
      <c r="AB617" t="s">
        <v>34</v>
      </c>
    </row>
    <row r="618" spans="1:28" x14ac:dyDescent="0.25">
      <c r="A618">
        <v>4.1005449983901601E+29</v>
      </c>
      <c r="B618">
        <v>410054500</v>
      </c>
      <c r="C618">
        <v>410054499</v>
      </c>
      <c r="D618" s="1">
        <v>44717.657638888893</v>
      </c>
      <c r="E618" s="1">
        <v>44717.703472222223</v>
      </c>
      <c r="F618">
        <v>500048</v>
      </c>
      <c r="G618" t="s">
        <v>254</v>
      </c>
      <c r="H618" t="s">
        <v>255</v>
      </c>
      <c r="I618">
        <v>1398535</v>
      </c>
      <c r="J618" t="s">
        <v>869</v>
      </c>
      <c r="K618">
        <v>31426</v>
      </c>
      <c r="L618">
        <v>34595</v>
      </c>
      <c r="M618" t="s">
        <v>31</v>
      </c>
      <c r="N618" t="s">
        <v>31</v>
      </c>
      <c r="O618" t="s">
        <v>32</v>
      </c>
      <c r="P618">
        <v>2.7</v>
      </c>
      <c r="Q618">
        <v>2</v>
      </c>
      <c r="R618">
        <v>12.95</v>
      </c>
      <c r="S618">
        <v>0</v>
      </c>
      <c r="T618">
        <v>12.95</v>
      </c>
      <c r="U618">
        <v>10.25</v>
      </c>
      <c r="V618">
        <v>10.25</v>
      </c>
      <c r="W618" t="b">
        <v>0</v>
      </c>
      <c r="X618" t="s">
        <v>33</v>
      </c>
      <c r="Y618" t="s">
        <v>34</v>
      </c>
      <c r="Z618" t="s">
        <v>34</v>
      </c>
      <c r="AA618" t="s">
        <v>34</v>
      </c>
      <c r="AB618" t="s">
        <v>34</v>
      </c>
    </row>
    <row r="619" spans="1:28" x14ac:dyDescent="0.25">
      <c r="A619">
        <v>4.10054069360116E+29</v>
      </c>
      <c r="B619">
        <v>410054070</v>
      </c>
      <c r="C619">
        <v>410054069</v>
      </c>
      <c r="D619" s="1">
        <v>44717.656944444447</v>
      </c>
      <c r="E619" s="1">
        <v>44717.686805555553</v>
      </c>
      <c r="F619">
        <v>215204</v>
      </c>
      <c r="G619" t="s">
        <v>1087</v>
      </c>
      <c r="H619" t="s">
        <v>1088</v>
      </c>
      <c r="I619">
        <v>1145602</v>
      </c>
      <c r="J619" t="s">
        <v>1001</v>
      </c>
      <c r="K619">
        <v>20783</v>
      </c>
      <c r="L619">
        <v>22036</v>
      </c>
      <c r="M619" t="s">
        <v>31</v>
      </c>
      <c r="N619" t="s">
        <v>31</v>
      </c>
      <c r="O619" t="s">
        <v>32</v>
      </c>
      <c r="P619">
        <v>1.6</v>
      </c>
      <c r="Q619">
        <v>1.175</v>
      </c>
      <c r="R619">
        <v>0</v>
      </c>
      <c r="S619">
        <v>0</v>
      </c>
      <c r="T619">
        <v>0</v>
      </c>
      <c r="U619">
        <v>-1.6</v>
      </c>
      <c r="V619">
        <v>-1.6</v>
      </c>
      <c r="W619" t="b">
        <v>0</v>
      </c>
      <c r="X619" t="s">
        <v>38</v>
      </c>
      <c r="Y619" t="s">
        <v>34</v>
      </c>
      <c r="Z619" t="s">
        <v>34</v>
      </c>
      <c r="AA619" t="s">
        <v>34</v>
      </c>
      <c r="AB619" t="s">
        <v>34</v>
      </c>
    </row>
    <row r="620" spans="1:28" x14ac:dyDescent="0.25">
      <c r="A620">
        <v>4.1005346223251602E+29</v>
      </c>
      <c r="B620">
        <v>410053463</v>
      </c>
      <c r="C620">
        <v>410053462</v>
      </c>
      <c r="D620" s="1">
        <v>44717.65625</v>
      </c>
      <c r="E620" s="1">
        <v>44717.67291666667</v>
      </c>
      <c r="F620">
        <v>500864</v>
      </c>
      <c r="G620" t="s">
        <v>806</v>
      </c>
      <c r="H620" t="s">
        <v>807</v>
      </c>
      <c r="I620">
        <v>1288367</v>
      </c>
      <c r="J620" t="s">
        <v>812</v>
      </c>
      <c r="K620">
        <v>22716</v>
      </c>
      <c r="L620">
        <v>23991</v>
      </c>
      <c r="M620" t="s">
        <v>31</v>
      </c>
      <c r="N620" t="s">
        <v>31</v>
      </c>
      <c r="O620" t="s">
        <v>32</v>
      </c>
      <c r="P620">
        <v>1.8</v>
      </c>
      <c r="Q620">
        <v>1.3250000000000002</v>
      </c>
      <c r="R620">
        <v>0</v>
      </c>
      <c r="S620">
        <v>0</v>
      </c>
      <c r="T620">
        <v>0</v>
      </c>
      <c r="U620">
        <v>-1.8</v>
      </c>
      <c r="V620">
        <v>-1.8</v>
      </c>
      <c r="W620" t="b">
        <v>0</v>
      </c>
      <c r="X620" t="s">
        <v>33</v>
      </c>
      <c r="Y620" t="s">
        <v>1089</v>
      </c>
      <c r="Z620" t="s">
        <v>34</v>
      </c>
      <c r="AA620" t="s">
        <v>34</v>
      </c>
      <c r="AB620" t="s">
        <v>34</v>
      </c>
    </row>
    <row r="621" spans="1:28" x14ac:dyDescent="0.25">
      <c r="A621">
        <v>4.1005299110081598E+29</v>
      </c>
      <c r="B621">
        <v>410052992</v>
      </c>
      <c r="C621">
        <v>410052991</v>
      </c>
      <c r="D621" s="1">
        <v>44717.655555555553</v>
      </c>
      <c r="E621" s="1">
        <v>44717.676388888889</v>
      </c>
      <c r="F621">
        <v>200208</v>
      </c>
      <c r="G621" t="s">
        <v>312</v>
      </c>
      <c r="H621" t="s">
        <v>313</v>
      </c>
      <c r="I621">
        <v>1294466</v>
      </c>
      <c r="J621" t="s">
        <v>427</v>
      </c>
      <c r="K621">
        <v>11104</v>
      </c>
      <c r="L621">
        <v>12719</v>
      </c>
      <c r="M621" t="s">
        <v>31</v>
      </c>
      <c r="N621" t="s">
        <v>31</v>
      </c>
      <c r="O621" t="s">
        <v>32</v>
      </c>
      <c r="P621">
        <v>1.5</v>
      </c>
      <c r="Q621">
        <v>1.1000000000000001</v>
      </c>
      <c r="R621">
        <v>0</v>
      </c>
      <c r="S621">
        <v>0</v>
      </c>
      <c r="T621">
        <v>0</v>
      </c>
      <c r="U621">
        <v>-1.5</v>
      </c>
      <c r="V621">
        <v>-1.5</v>
      </c>
      <c r="W621" t="b">
        <v>0</v>
      </c>
      <c r="X621" t="s">
        <v>38</v>
      </c>
      <c r="Y621" t="s">
        <v>34</v>
      </c>
      <c r="Z621" t="s">
        <v>34</v>
      </c>
      <c r="AA621" t="s">
        <v>34</v>
      </c>
      <c r="AB621" t="s">
        <v>34</v>
      </c>
    </row>
    <row r="622" spans="1:28" x14ac:dyDescent="0.25">
      <c r="A622">
        <v>4.1005296652081597E+29</v>
      </c>
      <c r="B622">
        <v>410052967</v>
      </c>
      <c r="C622">
        <v>410052966</v>
      </c>
      <c r="D622" s="1">
        <v>44717.655555555553</v>
      </c>
      <c r="E622" s="1">
        <v>44717.67083333333</v>
      </c>
      <c r="F622">
        <v>501203</v>
      </c>
      <c r="G622" t="s">
        <v>615</v>
      </c>
      <c r="H622" t="s">
        <v>616</v>
      </c>
      <c r="I622">
        <v>1320220</v>
      </c>
      <c r="J622" t="s">
        <v>266</v>
      </c>
      <c r="K622">
        <v>8763</v>
      </c>
      <c r="L622">
        <v>9104</v>
      </c>
      <c r="M622" t="s">
        <v>31</v>
      </c>
      <c r="N622" t="s">
        <v>31</v>
      </c>
      <c r="O622" t="s">
        <v>32</v>
      </c>
      <c r="P622">
        <v>1.3</v>
      </c>
      <c r="Q622">
        <v>0.9</v>
      </c>
      <c r="R622">
        <v>0</v>
      </c>
      <c r="S622">
        <v>0</v>
      </c>
      <c r="T622">
        <v>0</v>
      </c>
      <c r="U622">
        <v>-1.3</v>
      </c>
      <c r="V622">
        <v>-1.3</v>
      </c>
      <c r="W622" t="b">
        <v>0</v>
      </c>
      <c r="X622" t="s">
        <v>33</v>
      </c>
      <c r="Y622" t="s">
        <v>1090</v>
      </c>
      <c r="Z622" t="s">
        <v>34</v>
      </c>
      <c r="AA622" t="s">
        <v>34</v>
      </c>
      <c r="AB622" t="s">
        <v>34</v>
      </c>
    </row>
    <row r="623" spans="1:28" x14ac:dyDescent="0.25">
      <c r="A623">
        <v>4.1005290551731601E+29</v>
      </c>
      <c r="B623">
        <v>410052906</v>
      </c>
      <c r="C623">
        <v>410052905</v>
      </c>
      <c r="D623" s="1">
        <v>44717.644444444442</v>
      </c>
      <c r="E623" s="1">
        <v>44717.695138888892</v>
      </c>
      <c r="F623">
        <v>216499</v>
      </c>
      <c r="G623" t="s">
        <v>379</v>
      </c>
      <c r="H623" t="s">
        <v>1091</v>
      </c>
      <c r="I623">
        <v>727831</v>
      </c>
      <c r="J623" t="s">
        <v>290</v>
      </c>
      <c r="K623">
        <v>14582</v>
      </c>
      <c r="L623">
        <v>0</v>
      </c>
      <c r="M623" t="s">
        <v>31</v>
      </c>
      <c r="N623" t="s">
        <v>31</v>
      </c>
      <c r="O623" t="s">
        <v>148</v>
      </c>
      <c r="P623">
        <v>1.5</v>
      </c>
      <c r="Q623">
        <v>1.1000000000000001</v>
      </c>
      <c r="R623">
        <v>0</v>
      </c>
      <c r="S623">
        <v>0</v>
      </c>
      <c r="T623">
        <v>0</v>
      </c>
      <c r="U623">
        <v>-1.5</v>
      </c>
      <c r="V623">
        <v>-1.5</v>
      </c>
      <c r="W623" t="b">
        <v>0</v>
      </c>
      <c r="X623" t="s">
        <v>38</v>
      </c>
      <c r="Y623" t="s">
        <v>128</v>
      </c>
      <c r="Z623" t="s">
        <v>129</v>
      </c>
      <c r="AA623" t="s">
        <v>382</v>
      </c>
      <c r="AB623">
        <v>9990</v>
      </c>
    </row>
    <row r="624" spans="1:28" x14ac:dyDescent="0.25">
      <c r="A624">
        <v>4.1005284381131602E+29</v>
      </c>
      <c r="B624">
        <v>410052844</v>
      </c>
      <c r="C624">
        <v>410052843</v>
      </c>
      <c r="D624" s="1">
        <v>44717.654861111107</v>
      </c>
      <c r="E624" s="1">
        <v>44717.671527777777</v>
      </c>
      <c r="F624">
        <v>212938</v>
      </c>
      <c r="G624" t="s">
        <v>1092</v>
      </c>
      <c r="H624" t="s">
        <v>1093</v>
      </c>
      <c r="I624">
        <v>1323011</v>
      </c>
      <c r="J624" t="s">
        <v>543</v>
      </c>
      <c r="K624">
        <v>14798</v>
      </c>
      <c r="L624">
        <v>11824</v>
      </c>
      <c r="M624" t="s">
        <v>31</v>
      </c>
      <c r="N624" t="s">
        <v>31</v>
      </c>
      <c r="O624" t="s">
        <v>32</v>
      </c>
      <c r="P624">
        <v>1.5</v>
      </c>
      <c r="Q624">
        <v>1.1000000000000001</v>
      </c>
      <c r="R624">
        <v>0</v>
      </c>
      <c r="S624">
        <v>0</v>
      </c>
      <c r="T624">
        <v>0</v>
      </c>
      <c r="U624">
        <v>-1.5</v>
      </c>
      <c r="V624">
        <v>-1.5</v>
      </c>
      <c r="W624" t="b">
        <v>0</v>
      </c>
      <c r="X624" t="s">
        <v>38</v>
      </c>
      <c r="Y624" t="s">
        <v>34</v>
      </c>
      <c r="Z624" t="s">
        <v>34</v>
      </c>
      <c r="AA624" t="s">
        <v>34</v>
      </c>
      <c r="AB624" t="s">
        <v>34</v>
      </c>
    </row>
    <row r="625" spans="1:28" x14ac:dyDescent="0.25">
      <c r="A625">
        <v>4.1005271032001602E+29</v>
      </c>
      <c r="B625">
        <v>410052711</v>
      </c>
      <c r="C625">
        <v>410052710</v>
      </c>
      <c r="D625" s="1">
        <v>44717.654861111107</v>
      </c>
      <c r="E625" s="1">
        <v>44717.655555555553</v>
      </c>
      <c r="F625">
        <v>296470</v>
      </c>
      <c r="G625" t="s">
        <v>1094</v>
      </c>
      <c r="H625" t="s">
        <v>1095</v>
      </c>
      <c r="I625">
        <v>1136418</v>
      </c>
      <c r="J625" t="s">
        <v>124</v>
      </c>
      <c r="K625">
        <v>3854</v>
      </c>
      <c r="L625">
        <v>3920</v>
      </c>
      <c r="M625" t="s">
        <v>31</v>
      </c>
      <c r="N625" t="s">
        <v>31</v>
      </c>
      <c r="O625" t="s">
        <v>32</v>
      </c>
      <c r="P625">
        <v>1.2</v>
      </c>
      <c r="Q625">
        <v>0.8</v>
      </c>
      <c r="R625">
        <v>0</v>
      </c>
      <c r="S625">
        <v>0</v>
      </c>
      <c r="T625">
        <v>0</v>
      </c>
      <c r="U625">
        <v>-1.2</v>
      </c>
      <c r="V625">
        <v>-1.2</v>
      </c>
      <c r="W625" t="b">
        <v>0</v>
      </c>
      <c r="X625" t="s">
        <v>33</v>
      </c>
      <c r="Y625" t="s">
        <v>34</v>
      </c>
      <c r="Z625" t="s">
        <v>34</v>
      </c>
      <c r="AA625" t="s">
        <v>34</v>
      </c>
      <c r="AB625" t="s">
        <v>34</v>
      </c>
    </row>
    <row r="626" spans="1:28" x14ac:dyDescent="0.25">
      <c r="A626">
        <v>4.1005202542231598E+29</v>
      </c>
      <c r="B626">
        <v>410052026</v>
      </c>
      <c r="C626">
        <v>410052025</v>
      </c>
      <c r="D626" s="1">
        <v>44717.65347222222</v>
      </c>
      <c r="E626" s="1">
        <v>44717.69027777778</v>
      </c>
      <c r="F626">
        <v>251718</v>
      </c>
      <c r="G626" t="s">
        <v>914</v>
      </c>
      <c r="H626" t="s">
        <v>915</v>
      </c>
      <c r="I626">
        <v>865610</v>
      </c>
      <c r="J626" t="s">
        <v>381</v>
      </c>
      <c r="K626">
        <v>14186</v>
      </c>
      <c r="L626">
        <v>13623</v>
      </c>
      <c r="M626" t="s">
        <v>31</v>
      </c>
      <c r="N626" t="s">
        <v>31</v>
      </c>
      <c r="O626" t="s">
        <v>32</v>
      </c>
      <c r="P626">
        <v>1.5</v>
      </c>
      <c r="Q626">
        <v>1.1000000000000001</v>
      </c>
      <c r="R626">
        <v>0</v>
      </c>
      <c r="S626">
        <v>0</v>
      </c>
      <c r="T626">
        <v>0</v>
      </c>
      <c r="U626">
        <v>-1.5</v>
      </c>
      <c r="V626">
        <v>-1.5</v>
      </c>
      <c r="W626" t="b">
        <v>0</v>
      </c>
      <c r="X626" t="s">
        <v>55</v>
      </c>
      <c r="Y626" t="s">
        <v>34</v>
      </c>
      <c r="Z626" t="s">
        <v>34</v>
      </c>
      <c r="AA626" t="s">
        <v>34</v>
      </c>
      <c r="AB626" t="s">
        <v>34</v>
      </c>
    </row>
    <row r="627" spans="1:28" x14ac:dyDescent="0.25">
      <c r="A627">
        <v>4.1005157317411601E+29</v>
      </c>
      <c r="B627">
        <v>410051574</v>
      </c>
      <c r="C627">
        <v>410051573</v>
      </c>
      <c r="D627" s="1">
        <v>44717.652777777781</v>
      </c>
      <c r="E627" s="1">
        <v>44717.665972222218</v>
      </c>
      <c r="F627">
        <v>323891</v>
      </c>
      <c r="G627" t="s">
        <v>1096</v>
      </c>
      <c r="H627" t="s">
        <v>1097</v>
      </c>
      <c r="I627">
        <v>1140567</v>
      </c>
      <c r="J627" t="s">
        <v>1047</v>
      </c>
      <c r="K627">
        <v>8249</v>
      </c>
      <c r="L627">
        <v>8792</v>
      </c>
      <c r="M627" t="s">
        <v>31</v>
      </c>
      <c r="N627" t="s">
        <v>31</v>
      </c>
      <c r="O627" t="s">
        <v>32</v>
      </c>
      <c r="P627">
        <v>1.3</v>
      </c>
      <c r="Q627">
        <v>0.9</v>
      </c>
      <c r="R627">
        <v>0</v>
      </c>
      <c r="S627">
        <v>0</v>
      </c>
      <c r="T627">
        <v>0</v>
      </c>
      <c r="U627">
        <v>-1.3</v>
      </c>
      <c r="V627">
        <v>-1.3</v>
      </c>
      <c r="W627" t="b">
        <v>0</v>
      </c>
      <c r="X627" t="s">
        <v>38</v>
      </c>
      <c r="Y627" t="s">
        <v>1098</v>
      </c>
      <c r="Z627" t="s">
        <v>34</v>
      </c>
      <c r="AA627" t="s">
        <v>34</v>
      </c>
      <c r="AB627" t="s">
        <v>34</v>
      </c>
    </row>
    <row r="628" spans="1:28" x14ac:dyDescent="0.25">
      <c r="A628">
        <v>4.1005092134641602E+29</v>
      </c>
      <c r="B628">
        <v>410050923</v>
      </c>
      <c r="C628">
        <v>410050921</v>
      </c>
      <c r="D628" s="1">
        <v>44717.652083333327</v>
      </c>
      <c r="E628" s="1">
        <v>44717.65902777778</v>
      </c>
      <c r="F628">
        <v>500517</v>
      </c>
      <c r="G628" t="s">
        <v>1099</v>
      </c>
      <c r="H628" t="s">
        <v>1100</v>
      </c>
      <c r="I628">
        <v>1251010</v>
      </c>
      <c r="J628" t="s">
        <v>1051</v>
      </c>
      <c r="K628">
        <v>2056</v>
      </c>
      <c r="L628">
        <v>4549</v>
      </c>
      <c r="M628" t="s">
        <v>31</v>
      </c>
      <c r="N628" t="s">
        <v>31</v>
      </c>
      <c r="O628" t="s">
        <v>32</v>
      </c>
      <c r="P628">
        <v>1.2</v>
      </c>
      <c r="Q628">
        <v>0.8</v>
      </c>
      <c r="R628">
        <v>5.2</v>
      </c>
      <c r="S628">
        <v>0</v>
      </c>
      <c r="T628">
        <v>5.2</v>
      </c>
      <c r="U628">
        <v>4</v>
      </c>
      <c r="V628">
        <v>4</v>
      </c>
      <c r="W628" t="b">
        <v>0</v>
      </c>
      <c r="X628" t="s">
        <v>38</v>
      </c>
      <c r="Y628" t="s">
        <v>34</v>
      </c>
      <c r="Z628" t="s">
        <v>34</v>
      </c>
      <c r="AA628" t="s">
        <v>34</v>
      </c>
      <c r="AB628" t="s">
        <v>34</v>
      </c>
    </row>
    <row r="629" spans="1:28" x14ac:dyDescent="0.25">
      <c r="A629">
        <v>4.1005090086131601E+29</v>
      </c>
      <c r="B629">
        <v>410050901</v>
      </c>
      <c r="C629">
        <v>410050900</v>
      </c>
      <c r="D629" s="1">
        <v>44717.645833333343</v>
      </c>
      <c r="E629" s="1">
        <v>44717.665277777778</v>
      </c>
      <c r="F629">
        <v>375924</v>
      </c>
      <c r="G629" t="s">
        <v>593</v>
      </c>
      <c r="H629" t="s">
        <v>594</v>
      </c>
      <c r="I629">
        <v>1299385</v>
      </c>
      <c r="J629" t="s">
        <v>523</v>
      </c>
      <c r="K629">
        <v>13450</v>
      </c>
      <c r="L629">
        <v>13129</v>
      </c>
      <c r="M629" t="s">
        <v>31</v>
      </c>
      <c r="N629" t="s">
        <v>31</v>
      </c>
      <c r="O629" t="s">
        <v>32</v>
      </c>
      <c r="P629">
        <v>1.5</v>
      </c>
      <c r="Q629">
        <v>1.1000000000000001</v>
      </c>
      <c r="R629">
        <v>0</v>
      </c>
      <c r="S629">
        <v>0</v>
      </c>
      <c r="T629">
        <v>0</v>
      </c>
      <c r="U629">
        <v>-1.5</v>
      </c>
      <c r="V629">
        <v>-1.5</v>
      </c>
      <c r="W629" t="b">
        <v>0</v>
      </c>
      <c r="X629" t="s">
        <v>55</v>
      </c>
      <c r="Y629" t="s">
        <v>34</v>
      </c>
      <c r="Z629" t="s">
        <v>34</v>
      </c>
      <c r="AA629" t="s">
        <v>34</v>
      </c>
      <c r="AB629" t="s">
        <v>34</v>
      </c>
    </row>
    <row r="630" spans="1:28" x14ac:dyDescent="0.25">
      <c r="A630">
        <v>4.1005076565671597E+29</v>
      </c>
      <c r="B630">
        <v>410050766</v>
      </c>
      <c r="C630">
        <v>410050765</v>
      </c>
      <c r="D630" s="1">
        <v>44717.6875</v>
      </c>
      <c r="E630" s="1">
        <v>44717.706250000003</v>
      </c>
      <c r="F630">
        <v>294906</v>
      </c>
      <c r="G630" t="s">
        <v>733</v>
      </c>
      <c r="H630" t="s">
        <v>734</v>
      </c>
      <c r="I630">
        <v>1311173</v>
      </c>
      <c r="J630" t="s">
        <v>1101</v>
      </c>
      <c r="K630">
        <v>8578</v>
      </c>
      <c r="L630">
        <v>9631</v>
      </c>
      <c r="M630" t="s">
        <v>31</v>
      </c>
      <c r="N630" t="s">
        <v>31</v>
      </c>
      <c r="O630" t="s">
        <v>32</v>
      </c>
      <c r="P630">
        <v>1.3</v>
      </c>
      <c r="Q630">
        <v>0.9</v>
      </c>
      <c r="R630">
        <v>0</v>
      </c>
      <c r="S630">
        <v>0</v>
      </c>
      <c r="T630">
        <v>0</v>
      </c>
      <c r="U630">
        <v>-1.3</v>
      </c>
      <c r="V630">
        <v>-1.3</v>
      </c>
      <c r="W630" t="b">
        <v>0</v>
      </c>
      <c r="X630" t="s">
        <v>38</v>
      </c>
      <c r="Y630" t="s">
        <v>1102</v>
      </c>
      <c r="Z630" t="s">
        <v>34</v>
      </c>
      <c r="AA630" t="s">
        <v>34</v>
      </c>
      <c r="AB630" t="s">
        <v>34</v>
      </c>
    </row>
    <row r="631" spans="1:28" x14ac:dyDescent="0.25">
      <c r="A631">
        <v>4.1005061255161599E+29</v>
      </c>
      <c r="B631">
        <v>410050613</v>
      </c>
      <c r="C631">
        <v>410050612</v>
      </c>
      <c r="D631" s="1">
        <v>44717.651388888888</v>
      </c>
      <c r="E631" s="1">
        <v>44717.67291666667</v>
      </c>
      <c r="F631">
        <v>500020</v>
      </c>
      <c r="G631" t="s">
        <v>788</v>
      </c>
      <c r="H631" t="s">
        <v>789</v>
      </c>
      <c r="I631">
        <v>1370658</v>
      </c>
      <c r="J631" t="s">
        <v>360</v>
      </c>
      <c r="K631">
        <v>9793</v>
      </c>
      <c r="L631">
        <v>10814</v>
      </c>
      <c r="M631" t="s">
        <v>31</v>
      </c>
      <c r="N631" t="s">
        <v>31</v>
      </c>
      <c r="O631" t="s">
        <v>32</v>
      </c>
      <c r="P631">
        <v>1.3</v>
      </c>
      <c r="Q631">
        <v>0.9</v>
      </c>
      <c r="R631">
        <v>0</v>
      </c>
      <c r="S631">
        <v>0</v>
      </c>
      <c r="T631">
        <v>0</v>
      </c>
      <c r="U631">
        <v>-1.3</v>
      </c>
      <c r="V631">
        <v>-1.3</v>
      </c>
      <c r="W631" t="b">
        <v>0</v>
      </c>
      <c r="X631" t="s">
        <v>55</v>
      </c>
      <c r="Y631">
        <v>23535</v>
      </c>
      <c r="Z631" t="s">
        <v>34</v>
      </c>
      <c r="AA631" t="s">
        <v>34</v>
      </c>
      <c r="AB631" t="s">
        <v>34</v>
      </c>
    </row>
    <row r="632" spans="1:28" x14ac:dyDescent="0.25">
      <c r="A632">
        <v>4.1005010266711599E+29</v>
      </c>
      <c r="B632">
        <v>410050103</v>
      </c>
      <c r="C632">
        <v>410050102</v>
      </c>
      <c r="D632" s="1">
        <v>44717.715277777781</v>
      </c>
      <c r="E632" s="1">
        <v>44717.725694444453</v>
      </c>
      <c r="F632">
        <v>449847</v>
      </c>
      <c r="G632" t="s">
        <v>1103</v>
      </c>
      <c r="H632" t="s">
        <v>1104</v>
      </c>
      <c r="I632">
        <v>1299385</v>
      </c>
      <c r="J632" t="s">
        <v>523</v>
      </c>
      <c r="K632">
        <v>13304</v>
      </c>
      <c r="L632">
        <v>13379</v>
      </c>
      <c r="M632" t="s">
        <v>31</v>
      </c>
      <c r="N632" t="s">
        <v>31</v>
      </c>
      <c r="O632" t="s">
        <v>32</v>
      </c>
      <c r="P632">
        <v>1.5</v>
      </c>
      <c r="Q632">
        <v>1.1000000000000001</v>
      </c>
      <c r="R632">
        <v>4</v>
      </c>
      <c r="S632">
        <v>0</v>
      </c>
      <c r="T632">
        <v>4</v>
      </c>
      <c r="U632">
        <v>2.5</v>
      </c>
      <c r="V632">
        <v>2.5</v>
      </c>
      <c r="W632" t="b">
        <v>0</v>
      </c>
      <c r="X632" t="s">
        <v>55</v>
      </c>
      <c r="Y632" t="s">
        <v>1105</v>
      </c>
      <c r="Z632" t="s">
        <v>34</v>
      </c>
      <c r="AA632" t="s">
        <v>34</v>
      </c>
      <c r="AB632" t="s">
        <v>34</v>
      </c>
    </row>
    <row r="633" spans="1:28" x14ac:dyDescent="0.25">
      <c r="A633">
        <v>4.1004996992711598E+29</v>
      </c>
      <c r="B633">
        <v>410049970</v>
      </c>
      <c r="C633">
        <v>410049969</v>
      </c>
      <c r="D633" s="1">
        <v>44717.650694444441</v>
      </c>
      <c r="E633" s="1">
        <v>44717.675000000003</v>
      </c>
      <c r="F633">
        <v>278396</v>
      </c>
      <c r="G633" t="s">
        <v>1106</v>
      </c>
      <c r="H633" t="s">
        <v>1107</v>
      </c>
      <c r="I633">
        <v>1357635</v>
      </c>
      <c r="J633" t="s">
        <v>250</v>
      </c>
      <c r="K633">
        <v>13715</v>
      </c>
      <c r="L633">
        <v>0</v>
      </c>
      <c r="M633" t="s">
        <v>31</v>
      </c>
      <c r="N633" t="s">
        <v>31</v>
      </c>
      <c r="O633" t="s">
        <v>32</v>
      </c>
      <c r="P633">
        <v>1.5</v>
      </c>
      <c r="Q633">
        <v>1.1000000000000001</v>
      </c>
      <c r="R633">
        <v>0</v>
      </c>
      <c r="S633">
        <v>0</v>
      </c>
      <c r="T633">
        <v>0</v>
      </c>
      <c r="U633">
        <v>-1.5</v>
      </c>
      <c r="V633">
        <v>-1.5</v>
      </c>
      <c r="W633" t="b">
        <v>0</v>
      </c>
      <c r="X633" t="s">
        <v>33</v>
      </c>
      <c r="Y633" t="s">
        <v>34</v>
      </c>
      <c r="Z633" t="s">
        <v>34</v>
      </c>
      <c r="AA633" t="s">
        <v>34</v>
      </c>
      <c r="AB633" t="s">
        <v>34</v>
      </c>
    </row>
    <row r="634" spans="1:28" x14ac:dyDescent="0.25">
      <c r="A634">
        <v>4.1004936851151599E+29</v>
      </c>
      <c r="B634">
        <v>410049369</v>
      </c>
      <c r="C634">
        <v>410049368</v>
      </c>
      <c r="D634" s="1">
        <v>44717.65</v>
      </c>
      <c r="E634" s="1">
        <v>44717.692361111112</v>
      </c>
      <c r="F634">
        <v>208746</v>
      </c>
      <c r="G634" t="s">
        <v>983</v>
      </c>
      <c r="H634" t="s">
        <v>984</v>
      </c>
      <c r="I634">
        <v>1401973</v>
      </c>
      <c r="J634" t="s">
        <v>338</v>
      </c>
      <c r="K634">
        <v>3492</v>
      </c>
      <c r="L634">
        <v>9846</v>
      </c>
      <c r="M634" t="s">
        <v>31</v>
      </c>
      <c r="N634" t="s">
        <v>31</v>
      </c>
      <c r="O634" t="s">
        <v>148</v>
      </c>
      <c r="P634">
        <v>1.2</v>
      </c>
      <c r="Q634">
        <v>0.8</v>
      </c>
      <c r="R634">
        <v>0</v>
      </c>
      <c r="S634">
        <v>0</v>
      </c>
      <c r="T634">
        <v>0</v>
      </c>
      <c r="U634">
        <v>-1.2</v>
      </c>
      <c r="V634">
        <v>-1.2</v>
      </c>
      <c r="W634" t="b">
        <v>0</v>
      </c>
      <c r="X634" t="s">
        <v>33</v>
      </c>
      <c r="Y634" t="s">
        <v>34</v>
      </c>
      <c r="Z634" t="s">
        <v>34</v>
      </c>
      <c r="AA634" t="s">
        <v>34</v>
      </c>
      <c r="AB634" t="s">
        <v>34</v>
      </c>
    </row>
    <row r="635" spans="1:28" x14ac:dyDescent="0.25">
      <c r="A635">
        <v>4.10048457289616E+29</v>
      </c>
      <c r="B635">
        <v>410048459</v>
      </c>
      <c r="C635">
        <v>410048458</v>
      </c>
      <c r="D635" s="1">
        <v>44717.648611111108</v>
      </c>
      <c r="E635" s="1">
        <v>44717.661111111112</v>
      </c>
      <c r="F635">
        <v>424036</v>
      </c>
      <c r="G635" t="s">
        <v>1076</v>
      </c>
      <c r="H635" t="s">
        <v>1077</v>
      </c>
      <c r="I635">
        <v>868489</v>
      </c>
      <c r="J635" t="s">
        <v>1055</v>
      </c>
      <c r="K635">
        <v>4146</v>
      </c>
      <c r="L635">
        <v>3413</v>
      </c>
      <c r="M635" t="s">
        <v>31</v>
      </c>
      <c r="N635" t="s">
        <v>31</v>
      </c>
      <c r="O635" t="s">
        <v>32</v>
      </c>
      <c r="P635">
        <v>1.2</v>
      </c>
      <c r="Q635">
        <v>0.8</v>
      </c>
      <c r="R635">
        <v>0</v>
      </c>
      <c r="S635">
        <v>0</v>
      </c>
      <c r="T635">
        <v>0</v>
      </c>
      <c r="U635">
        <v>-1.2</v>
      </c>
      <c r="V635">
        <v>-1.2</v>
      </c>
      <c r="W635" t="b">
        <v>0</v>
      </c>
      <c r="X635" t="s">
        <v>55</v>
      </c>
      <c r="Y635" t="s">
        <v>1108</v>
      </c>
      <c r="Z635" t="s">
        <v>34</v>
      </c>
      <c r="AA635" t="s">
        <v>34</v>
      </c>
      <c r="AB635" t="s">
        <v>34</v>
      </c>
    </row>
    <row r="636" spans="1:28" x14ac:dyDescent="0.25">
      <c r="A636">
        <v>4.1004810319331597E+29</v>
      </c>
      <c r="B636">
        <v>410048105</v>
      </c>
      <c r="C636">
        <v>410048103</v>
      </c>
      <c r="D636" s="1">
        <v>44717.647916666669</v>
      </c>
      <c r="E636" s="1">
        <v>44717.652777777781</v>
      </c>
      <c r="F636">
        <v>298209</v>
      </c>
      <c r="G636" t="s">
        <v>507</v>
      </c>
      <c r="H636" t="s">
        <v>508</v>
      </c>
      <c r="I636">
        <v>954014</v>
      </c>
      <c r="J636" t="s">
        <v>261</v>
      </c>
      <c r="K636">
        <v>4811</v>
      </c>
      <c r="L636">
        <v>4151</v>
      </c>
      <c r="M636" t="s">
        <v>31</v>
      </c>
      <c r="N636" t="s">
        <v>31</v>
      </c>
      <c r="O636" t="s">
        <v>32</v>
      </c>
      <c r="P636">
        <v>1.2</v>
      </c>
      <c r="Q636">
        <v>0.8</v>
      </c>
      <c r="R636">
        <v>0</v>
      </c>
      <c r="S636">
        <v>0</v>
      </c>
      <c r="T636">
        <v>0</v>
      </c>
      <c r="U636">
        <v>-1.2</v>
      </c>
      <c r="V636">
        <v>-1.2</v>
      </c>
      <c r="W636" t="b">
        <v>0</v>
      </c>
      <c r="X636" t="s">
        <v>38</v>
      </c>
      <c r="Y636" t="s">
        <v>1109</v>
      </c>
      <c r="Z636" t="s">
        <v>34</v>
      </c>
      <c r="AA636" t="s">
        <v>34</v>
      </c>
      <c r="AB636" t="s">
        <v>34</v>
      </c>
    </row>
    <row r="637" spans="1:28" x14ac:dyDescent="0.25">
      <c r="A637">
        <v>4.1004773893791601E+29</v>
      </c>
      <c r="B637">
        <v>410047739</v>
      </c>
      <c r="C637">
        <v>410047738</v>
      </c>
      <c r="D637" s="1">
        <v>44717.647222222222</v>
      </c>
      <c r="E637" s="1">
        <v>44717.672222222223</v>
      </c>
      <c r="F637">
        <v>500145</v>
      </c>
      <c r="G637" t="s">
        <v>1065</v>
      </c>
      <c r="H637" t="s">
        <v>1066</v>
      </c>
      <c r="I637">
        <v>1275841</v>
      </c>
      <c r="J637" t="s">
        <v>300</v>
      </c>
      <c r="K637">
        <v>16334</v>
      </c>
      <c r="L637">
        <v>16522</v>
      </c>
      <c r="M637" t="s">
        <v>31</v>
      </c>
      <c r="N637" t="s">
        <v>31</v>
      </c>
      <c r="O637" t="s">
        <v>32</v>
      </c>
      <c r="P637">
        <v>1.5</v>
      </c>
      <c r="Q637">
        <v>1.1000000000000001</v>
      </c>
      <c r="R637">
        <v>1.5</v>
      </c>
      <c r="S637">
        <v>0</v>
      </c>
      <c r="T637">
        <v>1.5</v>
      </c>
      <c r="U637">
        <v>0</v>
      </c>
      <c r="V637">
        <v>0</v>
      </c>
      <c r="W637" t="b">
        <v>0</v>
      </c>
      <c r="X637" t="s">
        <v>33</v>
      </c>
      <c r="Y637" t="s">
        <v>34</v>
      </c>
      <c r="Z637" t="s">
        <v>34</v>
      </c>
      <c r="AA637" t="s">
        <v>34</v>
      </c>
      <c r="AB637" t="s">
        <v>34</v>
      </c>
    </row>
    <row r="638" spans="1:28" x14ac:dyDescent="0.25">
      <c r="A638">
        <v>4.1004765367051603E+29</v>
      </c>
      <c r="B638">
        <v>410047654</v>
      </c>
      <c r="C638">
        <v>410047653</v>
      </c>
      <c r="D638" s="1">
        <v>44717.647222222222</v>
      </c>
      <c r="E638" s="1">
        <v>44717.678472222222</v>
      </c>
      <c r="F638">
        <v>365359</v>
      </c>
      <c r="G638" t="s">
        <v>600</v>
      </c>
      <c r="H638" t="s">
        <v>601</v>
      </c>
      <c r="I638">
        <v>1286521</v>
      </c>
      <c r="J638" t="s">
        <v>47</v>
      </c>
      <c r="K638">
        <v>15560</v>
      </c>
      <c r="L638">
        <v>16424</v>
      </c>
      <c r="M638" t="s">
        <v>31</v>
      </c>
      <c r="N638" t="s">
        <v>31</v>
      </c>
      <c r="O638" t="s">
        <v>32</v>
      </c>
      <c r="P638">
        <v>1.5</v>
      </c>
      <c r="Q638">
        <v>1.1000000000000001</v>
      </c>
      <c r="R638">
        <v>0</v>
      </c>
      <c r="S638">
        <v>0</v>
      </c>
      <c r="T638">
        <v>0</v>
      </c>
      <c r="U638">
        <v>-1.5</v>
      </c>
      <c r="V638">
        <v>-1.5</v>
      </c>
      <c r="W638" t="b">
        <v>0</v>
      </c>
      <c r="X638" t="s">
        <v>33</v>
      </c>
      <c r="Y638" t="s">
        <v>34</v>
      </c>
      <c r="Z638" t="s">
        <v>34</v>
      </c>
      <c r="AA638" t="s">
        <v>34</v>
      </c>
      <c r="AB638" t="s">
        <v>34</v>
      </c>
    </row>
    <row r="639" spans="1:28" x14ac:dyDescent="0.25">
      <c r="A639">
        <v>4.1004760558301597E+29</v>
      </c>
      <c r="B639">
        <v>410047606</v>
      </c>
      <c r="C639">
        <v>410047605</v>
      </c>
      <c r="D639" s="1">
        <v>44717.647222222222</v>
      </c>
      <c r="E639" s="1">
        <v>44717.663888888892</v>
      </c>
      <c r="F639">
        <v>223059</v>
      </c>
      <c r="G639" t="s">
        <v>661</v>
      </c>
      <c r="H639" t="s">
        <v>662</v>
      </c>
      <c r="I639">
        <v>1128604</v>
      </c>
      <c r="J639" t="s">
        <v>115</v>
      </c>
      <c r="K639">
        <v>12612</v>
      </c>
      <c r="L639">
        <v>12772</v>
      </c>
      <c r="M639" t="s">
        <v>31</v>
      </c>
      <c r="N639" t="s">
        <v>31</v>
      </c>
      <c r="O639" t="s">
        <v>32</v>
      </c>
      <c r="P639">
        <v>1.5</v>
      </c>
      <c r="Q639">
        <v>1.1000000000000001</v>
      </c>
      <c r="R639">
        <v>0</v>
      </c>
      <c r="S639">
        <v>0</v>
      </c>
      <c r="T639">
        <v>0</v>
      </c>
      <c r="U639">
        <v>-1.5</v>
      </c>
      <c r="V639">
        <v>-1.5</v>
      </c>
      <c r="W639" t="b">
        <v>0</v>
      </c>
      <c r="X639" t="s">
        <v>33</v>
      </c>
      <c r="Y639" t="s">
        <v>34</v>
      </c>
      <c r="Z639" t="s">
        <v>34</v>
      </c>
      <c r="AA639" t="s">
        <v>34</v>
      </c>
      <c r="AB639" t="s">
        <v>34</v>
      </c>
    </row>
    <row r="640" spans="1:28" x14ac:dyDescent="0.25">
      <c r="A640">
        <v>4.1004718936331599E+29</v>
      </c>
      <c r="B640">
        <v>410047190</v>
      </c>
      <c r="C640">
        <v>410047189</v>
      </c>
      <c r="D640" s="1">
        <v>44717.646527777782</v>
      </c>
      <c r="E640" s="1">
        <v>44717.659722222219</v>
      </c>
      <c r="F640">
        <v>444091</v>
      </c>
      <c r="G640" t="s">
        <v>1110</v>
      </c>
      <c r="H640" t="s">
        <v>1111</v>
      </c>
      <c r="I640">
        <v>1232342</v>
      </c>
      <c r="J640" t="s">
        <v>555</v>
      </c>
      <c r="K640">
        <v>8570</v>
      </c>
      <c r="L640">
        <v>9237</v>
      </c>
      <c r="M640" t="s">
        <v>31</v>
      </c>
      <c r="N640" t="s">
        <v>31</v>
      </c>
      <c r="O640" t="s">
        <v>32</v>
      </c>
      <c r="P640">
        <v>1.3</v>
      </c>
      <c r="Q640">
        <v>0.9</v>
      </c>
      <c r="R640">
        <v>0</v>
      </c>
      <c r="S640">
        <v>0</v>
      </c>
      <c r="T640">
        <v>0</v>
      </c>
      <c r="U640">
        <v>-1.3</v>
      </c>
      <c r="V640">
        <v>-1.3</v>
      </c>
      <c r="W640" t="b">
        <v>0</v>
      </c>
      <c r="X640" t="s">
        <v>79</v>
      </c>
      <c r="Y640" t="s">
        <v>1112</v>
      </c>
      <c r="Z640" t="s">
        <v>34</v>
      </c>
      <c r="AA640" t="s">
        <v>34</v>
      </c>
      <c r="AB640" t="s">
        <v>34</v>
      </c>
    </row>
    <row r="641" spans="1:28" x14ac:dyDescent="0.25">
      <c r="A641">
        <v>4.1004667732671603E+29</v>
      </c>
      <c r="B641">
        <v>410046678</v>
      </c>
      <c r="C641">
        <v>410046677</v>
      </c>
      <c r="D641" s="1">
        <v>44717.645833333343</v>
      </c>
      <c r="E641" s="1">
        <v>44717.72152777778</v>
      </c>
      <c r="F641">
        <v>500841</v>
      </c>
      <c r="G641" t="s">
        <v>1113</v>
      </c>
      <c r="H641" t="s">
        <v>1114</v>
      </c>
      <c r="I641">
        <v>682400</v>
      </c>
      <c r="J641" t="s">
        <v>98</v>
      </c>
      <c r="K641">
        <v>8073</v>
      </c>
      <c r="L641">
        <v>9731</v>
      </c>
      <c r="M641" t="s">
        <v>31</v>
      </c>
      <c r="N641" t="s">
        <v>31</v>
      </c>
      <c r="O641" t="s">
        <v>32</v>
      </c>
      <c r="P641">
        <v>1.3</v>
      </c>
      <c r="Q641">
        <v>0.9</v>
      </c>
      <c r="R641">
        <v>0</v>
      </c>
      <c r="S641">
        <v>0</v>
      </c>
      <c r="T641">
        <v>0</v>
      </c>
      <c r="U641">
        <v>-1.3</v>
      </c>
      <c r="V641">
        <v>-1.3</v>
      </c>
      <c r="W641" t="b">
        <v>0</v>
      </c>
      <c r="X641" t="s">
        <v>38</v>
      </c>
      <c r="Y641" t="s">
        <v>34</v>
      </c>
      <c r="Z641" t="s">
        <v>34</v>
      </c>
      <c r="AA641" t="s">
        <v>34</v>
      </c>
      <c r="AB641" t="s">
        <v>34</v>
      </c>
    </row>
    <row r="642" spans="1:28" x14ac:dyDescent="0.25">
      <c r="A642">
        <v>4.10046652414716E+29</v>
      </c>
      <c r="B642">
        <v>410046654</v>
      </c>
      <c r="C642">
        <v>410046652</v>
      </c>
      <c r="D642" s="1">
        <v>44717.635416666657</v>
      </c>
      <c r="E642" s="1">
        <v>44717.679166666669</v>
      </c>
      <c r="F642">
        <v>420535</v>
      </c>
      <c r="G642" t="s">
        <v>1115</v>
      </c>
      <c r="H642" t="s">
        <v>1116</v>
      </c>
      <c r="I642">
        <v>1375769</v>
      </c>
      <c r="J642" t="s">
        <v>286</v>
      </c>
      <c r="K642">
        <v>12515</v>
      </c>
      <c r="L642">
        <v>12381</v>
      </c>
      <c r="M642" t="s">
        <v>31</v>
      </c>
      <c r="N642" t="s">
        <v>31</v>
      </c>
      <c r="O642" t="s">
        <v>32</v>
      </c>
      <c r="P642">
        <v>1.5</v>
      </c>
      <c r="Q642">
        <v>1.1000000000000001</v>
      </c>
      <c r="R642">
        <v>0</v>
      </c>
      <c r="S642">
        <v>0</v>
      </c>
      <c r="T642">
        <v>0</v>
      </c>
      <c r="U642">
        <v>-1.5</v>
      </c>
      <c r="V642">
        <v>-1.5</v>
      </c>
      <c r="W642" t="b">
        <v>0</v>
      </c>
      <c r="X642" t="s">
        <v>79</v>
      </c>
      <c r="Y642" t="s">
        <v>1117</v>
      </c>
      <c r="Z642" t="s">
        <v>34</v>
      </c>
      <c r="AA642" t="s">
        <v>34</v>
      </c>
      <c r="AB642" t="s">
        <v>34</v>
      </c>
    </row>
    <row r="643" spans="1:28" x14ac:dyDescent="0.25">
      <c r="A643">
        <v>4.1004633483081599E+29</v>
      </c>
      <c r="B643">
        <v>410046335</v>
      </c>
      <c r="C643">
        <v>410046334</v>
      </c>
      <c r="D643" s="1">
        <v>44717.665277777778</v>
      </c>
      <c r="E643" s="1">
        <v>44717.674305555563</v>
      </c>
      <c r="F643">
        <v>500940</v>
      </c>
      <c r="G643" t="s">
        <v>1118</v>
      </c>
      <c r="H643" t="s">
        <v>1119</v>
      </c>
      <c r="I643">
        <v>1329339</v>
      </c>
      <c r="J643" t="s">
        <v>154</v>
      </c>
      <c r="K643">
        <v>11305</v>
      </c>
      <c r="L643">
        <v>14764</v>
      </c>
      <c r="M643" t="s">
        <v>31</v>
      </c>
      <c r="N643" t="s">
        <v>31</v>
      </c>
      <c r="O643" t="s">
        <v>32</v>
      </c>
      <c r="P643">
        <v>1.5</v>
      </c>
      <c r="Q643">
        <v>1.1000000000000001</v>
      </c>
      <c r="R643">
        <v>0</v>
      </c>
      <c r="S643">
        <v>0</v>
      </c>
      <c r="T643">
        <v>0</v>
      </c>
      <c r="U643">
        <v>-1.5</v>
      </c>
      <c r="V643">
        <v>-1.5</v>
      </c>
      <c r="W643" t="b">
        <v>0</v>
      </c>
      <c r="X643" t="s">
        <v>55</v>
      </c>
      <c r="Y643" t="s">
        <v>34</v>
      </c>
      <c r="Z643" t="s">
        <v>34</v>
      </c>
      <c r="AA643" t="s">
        <v>34</v>
      </c>
      <c r="AB643" t="s">
        <v>34</v>
      </c>
    </row>
    <row r="644" spans="1:28" x14ac:dyDescent="0.25">
      <c r="A644">
        <v>4.1004620518521599E+29</v>
      </c>
      <c r="B644">
        <v>410046206</v>
      </c>
      <c r="C644">
        <v>410046205</v>
      </c>
      <c r="D644" s="1">
        <v>44717.645138888889</v>
      </c>
      <c r="E644" s="1">
        <v>44717.70416666667</v>
      </c>
      <c r="F644">
        <v>298209</v>
      </c>
      <c r="G644" t="s">
        <v>507</v>
      </c>
      <c r="H644" t="s">
        <v>508</v>
      </c>
      <c r="I644">
        <v>1136418</v>
      </c>
      <c r="J644" t="s">
        <v>124</v>
      </c>
      <c r="K644">
        <v>15910</v>
      </c>
      <c r="L644">
        <v>13040</v>
      </c>
      <c r="M644" t="s">
        <v>31</v>
      </c>
      <c r="N644" t="s">
        <v>31</v>
      </c>
      <c r="O644" t="s">
        <v>32</v>
      </c>
      <c r="P644">
        <v>1.5</v>
      </c>
      <c r="Q644">
        <v>1.1000000000000001</v>
      </c>
      <c r="R644">
        <v>0</v>
      </c>
      <c r="S644">
        <v>0</v>
      </c>
      <c r="T644">
        <v>0</v>
      </c>
      <c r="U644">
        <v>-1.5</v>
      </c>
      <c r="V644">
        <v>-1.5</v>
      </c>
      <c r="W644" t="b">
        <v>0</v>
      </c>
      <c r="X644" t="s">
        <v>33</v>
      </c>
      <c r="Y644" t="s">
        <v>1120</v>
      </c>
      <c r="Z644" t="s">
        <v>34</v>
      </c>
      <c r="AA644" t="s">
        <v>34</v>
      </c>
      <c r="AB644" t="s">
        <v>34</v>
      </c>
    </row>
    <row r="645" spans="1:28" x14ac:dyDescent="0.25">
      <c r="A645">
        <v>4.1004575814751599E+29</v>
      </c>
      <c r="B645">
        <v>410045761</v>
      </c>
      <c r="C645">
        <v>410045758</v>
      </c>
      <c r="D645" s="1">
        <v>44717.634027777778</v>
      </c>
      <c r="E645" s="1">
        <v>44717.686805555553</v>
      </c>
      <c r="F645">
        <v>501129</v>
      </c>
      <c r="G645" t="s">
        <v>68</v>
      </c>
      <c r="H645" t="s">
        <v>1121</v>
      </c>
      <c r="I645">
        <v>1322918</v>
      </c>
      <c r="J645" t="s">
        <v>211</v>
      </c>
      <c r="K645">
        <v>27988</v>
      </c>
      <c r="L645">
        <v>33339</v>
      </c>
      <c r="M645" t="s">
        <v>31</v>
      </c>
      <c r="N645" t="s">
        <v>31</v>
      </c>
      <c r="O645" t="s">
        <v>32</v>
      </c>
      <c r="P645">
        <v>1.2</v>
      </c>
      <c r="Q645">
        <v>1.7000000000000002</v>
      </c>
      <c r="R645">
        <v>0</v>
      </c>
      <c r="S645">
        <v>0</v>
      </c>
      <c r="T645">
        <v>0</v>
      </c>
      <c r="U645">
        <v>-1.2</v>
      </c>
      <c r="V645">
        <v>-1.2</v>
      </c>
      <c r="W645" t="b">
        <v>0</v>
      </c>
      <c r="X645" t="s">
        <v>33</v>
      </c>
      <c r="Y645" t="s">
        <v>1122</v>
      </c>
      <c r="Z645" t="s">
        <v>34</v>
      </c>
      <c r="AA645" t="s">
        <v>34</v>
      </c>
      <c r="AB645" t="s">
        <v>34</v>
      </c>
    </row>
    <row r="646" spans="1:28" x14ac:dyDescent="0.25">
      <c r="A646">
        <v>4.10045682033016E+29</v>
      </c>
      <c r="B646">
        <v>410045683</v>
      </c>
      <c r="C646">
        <v>410045682</v>
      </c>
      <c r="D646" s="1">
        <v>44717.644444444442</v>
      </c>
      <c r="E646" s="1">
        <v>44717.729166666657</v>
      </c>
      <c r="F646">
        <v>311263</v>
      </c>
      <c r="G646" t="s">
        <v>1123</v>
      </c>
      <c r="H646" t="s">
        <v>1124</v>
      </c>
      <c r="I646">
        <v>703931</v>
      </c>
      <c r="J646" t="s">
        <v>274</v>
      </c>
      <c r="K646">
        <v>24941</v>
      </c>
      <c r="L646">
        <v>10771</v>
      </c>
      <c r="M646" t="s">
        <v>31</v>
      </c>
      <c r="N646" t="s">
        <v>31</v>
      </c>
      <c r="O646" t="s">
        <v>32</v>
      </c>
      <c r="P646">
        <v>2</v>
      </c>
      <c r="Q646">
        <v>1.4750000000000001</v>
      </c>
      <c r="R646">
        <v>0</v>
      </c>
      <c r="S646">
        <v>0</v>
      </c>
      <c r="T646">
        <v>0</v>
      </c>
      <c r="U646">
        <v>-2</v>
      </c>
      <c r="V646">
        <v>-2</v>
      </c>
      <c r="W646" t="b">
        <v>0</v>
      </c>
      <c r="X646" t="s">
        <v>38</v>
      </c>
      <c r="Y646" t="s">
        <v>34</v>
      </c>
      <c r="Z646" t="s">
        <v>34</v>
      </c>
      <c r="AA646" t="s">
        <v>34</v>
      </c>
      <c r="AB646" t="s">
        <v>34</v>
      </c>
    </row>
    <row r="647" spans="1:28" x14ac:dyDescent="0.25">
      <c r="A647">
        <v>4.1004457260891598E+29</v>
      </c>
      <c r="B647">
        <v>410044573</v>
      </c>
      <c r="C647">
        <v>410044572</v>
      </c>
      <c r="D647" s="1">
        <v>44717.643055555563</v>
      </c>
      <c r="E647" s="1">
        <v>44717.65</v>
      </c>
      <c r="F647">
        <v>433888</v>
      </c>
      <c r="G647" t="s">
        <v>1125</v>
      </c>
      <c r="H647" t="s">
        <v>1126</v>
      </c>
      <c r="I647">
        <v>1369646</v>
      </c>
      <c r="J647" t="s">
        <v>1127</v>
      </c>
      <c r="K647">
        <v>2230</v>
      </c>
      <c r="L647">
        <v>3209</v>
      </c>
      <c r="M647" t="s">
        <v>31</v>
      </c>
      <c r="N647" t="s">
        <v>31</v>
      </c>
      <c r="O647" t="s">
        <v>32</v>
      </c>
      <c r="P647">
        <v>1.2</v>
      </c>
      <c r="Q647">
        <v>0.8</v>
      </c>
      <c r="R647">
        <v>10.34</v>
      </c>
      <c r="S647">
        <v>0</v>
      </c>
      <c r="T647">
        <v>10.34</v>
      </c>
      <c r="U647">
        <v>9.14</v>
      </c>
      <c r="V647">
        <v>9.14</v>
      </c>
      <c r="W647" t="b">
        <v>0</v>
      </c>
      <c r="X647" t="s">
        <v>55</v>
      </c>
      <c r="Y647" t="s">
        <v>34</v>
      </c>
      <c r="Z647" t="s">
        <v>34</v>
      </c>
      <c r="AA647" t="s">
        <v>34</v>
      </c>
      <c r="AB647" t="s">
        <v>34</v>
      </c>
    </row>
    <row r="648" spans="1:28" x14ac:dyDescent="0.25">
      <c r="A648">
        <v>4.1004442825261601E+29</v>
      </c>
      <c r="B648">
        <v>410044429</v>
      </c>
      <c r="C648">
        <v>410044428</v>
      </c>
      <c r="D648" s="1">
        <v>44717.642361111109</v>
      </c>
      <c r="E648" s="1">
        <v>44717.654861111107</v>
      </c>
      <c r="F648">
        <v>319901</v>
      </c>
      <c r="G648" t="s">
        <v>322</v>
      </c>
      <c r="H648" t="s">
        <v>323</v>
      </c>
      <c r="I648">
        <v>1116857</v>
      </c>
      <c r="J648" t="s">
        <v>605</v>
      </c>
      <c r="K648">
        <v>7665</v>
      </c>
      <c r="L648">
        <v>7688</v>
      </c>
      <c r="M648" t="s">
        <v>31</v>
      </c>
      <c r="N648" t="s">
        <v>31</v>
      </c>
      <c r="O648" t="s">
        <v>32</v>
      </c>
      <c r="P648">
        <v>1.3</v>
      </c>
      <c r="Q648">
        <v>0.9</v>
      </c>
      <c r="R648">
        <v>0</v>
      </c>
      <c r="S648">
        <v>0</v>
      </c>
      <c r="T648">
        <v>0</v>
      </c>
      <c r="U648">
        <v>-1.3</v>
      </c>
      <c r="V648">
        <v>-1.3</v>
      </c>
      <c r="W648" t="b">
        <v>0</v>
      </c>
      <c r="X648" t="s">
        <v>33</v>
      </c>
      <c r="Y648" t="s">
        <v>34</v>
      </c>
      <c r="Z648" t="s">
        <v>34</v>
      </c>
      <c r="AA648" t="s">
        <v>34</v>
      </c>
      <c r="AB648" t="s">
        <v>34</v>
      </c>
    </row>
    <row r="649" spans="1:28" x14ac:dyDescent="0.25">
      <c r="A649">
        <v>4.1004405318131602E+29</v>
      </c>
      <c r="B649">
        <v>410044054</v>
      </c>
      <c r="C649">
        <v>410044053</v>
      </c>
      <c r="D649" s="1">
        <v>44717.642361111109</v>
      </c>
      <c r="E649" s="1">
        <v>44717.668749999997</v>
      </c>
      <c r="F649">
        <v>384992</v>
      </c>
      <c r="G649" t="s">
        <v>1128</v>
      </c>
      <c r="H649" t="s">
        <v>1129</v>
      </c>
      <c r="I649">
        <v>1349447</v>
      </c>
      <c r="J649" t="s">
        <v>91</v>
      </c>
      <c r="K649">
        <v>6056</v>
      </c>
      <c r="L649">
        <v>5570</v>
      </c>
      <c r="M649" t="s">
        <v>31</v>
      </c>
      <c r="N649" t="s">
        <v>31</v>
      </c>
      <c r="O649" t="s">
        <v>32</v>
      </c>
      <c r="P649">
        <v>1.3</v>
      </c>
      <c r="Q649">
        <v>0.9</v>
      </c>
      <c r="R649">
        <v>8.8179999999999996</v>
      </c>
      <c r="S649">
        <v>0</v>
      </c>
      <c r="T649">
        <v>8.8179999999999996</v>
      </c>
      <c r="U649">
        <v>7.5179999999999998</v>
      </c>
      <c r="V649">
        <v>7.5179999999999998</v>
      </c>
      <c r="W649" t="b">
        <v>0</v>
      </c>
      <c r="X649" t="s">
        <v>38</v>
      </c>
      <c r="Y649" t="s">
        <v>80</v>
      </c>
      <c r="Z649" t="s">
        <v>34</v>
      </c>
      <c r="AA649" t="s">
        <v>34</v>
      </c>
      <c r="AB649" t="s">
        <v>1130</v>
      </c>
    </row>
    <row r="650" spans="1:28" x14ac:dyDescent="0.25">
      <c r="A650">
        <v>4.1004386746461602E+29</v>
      </c>
      <c r="B650">
        <v>410043868</v>
      </c>
      <c r="C650">
        <v>410043867</v>
      </c>
      <c r="D650" s="1">
        <v>44717.64166666667</v>
      </c>
      <c r="E650" s="1">
        <v>44717.682638888888</v>
      </c>
      <c r="F650">
        <v>500228</v>
      </c>
      <c r="G650" t="s">
        <v>678</v>
      </c>
      <c r="H650" t="s">
        <v>679</v>
      </c>
      <c r="I650">
        <v>1377693</v>
      </c>
      <c r="J650" t="s">
        <v>568</v>
      </c>
      <c r="K650">
        <v>29729</v>
      </c>
      <c r="L650">
        <v>28582</v>
      </c>
      <c r="M650" t="s">
        <v>31</v>
      </c>
      <c r="N650" t="s">
        <v>31</v>
      </c>
      <c r="O650" t="s">
        <v>32</v>
      </c>
      <c r="P650">
        <v>2.5</v>
      </c>
      <c r="Q650">
        <v>1.85</v>
      </c>
      <c r="R650">
        <v>0</v>
      </c>
      <c r="S650">
        <v>0</v>
      </c>
      <c r="T650">
        <v>0</v>
      </c>
      <c r="U650">
        <v>-2.5</v>
      </c>
      <c r="V650">
        <v>-2.5</v>
      </c>
      <c r="W650" t="b">
        <v>0</v>
      </c>
      <c r="X650" t="s">
        <v>33</v>
      </c>
      <c r="Y650" t="s">
        <v>34</v>
      </c>
      <c r="Z650" t="s">
        <v>34</v>
      </c>
      <c r="AA650" t="s">
        <v>34</v>
      </c>
      <c r="AB650" t="s">
        <v>34</v>
      </c>
    </row>
    <row r="651" spans="1:28" x14ac:dyDescent="0.25">
      <c r="A651">
        <v>4.1004373613801601E+29</v>
      </c>
      <c r="B651">
        <v>410043738</v>
      </c>
      <c r="C651">
        <v>410043736</v>
      </c>
      <c r="D651" s="1">
        <v>44717.64166666667</v>
      </c>
      <c r="E651" s="1">
        <v>44717.649305555547</v>
      </c>
      <c r="F651">
        <v>212938</v>
      </c>
      <c r="G651" t="s">
        <v>1092</v>
      </c>
      <c r="H651" t="s">
        <v>1093</v>
      </c>
      <c r="I651">
        <v>1102184</v>
      </c>
      <c r="J651" t="s">
        <v>276</v>
      </c>
      <c r="K651">
        <v>13077</v>
      </c>
      <c r="L651">
        <v>10929</v>
      </c>
      <c r="M651" t="s">
        <v>31</v>
      </c>
      <c r="N651" t="s">
        <v>31</v>
      </c>
      <c r="O651" t="s">
        <v>32</v>
      </c>
      <c r="P651">
        <v>1.5</v>
      </c>
      <c r="Q651">
        <v>1.1000000000000001</v>
      </c>
      <c r="R651">
        <v>0</v>
      </c>
      <c r="S651">
        <v>0</v>
      </c>
      <c r="T651">
        <v>0</v>
      </c>
      <c r="U651">
        <v>-1.5</v>
      </c>
      <c r="V651">
        <v>-1.5</v>
      </c>
      <c r="W651" t="b">
        <v>0</v>
      </c>
      <c r="X651" t="s">
        <v>33</v>
      </c>
      <c r="Y651" t="s">
        <v>34</v>
      </c>
      <c r="Z651" t="s">
        <v>34</v>
      </c>
      <c r="AA651" t="s">
        <v>34</v>
      </c>
      <c r="AB651" t="s">
        <v>34</v>
      </c>
    </row>
    <row r="652" spans="1:28" x14ac:dyDescent="0.25">
      <c r="A652">
        <v>4.1004352681161597E+29</v>
      </c>
      <c r="B652">
        <v>410043527</v>
      </c>
      <c r="C652">
        <v>410043526</v>
      </c>
      <c r="D652" s="1">
        <v>44717.640972222223</v>
      </c>
      <c r="E652" s="1">
        <v>44717.673611111109</v>
      </c>
      <c r="F652">
        <v>500832</v>
      </c>
      <c r="G652" t="s">
        <v>1131</v>
      </c>
      <c r="H652" t="s">
        <v>1132</v>
      </c>
      <c r="I652">
        <v>1398523</v>
      </c>
      <c r="J652" t="s">
        <v>618</v>
      </c>
      <c r="K652">
        <v>12874</v>
      </c>
      <c r="L652">
        <v>9864</v>
      </c>
      <c r="M652" t="s">
        <v>31</v>
      </c>
      <c r="N652" t="s">
        <v>31</v>
      </c>
      <c r="O652" t="s">
        <v>32</v>
      </c>
      <c r="P652">
        <v>1.5</v>
      </c>
      <c r="Q652">
        <v>1.1000000000000001</v>
      </c>
      <c r="R652">
        <v>20</v>
      </c>
      <c r="S652">
        <v>0</v>
      </c>
      <c r="T652">
        <v>20</v>
      </c>
      <c r="U652">
        <v>18.5</v>
      </c>
      <c r="V652">
        <v>18.5</v>
      </c>
      <c r="W652" t="b">
        <v>0</v>
      </c>
      <c r="X652" t="s">
        <v>38</v>
      </c>
      <c r="Y652" t="s">
        <v>34</v>
      </c>
      <c r="Z652" t="s">
        <v>34</v>
      </c>
      <c r="AA652" t="s">
        <v>34</v>
      </c>
      <c r="AB652" t="s">
        <v>34</v>
      </c>
    </row>
    <row r="653" spans="1:28" x14ac:dyDescent="0.25">
      <c r="A653">
        <v>4.1004338205161601E+29</v>
      </c>
      <c r="B653">
        <v>410043383</v>
      </c>
      <c r="C653">
        <v>410043382</v>
      </c>
      <c r="D653" s="1">
        <v>44717.640972222223</v>
      </c>
      <c r="E653" s="1">
        <v>44717.65902777778</v>
      </c>
      <c r="F653">
        <v>212938</v>
      </c>
      <c r="G653" t="s">
        <v>1092</v>
      </c>
      <c r="H653" t="s">
        <v>1093</v>
      </c>
      <c r="I653">
        <v>1352759</v>
      </c>
      <c r="J653" t="s">
        <v>937</v>
      </c>
      <c r="K653">
        <v>16439</v>
      </c>
      <c r="L653">
        <v>16967</v>
      </c>
      <c r="M653" t="s">
        <v>31</v>
      </c>
      <c r="N653" t="s">
        <v>31</v>
      </c>
      <c r="O653" t="s">
        <v>32</v>
      </c>
      <c r="P653">
        <v>1.5</v>
      </c>
      <c r="Q653">
        <v>1.1000000000000001</v>
      </c>
      <c r="R653">
        <v>0</v>
      </c>
      <c r="S653">
        <v>0</v>
      </c>
      <c r="T653">
        <v>0</v>
      </c>
      <c r="U653">
        <v>-1.5</v>
      </c>
      <c r="V653">
        <v>-1.5</v>
      </c>
      <c r="W653" t="b">
        <v>0</v>
      </c>
      <c r="X653" t="s">
        <v>38</v>
      </c>
      <c r="Y653" t="s">
        <v>34</v>
      </c>
      <c r="Z653" t="s">
        <v>34</v>
      </c>
      <c r="AA653" t="s">
        <v>34</v>
      </c>
      <c r="AB653" t="s">
        <v>34</v>
      </c>
    </row>
    <row r="654" spans="1:28" x14ac:dyDescent="0.25">
      <c r="A654">
        <v>4.1004335884111603E+29</v>
      </c>
      <c r="B654">
        <v>410043359</v>
      </c>
      <c r="C654">
        <v>410043358</v>
      </c>
      <c r="D654" s="1">
        <v>44717.640972222223</v>
      </c>
      <c r="E654" s="1">
        <v>44717.63958333333</v>
      </c>
      <c r="F654">
        <v>500059</v>
      </c>
      <c r="G654" t="s">
        <v>1133</v>
      </c>
      <c r="H654" t="s">
        <v>1134</v>
      </c>
      <c r="I654">
        <v>1320220</v>
      </c>
      <c r="J654" t="s">
        <v>266</v>
      </c>
      <c r="K654">
        <v>1515</v>
      </c>
      <c r="L654">
        <v>1559</v>
      </c>
      <c r="M654" t="s">
        <v>31</v>
      </c>
      <c r="N654" t="s">
        <v>31</v>
      </c>
      <c r="O654" t="s">
        <v>32</v>
      </c>
      <c r="P654">
        <v>1</v>
      </c>
      <c r="Q654">
        <v>0.7</v>
      </c>
      <c r="R654">
        <v>13.175000000000001</v>
      </c>
      <c r="S654">
        <v>0</v>
      </c>
      <c r="T654">
        <v>13.175000000000001</v>
      </c>
      <c r="U654">
        <v>12.175000000000001</v>
      </c>
      <c r="V654">
        <v>12.175000000000001</v>
      </c>
      <c r="W654" t="b">
        <v>0</v>
      </c>
      <c r="X654" t="s">
        <v>33</v>
      </c>
      <c r="Y654" t="s">
        <v>34</v>
      </c>
      <c r="Z654" t="s">
        <v>34</v>
      </c>
      <c r="AA654" t="s">
        <v>34</v>
      </c>
      <c r="AB654" t="s">
        <v>34</v>
      </c>
    </row>
    <row r="655" spans="1:28" x14ac:dyDescent="0.25">
      <c r="A655">
        <v>4.1004307627341603E+29</v>
      </c>
      <c r="B655">
        <v>410043077</v>
      </c>
      <c r="C655">
        <v>410043076</v>
      </c>
      <c r="D655" s="1">
        <v>44717.640972222223</v>
      </c>
      <c r="E655" s="1">
        <v>44717.654166666667</v>
      </c>
      <c r="F655">
        <v>212938</v>
      </c>
      <c r="G655" t="s">
        <v>1092</v>
      </c>
      <c r="H655" t="s">
        <v>1093</v>
      </c>
      <c r="I655">
        <v>1369221</v>
      </c>
      <c r="J655" t="s">
        <v>803</v>
      </c>
      <c r="K655">
        <v>15073</v>
      </c>
      <c r="L655">
        <v>12307</v>
      </c>
      <c r="M655" t="s">
        <v>31</v>
      </c>
      <c r="N655" t="s">
        <v>31</v>
      </c>
      <c r="O655" t="s">
        <v>32</v>
      </c>
      <c r="P655">
        <v>1.5</v>
      </c>
      <c r="Q655">
        <v>1.1000000000000001</v>
      </c>
      <c r="R655">
        <v>0</v>
      </c>
      <c r="S655">
        <v>0</v>
      </c>
      <c r="T655">
        <v>0</v>
      </c>
      <c r="U655">
        <v>-1.5</v>
      </c>
      <c r="V655">
        <v>-1.5</v>
      </c>
      <c r="W655" t="b">
        <v>0</v>
      </c>
      <c r="X655" t="s">
        <v>38</v>
      </c>
      <c r="Y655" t="s">
        <v>34</v>
      </c>
      <c r="Z655" t="s">
        <v>34</v>
      </c>
      <c r="AA655" t="s">
        <v>34</v>
      </c>
      <c r="AB655" t="s">
        <v>34</v>
      </c>
    </row>
    <row r="656" spans="1:28" x14ac:dyDescent="0.25">
      <c r="A656">
        <v>4.1004243917941602E+29</v>
      </c>
      <c r="B656">
        <v>410042440</v>
      </c>
      <c r="C656">
        <v>410042439</v>
      </c>
      <c r="D656" s="1">
        <v>44717.63958333333</v>
      </c>
      <c r="E656" s="1">
        <v>44717.65347222222</v>
      </c>
      <c r="F656">
        <v>500020</v>
      </c>
      <c r="G656" t="s">
        <v>788</v>
      </c>
      <c r="H656" t="s">
        <v>789</v>
      </c>
      <c r="I656">
        <v>701102</v>
      </c>
      <c r="J656" t="s">
        <v>1135</v>
      </c>
      <c r="K656">
        <v>18882</v>
      </c>
      <c r="L656">
        <v>19860</v>
      </c>
      <c r="M656" t="s">
        <v>31</v>
      </c>
      <c r="N656" t="s">
        <v>31</v>
      </c>
      <c r="O656" t="s">
        <v>32</v>
      </c>
      <c r="P656">
        <v>1.5</v>
      </c>
      <c r="Q656">
        <v>1.1000000000000001</v>
      </c>
      <c r="R656">
        <v>6.1</v>
      </c>
      <c r="S656">
        <v>0</v>
      </c>
      <c r="T656">
        <v>6.1</v>
      </c>
      <c r="U656">
        <v>4.5999999999999996</v>
      </c>
      <c r="V656">
        <v>4.5999999999999996</v>
      </c>
      <c r="W656" t="b">
        <v>0</v>
      </c>
      <c r="X656" t="s">
        <v>38</v>
      </c>
      <c r="Y656" t="s">
        <v>1136</v>
      </c>
      <c r="Z656" t="s">
        <v>34</v>
      </c>
      <c r="AA656" t="s">
        <v>34</v>
      </c>
      <c r="AB656" t="s">
        <v>34</v>
      </c>
    </row>
    <row r="657" spans="1:28" x14ac:dyDescent="0.25">
      <c r="A657">
        <v>4.10042437203616E+29</v>
      </c>
      <c r="B657">
        <v>410042438</v>
      </c>
      <c r="C657">
        <v>410042437</v>
      </c>
      <c r="D657" s="1">
        <v>44717.63958333333</v>
      </c>
      <c r="E657" s="1">
        <v>44717.643750000003</v>
      </c>
      <c r="F657">
        <v>207394</v>
      </c>
      <c r="G657" t="s">
        <v>1137</v>
      </c>
      <c r="H657" t="s">
        <v>1138</v>
      </c>
      <c r="I657">
        <v>1398523</v>
      </c>
      <c r="J657" t="s">
        <v>618</v>
      </c>
      <c r="K657">
        <v>15633</v>
      </c>
      <c r="L657">
        <v>13248</v>
      </c>
      <c r="M657" t="s">
        <v>31</v>
      </c>
      <c r="N657" t="s">
        <v>31</v>
      </c>
      <c r="O657" t="s">
        <v>32</v>
      </c>
      <c r="P657">
        <v>1.5</v>
      </c>
      <c r="Q657">
        <v>1.1000000000000001</v>
      </c>
      <c r="R657">
        <v>0</v>
      </c>
      <c r="S657">
        <v>0</v>
      </c>
      <c r="T657">
        <v>0</v>
      </c>
      <c r="U657">
        <v>-1.5</v>
      </c>
      <c r="V657">
        <v>-1.5</v>
      </c>
      <c r="W657" t="b">
        <v>0</v>
      </c>
      <c r="X657" t="s">
        <v>38</v>
      </c>
      <c r="Y657" t="s">
        <v>1139</v>
      </c>
      <c r="Z657" t="s">
        <v>34</v>
      </c>
      <c r="AA657" t="s">
        <v>34</v>
      </c>
      <c r="AB657" t="s">
        <v>34</v>
      </c>
    </row>
    <row r="658" spans="1:28" x14ac:dyDescent="0.25">
      <c r="A658">
        <v>4.1004200183091598E+29</v>
      </c>
      <c r="B658">
        <v>410042002</v>
      </c>
      <c r="C658">
        <v>410042001</v>
      </c>
      <c r="D658" s="1">
        <v>44717.638888888891</v>
      </c>
      <c r="E658" s="1">
        <v>44717.684027777781</v>
      </c>
      <c r="F658">
        <v>315753</v>
      </c>
      <c r="G658" t="s">
        <v>1140</v>
      </c>
      <c r="H658" t="s">
        <v>1141</v>
      </c>
      <c r="I658">
        <v>941249</v>
      </c>
      <c r="J658" t="s">
        <v>539</v>
      </c>
      <c r="K658">
        <v>6968</v>
      </c>
      <c r="L658">
        <v>12267</v>
      </c>
      <c r="M658" t="s">
        <v>31</v>
      </c>
      <c r="N658" t="s">
        <v>31</v>
      </c>
      <c r="O658" t="s">
        <v>32</v>
      </c>
      <c r="P658">
        <v>1.3</v>
      </c>
      <c r="Q658">
        <v>0.9</v>
      </c>
      <c r="R658">
        <v>30.1</v>
      </c>
      <c r="S658">
        <v>0</v>
      </c>
      <c r="T658">
        <v>30.1</v>
      </c>
      <c r="U658">
        <v>28.8</v>
      </c>
      <c r="V658">
        <v>28.8</v>
      </c>
      <c r="W658" t="b">
        <v>0</v>
      </c>
      <c r="X658" t="s">
        <v>55</v>
      </c>
      <c r="Y658" t="s">
        <v>1142</v>
      </c>
      <c r="Z658" t="s">
        <v>34</v>
      </c>
      <c r="AA658" t="s">
        <v>34</v>
      </c>
      <c r="AB658" t="s">
        <v>34</v>
      </c>
    </row>
    <row r="659" spans="1:28" x14ac:dyDescent="0.25">
      <c r="A659">
        <v>4.1004127103081598E+29</v>
      </c>
      <c r="B659">
        <v>410041272</v>
      </c>
      <c r="C659">
        <v>410041271</v>
      </c>
      <c r="D659" s="1">
        <v>44717.638194444437</v>
      </c>
      <c r="E659" s="1">
        <v>44717.677083333343</v>
      </c>
      <c r="F659">
        <v>315753</v>
      </c>
      <c r="G659" t="s">
        <v>1140</v>
      </c>
      <c r="H659" t="s">
        <v>1141</v>
      </c>
      <c r="I659">
        <v>1377133</v>
      </c>
      <c r="J659" t="s">
        <v>282</v>
      </c>
      <c r="K659">
        <v>12738</v>
      </c>
      <c r="L659">
        <v>10964</v>
      </c>
      <c r="M659" t="s">
        <v>31</v>
      </c>
      <c r="N659" t="s">
        <v>31</v>
      </c>
      <c r="O659" t="s">
        <v>32</v>
      </c>
      <c r="P659">
        <v>1.5</v>
      </c>
      <c r="Q659">
        <v>1.1000000000000001</v>
      </c>
      <c r="R659">
        <v>9.8000000000000007</v>
      </c>
      <c r="S659">
        <v>0</v>
      </c>
      <c r="T659">
        <v>9.8000000000000007</v>
      </c>
      <c r="U659">
        <v>8.3000000000000007</v>
      </c>
      <c r="V659">
        <v>8.3000000000000007</v>
      </c>
      <c r="W659" t="b">
        <v>0</v>
      </c>
      <c r="X659" t="s">
        <v>33</v>
      </c>
      <c r="Y659" t="s">
        <v>1143</v>
      </c>
      <c r="Z659" t="s">
        <v>34</v>
      </c>
      <c r="AA659" t="s">
        <v>34</v>
      </c>
      <c r="AB659" t="s">
        <v>34</v>
      </c>
    </row>
    <row r="660" spans="1:28" x14ac:dyDescent="0.25">
      <c r="A660">
        <v>4.10040926568316E+29</v>
      </c>
      <c r="B660">
        <v>410040927</v>
      </c>
      <c r="C660">
        <v>410040926</v>
      </c>
      <c r="D660" s="1">
        <v>44717.637499999997</v>
      </c>
      <c r="E660" s="1">
        <v>44717.660416666673</v>
      </c>
      <c r="F660">
        <v>500020</v>
      </c>
      <c r="G660" t="s">
        <v>788</v>
      </c>
      <c r="H660" t="s">
        <v>789</v>
      </c>
      <c r="I660">
        <v>1288369</v>
      </c>
      <c r="J660" t="s">
        <v>528</v>
      </c>
      <c r="K660">
        <v>9597</v>
      </c>
      <c r="L660">
        <v>10254</v>
      </c>
      <c r="M660" t="s">
        <v>31</v>
      </c>
      <c r="N660" t="s">
        <v>31</v>
      </c>
      <c r="O660" t="s">
        <v>32</v>
      </c>
      <c r="P660">
        <v>1.3</v>
      </c>
      <c r="Q660">
        <v>0.9</v>
      </c>
      <c r="R660">
        <v>10.5</v>
      </c>
      <c r="S660">
        <v>0</v>
      </c>
      <c r="T660">
        <v>10.5</v>
      </c>
      <c r="U660">
        <v>9.1999999999999993</v>
      </c>
      <c r="V660">
        <v>9.1999999999999993</v>
      </c>
      <c r="W660" t="b">
        <v>0</v>
      </c>
      <c r="X660" t="s">
        <v>33</v>
      </c>
      <c r="Y660" t="s">
        <v>1144</v>
      </c>
      <c r="Z660" t="s">
        <v>34</v>
      </c>
      <c r="AA660" t="s">
        <v>34</v>
      </c>
      <c r="AB660" t="s">
        <v>34</v>
      </c>
    </row>
    <row r="661" spans="1:28" x14ac:dyDescent="0.25">
      <c r="A661">
        <v>4.1004092220731603E+29</v>
      </c>
      <c r="B661">
        <v>410040923</v>
      </c>
      <c r="C661">
        <v>410040922</v>
      </c>
      <c r="D661" s="1">
        <v>44717.637499999997</v>
      </c>
      <c r="E661" s="1">
        <v>44717.694444444453</v>
      </c>
      <c r="F661">
        <v>500037</v>
      </c>
      <c r="G661" t="s">
        <v>1145</v>
      </c>
      <c r="H661" t="s">
        <v>1146</v>
      </c>
      <c r="I661">
        <v>1273771</v>
      </c>
      <c r="J661" t="s">
        <v>450</v>
      </c>
      <c r="K661">
        <v>19837</v>
      </c>
      <c r="L661">
        <v>19124</v>
      </c>
      <c r="M661" t="s">
        <v>31</v>
      </c>
      <c r="N661" t="s">
        <v>31</v>
      </c>
      <c r="O661" t="s">
        <v>32</v>
      </c>
      <c r="P661">
        <v>1.5</v>
      </c>
      <c r="Q661">
        <v>1.1000000000000001</v>
      </c>
      <c r="R661">
        <v>0</v>
      </c>
      <c r="S661">
        <v>0</v>
      </c>
      <c r="T661">
        <v>0</v>
      </c>
      <c r="U661">
        <v>-1.5</v>
      </c>
      <c r="V661">
        <v>-1.5</v>
      </c>
      <c r="W661" t="b">
        <v>0</v>
      </c>
      <c r="X661" t="s">
        <v>55</v>
      </c>
      <c r="Y661" t="s">
        <v>1147</v>
      </c>
      <c r="Z661" t="s">
        <v>34</v>
      </c>
      <c r="AA661" t="s">
        <v>34</v>
      </c>
      <c r="AB661" t="s">
        <v>34</v>
      </c>
    </row>
    <row r="662" spans="1:28" x14ac:dyDescent="0.25">
      <c r="A662">
        <v>4.1004082916361602E+29</v>
      </c>
      <c r="B662">
        <v>410040830</v>
      </c>
      <c r="C662">
        <v>410040829</v>
      </c>
      <c r="D662" s="1">
        <v>44717.637499999997</v>
      </c>
      <c r="E662" s="1">
        <v>44717.673611111109</v>
      </c>
      <c r="F662">
        <v>315753</v>
      </c>
      <c r="G662" t="s">
        <v>1140</v>
      </c>
      <c r="H662" t="s">
        <v>1141</v>
      </c>
      <c r="I662">
        <v>941249</v>
      </c>
      <c r="J662" t="s">
        <v>539</v>
      </c>
      <c r="K662">
        <v>6968</v>
      </c>
      <c r="L662">
        <v>7280</v>
      </c>
      <c r="M662" t="s">
        <v>31</v>
      </c>
      <c r="N662" t="s">
        <v>31</v>
      </c>
      <c r="O662" t="s">
        <v>32</v>
      </c>
      <c r="P662">
        <v>1.3</v>
      </c>
      <c r="Q662">
        <v>0.9</v>
      </c>
      <c r="R662">
        <v>15.5</v>
      </c>
      <c r="S662">
        <v>0</v>
      </c>
      <c r="T662">
        <v>15.5</v>
      </c>
      <c r="U662">
        <v>14.2</v>
      </c>
      <c r="V662">
        <v>14.2</v>
      </c>
      <c r="W662" t="b">
        <v>0</v>
      </c>
      <c r="X662" t="s">
        <v>55</v>
      </c>
      <c r="Y662" t="s">
        <v>1148</v>
      </c>
      <c r="Z662" t="s">
        <v>34</v>
      </c>
      <c r="AA662" t="s">
        <v>34</v>
      </c>
      <c r="AB662" t="s">
        <v>34</v>
      </c>
    </row>
    <row r="663" spans="1:28" x14ac:dyDescent="0.25">
      <c r="A663">
        <v>4.1004036439071598E+29</v>
      </c>
      <c r="B663">
        <v>410040365</v>
      </c>
      <c r="C663">
        <v>410040364</v>
      </c>
      <c r="D663" s="1">
        <v>44717.636805555558</v>
      </c>
      <c r="E663" s="1">
        <v>44717.697222222218</v>
      </c>
      <c r="F663">
        <v>315753</v>
      </c>
      <c r="G663" t="s">
        <v>1140</v>
      </c>
      <c r="H663" t="s">
        <v>1141</v>
      </c>
      <c r="I663">
        <v>1377133</v>
      </c>
      <c r="J663" t="s">
        <v>282</v>
      </c>
      <c r="K663">
        <v>13042</v>
      </c>
      <c r="L663">
        <v>11245</v>
      </c>
      <c r="M663" t="s">
        <v>31</v>
      </c>
      <c r="N663" t="s">
        <v>31</v>
      </c>
      <c r="O663" t="s">
        <v>32</v>
      </c>
      <c r="P663">
        <v>1.5</v>
      </c>
      <c r="Q663">
        <v>1.1000000000000001</v>
      </c>
      <c r="R663">
        <v>9.3000000000000007</v>
      </c>
      <c r="S663">
        <v>0</v>
      </c>
      <c r="T663">
        <v>9.3000000000000007</v>
      </c>
      <c r="U663">
        <v>7.8000000000000007</v>
      </c>
      <c r="V663">
        <v>7.8000000000000007</v>
      </c>
      <c r="W663" t="b">
        <v>0</v>
      </c>
      <c r="X663" t="s">
        <v>33</v>
      </c>
      <c r="Y663" t="s">
        <v>1149</v>
      </c>
      <c r="Z663" t="s">
        <v>34</v>
      </c>
      <c r="AA663" t="s">
        <v>34</v>
      </c>
      <c r="AB663" t="s">
        <v>34</v>
      </c>
    </row>
    <row r="664" spans="1:28" x14ac:dyDescent="0.25">
      <c r="A664">
        <v>4.1004034696401597E+29</v>
      </c>
      <c r="B664">
        <v>410040347</v>
      </c>
      <c r="C664">
        <v>410040346</v>
      </c>
      <c r="D664" s="1">
        <v>44717.636805555558</v>
      </c>
      <c r="E664" s="1">
        <v>44717.654166666667</v>
      </c>
      <c r="F664">
        <v>500922</v>
      </c>
      <c r="G664" t="s">
        <v>1150</v>
      </c>
      <c r="H664" t="s">
        <v>1151</v>
      </c>
      <c r="I664">
        <v>703931</v>
      </c>
      <c r="J664" t="s">
        <v>274</v>
      </c>
      <c r="K664">
        <v>16571</v>
      </c>
      <c r="L664">
        <v>17236</v>
      </c>
      <c r="M664" t="s">
        <v>31</v>
      </c>
      <c r="N664" t="s">
        <v>31</v>
      </c>
      <c r="O664" t="s">
        <v>32</v>
      </c>
      <c r="P664">
        <v>1.5</v>
      </c>
      <c r="Q664">
        <v>1.1000000000000001</v>
      </c>
      <c r="R664">
        <v>16.5</v>
      </c>
      <c r="S664">
        <v>0</v>
      </c>
      <c r="T664">
        <v>16.5</v>
      </c>
      <c r="U664">
        <v>15</v>
      </c>
      <c r="V664">
        <v>15</v>
      </c>
      <c r="W664" t="b">
        <v>0</v>
      </c>
      <c r="X664" t="s">
        <v>38</v>
      </c>
      <c r="Y664" t="s">
        <v>34</v>
      </c>
      <c r="Z664" t="s">
        <v>34</v>
      </c>
      <c r="AA664" t="s">
        <v>34</v>
      </c>
      <c r="AB664" t="s">
        <v>34</v>
      </c>
    </row>
    <row r="665" spans="1:28" x14ac:dyDescent="0.25">
      <c r="A665">
        <v>4.1004018006721599E+29</v>
      </c>
      <c r="B665">
        <v>410040181</v>
      </c>
      <c r="C665">
        <v>410040180</v>
      </c>
      <c r="D665" s="1">
        <v>44717.636805555558</v>
      </c>
      <c r="E665" s="1">
        <v>44717.650694444441</v>
      </c>
      <c r="F665">
        <v>500020</v>
      </c>
      <c r="G665" t="s">
        <v>788</v>
      </c>
      <c r="H665" t="s">
        <v>789</v>
      </c>
      <c r="I665">
        <v>1377135</v>
      </c>
      <c r="J665" t="s">
        <v>260</v>
      </c>
      <c r="K665">
        <v>3241</v>
      </c>
      <c r="L665">
        <v>1397</v>
      </c>
      <c r="M665" t="s">
        <v>31</v>
      </c>
      <c r="N665" t="s">
        <v>31</v>
      </c>
      <c r="O665" t="s">
        <v>32</v>
      </c>
      <c r="P665">
        <v>1.2</v>
      </c>
      <c r="Q665">
        <v>0.8</v>
      </c>
      <c r="R665">
        <v>0</v>
      </c>
      <c r="S665">
        <v>0</v>
      </c>
      <c r="T665">
        <v>0</v>
      </c>
      <c r="U665">
        <v>-1.2</v>
      </c>
      <c r="V665">
        <v>-1.2</v>
      </c>
      <c r="W665" t="b">
        <v>0</v>
      </c>
      <c r="X665" t="s">
        <v>33</v>
      </c>
      <c r="Y665" t="s">
        <v>1152</v>
      </c>
      <c r="Z665" t="s">
        <v>34</v>
      </c>
      <c r="AA665" t="s">
        <v>34</v>
      </c>
      <c r="AB665" t="s">
        <v>34</v>
      </c>
    </row>
    <row r="666" spans="1:28" x14ac:dyDescent="0.25">
      <c r="A666">
        <v>4.10039960138816E+29</v>
      </c>
      <c r="B666">
        <v>410039962</v>
      </c>
      <c r="C666">
        <v>410039960</v>
      </c>
      <c r="D666" s="1">
        <v>44717.636111111111</v>
      </c>
      <c r="E666" s="1">
        <v>44717.665277777778</v>
      </c>
      <c r="F666">
        <v>315753</v>
      </c>
      <c r="G666" t="s">
        <v>1140</v>
      </c>
      <c r="H666" t="s">
        <v>1141</v>
      </c>
      <c r="I666">
        <v>1377133</v>
      </c>
      <c r="J666" t="s">
        <v>282</v>
      </c>
      <c r="K666">
        <v>3152</v>
      </c>
      <c r="L666">
        <v>3358</v>
      </c>
      <c r="M666" t="s">
        <v>31</v>
      </c>
      <c r="N666" t="s">
        <v>31</v>
      </c>
      <c r="O666" t="s">
        <v>32</v>
      </c>
      <c r="P666">
        <v>1.2</v>
      </c>
      <c r="Q666">
        <v>0.8</v>
      </c>
      <c r="R666">
        <v>5</v>
      </c>
      <c r="S666">
        <v>0</v>
      </c>
      <c r="T666">
        <v>5</v>
      </c>
      <c r="U666">
        <v>3.8</v>
      </c>
      <c r="V666">
        <v>3.8</v>
      </c>
      <c r="W666" t="b">
        <v>0</v>
      </c>
      <c r="X666" t="s">
        <v>33</v>
      </c>
      <c r="Y666" t="s">
        <v>1153</v>
      </c>
      <c r="Z666" t="s">
        <v>34</v>
      </c>
      <c r="AA666" t="s">
        <v>34</v>
      </c>
      <c r="AB666" t="s">
        <v>34</v>
      </c>
    </row>
    <row r="667" spans="1:28" x14ac:dyDescent="0.25">
      <c r="A667">
        <v>4.1003950688991598E+29</v>
      </c>
      <c r="B667">
        <v>410039507</v>
      </c>
      <c r="C667">
        <v>410039506</v>
      </c>
      <c r="D667" s="1">
        <v>44717.635416666657</v>
      </c>
      <c r="E667" s="1">
        <v>44717.722222222219</v>
      </c>
      <c r="F667">
        <v>315753</v>
      </c>
      <c r="G667" t="s">
        <v>1140</v>
      </c>
      <c r="H667" t="s">
        <v>1141</v>
      </c>
      <c r="I667">
        <v>941249</v>
      </c>
      <c r="J667" t="s">
        <v>539</v>
      </c>
      <c r="K667">
        <v>27773</v>
      </c>
      <c r="L667">
        <v>8583</v>
      </c>
      <c r="M667" t="s">
        <v>31</v>
      </c>
      <c r="N667" t="s">
        <v>31</v>
      </c>
      <c r="O667" t="s">
        <v>32</v>
      </c>
      <c r="P667">
        <v>2.2999999999999998</v>
      </c>
      <c r="Q667">
        <v>1.7000000000000002</v>
      </c>
      <c r="R667">
        <v>0</v>
      </c>
      <c r="S667">
        <v>0</v>
      </c>
      <c r="T667">
        <v>0</v>
      </c>
      <c r="U667">
        <v>-2.2999999999999998</v>
      </c>
      <c r="V667">
        <v>-2.2999999999999998</v>
      </c>
      <c r="W667" t="b">
        <v>0</v>
      </c>
      <c r="X667" t="s">
        <v>55</v>
      </c>
      <c r="Y667" t="s">
        <v>1154</v>
      </c>
      <c r="Z667" t="s">
        <v>34</v>
      </c>
      <c r="AA667" t="s">
        <v>34</v>
      </c>
      <c r="AB667" t="s">
        <v>34</v>
      </c>
    </row>
    <row r="668" spans="1:28" x14ac:dyDescent="0.25">
      <c r="A668">
        <v>4.1003930680981602E+29</v>
      </c>
      <c r="B668">
        <v>410039308</v>
      </c>
      <c r="C668">
        <v>410039306</v>
      </c>
      <c r="D668" s="1">
        <v>44717.635416666657</v>
      </c>
      <c r="E668" s="1">
        <v>44717.652777777781</v>
      </c>
      <c r="F668">
        <v>200094</v>
      </c>
      <c r="G668" t="s">
        <v>1155</v>
      </c>
      <c r="H668" t="s">
        <v>1156</v>
      </c>
      <c r="I668">
        <v>1248583</v>
      </c>
      <c r="J668" t="s">
        <v>1024</v>
      </c>
      <c r="K668">
        <v>9546</v>
      </c>
      <c r="L668">
        <v>8221</v>
      </c>
      <c r="M668" t="s">
        <v>31</v>
      </c>
      <c r="N668" t="s">
        <v>31</v>
      </c>
      <c r="O668" t="s">
        <v>32</v>
      </c>
      <c r="P668">
        <v>1.3</v>
      </c>
      <c r="Q668">
        <v>0.9</v>
      </c>
      <c r="R668">
        <v>0</v>
      </c>
      <c r="S668">
        <v>0</v>
      </c>
      <c r="T668">
        <v>0</v>
      </c>
      <c r="U668">
        <v>-1.3</v>
      </c>
      <c r="V668">
        <v>-1.3</v>
      </c>
      <c r="W668" t="b">
        <v>0</v>
      </c>
      <c r="X668" t="s">
        <v>55</v>
      </c>
      <c r="Y668" t="s">
        <v>1157</v>
      </c>
      <c r="Z668" t="s">
        <v>34</v>
      </c>
      <c r="AA668" t="s">
        <v>34</v>
      </c>
      <c r="AB668" t="s">
        <v>34</v>
      </c>
    </row>
    <row r="669" spans="1:28" x14ac:dyDescent="0.25">
      <c r="A669">
        <v>4.1003912641151603E+29</v>
      </c>
      <c r="B669">
        <v>410039127</v>
      </c>
      <c r="C669">
        <v>410039126</v>
      </c>
      <c r="D669" s="1">
        <v>44717.634722222218</v>
      </c>
      <c r="E669" s="1">
        <v>44717.662499999999</v>
      </c>
      <c r="F669">
        <v>500020</v>
      </c>
      <c r="G669" t="s">
        <v>788</v>
      </c>
      <c r="H669" t="s">
        <v>789</v>
      </c>
      <c r="I669">
        <v>1377135</v>
      </c>
      <c r="J669" t="s">
        <v>260</v>
      </c>
      <c r="K669">
        <v>9812</v>
      </c>
      <c r="L669">
        <v>9350</v>
      </c>
      <c r="M669" t="s">
        <v>31</v>
      </c>
      <c r="N669" t="s">
        <v>31</v>
      </c>
      <c r="O669" t="s">
        <v>32</v>
      </c>
      <c r="P669">
        <v>1.3</v>
      </c>
      <c r="Q669">
        <v>0.9</v>
      </c>
      <c r="R669">
        <v>6.6</v>
      </c>
      <c r="S669">
        <v>0</v>
      </c>
      <c r="T669">
        <v>6.6</v>
      </c>
      <c r="U669">
        <v>5.3</v>
      </c>
      <c r="V669">
        <v>5.3</v>
      </c>
      <c r="W669" t="b">
        <v>0</v>
      </c>
      <c r="X669" t="s">
        <v>33</v>
      </c>
      <c r="Y669" t="s">
        <v>1158</v>
      </c>
      <c r="Z669" t="s">
        <v>34</v>
      </c>
      <c r="AA669" t="s">
        <v>34</v>
      </c>
      <c r="AB669" t="s">
        <v>34</v>
      </c>
    </row>
    <row r="670" spans="1:28" x14ac:dyDescent="0.25">
      <c r="A670">
        <v>4.1003895809121602E+29</v>
      </c>
      <c r="B670">
        <v>410038959</v>
      </c>
      <c r="C670">
        <v>410038958</v>
      </c>
      <c r="D670" s="1">
        <v>44717.634722222218</v>
      </c>
      <c r="E670" s="1">
        <v>44717.692361111112</v>
      </c>
      <c r="F670">
        <v>315753</v>
      </c>
      <c r="G670" t="s">
        <v>1140</v>
      </c>
      <c r="H670" t="s">
        <v>1141</v>
      </c>
      <c r="I670">
        <v>941249</v>
      </c>
      <c r="J670" t="s">
        <v>539</v>
      </c>
      <c r="K670">
        <v>7443</v>
      </c>
      <c r="L670">
        <v>12288</v>
      </c>
      <c r="M670" t="s">
        <v>31</v>
      </c>
      <c r="N670" t="s">
        <v>31</v>
      </c>
      <c r="O670" t="s">
        <v>32</v>
      </c>
      <c r="P670">
        <v>1.3</v>
      </c>
      <c r="Q670">
        <v>0.9</v>
      </c>
      <c r="R670">
        <v>7.9</v>
      </c>
      <c r="S670">
        <v>0</v>
      </c>
      <c r="T670">
        <v>7.9</v>
      </c>
      <c r="U670">
        <v>6.6000000000000005</v>
      </c>
      <c r="V670">
        <v>6.6000000000000005</v>
      </c>
      <c r="W670" t="b">
        <v>0</v>
      </c>
      <c r="X670" t="s">
        <v>55</v>
      </c>
      <c r="Y670" t="s">
        <v>1159</v>
      </c>
      <c r="Z670" t="s">
        <v>34</v>
      </c>
      <c r="AA670" t="s">
        <v>34</v>
      </c>
      <c r="AB670" t="s">
        <v>34</v>
      </c>
    </row>
    <row r="671" spans="1:28" x14ac:dyDescent="0.25">
      <c r="A671">
        <v>4.10038428825216E+29</v>
      </c>
      <c r="B671">
        <v>410038429</v>
      </c>
      <c r="C671">
        <v>410038428</v>
      </c>
      <c r="D671" s="1">
        <v>44717.634027777778</v>
      </c>
      <c r="E671" s="1">
        <v>44717.642361111109</v>
      </c>
      <c r="F671">
        <v>238861</v>
      </c>
      <c r="G671" t="s">
        <v>731</v>
      </c>
      <c r="H671" t="s">
        <v>732</v>
      </c>
      <c r="I671">
        <v>941249</v>
      </c>
      <c r="J671" t="s">
        <v>539</v>
      </c>
      <c r="K671">
        <v>4834</v>
      </c>
      <c r="L671">
        <v>3818</v>
      </c>
      <c r="M671" t="s">
        <v>31</v>
      </c>
      <c r="N671" t="s">
        <v>31</v>
      </c>
      <c r="O671" t="s">
        <v>32</v>
      </c>
      <c r="P671">
        <v>1.2</v>
      </c>
      <c r="Q671">
        <v>0.8</v>
      </c>
      <c r="R671">
        <v>10.89</v>
      </c>
      <c r="S671">
        <v>0</v>
      </c>
      <c r="T671">
        <v>10.89</v>
      </c>
      <c r="U671">
        <v>9.6900000000000013</v>
      </c>
      <c r="V671">
        <v>9.6900000000000013</v>
      </c>
      <c r="W671" t="b">
        <v>0</v>
      </c>
      <c r="X671" t="s">
        <v>55</v>
      </c>
      <c r="Y671" t="s">
        <v>34</v>
      </c>
      <c r="Z671" t="s">
        <v>34</v>
      </c>
      <c r="AA671" t="s">
        <v>34</v>
      </c>
      <c r="AB671" t="s">
        <v>34</v>
      </c>
    </row>
    <row r="672" spans="1:28" x14ac:dyDescent="0.25">
      <c r="A672">
        <v>4.1003835051291598E+29</v>
      </c>
      <c r="B672">
        <v>410038351</v>
      </c>
      <c r="C672">
        <v>410038350</v>
      </c>
      <c r="D672" s="1">
        <v>44717.634027777778</v>
      </c>
      <c r="E672" s="1">
        <v>44717.686805555553</v>
      </c>
      <c r="F672">
        <v>500667</v>
      </c>
      <c r="G672" t="s">
        <v>569</v>
      </c>
      <c r="H672" t="s">
        <v>570</v>
      </c>
      <c r="I672">
        <v>1229834</v>
      </c>
      <c r="J672" t="s">
        <v>580</v>
      </c>
      <c r="K672">
        <v>26944</v>
      </c>
      <c r="L672">
        <v>14287</v>
      </c>
      <c r="M672" t="s">
        <v>31</v>
      </c>
      <c r="N672" t="s">
        <v>31</v>
      </c>
      <c r="O672" t="s">
        <v>32</v>
      </c>
      <c r="P672">
        <v>2.2000000000000002</v>
      </c>
      <c r="Q672">
        <v>1.625</v>
      </c>
      <c r="R672">
        <v>0</v>
      </c>
      <c r="S672">
        <v>0</v>
      </c>
      <c r="T672">
        <v>0</v>
      </c>
      <c r="U672">
        <v>-2.2000000000000002</v>
      </c>
      <c r="V672">
        <v>-2.2000000000000002</v>
      </c>
      <c r="W672" t="b">
        <v>0</v>
      </c>
      <c r="X672" t="s">
        <v>55</v>
      </c>
      <c r="Y672" t="s">
        <v>1160</v>
      </c>
      <c r="Z672" t="s">
        <v>34</v>
      </c>
      <c r="AA672" t="s">
        <v>34</v>
      </c>
      <c r="AB672" t="s">
        <v>34</v>
      </c>
    </row>
    <row r="673" spans="1:28" x14ac:dyDescent="0.25">
      <c r="A673">
        <v>4.1003822803801599E+29</v>
      </c>
      <c r="B673">
        <v>410038230</v>
      </c>
      <c r="C673">
        <v>410038229</v>
      </c>
      <c r="D673" s="1">
        <v>44717.633333333331</v>
      </c>
      <c r="E673" s="1">
        <v>44717.663194444453</v>
      </c>
      <c r="F673">
        <v>208475</v>
      </c>
      <c r="G673" t="s">
        <v>355</v>
      </c>
      <c r="H673" t="s">
        <v>356</v>
      </c>
      <c r="I673">
        <v>865682</v>
      </c>
      <c r="J673" t="s">
        <v>67</v>
      </c>
      <c r="K673">
        <v>7998</v>
      </c>
      <c r="L673">
        <v>7210</v>
      </c>
      <c r="M673" t="s">
        <v>31</v>
      </c>
      <c r="N673" t="s">
        <v>31</v>
      </c>
      <c r="O673" t="s">
        <v>32</v>
      </c>
      <c r="P673">
        <v>1.3</v>
      </c>
      <c r="Q673">
        <v>0.9</v>
      </c>
      <c r="R673">
        <v>19.100000000000001</v>
      </c>
      <c r="S673">
        <v>0</v>
      </c>
      <c r="T673">
        <v>19.100000000000001</v>
      </c>
      <c r="U673">
        <v>17.8</v>
      </c>
      <c r="V673">
        <v>17.8</v>
      </c>
      <c r="W673" t="b">
        <v>0</v>
      </c>
      <c r="X673" t="s">
        <v>55</v>
      </c>
      <c r="Y673" t="s">
        <v>34</v>
      </c>
      <c r="Z673" t="s">
        <v>34</v>
      </c>
      <c r="AA673" t="s">
        <v>34</v>
      </c>
      <c r="AB673" t="s">
        <v>34</v>
      </c>
    </row>
    <row r="674" spans="1:28" x14ac:dyDescent="0.25">
      <c r="A674">
        <v>4.1003820418451599E+29</v>
      </c>
      <c r="B674">
        <v>410038205</v>
      </c>
      <c r="C674">
        <v>410038204</v>
      </c>
      <c r="D674" s="1">
        <v>44717.633333333331</v>
      </c>
      <c r="E674" s="1">
        <v>44717.648611111108</v>
      </c>
      <c r="F674">
        <v>222427</v>
      </c>
      <c r="G674" t="s">
        <v>861</v>
      </c>
      <c r="H674" t="s">
        <v>862</v>
      </c>
      <c r="I674">
        <v>992143</v>
      </c>
      <c r="J674" t="s">
        <v>1161</v>
      </c>
      <c r="K674">
        <v>13086</v>
      </c>
      <c r="L674">
        <v>17834</v>
      </c>
      <c r="M674" t="s">
        <v>31</v>
      </c>
      <c r="N674" t="s">
        <v>31</v>
      </c>
      <c r="O674" t="s">
        <v>32</v>
      </c>
      <c r="P674">
        <v>1.5</v>
      </c>
      <c r="Q674">
        <v>1.1000000000000001</v>
      </c>
      <c r="R674">
        <v>0</v>
      </c>
      <c r="S674">
        <v>0</v>
      </c>
      <c r="T674">
        <v>0</v>
      </c>
      <c r="U674">
        <v>-1.5</v>
      </c>
      <c r="V674">
        <v>-1.5</v>
      </c>
      <c r="W674" t="b">
        <v>0</v>
      </c>
      <c r="X674" t="s">
        <v>55</v>
      </c>
      <c r="Y674">
        <v>11033</v>
      </c>
      <c r="Z674" t="s">
        <v>34</v>
      </c>
      <c r="AA674" t="s">
        <v>34</v>
      </c>
      <c r="AB674" t="s">
        <v>34</v>
      </c>
    </row>
    <row r="675" spans="1:28" x14ac:dyDescent="0.25">
      <c r="A675">
        <v>4.10038008054616E+29</v>
      </c>
      <c r="B675">
        <v>410038009</v>
      </c>
      <c r="C675">
        <v>410038008</v>
      </c>
      <c r="D675" s="1">
        <v>44717.633333333331</v>
      </c>
      <c r="E675" s="1">
        <v>44717.643750000003</v>
      </c>
      <c r="F675">
        <v>500857</v>
      </c>
      <c r="G675" t="s">
        <v>1162</v>
      </c>
      <c r="H675" t="s">
        <v>1163</v>
      </c>
      <c r="I675">
        <v>1235787</v>
      </c>
      <c r="J675" t="s">
        <v>181</v>
      </c>
      <c r="K675">
        <v>19339</v>
      </c>
      <c r="L675">
        <v>24348</v>
      </c>
      <c r="M675" t="s">
        <v>31</v>
      </c>
      <c r="N675" t="s">
        <v>31</v>
      </c>
      <c r="O675" t="s">
        <v>32</v>
      </c>
      <c r="P675">
        <v>1.5</v>
      </c>
      <c r="Q675">
        <v>1.1000000000000001</v>
      </c>
      <c r="R675">
        <v>0</v>
      </c>
      <c r="S675">
        <v>0</v>
      </c>
      <c r="T675">
        <v>0</v>
      </c>
      <c r="U675">
        <v>-1.5</v>
      </c>
      <c r="V675">
        <v>-1.5</v>
      </c>
      <c r="W675" t="b">
        <v>0</v>
      </c>
      <c r="X675" t="s">
        <v>55</v>
      </c>
      <c r="Y675" t="s">
        <v>34</v>
      </c>
      <c r="Z675" t="s">
        <v>34</v>
      </c>
      <c r="AA675" t="s">
        <v>34</v>
      </c>
      <c r="AB675" t="s">
        <v>34</v>
      </c>
    </row>
    <row r="676" spans="1:28" x14ac:dyDescent="0.25">
      <c r="A676">
        <v>4.1003775185131599E+29</v>
      </c>
      <c r="B676">
        <v>410037752</v>
      </c>
      <c r="C676">
        <v>410037751</v>
      </c>
      <c r="D676" s="1">
        <v>44717.633333333331</v>
      </c>
      <c r="E676" s="1">
        <v>44717.669444444437</v>
      </c>
      <c r="F676">
        <v>500020</v>
      </c>
      <c r="G676" t="s">
        <v>788</v>
      </c>
      <c r="H676" t="s">
        <v>789</v>
      </c>
      <c r="I676">
        <v>701102</v>
      </c>
      <c r="J676" t="s">
        <v>1135</v>
      </c>
      <c r="K676">
        <v>20083</v>
      </c>
      <c r="L676">
        <v>5252</v>
      </c>
      <c r="M676" t="s">
        <v>31</v>
      </c>
      <c r="N676" t="s">
        <v>31</v>
      </c>
      <c r="O676" t="s">
        <v>32</v>
      </c>
      <c r="P676">
        <v>1.6</v>
      </c>
      <c r="Q676">
        <v>1.175</v>
      </c>
      <c r="R676">
        <v>0</v>
      </c>
      <c r="S676">
        <v>0</v>
      </c>
      <c r="T676">
        <v>0</v>
      </c>
      <c r="U676">
        <v>-1.6</v>
      </c>
      <c r="V676">
        <v>-1.6</v>
      </c>
      <c r="W676" t="b">
        <v>0</v>
      </c>
      <c r="X676" t="s">
        <v>38</v>
      </c>
      <c r="Y676" t="s">
        <v>1164</v>
      </c>
      <c r="Z676" t="s">
        <v>34</v>
      </c>
      <c r="AA676" t="s">
        <v>34</v>
      </c>
      <c r="AB676" t="s">
        <v>34</v>
      </c>
    </row>
    <row r="677" spans="1:28" x14ac:dyDescent="0.25">
      <c r="A677">
        <v>4.1003752146501597E+29</v>
      </c>
      <c r="B677">
        <v>410037522</v>
      </c>
      <c r="C677">
        <v>410037521</v>
      </c>
      <c r="D677" s="1">
        <v>44717.632638888892</v>
      </c>
      <c r="E677" s="1">
        <v>44717.655555555553</v>
      </c>
      <c r="F677">
        <v>468697</v>
      </c>
      <c r="G677" t="s">
        <v>432</v>
      </c>
      <c r="H677" t="s">
        <v>433</v>
      </c>
      <c r="I677">
        <v>1138046</v>
      </c>
      <c r="J677" t="s">
        <v>565</v>
      </c>
      <c r="K677">
        <v>12997</v>
      </c>
      <c r="L677">
        <v>14028</v>
      </c>
      <c r="M677" t="s">
        <v>31</v>
      </c>
      <c r="N677" t="s">
        <v>31</v>
      </c>
      <c r="O677" t="s">
        <v>32</v>
      </c>
      <c r="P677">
        <v>1.5</v>
      </c>
      <c r="Q677">
        <v>1.1000000000000001</v>
      </c>
      <c r="R677">
        <v>0</v>
      </c>
      <c r="S677">
        <v>0</v>
      </c>
      <c r="T677">
        <v>0</v>
      </c>
      <c r="U677">
        <v>-1.5</v>
      </c>
      <c r="V677">
        <v>-1.5</v>
      </c>
      <c r="W677" t="b">
        <v>0</v>
      </c>
      <c r="X677" t="s">
        <v>33</v>
      </c>
      <c r="Y677" t="s">
        <v>34</v>
      </c>
      <c r="Z677" t="s">
        <v>34</v>
      </c>
      <c r="AA677" t="s">
        <v>34</v>
      </c>
      <c r="AB677" t="s">
        <v>34</v>
      </c>
    </row>
    <row r="678" spans="1:28" x14ac:dyDescent="0.25">
      <c r="A678">
        <v>4.1003720872571597E+29</v>
      </c>
      <c r="B678">
        <v>410037209</v>
      </c>
      <c r="C678">
        <v>410037208</v>
      </c>
      <c r="D678" s="1">
        <v>44717.631944444453</v>
      </c>
      <c r="E678" s="1">
        <v>44717.640972222223</v>
      </c>
      <c r="F678">
        <v>222427</v>
      </c>
      <c r="G678" t="s">
        <v>861</v>
      </c>
      <c r="H678" t="s">
        <v>862</v>
      </c>
      <c r="I678">
        <v>1243335</v>
      </c>
      <c r="J678" t="s">
        <v>836</v>
      </c>
      <c r="K678">
        <v>15685</v>
      </c>
      <c r="L678">
        <v>14261</v>
      </c>
      <c r="M678" t="s">
        <v>31</v>
      </c>
      <c r="N678" t="s">
        <v>31</v>
      </c>
      <c r="O678" t="s">
        <v>32</v>
      </c>
      <c r="P678">
        <v>1.5</v>
      </c>
      <c r="Q678">
        <v>1.1000000000000001</v>
      </c>
      <c r="R678">
        <v>0</v>
      </c>
      <c r="S678">
        <v>0</v>
      </c>
      <c r="T678">
        <v>0</v>
      </c>
      <c r="U678">
        <v>-1.5</v>
      </c>
      <c r="V678">
        <v>-1.5</v>
      </c>
      <c r="W678" t="b">
        <v>0</v>
      </c>
      <c r="X678" t="s">
        <v>38</v>
      </c>
      <c r="Y678">
        <v>11036</v>
      </c>
      <c r="Z678" t="s">
        <v>34</v>
      </c>
      <c r="AA678" t="s">
        <v>34</v>
      </c>
      <c r="AB678" t="s">
        <v>34</v>
      </c>
    </row>
    <row r="679" spans="1:28" x14ac:dyDescent="0.25">
      <c r="A679">
        <v>4.10036785337516E+29</v>
      </c>
      <c r="B679">
        <v>410036786</v>
      </c>
      <c r="C679">
        <v>410036785</v>
      </c>
      <c r="D679" s="1">
        <v>44717.631249999999</v>
      </c>
      <c r="E679" s="1">
        <v>44717.654861111107</v>
      </c>
      <c r="F679">
        <v>226008</v>
      </c>
      <c r="G679" t="s">
        <v>761</v>
      </c>
      <c r="H679" t="s">
        <v>762</v>
      </c>
      <c r="I679">
        <v>1293270</v>
      </c>
      <c r="J679" t="s">
        <v>1165</v>
      </c>
      <c r="K679">
        <v>668</v>
      </c>
      <c r="L679">
        <v>1862</v>
      </c>
      <c r="M679" t="s">
        <v>31</v>
      </c>
      <c r="N679" t="s">
        <v>31</v>
      </c>
      <c r="O679" t="s">
        <v>32</v>
      </c>
      <c r="P679">
        <v>1</v>
      </c>
      <c r="Q679">
        <v>0.7</v>
      </c>
      <c r="R679">
        <v>0</v>
      </c>
      <c r="S679">
        <v>0</v>
      </c>
      <c r="T679">
        <v>0</v>
      </c>
      <c r="U679">
        <v>-1</v>
      </c>
      <c r="V679">
        <v>-1</v>
      </c>
      <c r="W679" t="b">
        <v>0</v>
      </c>
      <c r="X679" t="s">
        <v>38</v>
      </c>
      <c r="Y679" t="s">
        <v>34</v>
      </c>
      <c r="Z679" t="s">
        <v>34</v>
      </c>
      <c r="AA679" t="s">
        <v>34</v>
      </c>
      <c r="AB679" t="s">
        <v>34</v>
      </c>
    </row>
    <row r="680" spans="1:28" x14ac:dyDescent="0.25">
      <c r="A680">
        <v>4.1003638725921597E+29</v>
      </c>
      <c r="B680">
        <v>410036388</v>
      </c>
      <c r="C680">
        <v>410036387</v>
      </c>
      <c r="D680" s="1">
        <v>44717.630555555559</v>
      </c>
      <c r="E680" s="1">
        <v>44717.663194444453</v>
      </c>
      <c r="F680">
        <v>466391</v>
      </c>
      <c r="G680" t="s">
        <v>1166</v>
      </c>
      <c r="H680" t="s">
        <v>1167</v>
      </c>
      <c r="I680">
        <v>1323402</v>
      </c>
      <c r="J680" t="s">
        <v>186</v>
      </c>
      <c r="K680">
        <v>14397</v>
      </c>
      <c r="L680">
        <v>15787</v>
      </c>
      <c r="M680" t="s">
        <v>31</v>
      </c>
      <c r="N680" t="s">
        <v>31</v>
      </c>
      <c r="O680" t="s">
        <v>32</v>
      </c>
      <c r="P680">
        <v>1.5</v>
      </c>
      <c r="Q680">
        <v>1.1000000000000001</v>
      </c>
      <c r="R680">
        <v>0</v>
      </c>
      <c r="S680">
        <v>0</v>
      </c>
      <c r="T680">
        <v>0</v>
      </c>
      <c r="U680">
        <v>-1.5</v>
      </c>
      <c r="V680">
        <v>-1.5</v>
      </c>
      <c r="W680" t="b">
        <v>0</v>
      </c>
      <c r="X680" t="s">
        <v>33</v>
      </c>
      <c r="Y680" t="s">
        <v>34</v>
      </c>
      <c r="Z680" t="s">
        <v>34</v>
      </c>
      <c r="AA680" t="s">
        <v>34</v>
      </c>
      <c r="AB680" t="s">
        <v>34</v>
      </c>
    </row>
    <row r="681" spans="1:28" x14ac:dyDescent="0.25">
      <c r="A681">
        <v>4.1003632709611599E+29</v>
      </c>
      <c r="B681">
        <v>410036329</v>
      </c>
      <c r="C681">
        <v>410036327</v>
      </c>
      <c r="D681" s="1">
        <v>44717.630555555559</v>
      </c>
      <c r="E681" s="1">
        <v>44717.661805555559</v>
      </c>
      <c r="F681">
        <v>319901</v>
      </c>
      <c r="G681" t="s">
        <v>322</v>
      </c>
      <c r="H681" t="s">
        <v>323</v>
      </c>
      <c r="I681">
        <v>1378582</v>
      </c>
      <c r="J681" t="s">
        <v>171</v>
      </c>
      <c r="K681">
        <v>10514</v>
      </c>
      <c r="L681">
        <v>9027</v>
      </c>
      <c r="M681" t="s">
        <v>31</v>
      </c>
      <c r="N681" t="s">
        <v>31</v>
      </c>
      <c r="O681" t="s">
        <v>32</v>
      </c>
      <c r="P681">
        <v>1.5</v>
      </c>
      <c r="Q681">
        <v>1.1000000000000001</v>
      </c>
      <c r="R681">
        <v>0</v>
      </c>
      <c r="S681">
        <v>0</v>
      </c>
      <c r="T681">
        <v>0</v>
      </c>
      <c r="U681">
        <v>-1.5</v>
      </c>
      <c r="V681">
        <v>-1.5</v>
      </c>
      <c r="W681" t="b">
        <v>0</v>
      </c>
      <c r="X681" t="s">
        <v>38</v>
      </c>
      <c r="Y681" t="s">
        <v>34</v>
      </c>
      <c r="Z681" t="s">
        <v>34</v>
      </c>
      <c r="AA681" t="s">
        <v>34</v>
      </c>
      <c r="AB681" t="s">
        <v>34</v>
      </c>
    </row>
    <row r="682" spans="1:28" x14ac:dyDescent="0.25">
      <c r="A682">
        <v>4.1003608614931598E+29</v>
      </c>
      <c r="B682">
        <v>410036087</v>
      </c>
      <c r="C682">
        <v>410036086</v>
      </c>
      <c r="D682" s="1">
        <v>44717.630555555559</v>
      </c>
      <c r="E682" s="1">
        <v>44717.65902777778</v>
      </c>
      <c r="F682">
        <v>223059</v>
      </c>
      <c r="G682" t="s">
        <v>661</v>
      </c>
      <c r="H682" t="s">
        <v>662</v>
      </c>
      <c r="I682">
        <v>1286521</v>
      </c>
      <c r="J682" t="s">
        <v>47</v>
      </c>
      <c r="K682">
        <v>12948</v>
      </c>
      <c r="L682">
        <v>13527</v>
      </c>
      <c r="M682" t="s">
        <v>31</v>
      </c>
      <c r="N682" t="s">
        <v>31</v>
      </c>
      <c r="O682" t="s">
        <v>32</v>
      </c>
      <c r="P682">
        <v>1.5</v>
      </c>
      <c r="Q682">
        <v>1.1000000000000001</v>
      </c>
      <c r="R682">
        <v>0</v>
      </c>
      <c r="S682">
        <v>0</v>
      </c>
      <c r="T682">
        <v>0</v>
      </c>
      <c r="U682">
        <v>-1.5</v>
      </c>
      <c r="V682">
        <v>-1.5</v>
      </c>
      <c r="W682" t="b">
        <v>0</v>
      </c>
      <c r="X682" t="s">
        <v>33</v>
      </c>
      <c r="Y682" t="s">
        <v>34</v>
      </c>
      <c r="Z682" t="s">
        <v>34</v>
      </c>
      <c r="AA682" t="s">
        <v>34</v>
      </c>
      <c r="AB682" t="s">
        <v>34</v>
      </c>
    </row>
    <row r="683" spans="1:28" x14ac:dyDescent="0.25">
      <c r="A683">
        <v>4.1003604724611599E+29</v>
      </c>
      <c r="B683">
        <v>410036048</v>
      </c>
      <c r="C683">
        <v>410036047</v>
      </c>
      <c r="D683" s="1">
        <v>44717.631944444453</v>
      </c>
      <c r="E683" s="1">
        <v>44717.664583333331</v>
      </c>
      <c r="F683">
        <v>375924</v>
      </c>
      <c r="G683" t="s">
        <v>593</v>
      </c>
      <c r="H683" t="s">
        <v>594</v>
      </c>
      <c r="I683">
        <v>936033</v>
      </c>
      <c r="J683" t="s">
        <v>271</v>
      </c>
      <c r="K683">
        <v>13446</v>
      </c>
      <c r="L683">
        <v>8330</v>
      </c>
      <c r="M683" t="s">
        <v>31</v>
      </c>
      <c r="N683" t="s">
        <v>31</v>
      </c>
      <c r="O683" t="s">
        <v>32</v>
      </c>
      <c r="P683">
        <v>1.5</v>
      </c>
      <c r="Q683">
        <v>1.1000000000000001</v>
      </c>
      <c r="R683">
        <v>0</v>
      </c>
      <c r="S683">
        <v>0</v>
      </c>
      <c r="T683">
        <v>0</v>
      </c>
      <c r="U683">
        <v>-1.5</v>
      </c>
      <c r="V683">
        <v>-1.5</v>
      </c>
      <c r="W683" t="b">
        <v>0</v>
      </c>
      <c r="X683" t="s">
        <v>55</v>
      </c>
      <c r="Y683" t="s">
        <v>34</v>
      </c>
      <c r="Z683" t="s">
        <v>34</v>
      </c>
      <c r="AA683" t="s">
        <v>34</v>
      </c>
      <c r="AB683" t="s">
        <v>34</v>
      </c>
    </row>
    <row r="684" spans="1:28" x14ac:dyDescent="0.25">
      <c r="A684">
        <v>4.1003570065671601E+29</v>
      </c>
      <c r="B684">
        <v>410035701</v>
      </c>
      <c r="C684">
        <v>410035700</v>
      </c>
      <c r="D684" s="1">
        <v>44717.629861111112</v>
      </c>
      <c r="E684" s="1">
        <v>44717.657638888893</v>
      </c>
      <c r="F684">
        <v>500264</v>
      </c>
      <c r="G684" t="s">
        <v>1168</v>
      </c>
      <c r="H684" t="s">
        <v>1169</v>
      </c>
      <c r="I684">
        <v>1338956</v>
      </c>
      <c r="J684" t="s">
        <v>43</v>
      </c>
      <c r="K684">
        <v>21981</v>
      </c>
      <c r="L684">
        <v>23032</v>
      </c>
      <c r="M684" t="s">
        <v>31</v>
      </c>
      <c r="N684" t="s">
        <v>31</v>
      </c>
      <c r="O684" t="s">
        <v>32</v>
      </c>
      <c r="P684">
        <v>1.7</v>
      </c>
      <c r="Q684">
        <v>1.25</v>
      </c>
      <c r="R684">
        <v>0</v>
      </c>
      <c r="S684">
        <v>0</v>
      </c>
      <c r="T684">
        <v>0</v>
      </c>
      <c r="U684">
        <v>-1.7</v>
      </c>
      <c r="V684">
        <v>-1.7</v>
      </c>
      <c r="W684" t="b">
        <v>0</v>
      </c>
      <c r="X684" t="s">
        <v>38</v>
      </c>
      <c r="Y684" t="s">
        <v>1170</v>
      </c>
      <c r="Z684" t="s">
        <v>34</v>
      </c>
      <c r="AA684" t="s">
        <v>34</v>
      </c>
      <c r="AB684" t="s">
        <v>34</v>
      </c>
    </row>
    <row r="685" spans="1:28" x14ac:dyDescent="0.25">
      <c r="A685">
        <v>4.1003555465091603E+29</v>
      </c>
      <c r="B685">
        <v>410035555</v>
      </c>
      <c r="C685">
        <v>410035554</v>
      </c>
      <c r="D685" s="1">
        <v>44717.629861111112</v>
      </c>
      <c r="E685" s="1">
        <v>44717.663194444453</v>
      </c>
      <c r="F685">
        <v>500667</v>
      </c>
      <c r="G685" t="s">
        <v>569</v>
      </c>
      <c r="H685" t="s">
        <v>570</v>
      </c>
      <c r="I685">
        <v>1396349</v>
      </c>
      <c r="J685" t="s">
        <v>747</v>
      </c>
      <c r="K685">
        <v>5770</v>
      </c>
      <c r="L685">
        <v>6254</v>
      </c>
      <c r="M685" t="s">
        <v>31</v>
      </c>
      <c r="N685" t="s">
        <v>31</v>
      </c>
      <c r="O685" t="s">
        <v>32</v>
      </c>
      <c r="P685">
        <v>1.3</v>
      </c>
      <c r="Q685">
        <v>0.9</v>
      </c>
      <c r="R685">
        <v>0</v>
      </c>
      <c r="S685">
        <v>0</v>
      </c>
      <c r="T685">
        <v>0</v>
      </c>
      <c r="U685">
        <v>-1.3</v>
      </c>
      <c r="V685">
        <v>-1.3</v>
      </c>
      <c r="W685" t="b">
        <v>0</v>
      </c>
      <c r="X685" t="s">
        <v>33</v>
      </c>
      <c r="Y685" t="s">
        <v>1171</v>
      </c>
      <c r="Z685" t="s">
        <v>34</v>
      </c>
      <c r="AA685" t="s">
        <v>34</v>
      </c>
      <c r="AB685" t="s">
        <v>34</v>
      </c>
    </row>
    <row r="686" spans="1:28" x14ac:dyDescent="0.25">
      <c r="A686">
        <v>4.1003550278701602E+29</v>
      </c>
      <c r="B686">
        <v>410035503</v>
      </c>
      <c r="C686">
        <v>410035502</v>
      </c>
      <c r="D686" s="1">
        <v>44717.629166666673</v>
      </c>
      <c r="E686" s="1">
        <v>44717.661805555559</v>
      </c>
      <c r="F686">
        <v>500047</v>
      </c>
      <c r="G686" t="s">
        <v>496</v>
      </c>
      <c r="H686" t="s">
        <v>497</v>
      </c>
      <c r="I686">
        <v>1273771</v>
      </c>
      <c r="J686" t="s">
        <v>450</v>
      </c>
      <c r="K686">
        <v>16948</v>
      </c>
      <c r="L686">
        <v>25581</v>
      </c>
      <c r="M686" t="s">
        <v>31</v>
      </c>
      <c r="N686" t="s">
        <v>31</v>
      </c>
      <c r="O686" t="s">
        <v>32</v>
      </c>
      <c r="P686">
        <v>1.5</v>
      </c>
      <c r="Q686">
        <v>1.1000000000000001</v>
      </c>
      <c r="R686">
        <v>32</v>
      </c>
      <c r="S686">
        <v>0</v>
      </c>
      <c r="T686">
        <v>32</v>
      </c>
      <c r="U686">
        <v>30.5</v>
      </c>
      <c r="V686">
        <v>30.5</v>
      </c>
      <c r="W686" t="b">
        <v>0</v>
      </c>
      <c r="X686" t="s">
        <v>55</v>
      </c>
      <c r="Y686" t="s">
        <v>1172</v>
      </c>
      <c r="Z686" t="s">
        <v>34</v>
      </c>
      <c r="AA686" t="s">
        <v>34</v>
      </c>
      <c r="AB686" t="s">
        <v>34</v>
      </c>
    </row>
    <row r="687" spans="1:28" x14ac:dyDescent="0.25">
      <c r="A687">
        <v>4.1003498722111602E+29</v>
      </c>
      <c r="B687">
        <v>410034988</v>
      </c>
      <c r="C687">
        <v>410034987</v>
      </c>
      <c r="D687" s="1">
        <v>44717.628472222219</v>
      </c>
      <c r="E687" s="1">
        <v>44717.650694444441</v>
      </c>
      <c r="F687">
        <v>500801</v>
      </c>
      <c r="G687" t="s">
        <v>1173</v>
      </c>
      <c r="H687" t="s">
        <v>1174</v>
      </c>
      <c r="I687">
        <v>1398535</v>
      </c>
      <c r="J687" t="s">
        <v>869</v>
      </c>
      <c r="K687">
        <v>9529</v>
      </c>
      <c r="L687">
        <v>11007</v>
      </c>
      <c r="M687" t="s">
        <v>31</v>
      </c>
      <c r="N687" t="s">
        <v>31</v>
      </c>
      <c r="O687" t="s">
        <v>32</v>
      </c>
      <c r="P687">
        <v>1.3</v>
      </c>
      <c r="Q687">
        <v>0.9</v>
      </c>
      <c r="R687">
        <v>0</v>
      </c>
      <c r="S687">
        <v>0</v>
      </c>
      <c r="T687">
        <v>0</v>
      </c>
      <c r="U687">
        <v>-1.3</v>
      </c>
      <c r="V687">
        <v>-1.3</v>
      </c>
      <c r="W687" t="b">
        <v>0</v>
      </c>
      <c r="X687" t="s">
        <v>33</v>
      </c>
      <c r="Y687" t="s">
        <v>34</v>
      </c>
      <c r="Z687" t="s">
        <v>34</v>
      </c>
      <c r="AA687" t="s">
        <v>34</v>
      </c>
      <c r="AB687" t="s">
        <v>34</v>
      </c>
    </row>
    <row r="688" spans="1:28" x14ac:dyDescent="0.25">
      <c r="A688">
        <v>4.1003463889431597E+29</v>
      </c>
      <c r="B688">
        <v>410034639</v>
      </c>
      <c r="C688">
        <v>410034638</v>
      </c>
      <c r="D688" s="1">
        <v>44717.62777777778</v>
      </c>
      <c r="E688" s="1">
        <v>44717.648611111108</v>
      </c>
      <c r="F688">
        <v>211123</v>
      </c>
      <c r="G688" t="s">
        <v>410</v>
      </c>
      <c r="H688" t="s">
        <v>411</v>
      </c>
      <c r="I688">
        <v>799070</v>
      </c>
      <c r="J688" t="s">
        <v>220</v>
      </c>
      <c r="K688">
        <v>4970</v>
      </c>
      <c r="L688">
        <v>8125</v>
      </c>
      <c r="M688" t="s">
        <v>31</v>
      </c>
      <c r="N688" t="s">
        <v>31</v>
      </c>
      <c r="O688" t="s">
        <v>32</v>
      </c>
      <c r="P688">
        <v>1.2</v>
      </c>
      <c r="Q688">
        <v>0.8</v>
      </c>
      <c r="R688">
        <v>6.26</v>
      </c>
      <c r="S688">
        <v>0</v>
      </c>
      <c r="T688">
        <v>6.26</v>
      </c>
      <c r="U688">
        <v>5.0599999999999996</v>
      </c>
      <c r="V688">
        <v>5.0599999999999996</v>
      </c>
      <c r="W688" t="b">
        <v>0</v>
      </c>
      <c r="X688" t="s">
        <v>38</v>
      </c>
      <c r="Y688" t="s">
        <v>412</v>
      </c>
      <c r="Z688" t="s">
        <v>34</v>
      </c>
      <c r="AA688" t="s">
        <v>34</v>
      </c>
      <c r="AB688" t="s">
        <v>34</v>
      </c>
    </row>
    <row r="689" spans="1:28" x14ac:dyDescent="0.25">
      <c r="A689">
        <v>4.1003413602751603E+29</v>
      </c>
      <c r="B689">
        <v>410034137</v>
      </c>
      <c r="C689">
        <v>410034136</v>
      </c>
      <c r="D689" s="1">
        <v>44717.627083333333</v>
      </c>
      <c r="E689" s="1">
        <v>44717.65</v>
      </c>
      <c r="F689">
        <v>500618</v>
      </c>
      <c r="G689" t="s">
        <v>1175</v>
      </c>
      <c r="H689" t="s">
        <v>1176</v>
      </c>
      <c r="I689">
        <v>1329339</v>
      </c>
      <c r="J689" t="s">
        <v>154</v>
      </c>
      <c r="K689">
        <v>19424</v>
      </c>
      <c r="L689">
        <v>20880</v>
      </c>
      <c r="M689" t="s">
        <v>31</v>
      </c>
      <c r="N689" t="s">
        <v>31</v>
      </c>
      <c r="O689" t="s">
        <v>32</v>
      </c>
      <c r="P689">
        <v>1.5</v>
      </c>
      <c r="Q689">
        <v>1.1000000000000001</v>
      </c>
      <c r="R689">
        <v>2</v>
      </c>
      <c r="S689">
        <v>0</v>
      </c>
      <c r="T689">
        <v>2</v>
      </c>
      <c r="U689">
        <v>0.5</v>
      </c>
      <c r="V689">
        <v>0.5</v>
      </c>
      <c r="W689" t="b">
        <v>0</v>
      </c>
      <c r="X689" t="s">
        <v>55</v>
      </c>
      <c r="Y689" t="s">
        <v>1177</v>
      </c>
      <c r="Z689" t="s">
        <v>34</v>
      </c>
      <c r="AA689" t="s">
        <v>34</v>
      </c>
      <c r="AB689" t="s">
        <v>34</v>
      </c>
    </row>
    <row r="690" spans="1:28" x14ac:dyDescent="0.25">
      <c r="A690">
        <v>4.10033209226916E+29</v>
      </c>
      <c r="B690">
        <v>410033210</v>
      </c>
      <c r="C690">
        <v>410033209</v>
      </c>
      <c r="D690" s="1">
        <v>44717.625694444447</v>
      </c>
      <c r="E690" s="1">
        <v>44717.678472222222</v>
      </c>
      <c r="F690">
        <v>500667</v>
      </c>
      <c r="G690" t="s">
        <v>569</v>
      </c>
      <c r="H690" t="s">
        <v>570</v>
      </c>
      <c r="I690">
        <v>1229834</v>
      </c>
      <c r="J690" t="s">
        <v>580</v>
      </c>
      <c r="K690">
        <v>25163</v>
      </c>
      <c r="L690">
        <v>11106</v>
      </c>
      <c r="M690" t="s">
        <v>31</v>
      </c>
      <c r="N690" t="s">
        <v>31</v>
      </c>
      <c r="O690" t="s">
        <v>32</v>
      </c>
      <c r="P690">
        <v>2.1</v>
      </c>
      <c r="Q690">
        <v>1.55</v>
      </c>
      <c r="R690">
        <v>0</v>
      </c>
      <c r="S690">
        <v>0</v>
      </c>
      <c r="T690">
        <v>0</v>
      </c>
      <c r="U690">
        <v>-2.1</v>
      </c>
      <c r="V690">
        <v>-2.1</v>
      </c>
      <c r="W690" t="b">
        <v>0</v>
      </c>
      <c r="X690" t="s">
        <v>55</v>
      </c>
      <c r="Y690" t="s">
        <v>1178</v>
      </c>
      <c r="Z690" t="s">
        <v>34</v>
      </c>
      <c r="AA690" t="s">
        <v>34</v>
      </c>
      <c r="AB690" t="s">
        <v>34</v>
      </c>
    </row>
    <row r="691" spans="1:28" x14ac:dyDescent="0.25">
      <c r="A691">
        <v>4.1003267654561599E+29</v>
      </c>
      <c r="B691">
        <v>410032677</v>
      </c>
      <c r="C691">
        <v>410032676</v>
      </c>
      <c r="D691" s="1">
        <v>44717.625</v>
      </c>
      <c r="E691" s="1">
        <v>44717.661111111112</v>
      </c>
      <c r="F691">
        <v>500667</v>
      </c>
      <c r="G691" t="s">
        <v>569</v>
      </c>
      <c r="H691" t="s">
        <v>570</v>
      </c>
      <c r="I691">
        <v>1229834</v>
      </c>
      <c r="J691" t="s">
        <v>580</v>
      </c>
      <c r="K691">
        <v>21807</v>
      </c>
      <c r="L691">
        <v>20619</v>
      </c>
      <c r="M691" t="s">
        <v>31</v>
      </c>
      <c r="N691" t="s">
        <v>31</v>
      </c>
      <c r="O691" t="s">
        <v>32</v>
      </c>
      <c r="P691">
        <v>1.7</v>
      </c>
      <c r="Q691">
        <v>1.25</v>
      </c>
      <c r="R691">
        <v>0</v>
      </c>
      <c r="S691">
        <v>0</v>
      </c>
      <c r="T691">
        <v>0</v>
      </c>
      <c r="U691">
        <v>-1.7</v>
      </c>
      <c r="V691">
        <v>-1.7</v>
      </c>
      <c r="W691" t="b">
        <v>0</v>
      </c>
      <c r="X691" t="s">
        <v>55</v>
      </c>
      <c r="Y691" t="s">
        <v>1179</v>
      </c>
      <c r="Z691" t="s">
        <v>34</v>
      </c>
      <c r="AA691" t="s">
        <v>34</v>
      </c>
      <c r="AB691" t="s">
        <v>34</v>
      </c>
    </row>
    <row r="692" spans="1:28" x14ac:dyDescent="0.25">
      <c r="A692">
        <v>4.1003192999701602E+29</v>
      </c>
      <c r="B692">
        <v>410031930</v>
      </c>
      <c r="C692">
        <v>410031929</v>
      </c>
      <c r="D692" s="1">
        <v>44717.623611111107</v>
      </c>
      <c r="E692" s="1">
        <v>44717.631249999999</v>
      </c>
      <c r="F692">
        <v>252441</v>
      </c>
      <c r="G692" t="s">
        <v>288</v>
      </c>
      <c r="H692" t="s">
        <v>289</v>
      </c>
      <c r="I692">
        <v>1288369</v>
      </c>
      <c r="J692" t="s">
        <v>528</v>
      </c>
      <c r="K692">
        <v>6159</v>
      </c>
      <c r="L692">
        <v>3989</v>
      </c>
      <c r="M692" t="s">
        <v>31</v>
      </c>
      <c r="N692" t="s">
        <v>31</v>
      </c>
      <c r="O692" t="s">
        <v>32</v>
      </c>
      <c r="P692">
        <v>1.3</v>
      </c>
      <c r="Q692">
        <v>0.9</v>
      </c>
      <c r="R692">
        <v>0</v>
      </c>
      <c r="S692">
        <v>0</v>
      </c>
      <c r="T692">
        <v>0</v>
      </c>
      <c r="U692">
        <v>-1.3</v>
      </c>
      <c r="V692">
        <v>-1.3</v>
      </c>
      <c r="W692" t="b">
        <v>0</v>
      </c>
      <c r="X692" t="s">
        <v>33</v>
      </c>
      <c r="Y692" t="s">
        <v>34</v>
      </c>
      <c r="Z692" t="s">
        <v>34</v>
      </c>
      <c r="AA692" t="s">
        <v>34</v>
      </c>
      <c r="AB692" t="s">
        <v>34</v>
      </c>
    </row>
    <row r="693" spans="1:28" x14ac:dyDescent="0.25">
      <c r="A693">
        <v>4.1003180466251597E+29</v>
      </c>
      <c r="B693">
        <v>410031805</v>
      </c>
      <c r="C693">
        <v>410031804</v>
      </c>
      <c r="D693" s="1">
        <v>44717.623611111107</v>
      </c>
      <c r="E693" s="1">
        <v>44717.640972222223</v>
      </c>
      <c r="F693">
        <v>501211</v>
      </c>
      <c r="G693" t="s">
        <v>1180</v>
      </c>
      <c r="H693" t="s">
        <v>1181</v>
      </c>
      <c r="I693">
        <v>637167</v>
      </c>
      <c r="J693" t="s">
        <v>925</v>
      </c>
      <c r="K693">
        <v>22670</v>
      </c>
      <c r="L693">
        <v>23425</v>
      </c>
      <c r="M693" t="s">
        <v>31</v>
      </c>
      <c r="N693" t="s">
        <v>31</v>
      </c>
      <c r="O693" t="s">
        <v>32</v>
      </c>
      <c r="P693">
        <v>1.8</v>
      </c>
      <c r="Q693">
        <v>1.3250000000000002</v>
      </c>
      <c r="R693">
        <v>0</v>
      </c>
      <c r="S693">
        <v>0</v>
      </c>
      <c r="T693">
        <v>0</v>
      </c>
      <c r="U693">
        <v>-1.8</v>
      </c>
      <c r="V693">
        <v>-1.8</v>
      </c>
      <c r="W693" t="b">
        <v>0</v>
      </c>
      <c r="X693" t="s">
        <v>55</v>
      </c>
      <c r="Y693" t="s">
        <v>34</v>
      </c>
      <c r="Z693" t="s">
        <v>34</v>
      </c>
      <c r="AA693" t="s">
        <v>34</v>
      </c>
      <c r="AB693" t="s">
        <v>34</v>
      </c>
    </row>
    <row r="694" spans="1:28" x14ac:dyDescent="0.25">
      <c r="A694">
        <v>4.1003168788991599E+29</v>
      </c>
      <c r="B694">
        <v>410031688</v>
      </c>
      <c r="C694">
        <v>410031687</v>
      </c>
      <c r="D694" s="1">
        <v>44717.623611111107</v>
      </c>
      <c r="E694" s="1">
        <v>44717.632638888892</v>
      </c>
      <c r="F694">
        <v>435733</v>
      </c>
      <c r="G694" t="s">
        <v>1182</v>
      </c>
      <c r="H694" t="s">
        <v>1183</v>
      </c>
      <c r="I694">
        <v>1080246</v>
      </c>
      <c r="J694" t="s">
        <v>768</v>
      </c>
      <c r="K694">
        <v>5068</v>
      </c>
      <c r="L694">
        <v>3673</v>
      </c>
      <c r="M694" t="s">
        <v>31</v>
      </c>
      <c r="N694" t="s">
        <v>31</v>
      </c>
      <c r="O694" t="s">
        <v>32</v>
      </c>
      <c r="P694">
        <v>1.2</v>
      </c>
      <c r="Q694">
        <v>0.8</v>
      </c>
      <c r="R694">
        <v>0</v>
      </c>
      <c r="S694">
        <v>0</v>
      </c>
      <c r="T694">
        <v>0</v>
      </c>
      <c r="U694">
        <v>-1.2</v>
      </c>
      <c r="V694">
        <v>-1.2</v>
      </c>
      <c r="W694" t="b">
        <v>0</v>
      </c>
      <c r="X694" t="s">
        <v>38</v>
      </c>
      <c r="Y694" t="s">
        <v>1184</v>
      </c>
      <c r="Z694" t="s">
        <v>34</v>
      </c>
      <c r="AA694" t="s">
        <v>34</v>
      </c>
      <c r="AB694" t="s">
        <v>34</v>
      </c>
    </row>
    <row r="695" spans="1:28" x14ac:dyDescent="0.25">
      <c r="A695">
        <v>4.10031445407916E+29</v>
      </c>
      <c r="B695">
        <v>410031446</v>
      </c>
      <c r="C695">
        <v>410031445</v>
      </c>
      <c r="D695" s="1">
        <v>44717.622916666667</v>
      </c>
      <c r="E695" s="1">
        <v>44717.632638888892</v>
      </c>
      <c r="F695">
        <v>500413</v>
      </c>
      <c r="G695" t="s">
        <v>1185</v>
      </c>
      <c r="H695" t="s">
        <v>1186</v>
      </c>
      <c r="I695">
        <v>1128627</v>
      </c>
      <c r="J695" t="s">
        <v>1187</v>
      </c>
      <c r="K695">
        <v>3602</v>
      </c>
      <c r="L695">
        <v>3513</v>
      </c>
      <c r="M695" t="s">
        <v>31</v>
      </c>
      <c r="N695" t="s">
        <v>31</v>
      </c>
      <c r="O695" t="s">
        <v>32</v>
      </c>
      <c r="P695">
        <v>1.2</v>
      </c>
      <c r="Q695">
        <v>0.8</v>
      </c>
      <c r="R695">
        <v>31.8</v>
      </c>
      <c r="S695">
        <v>0</v>
      </c>
      <c r="T695">
        <v>31.8</v>
      </c>
      <c r="U695">
        <v>30.6</v>
      </c>
      <c r="V695">
        <v>30.6</v>
      </c>
      <c r="W695" t="b">
        <v>0</v>
      </c>
      <c r="X695" t="s">
        <v>55</v>
      </c>
      <c r="Y695" t="s">
        <v>1188</v>
      </c>
      <c r="Z695" t="s">
        <v>34</v>
      </c>
      <c r="AA695" t="s">
        <v>34</v>
      </c>
      <c r="AB695" t="s">
        <v>34</v>
      </c>
    </row>
    <row r="696" spans="1:28" x14ac:dyDescent="0.25">
      <c r="A696">
        <v>4.1003135083781603E+29</v>
      </c>
      <c r="B696">
        <v>410031352</v>
      </c>
      <c r="C696">
        <v>410031350</v>
      </c>
      <c r="D696" s="1">
        <v>44717.612500000003</v>
      </c>
      <c r="E696" s="1">
        <v>44717.665972222218</v>
      </c>
      <c r="F696">
        <v>500308</v>
      </c>
      <c r="G696" t="s">
        <v>35</v>
      </c>
      <c r="H696" t="s">
        <v>1189</v>
      </c>
      <c r="I696">
        <v>1135486</v>
      </c>
      <c r="J696" t="s">
        <v>504</v>
      </c>
      <c r="K696">
        <v>11831</v>
      </c>
      <c r="L696">
        <v>12480</v>
      </c>
      <c r="M696" t="s">
        <v>31</v>
      </c>
      <c r="N696" t="s">
        <v>31</v>
      </c>
      <c r="O696" t="s">
        <v>32</v>
      </c>
      <c r="P696">
        <v>1.5</v>
      </c>
      <c r="Q696">
        <v>1.1000000000000001</v>
      </c>
      <c r="R696">
        <v>28.05</v>
      </c>
      <c r="S696">
        <v>0</v>
      </c>
      <c r="T696">
        <v>28.05</v>
      </c>
      <c r="U696">
        <v>26.55</v>
      </c>
      <c r="V696">
        <v>26.55</v>
      </c>
      <c r="W696" t="b">
        <v>0</v>
      </c>
      <c r="X696" t="s">
        <v>55</v>
      </c>
      <c r="Y696" t="s">
        <v>264</v>
      </c>
      <c r="Z696" t="s">
        <v>34</v>
      </c>
      <c r="AA696" t="s">
        <v>1190</v>
      </c>
      <c r="AB696">
        <v>27623</v>
      </c>
    </row>
    <row r="697" spans="1:28" x14ac:dyDescent="0.25">
      <c r="A697">
        <v>4.10031000572016E+29</v>
      </c>
      <c r="B697">
        <v>410031001</v>
      </c>
      <c r="C697">
        <v>410031000</v>
      </c>
      <c r="D697" s="1">
        <v>44717.611805555563</v>
      </c>
      <c r="E697" s="1">
        <v>44717.640277777777</v>
      </c>
      <c r="F697">
        <v>501129</v>
      </c>
      <c r="G697" t="s">
        <v>68</v>
      </c>
      <c r="H697" t="s">
        <v>822</v>
      </c>
      <c r="I697">
        <v>727831</v>
      </c>
      <c r="J697" t="s">
        <v>290</v>
      </c>
      <c r="K697">
        <v>7213</v>
      </c>
      <c r="L697">
        <v>7433</v>
      </c>
      <c r="M697" t="s">
        <v>31</v>
      </c>
      <c r="N697" t="s">
        <v>31</v>
      </c>
      <c r="O697" t="s">
        <v>32</v>
      </c>
      <c r="P697">
        <v>1.2</v>
      </c>
      <c r="Q697">
        <v>0.9</v>
      </c>
      <c r="R697">
        <v>0</v>
      </c>
      <c r="S697">
        <v>0</v>
      </c>
      <c r="T697">
        <v>0</v>
      </c>
      <c r="U697">
        <v>-1.2</v>
      </c>
      <c r="V697">
        <v>-1.2</v>
      </c>
      <c r="W697" t="b">
        <v>0</v>
      </c>
      <c r="X697" t="s">
        <v>38</v>
      </c>
      <c r="Y697" t="s">
        <v>1191</v>
      </c>
      <c r="Z697" t="s">
        <v>34</v>
      </c>
      <c r="AA697" t="s">
        <v>34</v>
      </c>
      <c r="AB697" t="s">
        <v>34</v>
      </c>
    </row>
    <row r="698" spans="1:28" x14ac:dyDescent="0.25">
      <c r="A698">
        <v>4.1003062864091601E+29</v>
      </c>
      <c r="B698">
        <v>410030629</v>
      </c>
      <c r="C698">
        <v>410030628</v>
      </c>
      <c r="D698" s="1">
        <v>44717.621527777781</v>
      </c>
      <c r="E698" s="1">
        <v>44717.624305555553</v>
      </c>
      <c r="F698">
        <v>243418</v>
      </c>
      <c r="G698" t="s">
        <v>1192</v>
      </c>
      <c r="H698" t="s">
        <v>1193</v>
      </c>
      <c r="I698">
        <v>1369221</v>
      </c>
      <c r="J698" t="s">
        <v>803</v>
      </c>
      <c r="K698">
        <v>2527</v>
      </c>
      <c r="L698">
        <v>2711</v>
      </c>
      <c r="M698" t="s">
        <v>31</v>
      </c>
      <c r="N698" t="s">
        <v>31</v>
      </c>
      <c r="O698" t="s">
        <v>32</v>
      </c>
      <c r="P698">
        <v>1.2</v>
      </c>
      <c r="Q698">
        <v>0.8</v>
      </c>
      <c r="R698">
        <v>1.54</v>
      </c>
      <c r="S698">
        <v>0</v>
      </c>
      <c r="T698">
        <v>1.54</v>
      </c>
      <c r="U698">
        <v>0.34000000000000008</v>
      </c>
      <c r="V698">
        <v>0.34000000000000008</v>
      </c>
      <c r="W698" t="b">
        <v>0</v>
      </c>
      <c r="X698" t="s">
        <v>38</v>
      </c>
      <c r="Y698" t="s">
        <v>1194</v>
      </c>
      <c r="Z698" t="s">
        <v>34</v>
      </c>
      <c r="AA698" t="s">
        <v>34</v>
      </c>
      <c r="AB698" t="s">
        <v>34</v>
      </c>
    </row>
    <row r="699" spans="1:28" x14ac:dyDescent="0.25">
      <c r="A699">
        <v>4.10030273423316E+29</v>
      </c>
      <c r="B699">
        <v>410030274</v>
      </c>
      <c r="C699">
        <v>410030273</v>
      </c>
      <c r="D699" s="1">
        <v>44717.620833333327</v>
      </c>
      <c r="E699" s="1">
        <v>44717.638888888891</v>
      </c>
      <c r="F699">
        <v>500264</v>
      </c>
      <c r="G699" t="s">
        <v>1168</v>
      </c>
      <c r="H699" t="s">
        <v>1169</v>
      </c>
      <c r="I699">
        <v>1357635</v>
      </c>
      <c r="J699" t="s">
        <v>250</v>
      </c>
      <c r="K699">
        <v>0</v>
      </c>
      <c r="L699" t="s">
        <v>34</v>
      </c>
      <c r="M699" t="s">
        <v>31</v>
      </c>
      <c r="N699" t="s">
        <v>31</v>
      </c>
      <c r="O699" t="s">
        <v>148</v>
      </c>
      <c r="P699">
        <v>1</v>
      </c>
      <c r="Q699">
        <v>0.7</v>
      </c>
      <c r="R699">
        <v>0</v>
      </c>
      <c r="S699">
        <v>0</v>
      </c>
      <c r="T699">
        <v>0</v>
      </c>
      <c r="U699">
        <v>-1.5</v>
      </c>
      <c r="V699">
        <v>-1.5</v>
      </c>
      <c r="W699" t="b">
        <v>0</v>
      </c>
      <c r="X699" t="s">
        <v>33</v>
      </c>
      <c r="Y699" t="s">
        <v>1195</v>
      </c>
      <c r="Z699" t="s">
        <v>34</v>
      </c>
      <c r="AA699" t="s">
        <v>34</v>
      </c>
      <c r="AB699" t="s">
        <v>34</v>
      </c>
    </row>
    <row r="700" spans="1:28" x14ac:dyDescent="0.25">
      <c r="A700">
        <v>4.1003021632371599E+29</v>
      </c>
      <c r="B700">
        <v>410030217</v>
      </c>
      <c r="C700">
        <v>410030216</v>
      </c>
      <c r="D700" s="1">
        <v>44717.620833333327</v>
      </c>
      <c r="E700" s="1">
        <v>44717.63958333333</v>
      </c>
      <c r="F700">
        <v>500874</v>
      </c>
      <c r="G700" t="s">
        <v>1196</v>
      </c>
      <c r="H700" t="s">
        <v>1197</v>
      </c>
      <c r="I700">
        <v>1375769</v>
      </c>
      <c r="J700" t="s">
        <v>286</v>
      </c>
      <c r="K700">
        <v>12000</v>
      </c>
      <c r="L700">
        <v>13123</v>
      </c>
      <c r="M700" t="s">
        <v>31</v>
      </c>
      <c r="N700" t="s">
        <v>31</v>
      </c>
      <c r="O700" t="s">
        <v>32</v>
      </c>
      <c r="P700">
        <v>1.5</v>
      </c>
      <c r="Q700">
        <v>1.1000000000000001</v>
      </c>
      <c r="R700">
        <v>0</v>
      </c>
      <c r="S700">
        <v>0</v>
      </c>
      <c r="T700">
        <v>0</v>
      </c>
      <c r="U700">
        <v>-1.5</v>
      </c>
      <c r="V700">
        <v>-1.5</v>
      </c>
      <c r="W700" t="b">
        <v>0</v>
      </c>
      <c r="X700" t="s">
        <v>79</v>
      </c>
      <c r="Y700" t="s">
        <v>34</v>
      </c>
      <c r="Z700" t="s">
        <v>34</v>
      </c>
      <c r="AA700" t="s">
        <v>34</v>
      </c>
      <c r="AB700" t="s">
        <v>34</v>
      </c>
    </row>
    <row r="701" spans="1:28" x14ac:dyDescent="0.25">
      <c r="A701">
        <v>4.1002947436311599E+29</v>
      </c>
      <c r="B701">
        <v>410029475</v>
      </c>
      <c r="C701">
        <v>410029474</v>
      </c>
      <c r="D701" s="1">
        <v>44717.620138888888</v>
      </c>
      <c r="E701" s="1">
        <v>44717.642361111109</v>
      </c>
      <c r="F701">
        <v>189098</v>
      </c>
      <c r="G701" t="s">
        <v>1198</v>
      </c>
      <c r="H701" t="s">
        <v>1199</v>
      </c>
      <c r="I701">
        <v>1076850</v>
      </c>
      <c r="J701" t="s">
        <v>295</v>
      </c>
      <c r="K701">
        <v>14825</v>
      </c>
      <c r="L701">
        <v>15495</v>
      </c>
      <c r="M701" t="s">
        <v>31</v>
      </c>
      <c r="N701" t="s">
        <v>31</v>
      </c>
      <c r="O701" t="s">
        <v>32</v>
      </c>
      <c r="P701">
        <v>1.5</v>
      </c>
      <c r="Q701">
        <v>1.1000000000000001</v>
      </c>
      <c r="R701">
        <v>94.06</v>
      </c>
      <c r="S701">
        <v>0</v>
      </c>
      <c r="T701">
        <v>94.06</v>
      </c>
      <c r="U701">
        <v>92.56</v>
      </c>
      <c r="V701">
        <v>92.56</v>
      </c>
      <c r="W701" t="b">
        <v>0</v>
      </c>
      <c r="X701" t="s">
        <v>55</v>
      </c>
      <c r="Y701" t="s">
        <v>1200</v>
      </c>
      <c r="Z701" t="s">
        <v>34</v>
      </c>
      <c r="AA701" t="s">
        <v>34</v>
      </c>
      <c r="AB701" t="s">
        <v>34</v>
      </c>
    </row>
    <row r="702" spans="1:28" x14ac:dyDescent="0.25">
      <c r="A702">
        <v>4.1002918011041601E+29</v>
      </c>
      <c r="B702">
        <v>410029181</v>
      </c>
      <c r="C702">
        <v>410029180</v>
      </c>
      <c r="D702" s="1">
        <v>44717.619444444441</v>
      </c>
      <c r="E702" s="1">
        <v>44717.660416666673</v>
      </c>
      <c r="F702">
        <v>444628</v>
      </c>
      <c r="G702" t="s">
        <v>456</v>
      </c>
      <c r="H702" t="s">
        <v>457</v>
      </c>
      <c r="I702">
        <v>701102</v>
      </c>
      <c r="J702" t="s">
        <v>1135</v>
      </c>
      <c r="K702">
        <v>18163</v>
      </c>
      <c r="L702">
        <v>23758</v>
      </c>
      <c r="M702" t="s">
        <v>31</v>
      </c>
      <c r="N702" t="s">
        <v>31</v>
      </c>
      <c r="O702" t="s">
        <v>44</v>
      </c>
      <c r="P702">
        <v>1.5</v>
      </c>
      <c r="Q702">
        <v>1.1000000000000001</v>
      </c>
      <c r="R702">
        <v>1.5</v>
      </c>
      <c r="S702">
        <v>0</v>
      </c>
      <c r="T702">
        <v>1.5</v>
      </c>
      <c r="U702">
        <v>0</v>
      </c>
      <c r="V702">
        <v>0</v>
      </c>
      <c r="W702" t="b">
        <v>0</v>
      </c>
      <c r="X702" t="s">
        <v>38</v>
      </c>
      <c r="Y702" t="s">
        <v>34</v>
      </c>
      <c r="Z702" t="s">
        <v>34</v>
      </c>
      <c r="AA702" t="s">
        <v>34</v>
      </c>
      <c r="AB702" t="s">
        <v>34</v>
      </c>
    </row>
    <row r="703" spans="1:28" x14ac:dyDescent="0.25">
      <c r="A703">
        <v>4.10029120110516E+29</v>
      </c>
      <c r="B703">
        <v>410029121</v>
      </c>
      <c r="C703">
        <v>410029120</v>
      </c>
      <c r="D703" s="1">
        <v>44717.619444444441</v>
      </c>
      <c r="E703" s="1">
        <v>44717.652083333327</v>
      </c>
      <c r="F703">
        <v>298209</v>
      </c>
      <c r="G703" t="s">
        <v>507</v>
      </c>
      <c r="H703" t="s">
        <v>508</v>
      </c>
      <c r="I703">
        <v>1065649</v>
      </c>
      <c r="J703" t="s">
        <v>59</v>
      </c>
      <c r="K703">
        <v>15348</v>
      </c>
      <c r="L703">
        <v>17955</v>
      </c>
      <c r="M703" t="s">
        <v>31</v>
      </c>
      <c r="N703" t="s">
        <v>31</v>
      </c>
      <c r="O703" t="s">
        <v>44</v>
      </c>
      <c r="P703">
        <v>1.5</v>
      </c>
      <c r="Q703">
        <v>1.1000000000000001</v>
      </c>
      <c r="R703">
        <v>0</v>
      </c>
      <c r="S703">
        <v>0</v>
      </c>
      <c r="T703">
        <v>0</v>
      </c>
      <c r="U703">
        <v>-1.5</v>
      </c>
      <c r="V703">
        <v>-1.5</v>
      </c>
      <c r="W703" t="b">
        <v>0</v>
      </c>
      <c r="X703" t="s">
        <v>55</v>
      </c>
      <c r="Y703" t="s">
        <v>1201</v>
      </c>
      <c r="Z703" t="s">
        <v>34</v>
      </c>
      <c r="AA703" t="s">
        <v>34</v>
      </c>
      <c r="AB703" t="s">
        <v>34</v>
      </c>
    </row>
    <row r="704" spans="1:28" x14ac:dyDescent="0.25">
      <c r="A704">
        <v>4.1002881535081598E+29</v>
      </c>
      <c r="B704">
        <v>410028816</v>
      </c>
      <c r="C704">
        <v>410028815</v>
      </c>
      <c r="D704" s="1">
        <v>44717.618750000001</v>
      </c>
      <c r="E704" s="1">
        <v>44717.638194444437</v>
      </c>
      <c r="F704">
        <v>500264</v>
      </c>
      <c r="G704" t="s">
        <v>1168</v>
      </c>
      <c r="H704" t="s">
        <v>1169</v>
      </c>
      <c r="I704">
        <v>1377693</v>
      </c>
      <c r="J704" t="s">
        <v>568</v>
      </c>
      <c r="K704">
        <v>11183</v>
      </c>
      <c r="L704">
        <v>12886</v>
      </c>
      <c r="M704" t="s">
        <v>31</v>
      </c>
      <c r="N704" t="s">
        <v>31</v>
      </c>
      <c r="O704" t="s">
        <v>32</v>
      </c>
      <c r="P704">
        <v>1.5</v>
      </c>
      <c r="Q704">
        <v>1.1000000000000001</v>
      </c>
      <c r="R704">
        <v>64.349999999999994</v>
      </c>
      <c r="S704">
        <v>0</v>
      </c>
      <c r="T704">
        <v>64.349999999999994</v>
      </c>
      <c r="U704">
        <v>62.849999999999994</v>
      </c>
      <c r="V704">
        <v>62.849999999999994</v>
      </c>
      <c r="W704" t="b">
        <v>0</v>
      </c>
      <c r="X704" t="s">
        <v>33</v>
      </c>
      <c r="Y704" t="s">
        <v>1202</v>
      </c>
      <c r="Z704" t="s">
        <v>34</v>
      </c>
      <c r="AA704" t="s">
        <v>34</v>
      </c>
      <c r="AB704" t="s">
        <v>34</v>
      </c>
    </row>
    <row r="705" spans="1:28" x14ac:dyDescent="0.25">
      <c r="A705">
        <v>4.1002874103061602E+29</v>
      </c>
      <c r="B705">
        <v>410028742</v>
      </c>
      <c r="C705">
        <v>410028741</v>
      </c>
      <c r="D705" s="1">
        <v>44717.618750000001</v>
      </c>
      <c r="E705" s="1">
        <v>44717.630555555559</v>
      </c>
      <c r="F705">
        <v>226688</v>
      </c>
      <c r="G705" t="s">
        <v>808</v>
      </c>
      <c r="H705" t="s">
        <v>809</v>
      </c>
      <c r="I705">
        <v>861986</v>
      </c>
      <c r="J705" t="s">
        <v>817</v>
      </c>
      <c r="K705">
        <v>10047</v>
      </c>
      <c r="L705">
        <v>10113</v>
      </c>
      <c r="M705" t="s">
        <v>31</v>
      </c>
      <c r="N705" t="s">
        <v>31</v>
      </c>
      <c r="O705" t="s">
        <v>32</v>
      </c>
      <c r="P705">
        <v>1.3</v>
      </c>
      <c r="Q705">
        <v>0.9</v>
      </c>
      <c r="R705">
        <v>0</v>
      </c>
      <c r="S705">
        <v>0</v>
      </c>
      <c r="T705">
        <v>0</v>
      </c>
      <c r="U705">
        <v>-1.3</v>
      </c>
      <c r="V705">
        <v>-1.3</v>
      </c>
      <c r="W705" t="b">
        <v>0</v>
      </c>
      <c r="X705" t="s">
        <v>38</v>
      </c>
      <c r="Y705" t="s">
        <v>34</v>
      </c>
      <c r="Z705" t="s">
        <v>34</v>
      </c>
      <c r="AA705" t="s">
        <v>34</v>
      </c>
      <c r="AB705" t="s">
        <v>34</v>
      </c>
    </row>
    <row r="706" spans="1:28" x14ac:dyDescent="0.25">
      <c r="A706">
        <v>4.1002833334251597E+29</v>
      </c>
      <c r="B706">
        <v>410028334</v>
      </c>
      <c r="C706">
        <v>410028333</v>
      </c>
      <c r="D706" s="1">
        <v>44717.618055555547</v>
      </c>
      <c r="E706" s="1">
        <v>44717.642361111109</v>
      </c>
      <c r="F706">
        <v>251718</v>
      </c>
      <c r="G706" t="s">
        <v>914</v>
      </c>
      <c r="H706" t="s">
        <v>915</v>
      </c>
      <c r="I706">
        <v>1401815</v>
      </c>
      <c r="J706" t="s">
        <v>672</v>
      </c>
      <c r="K706">
        <v>19395</v>
      </c>
      <c r="L706">
        <v>0</v>
      </c>
      <c r="M706" t="s">
        <v>31</v>
      </c>
      <c r="N706" t="s">
        <v>31</v>
      </c>
      <c r="O706" t="s">
        <v>32</v>
      </c>
      <c r="P706">
        <v>1.5</v>
      </c>
      <c r="Q706">
        <v>1.1000000000000001</v>
      </c>
      <c r="R706">
        <v>0</v>
      </c>
      <c r="S706">
        <v>0</v>
      </c>
      <c r="T706">
        <v>0</v>
      </c>
      <c r="U706">
        <v>-1.5</v>
      </c>
      <c r="V706">
        <v>-1.5</v>
      </c>
      <c r="W706" t="b">
        <v>0</v>
      </c>
      <c r="X706" t="s">
        <v>33</v>
      </c>
      <c r="Y706" t="s">
        <v>34</v>
      </c>
      <c r="Z706" t="s">
        <v>34</v>
      </c>
      <c r="AA706" t="s">
        <v>34</v>
      </c>
      <c r="AB706" t="s">
        <v>34</v>
      </c>
    </row>
    <row r="707" spans="1:28" x14ac:dyDescent="0.25">
      <c r="A707">
        <v>4.1002825618281601E+29</v>
      </c>
      <c r="B707">
        <v>410028257</v>
      </c>
      <c r="C707">
        <v>410028256</v>
      </c>
      <c r="D707" s="1">
        <v>44717.618055555547</v>
      </c>
      <c r="E707" s="1">
        <v>44717.626388888893</v>
      </c>
      <c r="F707">
        <v>231672</v>
      </c>
      <c r="G707" t="s">
        <v>1203</v>
      </c>
      <c r="H707" t="s">
        <v>1204</v>
      </c>
      <c r="I707">
        <v>1136418</v>
      </c>
      <c r="J707" t="s">
        <v>124</v>
      </c>
      <c r="K707">
        <v>8516</v>
      </c>
      <c r="L707">
        <v>8655</v>
      </c>
      <c r="M707" t="s">
        <v>31</v>
      </c>
      <c r="N707" t="s">
        <v>31</v>
      </c>
      <c r="O707" t="s">
        <v>32</v>
      </c>
      <c r="P707">
        <v>1.3</v>
      </c>
      <c r="Q707">
        <v>0.9</v>
      </c>
      <c r="R707">
        <v>0</v>
      </c>
      <c r="S707">
        <v>0</v>
      </c>
      <c r="T707">
        <v>0</v>
      </c>
      <c r="U707">
        <v>-1.3</v>
      </c>
      <c r="V707">
        <v>-1.3</v>
      </c>
      <c r="W707" t="b">
        <v>0</v>
      </c>
      <c r="X707" t="s">
        <v>33</v>
      </c>
      <c r="Y707" t="s">
        <v>34</v>
      </c>
      <c r="Z707" t="s">
        <v>34</v>
      </c>
      <c r="AA707" t="s">
        <v>34</v>
      </c>
      <c r="AB707" t="s">
        <v>34</v>
      </c>
    </row>
    <row r="708" spans="1:28" x14ac:dyDescent="0.25">
      <c r="A708">
        <v>4.1002756397611598E+29</v>
      </c>
      <c r="B708">
        <v>410027564</v>
      </c>
      <c r="C708">
        <v>410027563</v>
      </c>
      <c r="D708" s="1">
        <v>44717.727777777778</v>
      </c>
      <c r="E708" s="1">
        <v>44717.755555555559</v>
      </c>
      <c r="F708">
        <v>500216</v>
      </c>
      <c r="G708" t="s">
        <v>969</v>
      </c>
      <c r="H708" t="s">
        <v>970</v>
      </c>
      <c r="I708">
        <v>1138046</v>
      </c>
      <c r="J708" t="s">
        <v>565</v>
      </c>
      <c r="K708">
        <v>4298</v>
      </c>
      <c r="L708">
        <v>4809</v>
      </c>
      <c r="M708" t="s">
        <v>31</v>
      </c>
      <c r="N708" t="s">
        <v>31</v>
      </c>
      <c r="O708" t="s">
        <v>32</v>
      </c>
      <c r="P708">
        <v>1.2</v>
      </c>
      <c r="Q708">
        <v>0.8</v>
      </c>
      <c r="R708">
        <v>0</v>
      </c>
      <c r="S708">
        <v>0</v>
      </c>
      <c r="T708">
        <v>0</v>
      </c>
      <c r="U708">
        <v>-1.2</v>
      </c>
      <c r="V708">
        <v>-1.2</v>
      </c>
      <c r="W708" t="b">
        <v>0</v>
      </c>
      <c r="X708" t="s">
        <v>33</v>
      </c>
      <c r="Y708" t="s">
        <v>1205</v>
      </c>
      <c r="Z708" t="s">
        <v>34</v>
      </c>
      <c r="AA708" t="s">
        <v>34</v>
      </c>
      <c r="AB708" t="s">
        <v>34</v>
      </c>
    </row>
    <row r="709" spans="1:28" x14ac:dyDescent="0.25">
      <c r="A709">
        <v>4.1002709058781599E+29</v>
      </c>
      <c r="B709">
        <v>410027091</v>
      </c>
      <c r="C709">
        <v>410027090</v>
      </c>
      <c r="D709" s="1">
        <v>44717.616666666669</v>
      </c>
      <c r="E709" s="1">
        <v>44717.636111111111</v>
      </c>
      <c r="F709">
        <v>500059</v>
      </c>
      <c r="G709" t="s">
        <v>1133</v>
      </c>
      <c r="H709" t="s">
        <v>1134</v>
      </c>
      <c r="I709">
        <v>1370658</v>
      </c>
      <c r="J709" t="s">
        <v>360</v>
      </c>
      <c r="K709">
        <v>9573</v>
      </c>
      <c r="L709">
        <v>26535</v>
      </c>
      <c r="M709" t="s">
        <v>31</v>
      </c>
      <c r="N709" t="s">
        <v>31</v>
      </c>
      <c r="O709" t="s">
        <v>32</v>
      </c>
      <c r="P709">
        <v>1.3</v>
      </c>
      <c r="Q709">
        <v>0.9</v>
      </c>
      <c r="R709">
        <v>0</v>
      </c>
      <c r="S709">
        <v>0</v>
      </c>
      <c r="T709">
        <v>0</v>
      </c>
      <c r="U709">
        <v>-1.3</v>
      </c>
      <c r="V709">
        <v>-1.3</v>
      </c>
      <c r="W709" t="b">
        <v>0</v>
      </c>
      <c r="X709" t="s">
        <v>55</v>
      </c>
      <c r="Y709" t="s">
        <v>34</v>
      </c>
      <c r="Z709" t="s">
        <v>34</v>
      </c>
      <c r="AA709" t="s">
        <v>34</v>
      </c>
      <c r="AB709" t="s">
        <v>34</v>
      </c>
    </row>
    <row r="710" spans="1:28" x14ac:dyDescent="0.25">
      <c r="A710">
        <v>4.1002708257411602E+29</v>
      </c>
      <c r="B710">
        <v>410027083</v>
      </c>
      <c r="C710">
        <v>410027082</v>
      </c>
      <c r="D710" s="1">
        <v>44717.616666666669</v>
      </c>
      <c r="E710" s="1">
        <v>44717.650694444441</v>
      </c>
      <c r="F710">
        <v>207614</v>
      </c>
      <c r="G710" t="s">
        <v>668</v>
      </c>
      <c r="H710" t="s">
        <v>669</v>
      </c>
      <c r="I710">
        <v>682400</v>
      </c>
      <c r="J710" t="s">
        <v>98</v>
      </c>
      <c r="K710">
        <v>19087</v>
      </c>
      <c r="L710">
        <v>17109</v>
      </c>
      <c r="M710" t="s">
        <v>31</v>
      </c>
      <c r="N710" t="s">
        <v>31</v>
      </c>
      <c r="O710" t="s">
        <v>32</v>
      </c>
      <c r="P710">
        <v>1.5</v>
      </c>
      <c r="Q710">
        <v>1.1000000000000001</v>
      </c>
      <c r="R710">
        <v>0</v>
      </c>
      <c r="S710">
        <v>0</v>
      </c>
      <c r="T710">
        <v>0</v>
      </c>
      <c r="U710">
        <v>-1.5</v>
      </c>
      <c r="V710">
        <v>-1.5</v>
      </c>
      <c r="W710" t="b">
        <v>0</v>
      </c>
      <c r="X710" t="s">
        <v>38</v>
      </c>
      <c r="Y710" t="s">
        <v>34</v>
      </c>
      <c r="Z710" t="s">
        <v>34</v>
      </c>
      <c r="AA710" t="s">
        <v>34</v>
      </c>
      <c r="AB710" t="s">
        <v>34</v>
      </c>
    </row>
    <row r="711" spans="1:28" x14ac:dyDescent="0.25">
      <c r="A711">
        <v>4.1002651652851601E+29</v>
      </c>
      <c r="B711">
        <v>410026517</v>
      </c>
      <c r="C711">
        <v>410026516</v>
      </c>
      <c r="D711" s="1">
        <v>44717.615277777782</v>
      </c>
      <c r="E711" s="1">
        <v>44717.640277777777</v>
      </c>
      <c r="F711">
        <v>439521</v>
      </c>
      <c r="G711" t="s">
        <v>896</v>
      </c>
      <c r="H711" t="s">
        <v>897</v>
      </c>
      <c r="I711">
        <v>1323011</v>
      </c>
      <c r="J711" t="s">
        <v>543</v>
      </c>
      <c r="K711">
        <v>18126</v>
      </c>
      <c r="L711">
        <v>20881</v>
      </c>
      <c r="M711" t="s">
        <v>31</v>
      </c>
      <c r="N711" t="s">
        <v>31</v>
      </c>
      <c r="O711" t="s">
        <v>32</v>
      </c>
      <c r="P711">
        <v>1.5</v>
      </c>
      <c r="Q711">
        <v>1.1000000000000001</v>
      </c>
      <c r="R711">
        <v>0</v>
      </c>
      <c r="S711">
        <v>0</v>
      </c>
      <c r="T711">
        <v>0</v>
      </c>
      <c r="U711">
        <v>-1.5</v>
      </c>
      <c r="V711">
        <v>-1.5</v>
      </c>
      <c r="W711" t="b">
        <v>0</v>
      </c>
      <c r="X711" t="s">
        <v>38</v>
      </c>
      <c r="Y711" t="s">
        <v>1206</v>
      </c>
      <c r="Z711" t="s">
        <v>34</v>
      </c>
      <c r="AA711" t="s">
        <v>34</v>
      </c>
      <c r="AB711" t="s">
        <v>34</v>
      </c>
    </row>
    <row r="712" spans="1:28" x14ac:dyDescent="0.25">
      <c r="A712">
        <v>4.1002613128871603E+29</v>
      </c>
      <c r="B712">
        <v>410026132</v>
      </c>
      <c r="C712">
        <v>410026131</v>
      </c>
      <c r="D712" s="1">
        <v>44717.614583333343</v>
      </c>
      <c r="E712" s="1">
        <v>44717.64166666667</v>
      </c>
      <c r="F712">
        <v>467128</v>
      </c>
      <c r="G712" t="s">
        <v>781</v>
      </c>
      <c r="H712" t="s">
        <v>782</v>
      </c>
      <c r="I712">
        <v>1255541</v>
      </c>
      <c r="J712" t="s">
        <v>855</v>
      </c>
      <c r="K712">
        <v>19880</v>
      </c>
      <c r="L712">
        <v>19605</v>
      </c>
      <c r="M712" t="s">
        <v>31</v>
      </c>
      <c r="N712" t="s">
        <v>31</v>
      </c>
      <c r="O712" t="s">
        <v>32</v>
      </c>
      <c r="P712">
        <v>1.5</v>
      </c>
      <c r="Q712">
        <v>1.1000000000000001</v>
      </c>
      <c r="R712">
        <v>0</v>
      </c>
      <c r="S712">
        <v>0</v>
      </c>
      <c r="T712">
        <v>0</v>
      </c>
      <c r="U712">
        <v>-1.5</v>
      </c>
      <c r="V712">
        <v>-1.5</v>
      </c>
      <c r="W712" t="b">
        <v>0</v>
      </c>
      <c r="X712" t="s">
        <v>33</v>
      </c>
      <c r="Y712" t="s">
        <v>34</v>
      </c>
      <c r="Z712" t="s">
        <v>34</v>
      </c>
      <c r="AA712" t="s">
        <v>34</v>
      </c>
      <c r="AB712" t="s">
        <v>34</v>
      </c>
    </row>
    <row r="713" spans="1:28" x14ac:dyDescent="0.25">
      <c r="A713">
        <v>4.1002596678971601E+29</v>
      </c>
      <c r="B713">
        <v>410025967</v>
      </c>
      <c r="C713">
        <v>410025966</v>
      </c>
      <c r="D713" s="1">
        <v>44717.604166666657</v>
      </c>
      <c r="E713" s="1">
        <v>44717.615972222222</v>
      </c>
      <c r="F713">
        <v>216499</v>
      </c>
      <c r="G713" t="s">
        <v>379</v>
      </c>
      <c r="H713" t="s">
        <v>1207</v>
      </c>
      <c r="I713">
        <v>637167</v>
      </c>
      <c r="J713" t="s">
        <v>925</v>
      </c>
      <c r="K713">
        <v>428</v>
      </c>
      <c r="L713">
        <v>349</v>
      </c>
      <c r="M713" t="s">
        <v>31</v>
      </c>
      <c r="N713" t="s">
        <v>31</v>
      </c>
      <c r="O713" t="s">
        <v>32</v>
      </c>
      <c r="P713">
        <v>1</v>
      </c>
      <c r="Q713">
        <v>0.7</v>
      </c>
      <c r="R713">
        <v>0</v>
      </c>
      <c r="S713">
        <v>0</v>
      </c>
      <c r="T713">
        <v>0</v>
      </c>
      <c r="U713">
        <v>-1</v>
      </c>
      <c r="V713">
        <v>-1</v>
      </c>
      <c r="W713" t="b">
        <v>0</v>
      </c>
      <c r="X713" t="s">
        <v>55</v>
      </c>
      <c r="Y713" t="s">
        <v>187</v>
      </c>
      <c r="Z713" t="s">
        <v>129</v>
      </c>
      <c r="AA713" t="s">
        <v>382</v>
      </c>
      <c r="AB713">
        <v>9989</v>
      </c>
    </row>
    <row r="714" spans="1:28" x14ac:dyDescent="0.25">
      <c r="A714">
        <v>4.1002555177641603E+29</v>
      </c>
      <c r="B714">
        <v>410025552</v>
      </c>
      <c r="C714">
        <v>410025551</v>
      </c>
      <c r="D714" s="1">
        <v>44717.645833333343</v>
      </c>
      <c r="E714" s="1">
        <v>44717.675694444442</v>
      </c>
      <c r="F714">
        <v>500264</v>
      </c>
      <c r="G714" t="s">
        <v>1168</v>
      </c>
      <c r="H714" t="s">
        <v>1169</v>
      </c>
      <c r="I714">
        <v>1080246</v>
      </c>
      <c r="J714" t="s">
        <v>768</v>
      </c>
      <c r="K714">
        <v>24321</v>
      </c>
      <c r="L714">
        <v>18568</v>
      </c>
      <c r="M714" t="s">
        <v>31</v>
      </c>
      <c r="N714" t="s">
        <v>31</v>
      </c>
      <c r="O714" t="s">
        <v>32</v>
      </c>
      <c r="P714">
        <v>2</v>
      </c>
      <c r="Q714">
        <v>1.4750000000000001</v>
      </c>
      <c r="R714">
        <v>15.95</v>
      </c>
      <c r="S714">
        <v>0</v>
      </c>
      <c r="T714">
        <v>15.95</v>
      </c>
      <c r="U714">
        <v>13.95</v>
      </c>
      <c r="V714">
        <v>13.95</v>
      </c>
      <c r="W714" t="b">
        <v>0</v>
      </c>
      <c r="X714" t="s">
        <v>38</v>
      </c>
      <c r="Y714" t="s">
        <v>1208</v>
      </c>
      <c r="Z714" t="s">
        <v>34</v>
      </c>
      <c r="AA714" t="s">
        <v>34</v>
      </c>
      <c r="AB714" t="s">
        <v>34</v>
      </c>
    </row>
    <row r="715" spans="1:28" x14ac:dyDescent="0.25">
      <c r="A715">
        <v>4.1002524985351603E+29</v>
      </c>
      <c r="B715">
        <v>410025250</v>
      </c>
      <c r="C715">
        <v>410025249</v>
      </c>
      <c r="D715" s="1">
        <v>44717.602777777778</v>
      </c>
      <c r="E715" s="1">
        <v>44717.625694444447</v>
      </c>
      <c r="F715">
        <v>500607</v>
      </c>
      <c r="G715" t="s">
        <v>48</v>
      </c>
      <c r="H715" t="s">
        <v>1209</v>
      </c>
      <c r="I715">
        <v>701102</v>
      </c>
      <c r="J715" t="s">
        <v>1135</v>
      </c>
      <c r="K715">
        <v>1925</v>
      </c>
      <c r="L715">
        <v>4332</v>
      </c>
      <c r="M715" t="s">
        <v>31</v>
      </c>
      <c r="N715" t="s">
        <v>31</v>
      </c>
      <c r="O715" t="s">
        <v>32</v>
      </c>
      <c r="P715">
        <v>1.2</v>
      </c>
      <c r="Q715">
        <v>0.7</v>
      </c>
      <c r="R715">
        <v>7.6</v>
      </c>
      <c r="S715">
        <v>0</v>
      </c>
      <c r="T715">
        <v>7.6</v>
      </c>
      <c r="U715">
        <v>6.3999999999999995</v>
      </c>
      <c r="V715">
        <v>6.3999999999999995</v>
      </c>
      <c r="W715" t="b">
        <v>0</v>
      </c>
      <c r="X715" t="s">
        <v>38</v>
      </c>
      <c r="Y715" t="s">
        <v>1210</v>
      </c>
      <c r="Z715" t="s">
        <v>34</v>
      </c>
      <c r="AA715">
        <v>17017</v>
      </c>
      <c r="AB715">
        <v>35849</v>
      </c>
    </row>
    <row r="716" spans="1:28" x14ac:dyDescent="0.25">
      <c r="A716">
        <v>4.1002505740961601E+29</v>
      </c>
      <c r="B716">
        <v>410025059</v>
      </c>
      <c r="C716">
        <v>410025057</v>
      </c>
      <c r="D716" s="1">
        <v>44717.613194444442</v>
      </c>
      <c r="E716" s="1">
        <v>44717.630555555559</v>
      </c>
      <c r="F716">
        <v>216499</v>
      </c>
      <c r="G716" t="s">
        <v>152</v>
      </c>
      <c r="H716" t="s">
        <v>153</v>
      </c>
      <c r="I716">
        <v>1023946</v>
      </c>
      <c r="J716" t="s">
        <v>408</v>
      </c>
      <c r="K716">
        <v>9167</v>
      </c>
      <c r="L716">
        <v>10163</v>
      </c>
      <c r="M716" t="s">
        <v>31</v>
      </c>
      <c r="N716" t="s">
        <v>31</v>
      </c>
      <c r="O716" t="s">
        <v>32</v>
      </c>
      <c r="P716">
        <v>1.3</v>
      </c>
      <c r="Q716">
        <v>0.9</v>
      </c>
      <c r="R716">
        <v>5.2</v>
      </c>
      <c r="S716">
        <v>0</v>
      </c>
      <c r="T716">
        <v>5.2</v>
      </c>
      <c r="U716">
        <v>3.9000000000000004</v>
      </c>
      <c r="V716">
        <v>3.9000000000000004</v>
      </c>
      <c r="W716" t="b">
        <v>0</v>
      </c>
      <c r="X716" t="s">
        <v>79</v>
      </c>
      <c r="Y716" t="s">
        <v>34</v>
      </c>
      <c r="Z716" t="s">
        <v>34</v>
      </c>
      <c r="AA716" t="s">
        <v>34</v>
      </c>
      <c r="AB716" t="s">
        <v>34</v>
      </c>
    </row>
    <row r="717" spans="1:28" x14ac:dyDescent="0.25">
      <c r="A717">
        <v>4.1002481329831599E+29</v>
      </c>
      <c r="B717">
        <v>410024814</v>
      </c>
      <c r="C717">
        <v>410024813</v>
      </c>
      <c r="D717" s="1">
        <v>44717.612500000003</v>
      </c>
      <c r="E717" s="1">
        <v>44717.645138888889</v>
      </c>
      <c r="F717">
        <v>500650</v>
      </c>
      <c r="G717" t="s">
        <v>1074</v>
      </c>
      <c r="H717" t="s">
        <v>1075</v>
      </c>
      <c r="I717">
        <v>1288385</v>
      </c>
      <c r="J717" t="s">
        <v>232</v>
      </c>
      <c r="K717">
        <v>18183</v>
      </c>
      <c r="L717">
        <v>18471</v>
      </c>
      <c r="M717" t="s">
        <v>31</v>
      </c>
      <c r="N717" t="s">
        <v>31</v>
      </c>
      <c r="O717" t="s">
        <v>44</v>
      </c>
      <c r="P717">
        <v>1.5</v>
      </c>
      <c r="Q717">
        <v>1.1000000000000001</v>
      </c>
      <c r="R717">
        <v>4.5</v>
      </c>
      <c r="S717">
        <v>0</v>
      </c>
      <c r="T717">
        <v>4.5</v>
      </c>
      <c r="U717">
        <v>3</v>
      </c>
      <c r="V717">
        <v>3</v>
      </c>
      <c r="W717" t="b">
        <v>0</v>
      </c>
      <c r="X717" t="s">
        <v>55</v>
      </c>
      <c r="Y717" t="s">
        <v>34</v>
      </c>
      <c r="Z717" t="s">
        <v>34</v>
      </c>
      <c r="AA717" t="s">
        <v>34</v>
      </c>
      <c r="AB717" t="s">
        <v>34</v>
      </c>
    </row>
    <row r="718" spans="1:28" x14ac:dyDescent="0.25">
      <c r="A718">
        <v>4.1002475458931602E+29</v>
      </c>
      <c r="B718">
        <v>410024755</v>
      </c>
      <c r="C718">
        <v>410024754</v>
      </c>
      <c r="D718" s="1">
        <v>44717.612500000003</v>
      </c>
      <c r="E718" s="1">
        <v>44717.64166666667</v>
      </c>
      <c r="F718">
        <v>204313</v>
      </c>
      <c r="G718" t="s">
        <v>52</v>
      </c>
      <c r="H718" t="s">
        <v>53</v>
      </c>
      <c r="I718">
        <v>1140567</v>
      </c>
      <c r="J718" t="s">
        <v>1047</v>
      </c>
      <c r="K718">
        <v>8124</v>
      </c>
      <c r="L718">
        <v>9658</v>
      </c>
      <c r="M718" t="s">
        <v>31</v>
      </c>
      <c r="N718" t="s">
        <v>31</v>
      </c>
      <c r="O718" t="s">
        <v>32</v>
      </c>
      <c r="P718">
        <v>1.3</v>
      </c>
      <c r="Q718">
        <v>0.9</v>
      </c>
      <c r="R718">
        <v>0</v>
      </c>
      <c r="S718">
        <v>0</v>
      </c>
      <c r="T718">
        <v>0</v>
      </c>
      <c r="U718">
        <v>-1.3</v>
      </c>
      <c r="V718">
        <v>-1.3</v>
      </c>
      <c r="W718" t="b">
        <v>0</v>
      </c>
      <c r="X718" t="s">
        <v>38</v>
      </c>
      <c r="Y718" t="s">
        <v>34</v>
      </c>
      <c r="Z718" t="s">
        <v>34</v>
      </c>
      <c r="AA718" t="s">
        <v>34</v>
      </c>
      <c r="AB718" t="s">
        <v>34</v>
      </c>
    </row>
    <row r="719" spans="1:28" x14ac:dyDescent="0.25">
      <c r="A719">
        <v>4.1002441617591603E+29</v>
      </c>
      <c r="B719">
        <v>410024419</v>
      </c>
      <c r="C719">
        <v>410024417</v>
      </c>
      <c r="D719" s="1">
        <v>44717.611805555563</v>
      </c>
      <c r="E719" s="1">
        <v>44717.654861111107</v>
      </c>
      <c r="F719">
        <v>500977</v>
      </c>
      <c r="G719" t="s">
        <v>1211</v>
      </c>
      <c r="H719" t="s">
        <v>1212</v>
      </c>
      <c r="I719">
        <v>1298137</v>
      </c>
      <c r="J719" t="s">
        <v>634</v>
      </c>
      <c r="K719">
        <v>18084</v>
      </c>
      <c r="L719">
        <v>21168</v>
      </c>
      <c r="M719" t="s">
        <v>31</v>
      </c>
      <c r="N719" t="s">
        <v>31</v>
      </c>
      <c r="O719" t="s">
        <v>32</v>
      </c>
      <c r="P719">
        <v>1.5</v>
      </c>
      <c r="Q719">
        <v>1.1000000000000001</v>
      </c>
      <c r="R719">
        <v>0</v>
      </c>
      <c r="S719">
        <v>0</v>
      </c>
      <c r="T719">
        <v>0</v>
      </c>
      <c r="U719">
        <v>-1.5</v>
      </c>
      <c r="V719">
        <v>-1.5</v>
      </c>
      <c r="W719" t="b">
        <v>0</v>
      </c>
      <c r="X719" t="s">
        <v>33</v>
      </c>
      <c r="Y719" t="s">
        <v>34</v>
      </c>
      <c r="Z719" t="s">
        <v>34</v>
      </c>
      <c r="AA719" t="s">
        <v>34</v>
      </c>
      <c r="AB719" t="s">
        <v>34</v>
      </c>
    </row>
    <row r="720" spans="1:28" x14ac:dyDescent="0.25">
      <c r="A720">
        <v>4.1002440966691598E+29</v>
      </c>
      <c r="B720">
        <v>410024411</v>
      </c>
      <c r="C720">
        <v>410024410</v>
      </c>
      <c r="D720" s="1">
        <v>44717.611805555563</v>
      </c>
      <c r="E720" s="1">
        <v>44717.626388888893</v>
      </c>
      <c r="F720">
        <v>439929</v>
      </c>
      <c r="G720" t="s">
        <v>1213</v>
      </c>
      <c r="H720" t="s">
        <v>1214</v>
      </c>
      <c r="I720">
        <v>1377135</v>
      </c>
      <c r="J720" t="s">
        <v>260</v>
      </c>
      <c r="K720">
        <v>6331</v>
      </c>
      <c r="L720">
        <v>6166</v>
      </c>
      <c r="M720" t="s">
        <v>31</v>
      </c>
      <c r="N720" t="s">
        <v>31</v>
      </c>
      <c r="O720" t="s">
        <v>32</v>
      </c>
      <c r="P720">
        <v>1.3</v>
      </c>
      <c r="Q720">
        <v>0.9</v>
      </c>
      <c r="R720">
        <v>0</v>
      </c>
      <c r="S720">
        <v>0</v>
      </c>
      <c r="T720">
        <v>0</v>
      </c>
      <c r="U720">
        <v>-1.3</v>
      </c>
      <c r="V720">
        <v>-1.3</v>
      </c>
      <c r="W720" t="b">
        <v>0</v>
      </c>
      <c r="X720" t="s">
        <v>33</v>
      </c>
      <c r="Y720" t="s">
        <v>1215</v>
      </c>
      <c r="Z720" t="s">
        <v>34</v>
      </c>
      <c r="AA720" t="s">
        <v>34</v>
      </c>
      <c r="AB720" t="s">
        <v>34</v>
      </c>
    </row>
    <row r="721" spans="1:28" x14ac:dyDescent="0.25">
      <c r="A721">
        <v>4.10024190450816E+29</v>
      </c>
      <c r="B721">
        <v>410024191</v>
      </c>
      <c r="C721">
        <v>410024190</v>
      </c>
      <c r="D721" s="1">
        <v>44717.611111111109</v>
      </c>
      <c r="E721" s="1">
        <v>44717.634027777778</v>
      </c>
      <c r="F721">
        <v>500231</v>
      </c>
      <c r="G721" t="s">
        <v>102</v>
      </c>
      <c r="H721" t="s">
        <v>103</v>
      </c>
      <c r="I721">
        <v>1135486</v>
      </c>
      <c r="J721" t="s">
        <v>504</v>
      </c>
      <c r="K721">
        <v>9446</v>
      </c>
      <c r="L721">
        <v>10137</v>
      </c>
      <c r="M721" t="s">
        <v>31</v>
      </c>
      <c r="N721" t="s">
        <v>31</v>
      </c>
      <c r="O721" t="s">
        <v>32</v>
      </c>
      <c r="P721">
        <v>1.3</v>
      </c>
      <c r="Q721">
        <v>0.9</v>
      </c>
      <c r="R721">
        <v>0</v>
      </c>
      <c r="S721">
        <v>0</v>
      </c>
      <c r="T721">
        <v>0</v>
      </c>
      <c r="U721">
        <v>-1.3</v>
      </c>
      <c r="V721">
        <v>-1.3</v>
      </c>
      <c r="W721" t="b">
        <v>0</v>
      </c>
      <c r="X721" t="s">
        <v>55</v>
      </c>
      <c r="Y721" t="s">
        <v>34</v>
      </c>
      <c r="Z721" t="s">
        <v>34</v>
      </c>
      <c r="AA721" t="s">
        <v>34</v>
      </c>
      <c r="AB721" t="s">
        <v>34</v>
      </c>
    </row>
    <row r="722" spans="1:28" x14ac:dyDescent="0.25">
      <c r="A722">
        <v>4.1002347997251598E+29</v>
      </c>
      <c r="B722">
        <v>410023480</v>
      </c>
      <c r="C722">
        <v>410023479</v>
      </c>
      <c r="D722" s="1">
        <v>44717.61041666667</v>
      </c>
      <c r="E722" s="1">
        <v>44717.620138888888</v>
      </c>
      <c r="F722">
        <v>500312</v>
      </c>
      <c r="G722" t="s">
        <v>63</v>
      </c>
      <c r="H722" t="s">
        <v>64</v>
      </c>
      <c r="I722">
        <v>1378582</v>
      </c>
      <c r="J722" t="s">
        <v>171</v>
      </c>
      <c r="K722">
        <v>7463</v>
      </c>
      <c r="L722">
        <v>4428</v>
      </c>
      <c r="M722" t="s">
        <v>31</v>
      </c>
      <c r="N722" t="s">
        <v>31</v>
      </c>
      <c r="O722" t="s">
        <v>32</v>
      </c>
      <c r="P722">
        <v>1.3</v>
      </c>
      <c r="Q722">
        <v>0.9</v>
      </c>
      <c r="R722">
        <v>7.3</v>
      </c>
      <c r="S722">
        <v>0</v>
      </c>
      <c r="T722">
        <v>7.3</v>
      </c>
      <c r="U722">
        <v>6</v>
      </c>
      <c r="V722">
        <v>6</v>
      </c>
      <c r="W722" t="b">
        <v>0</v>
      </c>
      <c r="X722" t="s">
        <v>38</v>
      </c>
      <c r="Y722" t="s">
        <v>34</v>
      </c>
      <c r="Z722" t="s">
        <v>34</v>
      </c>
      <c r="AA722" t="s">
        <v>34</v>
      </c>
      <c r="AB722" t="s">
        <v>34</v>
      </c>
    </row>
    <row r="723" spans="1:28" x14ac:dyDescent="0.25">
      <c r="A723">
        <v>4.1002345862321602E+29</v>
      </c>
      <c r="B723">
        <v>410023459</v>
      </c>
      <c r="C723">
        <v>410023458</v>
      </c>
      <c r="D723" s="1">
        <v>44717.61041666667</v>
      </c>
      <c r="E723" s="1">
        <v>44717.613194444442</v>
      </c>
      <c r="F723">
        <v>501017</v>
      </c>
      <c r="G723" t="s">
        <v>880</v>
      </c>
      <c r="H723" t="s">
        <v>1216</v>
      </c>
      <c r="I723">
        <v>1255541</v>
      </c>
      <c r="J723" t="s">
        <v>855</v>
      </c>
      <c r="K723">
        <v>2560</v>
      </c>
      <c r="L723">
        <v>2009</v>
      </c>
      <c r="M723" t="s">
        <v>31</v>
      </c>
      <c r="N723" t="s">
        <v>31</v>
      </c>
      <c r="O723" t="s">
        <v>32</v>
      </c>
      <c r="P723">
        <v>1.2</v>
      </c>
      <c r="Q723">
        <v>0.8</v>
      </c>
      <c r="R723">
        <v>6.9</v>
      </c>
      <c r="S723">
        <v>0</v>
      </c>
      <c r="T723">
        <v>6.9</v>
      </c>
      <c r="U723">
        <v>5.7</v>
      </c>
      <c r="V723">
        <v>5.7</v>
      </c>
      <c r="W723" t="b">
        <v>0</v>
      </c>
      <c r="X723" t="s">
        <v>33</v>
      </c>
      <c r="Y723" t="s">
        <v>882</v>
      </c>
      <c r="Z723" t="s">
        <v>419</v>
      </c>
      <c r="AA723" t="s">
        <v>883</v>
      </c>
      <c r="AB723" t="s">
        <v>1217</v>
      </c>
    </row>
    <row r="724" spans="1:28" x14ac:dyDescent="0.25">
      <c r="A724">
        <v>4.10023440952116E+29</v>
      </c>
      <c r="B724">
        <v>410023441</v>
      </c>
      <c r="C724">
        <v>410023440</v>
      </c>
      <c r="D724" s="1">
        <v>44717.61041666667</v>
      </c>
      <c r="E724" s="1">
        <v>44717.640277777777</v>
      </c>
      <c r="F724">
        <v>500977</v>
      </c>
      <c r="G724" t="s">
        <v>1211</v>
      </c>
      <c r="H724" t="s">
        <v>1212</v>
      </c>
      <c r="I724">
        <v>1396349</v>
      </c>
      <c r="J724" t="s">
        <v>747</v>
      </c>
      <c r="K724">
        <v>24573</v>
      </c>
      <c r="L724">
        <v>24881</v>
      </c>
      <c r="M724" t="s">
        <v>31</v>
      </c>
      <c r="N724" t="s">
        <v>31</v>
      </c>
      <c r="O724" t="s">
        <v>32</v>
      </c>
      <c r="P724">
        <v>2</v>
      </c>
      <c r="Q724">
        <v>1.4750000000000001</v>
      </c>
      <c r="R724">
        <v>0</v>
      </c>
      <c r="S724">
        <v>0</v>
      </c>
      <c r="T724">
        <v>0</v>
      </c>
      <c r="U724">
        <v>-2</v>
      </c>
      <c r="V724">
        <v>-2</v>
      </c>
      <c r="W724" t="b">
        <v>0</v>
      </c>
      <c r="X724" t="s">
        <v>33</v>
      </c>
      <c r="Y724" t="s">
        <v>34</v>
      </c>
      <c r="Z724" t="s">
        <v>34</v>
      </c>
      <c r="AA724" t="s">
        <v>34</v>
      </c>
      <c r="AB724" t="s">
        <v>34</v>
      </c>
    </row>
    <row r="725" spans="1:28" x14ac:dyDescent="0.25">
      <c r="A725">
        <v>4.10022906250016E+29</v>
      </c>
      <c r="B725">
        <v>410022907</v>
      </c>
      <c r="C725">
        <v>410022906</v>
      </c>
      <c r="D725" s="1">
        <v>44717.609722222223</v>
      </c>
      <c r="E725" s="1">
        <v>44717.623611111107</v>
      </c>
      <c r="F725">
        <v>223059</v>
      </c>
      <c r="G725" t="s">
        <v>661</v>
      </c>
      <c r="H725" t="s">
        <v>662</v>
      </c>
      <c r="I725">
        <v>1130738</v>
      </c>
      <c r="J725" t="s">
        <v>1007</v>
      </c>
      <c r="K725">
        <v>19100</v>
      </c>
      <c r="L725">
        <v>19010</v>
      </c>
      <c r="M725" t="s">
        <v>31</v>
      </c>
      <c r="N725" t="s">
        <v>31</v>
      </c>
      <c r="O725" t="s">
        <v>32</v>
      </c>
      <c r="P725">
        <v>1.5</v>
      </c>
      <c r="Q725">
        <v>1.1000000000000001</v>
      </c>
      <c r="R725">
        <v>4.0599999999999996</v>
      </c>
      <c r="S725">
        <v>0</v>
      </c>
      <c r="T725">
        <v>4.0599999999999996</v>
      </c>
      <c r="U725">
        <v>2.5599999999999996</v>
      </c>
      <c r="V725">
        <v>2.5599999999999996</v>
      </c>
      <c r="W725" t="b">
        <v>0</v>
      </c>
      <c r="X725" t="s">
        <v>33</v>
      </c>
      <c r="Y725" t="s">
        <v>34</v>
      </c>
      <c r="Z725" t="s">
        <v>34</v>
      </c>
      <c r="AA725" t="s">
        <v>34</v>
      </c>
      <c r="AB725" t="s">
        <v>34</v>
      </c>
    </row>
    <row r="726" spans="1:28" x14ac:dyDescent="0.25">
      <c r="A726">
        <v>4.1002248276061599E+29</v>
      </c>
      <c r="B726">
        <v>410022483</v>
      </c>
      <c r="C726">
        <v>410022482</v>
      </c>
      <c r="D726" s="1">
        <v>44717.609027777777</v>
      </c>
      <c r="E726" s="1">
        <v>44717.629861111112</v>
      </c>
      <c r="F726">
        <v>434310</v>
      </c>
      <c r="G726" t="s">
        <v>393</v>
      </c>
      <c r="H726" t="s">
        <v>1218</v>
      </c>
      <c r="I726">
        <v>1377133</v>
      </c>
      <c r="J726" t="s">
        <v>282</v>
      </c>
      <c r="K726">
        <v>18137</v>
      </c>
      <c r="L726">
        <v>18107</v>
      </c>
      <c r="M726" t="s">
        <v>31</v>
      </c>
      <c r="N726" t="s">
        <v>31</v>
      </c>
      <c r="O726" t="s">
        <v>32</v>
      </c>
      <c r="P726">
        <v>1.5</v>
      </c>
      <c r="Q726">
        <v>1.1000000000000001</v>
      </c>
      <c r="R726">
        <v>0</v>
      </c>
      <c r="S726">
        <v>0</v>
      </c>
      <c r="T726">
        <v>0</v>
      </c>
      <c r="U726">
        <v>-1.5</v>
      </c>
      <c r="V726">
        <v>-1.5</v>
      </c>
      <c r="W726" t="b">
        <v>0</v>
      </c>
      <c r="X726" t="s">
        <v>33</v>
      </c>
      <c r="Y726" t="s">
        <v>80</v>
      </c>
      <c r="Z726" t="s">
        <v>34</v>
      </c>
      <c r="AA726" t="s">
        <v>34</v>
      </c>
      <c r="AB726" t="s">
        <v>1219</v>
      </c>
    </row>
    <row r="727" spans="1:28" x14ac:dyDescent="0.25">
      <c r="A727">
        <v>4.1002234396841597E+29</v>
      </c>
      <c r="B727">
        <v>410022344</v>
      </c>
      <c r="C727">
        <v>410022343</v>
      </c>
      <c r="D727" s="1">
        <v>44717.60833333333</v>
      </c>
      <c r="E727" s="1">
        <v>44717.62777777778</v>
      </c>
      <c r="F727">
        <v>433888</v>
      </c>
      <c r="G727" t="s">
        <v>1125</v>
      </c>
      <c r="H727" t="s">
        <v>1126</v>
      </c>
      <c r="I727">
        <v>1299385</v>
      </c>
      <c r="J727" t="s">
        <v>523</v>
      </c>
      <c r="K727">
        <v>14589</v>
      </c>
      <c r="L727">
        <v>14165</v>
      </c>
      <c r="M727" t="s">
        <v>31</v>
      </c>
      <c r="N727" t="s">
        <v>31</v>
      </c>
      <c r="O727" t="s">
        <v>32</v>
      </c>
      <c r="P727">
        <v>1.5</v>
      </c>
      <c r="Q727">
        <v>1.1000000000000001</v>
      </c>
      <c r="R727">
        <v>17.100000000000001</v>
      </c>
      <c r="S727">
        <v>0</v>
      </c>
      <c r="T727">
        <v>17.100000000000001</v>
      </c>
      <c r="U727">
        <v>15.600000000000001</v>
      </c>
      <c r="V727">
        <v>15.600000000000001</v>
      </c>
      <c r="W727" t="b">
        <v>0</v>
      </c>
      <c r="X727" t="s">
        <v>55</v>
      </c>
      <c r="Y727" t="s">
        <v>34</v>
      </c>
      <c r="Z727" t="s">
        <v>34</v>
      </c>
      <c r="AA727" t="s">
        <v>34</v>
      </c>
      <c r="AB727" t="s">
        <v>34</v>
      </c>
    </row>
    <row r="728" spans="1:28" x14ac:dyDescent="0.25">
      <c r="A728">
        <v>4.1002231241661603E+29</v>
      </c>
      <c r="B728">
        <v>410022313</v>
      </c>
      <c r="C728">
        <v>410022312</v>
      </c>
      <c r="D728" s="1">
        <v>44717.60833333333</v>
      </c>
      <c r="E728" s="1">
        <v>44717.613194444442</v>
      </c>
      <c r="F728">
        <v>500523</v>
      </c>
      <c r="G728" t="s">
        <v>666</v>
      </c>
      <c r="H728" t="s">
        <v>667</v>
      </c>
      <c r="I728">
        <v>1123794</v>
      </c>
      <c r="J728" t="s">
        <v>398</v>
      </c>
      <c r="K728">
        <v>1272</v>
      </c>
      <c r="L728">
        <v>2379</v>
      </c>
      <c r="M728" t="s">
        <v>31</v>
      </c>
      <c r="N728" t="s">
        <v>31</v>
      </c>
      <c r="O728" t="s">
        <v>32</v>
      </c>
      <c r="P728">
        <v>1</v>
      </c>
      <c r="Q728">
        <v>0.7</v>
      </c>
      <c r="R728">
        <v>0</v>
      </c>
      <c r="S728">
        <v>0</v>
      </c>
      <c r="T728">
        <v>0</v>
      </c>
      <c r="U728">
        <v>-1</v>
      </c>
      <c r="V728">
        <v>-1</v>
      </c>
      <c r="W728" t="b">
        <v>0</v>
      </c>
      <c r="X728" t="s">
        <v>55</v>
      </c>
      <c r="Y728" t="s">
        <v>34</v>
      </c>
      <c r="Z728" t="s">
        <v>34</v>
      </c>
      <c r="AA728" t="s">
        <v>34</v>
      </c>
      <c r="AB728" t="s">
        <v>34</v>
      </c>
    </row>
    <row r="729" spans="1:28" x14ac:dyDescent="0.25">
      <c r="A729">
        <v>4.1002226626911603E+29</v>
      </c>
      <c r="B729">
        <v>410022267</v>
      </c>
      <c r="C729">
        <v>410022266</v>
      </c>
      <c r="D729" s="1">
        <v>44717.60833333333</v>
      </c>
      <c r="E729" s="1">
        <v>44717.617361111108</v>
      </c>
      <c r="F729">
        <v>501078</v>
      </c>
      <c r="G729" t="s">
        <v>310</v>
      </c>
      <c r="H729" t="s">
        <v>311</v>
      </c>
      <c r="I729">
        <v>1322918</v>
      </c>
      <c r="J729" t="s">
        <v>211</v>
      </c>
      <c r="K729">
        <v>1143</v>
      </c>
      <c r="L729">
        <v>1383</v>
      </c>
      <c r="M729" t="s">
        <v>31</v>
      </c>
      <c r="N729" t="s">
        <v>31</v>
      </c>
      <c r="O729" t="s">
        <v>32</v>
      </c>
      <c r="P729">
        <v>1</v>
      </c>
      <c r="Q729">
        <v>0.7</v>
      </c>
      <c r="R729">
        <v>0</v>
      </c>
      <c r="S729">
        <v>0</v>
      </c>
      <c r="T729">
        <v>0</v>
      </c>
      <c r="U729">
        <v>-1</v>
      </c>
      <c r="V729">
        <v>-1</v>
      </c>
      <c r="W729" t="b">
        <v>0</v>
      </c>
      <c r="X729" t="s">
        <v>33</v>
      </c>
      <c r="Y729" t="s">
        <v>34</v>
      </c>
      <c r="Z729" t="s">
        <v>34</v>
      </c>
      <c r="AA729" t="s">
        <v>34</v>
      </c>
      <c r="AB729" t="s">
        <v>34</v>
      </c>
    </row>
    <row r="730" spans="1:28" x14ac:dyDescent="0.25">
      <c r="A730">
        <v>4.1002217886101603E+29</v>
      </c>
      <c r="B730">
        <v>410022179</v>
      </c>
      <c r="C730">
        <v>410022178</v>
      </c>
      <c r="D730" s="1">
        <v>44717.60833333333</v>
      </c>
      <c r="E730" s="1">
        <v>44717.636805555558</v>
      </c>
      <c r="F730">
        <v>500977</v>
      </c>
      <c r="G730" t="s">
        <v>1211</v>
      </c>
      <c r="H730" t="s">
        <v>1212</v>
      </c>
      <c r="I730">
        <v>1401818</v>
      </c>
      <c r="J730" t="s">
        <v>223</v>
      </c>
      <c r="K730">
        <v>22825</v>
      </c>
      <c r="L730">
        <v>22964</v>
      </c>
      <c r="M730" t="s">
        <v>31</v>
      </c>
      <c r="N730" t="s">
        <v>31</v>
      </c>
      <c r="O730" t="s">
        <v>32</v>
      </c>
      <c r="P730">
        <v>1.8</v>
      </c>
      <c r="Q730">
        <v>1.3250000000000002</v>
      </c>
      <c r="R730">
        <v>0</v>
      </c>
      <c r="S730">
        <v>0</v>
      </c>
      <c r="T730">
        <v>0</v>
      </c>
      <c r="U730">
        <v>-1.8</v>
      </c>
      <c r="V730">
        <v>-1.8</v>
      </c>
      <c r="W730" t="b">
        <v>0</v>
      </c>
      <c r="X730" t="s">
        <v>33</v>
      </c>
      <c r="Y730" t="s">
        <v>34</v>
      </c>
      <c r="Z730" t="s">
        <v>34</v>
      </c>
      <c r="AA730" t="s">
        <v>34</v>
      </c>
      <c r="AB730" t="s">
        <v>34</v>
      </c>
    </row>
    <row r="731" spans="1:28" x14ac:dyDescent="0.25">
      <c r="A731">
        <v>4.1002170402401599E+29</v>
      </c>
      <c r="B731">
        <v>410021705</v>
      </c>
      <c r="C731">
        <v>410021704</v>
      </c>
      <c r="D731" s="1">
        <v>44717.607638888891</v>
      </c>
      <c r="E731" s="1">
        <v>44717.636805555558</v>
      </c>
      <c r="F731">
        <v>243421</v>
      </c>
      <c r="G731" t="s">
        <v>1220</v>
      </c>
      <c r="H731" t="s">
        <v>1221</v>
      </c>
      <c r="I731">
        <v>1401973</v>
      </c>
      <c r="J731" t="s">
        <v>338</v>
      </c>
      <c r="K731">
        <v>16975</v>
      </c>
      <c r="L731">
        <v>18950</v>
      </c>
      <c r="M731" t="s">
        <v>31</v>
      </c>
      <c r="N731" t="s">
        <v>31</v>
      </c>
      <c r="O731" t="s">
        <v>32</v>
      </c>
      <c r="P731">
        <v>1.5</v>
      </c>
      <c r="Q731">
        <v>1.1000000000000001</v>
      </c>
      <c r="R731">
        <v>9.7899999999999991</v>
      </c>
      <c r="S731">
        <v>0</v>
      </c>
      <c r="T731">
        <v>9.7899999999999991</v>
      </c>
      <c r="U731">
        <v>8.2899999999999991</v>
      </c>
      <c r="V731">
        <v>8.2899999999999991</v>
      </c>
      <c r="W731" t="b">
        <v>0</v>
      </c>
      <c r="X731" t="s">
        <v>33</v>
      </c>
      <c r="Y731" t="s">
        <v>1222</v>
      </c>
      <c r="Z731" t="s">
        <v>34</v>
      </c>
      <c r="AA731" t="s">
        <v>34</v>
      </c>
      <c r="AB731" t="s">
        <v>34</v>
      </c>
    </row>
    <row r="732" spans="1:28" x14ac:dyDescent="0.25">
      <c r="A732">
        <v>4.1002164653591599E+29</v>
      </c>
      <c r="B732">
        <v>410021647</v>
      </c>
      <c r="C732">
        <v>410021646</v>
      </c>
      <c r="D732" s="1">
        <v>44717.606944444437</v>
      </c>
      <c r="E732" s="1">
        <v>44717.632638888892</v>
      </c>
      <c r="F732">
        <v>368334</v>
      </c>
      <c r="G732" t="s">
        <v>1223</v>
      </c>
      <c r="H732" t="s">
        <v>1224</v>
      </c>
      <c r="I732">
        <v>1294466</v>
      </c>
      <c r="J732" t="s">
        <v>427</v>
      </c>
      <c r="K732">
        <v>16085</v>
      </c>
      <c r="L732">
        <v>14021</v>
      </c>
      <c r="M732" t="s">
        <v>31</v>
      </c>
      <c r="N732" t="s">
        <v>31</v>
      </c>
      <c r="O732" t="s">
        <v>32</v>
      </c>
      <c r="P732">
        <v>1.5</v>
      </c>
      <c r="Q732">
        <v>1.1000000000000001</v>
      </c>
      <c r="R732">
        <v>16.8</v>
      </c>
      <c r="S732">
        <v>0</v>
      </c>
      <c r="T732">
        <v>16.8</v>
      </c>
      <c r="U732">
        <v>15.3</v>
      </c>
      <c r="V732">
        <v>15.3</v>
      </c>
      <c r="W732" t="b">
        <v>0</v>
      </c>
      <c r="X732" t="s">
        <v>38</v>
      </c>
      <c r="Y732" t="s">
        <v>34</v>
      </c>
      <c r="Z732" t="s">
        <v>34</v>
      </c>
      <c r="AA732" t="s">
        <v>34</v>
      </c>
      <c r="AB732" t="s">
        <v>34</v>
      </c>
    </row>
    <row r="733" spans="1:28" x14ac:dyDescent="0.25">
      <c r="A733">
        <v>4.10021086456716E+29</v>
      </c>
      <c r="B733">
        <v>410021087</v>
      </c>
      <c r="C733">
        <v>410021086</v>
      </c>
      <c r="D733" s="1">
        <v>44717.606249999997</v>
      </c>
      <c r="E733" s="1">
        <v>44717.634722222218</v>
      </c>
      <c r="F733">
        <v>432402</v>
      </c>
      <c r="G733" t="s">
        <v>1225</v>
      </c>
      <c r="H733" t="s">
        <v>1226</v>
      </c>
      <c r="I733">
        <v>865610</v>
      </c>
      <c r="J733" t="s">
        <v>381</v>
      </c>
      <c r="K733">
        <v>6621</v>
      </c>
      <c r="L733">
        <v>5145</v>
      </c>
      <c r="M733" t="s">
        <v>31</v>
      </c>
      <c r="N733" t="s">
        <v>31</v>
      </c>
      <c r="O733" t="s">
        <v>32</v>
      </c>
      <c r="P733">
        <v>1.3</v>
      </c>
      <c r="Q733">
        <v>0.9</v>
      </c>
      <c r="R733">
        <v>0</v>
      </c>
      <c r="S733">
        <v>0</v>
      </c>
      <c r="T733">
        <v>0</v>
      </c>
      <c r="U733">
        <v>-1.3</v>
      </c>
      <c r="V733">
        <v>-1.3</v>
      </c>
      <c r="W733" t="b">
        <v>0</v>
      </c>
      <c r="X733" t="s">
        <v>55</v>
      </c>
      <c r="Y733" t="s">
        <v>1227</v>
      </c>
      <c r="Z733" t="s">
        <v>34</v>
      </c>
      <c r="AA733" t="s">
        <v>34</v>
      </c>
      <c r="AB733" t="s">
        <v>34</v>
      </c>
    </row>
    <row r="734" spans="1:28" x14ac:dyDescent="0.25">
      <c r="A734">
        <v>4.1002040589021597E+29</v>
      </c>
      <c r="B734">
        <v>410020406</v>
      </c>
      <c r="C734">
        <v>410020405</v>
      </c>
      <c r="D734" s="1">
        <v>44717.604861111111</v>
      </c>
      <c r="E734" s="1">
        <v>44717.620138888888</v>
      </c>
      <c r="F734">
        <v>435539</v>
      </c>
      <c r="G734" t="s">
        <v>1228</v>
      </c>
      <c r="H734" t="s">
        <v>1229</v>
      </c>
      <c r="I734">
        <v>1065649</v>
      </c>
      <c r="J734" t="s">
        <v>59</v>
      </c>
      <c r="K734">
        <v>11387</v>
      </c>
      <c r="L734">
        <v>13152</v>
      </c>
      <c r="M734" t="s">
        <v>31</v>
      </c>
      <c r="N734" t="s">
        <v>31</v>
      </c>
      <c r="O734" t="s">
        <v>32</v>
      </c>
      <c r="P734">
        <v>1.5</v>
      </c>
      <c r="Q734">
        <v>1.1000000000000001</v>
      </c>
      <c r="R734">
        <v>0</v>
      </c>
      <c r="S734">
        <v>0</v>
      </c>
      <c r="T734">
        <v>0</v>
      </c>
      <c r="U734">
        <v>-1.5</v>
      </c>
      <c r="V734">
        <v>-1.5</v>
      </c>
      <c r="W734" t="b">
        <v>0</v>
      </c>
      <c r="X734" t="s">
        <v>55</v>
      </c>
      <c r="Y734" t="s">
        <v>34</v>
      </c>
      <c r="Z734" t="s">
        <v>34</v>
      </c>
      <c r="AA734" t="s">
        <v>34</v>
      </c>
      <c r="AB734" t="s">
        <v>34</v>
      </c>
    </row>
    <row r="735" spans="1:28" x14ac:dyDescent="0.25">
      <c r="A735">
        <v>4.1002028085351602E+29</v>
      </c>
      <c r="B735">
        <v>410020281</v>
      </c>
      <c r="C735">
        <v>410020280</v>
      </c>
      <c r="D735" s="1">
        <v>44717.594444444447</v>
      </c>
      <c r="E735" s="1">
        <v>44717.658333333333</v>
      </c>
      <c r="F735">
        <v>501129</v>
      </c>
      <c r="G735" t="s">
        <v>68</v>
      </c>
      <c r="H735" t="s">
        <v>1230</v>
      </c>
      <c r="I735">
        <v>1403541</v>
      </c>
      <c r="J735" t="s">
        <v>346</v>
      </c>
      <c r="K735">
        <v>15910</v>
      </c>
      <c r="L735">
        <v>21110</v>
      </c>
      <c r="M735" t="s">
        <v>31</v>
      </c>
      <c r="N735" t="s">
        <v>31</v>
      </c>
      <c r="O735" t="s">
        <v>32</v>
      </c>
      <c r="P735">
        <v>1.2</v>
      </c>
      <c r="Q735">
        <v>1.1000000000000001</v>
      </c>
      <c r="R735">
        <v>0</v>
      </c>
      <c r="S735">
        <v>0</v>
      </c>
      <c r="T735">
        <v>0</v>
      </c>
      <c r="U735">
        <v>-1.2</v>
      </c>
      <c r="V735">
        <v>-1.2</v>
      </c>
      <c r="W735" t="b">
        <v>0</v>
      </c>
      <c r="X735" t="s">
        <v>55</v>
      </c>
      <c r="Y735" t="s">
        <v>1231</v>
      </c>
      <c r="Z735" t="s">
        <v>34</v>
      </c>
      <c r="AA735" t="s">
        <v>34</v>
      </c>
      <c r="AB735" t="s">
        <v>34</v>
      </c>
    </row>
    <row r="736" spans="1:28" x14ac:dyDescent="0.25">
      <c r="A736">
        <v>4.1002011933201601E+29</v>
      </c>
      <c r="B736">
        <v>410020120</v>
      </c>
      <c r="C736">
        <v>410020119</v>
      </c>
      <c r="D736" s="1">
        <v>44717.604861111111</v>
      </c>
      <c r="E736" s="1">
        <v>44717.625694444447</v>
      </c>
      <c r="F736">
        <v>215250</v>
      </c>
      <c r="G736" t="s">
        <v>1232</v>
      </c>
      <c r="H736" t="s">
        <v>1233</v>
      </c>
      <c r="I736">
        <v>703931</v>
      </c>
      <c r="J736" t="s">
        <v>274</v>
      </c>
      <c r="K736">
        <v>11005</v>
      </c>
      <c r="L736">
        <v>8813</v>
      </c>
      <c r="M736" t="s">
        <v>31</v>
      </c>
      <c r="N736" t="s">
        <v>31</v>
      </c>
      <c r="O736" t="s">
        <v>32</v>
      </c>
      <c r="P736">
        <v>1.5</v>
      </c>
      <c r="Q736">
        <v>1.1000000000000001</v>
      </c>
      <c r="R736">
        <v>0</v>
      </c>
      <c r="S736">
        <v>0</v>
      </c>
      <c r="T736">
        <v>0</v>
      </c>
      <c r="U736">
        <v>-1.5</v>
      </c>
      <c r="V736">
        <v>-1.5</v>
      </c>
      <c r="W736" t="b">
        <v>0</v>
      </c>
      <c r="X736" t="s">
        <v>38</v>
      </c>
      <c r="Y736" t="s">
        <v>34</v>
      </c>
      <c r="Z736" t="s">
        <v>34</v>
      </c>
      <c r="AA736" t="s">
        <v>34</v>
      </c>
      <c r="AB736" t="s">
        <v>34</v>
      </c>
    </row>
    <row r="737" spans="1:28" x14ac:dyDescent="0.25">
      <c r="A737">
        <v>4.1002005970361603E+29</v>
      </c>
      <c r="B737">
        <v>410020060</v>
      </c>
      <c r="C737">
        <v>410020059</v>
      </c>
      <c r="D737" s="1">
        <v>44717.604861111111</v>
      </c>
      <c r="E737" s="1">
        <v>44717.613194444442</v>
      </c>
      <c r="F737">
        <v>500327</v>
      </c>
      <c r="G737" t="s">
        <v>500</v>
      </c>
      <c r="H737" t="s">
        <v>1234</v>
      </c>
      <c r="I737">
        <v>896417</v>
      </c>
      <c r="J737" t="s">
        <v>1235</v>
      </c>
      <c r="K737">
        <v>2081</v>
      </c>
      <c r="L737">
        <v>21</v>
      </c>
      <c r="M737" t="s">
        <v>31</v>
      </c>
      <c r="N737" t="s">
        <v>31</v>
      </c>
      <c r="O737" t="s">
        <v>32</v>
      </c>
      <c r="P737">
        <v>1.2</v>
      </c>
      <c r="Q737">
        <v>0.8</v>
      </c>
      <c r="R737">
        <v>0</v>
      </c>
      <c r="S737">
        <v>0</v>
      </c>
      <c r="T737">
        <v>0</v>
      </c>
      <c r="U737">
        <v>-1.2</v>
      </c>
      <c r="V737">
        <v>-1.2</v>
      </c>
      <c r="W737" t="b">
        <v>0</v>
      </c>
      <c r="X737" t="s">
        <v>55</v>
      </c>
      <c r="Y737" t="s">
        <v>34</v>
      </c>
      <c r="Z737" t="s">
        <v>34</v>
      </c>
      <c r="AA737" t="s">
        <v>34</v>
      </c>
      <c r="AB737" t="s">
        <v>34</v>
      </c>
    </row>
    <row r="738" spans="1:28" x14ac:dyDescent="0.25">
      <c r="A738">
        <v>4.1001979127131598E+29</v>
      </c>
      <c r="B738">
        <v>410019792</v>
      </c>
      <c r="C738">
        <v>410019791</v>
      </c>
      <c r="D738" s="1">
        <v>44717.59375</v>
      </c>
      <c r="E738" s="1">
        <v>44717.631249999999</v>
      </c>
      <c r="F738">
        <v>216499</v>
      </c>
      <c r="G738" t="s">
        <v>853</v>
      </c>
      <c r="H738" t="s">
        <v>1236</v>
      </c>
      <c r="I738">
        <v>1288367</v>
      </c>
      <c r="J738" t="s">
        <v>812</v>
      </c>
      <c r="K738">
        <v>10537</v>
      </c>
      <c r="L738">
        <v>24961</v>
      </c>
      <c r="M738" t="s">
        <v>31</v>
      </c>
      <c r="N738" t="s">
        <v>31</v>
      </c>
      <c r="O738" t="s">
        <v>32</v>
      </c>
      <c r="P738">
        <v>1.5</v>
      </c>
      <c r="Q738">
        <v>1.1000000000000001</v>
      </c>
      <c r="R738">
        <v>0</v>
      </c>
      <c r="S738">
        <v>0</v>
      </c>
      <c r="T738">
        <v>0</v>
      </c>
      <c r="U738">
        <v>-1.5</v>
      </c>
      <c r="V738">
        <v>-1.5</v>
      </c>
      <c r="W738" t="b">
        <v>0</v>
      </c>
      <c r="X738" t="s">
        <v>33</v>
      </c>
      <c r="Y738" t="s">
        <v>187</v>
      </c>
      <c r="Z738" t="s">
        <v>129</v>
      </c>
      <c r="AA738" t="s">
        <v>816</v>
      </c>
      <c r="AB738">
        <v>9988</v>
      </c>
    </row>
    <row r="739" spans="1:28" x14ac:dyDescent="0.25">
      <c r="A739">
        <v>4.1001965833241597E+29</v>
      </c>
      <c r="B739">
        <v>410019667</v>
      </c>
      <c r="C739">
        <v>410019661</v>
      </c>
      <c r="D739" s="1">
        <v>44717.603472222218</v>
      </c>
      <c r="E739" s="1">
        <v>44717.654166666667</v>
      </c>
      <c r="F739">
        <v>231668</v>
      </c>
      <c r="G739" t="s">
        <v>350</v>
      </c>
      <c r="H739" t="s">
        <v>351</v>
      </c>
      <c r="I739">
        <v>865610</v>
      </c>
      <c r="J739" t="s">
        <v>381</v>
      </c>
      <c r="K739">
        <v>14600</v>
      </c>
      <c r="L739">
        <v>18133</v>
      </c>
      <c r="M739" t="s">
        <v>31</v>
      </c>
      <c r="N739" t="s">
        <v>31</v>
      </c>
      <c r="O739" t="s">
        <v>32</v>
      </c>
      <c r="P739">
        <v>1.5</v>
      </c>
      <c r="Q739">
        <v>1.1000000000000001</v>
      </c>
      <c r="R739">
        <v>0</v>
      </c>
      <c r="S739">
        <v>0</v>
      </c>
      <c r="T739">
        <v>0</v>
      </c>
      <c r="U739">
        <v>-1.5</v>
      </c>
      <c r="V739">
        <v>-1.5</v>
      </c>
      <c r="W739" t="b">
        <v>0</v>
      </c>
      <c r="X739" t="s">
        <v>55</v>
      </c>
      <c r="Y739" t="s">
        <v>1237</v>
      </c>
      <c r="Z739" t="s">
        <v>34</v>
      </c>
      <c r="AA739" t="s">
        <v>34</v>
      </c>
      <c r="AB739" t="s">
        <v>34</v>
      </c>
    </row>
    <row r="740" spans="1:28" x14ac:dyDescent="0.25">
      <c r="A740">
        <v>4.1001934793411598E+29</v>
      </c>
      <c r="B740">
        <v>410019348</v>
      </c>
      <c r="C740">
        <v>410019347</v>
      </c>
      <c r="D740" s="1">
        <v>44717.603472222218</v>
      </c>
      <c r="E740" s="1">
        <v>44717.638888888891</v>
      </c>
      <c r="F740">
        <v>500522</v>
      </c>
      <c r="G740" t="s">
        <v>1238</v>
      </c>
      <c r="H740" t="s">
        <v>1239</v>
      </c>
      <c r="I740">
        <v>1349447</v>
      </c>
      <c r="J740" t="s">
        <v>91</v>
      </c>
      <c r="K740">
        <v>12728</v>
      </c>
      <c r="L740">
        <v>13669</v>
      </c>
      <c r="M740" t="s">
        <v>31</v>
      </c>
      <c r="N740" t="s">
        <v>31</v>
      </c>
      <c r="O740" t="s">
        <v>32</v>
      </c>
      <c r="P740">
        <v>1.5</v>
      </c>
      <c r="Q740">
        <v>1.1000000000000001</v>
      </c>
      <c r="R740">
        <v>9</v>
      </c>
      <c r="S740">
        <v>0</v>
      </c>
      <c r="T740">
        <v>9</v>
      </c>
      <c r="U740">
        <v>7.5</v>
      </c>
      <c r="V740">
        <v>7.5</v>
      </c>
      <c r="W740" t="b">
        <v>0</v>
      </c>
      <c r="X740" t="s">
        <v>38</v>
      </c>
      <c r="Y740" t="s">
        <v>34</v>
      </c>
      <c r="Z740" t="s">
        <v>34</v>
      </c>
      <c r="AA740" t="s">
        <v>34</v>
      </c>
      <c r="AB740" t="s">
        <v>34</v>
      </c>
    </row>
    <row r="741" spans="1:28" x14ac:dyDescent="0.25">
      <c r="A741">
        <v>4.10018808282716E+29</v>
      </c>
      <c r="B741">
        <v>410018809</v>
      </c>
      <c r="C741">
        <v>410018808</v>
      </c>
      <c r="D741" s="1">
        <v>44717.602083333331</v>
      </c>
      <c r="E741" s="1">
        <v>44717.683333333327</v>
      </c>
      <c r="F741">
        <v>467128</v>
      </c>
      <c r="G741" t="s">
        <v>781</v>
      </c>
      <c r="H741" t="s">
        <v>782</v>
      </c>
      <c r="I741">
        <v>1212053</v>
      </c>
      <c r="J741" t="s">
        <v>480</v>
      </c>
      <c r="K741">
        <v>32925</v>
      </c>
      <c r="L741">
        <v>45840</v>
      </c>
      <c r="M741" t="s">
        <v>31</v>
      </c>
      <c r="N741" t="s">
        <v>31</v>
      </c>
      <c r="O741" t="s">
        <v>32</v>
      </c>
      <c r="P741">
        <v>2.8</v>
      </c>
      <c r="Q741">
        <v>2.0750000000000002</v>
      </c>
      <c r="R741">
        <v>0</v>
      </c>
      <c r="S741">
        <v>0</v>
      </c>
      <c r="T741">
        <v>0</v>
      </c>
      <c r="U741">
        <v>-2.8</v>
      </c>
      <c r="V741">
        <v>-2.8</v>
      </c>
      <c r="W741" t="b">
        <v>0</v>
      </c>
      <c r="X741" t="s">
        <v>79</v>
      </c>
      <c r="Y741" t="s">
        <v>34</v>
      </c>
      <c r="Z741" t="s">
        <v>34</v>
      </c>
      <c r="AA741" t="s">
        <v>34</v>
      </c>
      <c r="AB741" t="s">
        <v>34</v>
      </c>
    </row>
    <row r="742" spans="1:28" x14ac:dyDescent="0.25">
      <c r="A742">
        <v>4.1001860683271602E+29</v>
      </c>
      <c r="B742">
        <v>410018608</v>
      </c>
      <c r="C742">
        <v>410018606</v>
      </c>
      <c r="D742" s="1">
        <v>44717.602083333331</v>
      </c>
      <c r="E742" s="1">
        <v>44717.632638888892</v>
      </c>
      <c r="F742">
        <v>500864</v>
      </c>
      <c r="G742" t="s">
        <v>806</v>
      </c>
      <c r="H742" t="s">
        <v>807</v>
      </c>
      <c r="I742">
        <v>1352764</v>
      </c>
      <c r="J742" t="s">
        <v>1240</v>
      </c>
      <c r="K742">
        <v>12053</v>
      </c>
      <c r="L742">
        <v>12048</v>
      </c>
      <c r="M742" t="s">
        <v>31</v>
      </c>
      <c r="N742" t="s">
        <v>31</v>
      </c>
      <c r="O742" t="s">
        <v>32</v>
      </c>
      <c r="P742">
        <v>1.5</v>
      </c>
      <c r="Q742">
        <v>1.1000000000000001</v>
      </c>
      <c r="R742">
        <v>0</v>
      </c>
      <c r="S742">
        <v>0</v>
      </c>
      <c r="T742">
        <v>0</v>
      </c>
      <c r="U742">
        <v>-1.5</v>
      </c>
      <c r="V742">
        <v>-1.5</v>
      </c>
      <c r="W742" t="b">
        <v>0</v>
      </c>
      <c r="X742" t="s">
        <v>38</v>
      </c>
      <c r="Y742" t="s">
        <v>1241</v>
      </c>
      <c r="Z742" t="s">
        <v>34</v>
      </c>
      <c r="AA742" t="s">
        <v>34</v>
      </c>
      <c r="AB742" t="s">
        <v>34</v>
      </c>
    </row>
    <row r="743" spans="1:28" x14ac:dyDescent="0.25">
      <c r="A743">
        <v>4.1001857230791601E+29</v>
      </c>
      <c r="B743">
        <v>410018573</v>
      </c>
      <c r="C743">
        <v>410018572</v>
      </c>
      <c r="D743" s="1">
        <v>44717.602083333331</v>
      </c>
      <c r="E743" s="1">
        <v>44717.65902777778</v>
      </c>
      <c r="F743">
        <v>467128</v>
      </c>
      <c r="G743" t="s">
        <v>781</v>
      </c>
      <c r="H743" t="s">
        <v>782</v>
      </c>
      <c r="I743">
        <v>1212053</v>
      </c>
      <c r="J743" t="s">
        <v>480</v>
      </c>
      <c r="K743">
        <v>37114</v>
      </c>
      <c r="L743">
        <v>34960</v>
      </c>
      <c r="M743" t="s">
        <v>31</v>
      </c>
      <c r="N743" t="s">
        <v>31</v>
      </c>
      <c r="O743" t="s">
        <v>32</v>
      </c>
      <c r="P743">
        <v>3.3</v>
      </c>
      <c r="Q743">
        <v>2.4500000000000002</v>
      </c>
      <c r="R743">
        <v>0</v>
      </c>
      <c r="S743">
        <v>0</v>
      </c>
      <c r="T743">
        <v>0</v>
      </c>
      <c r="U743">
        <v>-3.3</v>
      </c>
      <c r="V743">
        <v>-3.3</v>
      </c>
      <c r="W743" t="b">
        <v>0</v>
      </c>
      <c r="X743" t="s">
        <v>79</v>
      </c>
      <c r="Y743" t="s">
        <v>34</v>
      </c>
      <c r="Z743" t="s">
        <v>34</v>
      </c>
      <c r="AA743" t="s">
        <v>34</v>
      </c>
      <c r="AB743" t="s">
        <v>34</v>
      </c>
    </row>
    <row r="744" spans="1:28" x14ac:dyDescent="0.25">
      <c r="A744">
        <v>4.1001838937691601E+29</v>
      </c>
      <c r="B744">
        <v>410018390</v>
      </c>
      <c r="C744">
        <v>410018389</v>
      </c>
      <c r="D744" s="1">
        <v>44717.601388888892</v>
      </c>
      <c r="E744" s="1">
        <v>44717.65</v>
      </c>
      <c r="F744">
        <v>467128</v>
      </c>
      <c r="G744" t="s">
        <v>781</v>
      </c>
      <c r="H744" t="s">
        <v>782</v>
      </c>
      <c r="I744">
        <v>1212053</v>
      </c>
      <c r="J744" t="s">
        <v>480</v>
      </c>
      <c r="K744">
        <v>32491</v>
      </c>
      <c r="L744">
        <v>32926</v>
      </c>
      <c r="M744" t="s">
        <v>31</v>
      </c>
      <c r="N744" t="s">
        <v>31</v>
      </c>
      <c r="O744" t="s">
        <v>32</v>
      </c>
      <c r="P744">
        <v>2.8</v>
      </c>
      <c r="Q744">
        <v>2.0750000000000002</v>
      </c>
      <c r="R744">
        <v>0</v>
      </c>
      <c r="S744">
        <v>0</v>
      </c>
      <c r="T744">
        <v>0</v>
      </c>
      <c r="U744">
        <v>-2.8</v>
      </c>
      <c r="V744">
        <v>-2.8</v>
      </c>
      <c r="W744" t="b">
        <v>0</v>
      </c>
      <c r="X744" t="s">
        <v>79</v>
      </c>
      <c r="Y744" t="s">
        <v>34</v>
      </c>
      <c r="Z744" t="s">
        <v>34</v>
      </c>
      <c r="AA744" t="s">
        <v>34</v>
      </c>
      <c r="AB744" t="s">
        <v>34</v>
      </c>
    </row>
    <row r="745" spans="1:28" x14ac:dyDescent="0.25">
      <c r="A745">
        <v>4.1001827335721599E+29</v>
      </c>
      <c r="B745">
        <v>410018274</v>
      </c>
      <c r="C745">
        <v>410018273</v>
      </c>
      <c r="D745" s="1">
        <v>44717.673611111109</v>
      </c>
      <c r="E745" s="1">
        <v>44717.688888888893</v>
      </c>
      <c r="F745">
        <v>290550</v>
      </c>
      <c r="G745" t="s">
        <v>1242</v>
      </c>
      <c r="H745" t="s">
        <v>1243</v>
      </c>
      <c r="I745">
        <v>1349448</v>
      </c>
      <c r="J745" t="s">
        <v>696</v>
      </c>
      <c r="K745">
        <v>14320</v>
      </c>
      <c r="L745">
        <v>11258</v>
      </c>
      <c r="M745" t="s">
        <v>31</v>
      </c>
      <c r="N745" t="s">
        <v>31</v>
      </c>
      <c r="O745" t="s">
        <v>32</v>
      </c>
      <c r="P745">
        <v>1.5</v>
      </c>
      <c r="Q745">
        <v>1.1000000000000001</v>
      </c>
      <c r="R745">
        <v>0</v>
      </c>
      <c r="S745">
        <v>0</v>
      </c>
      <c r="T745">
        <v>0</v>
      </c>
      <c r="U745">
        <v>-1.5</v>
      </c>
      <c r="V745">
        <v>-1.5</v>
      </c>
      <c r="W745" t="b">
        <v>0</v>
      </c>
      <c r="X745" t="s">
        <v>79</v>
      </c>
      <c r="Y745" t="s">
        <v>1244</v>
      </c>
      <c r="Z745" t="s">
        <v>34</v>
      </c>
      <c r="AA745" t="s">
        <v>34</v>
      </c>
      <c r="AB745" t="s">
        <v>34</v>
      </c>
    </row>
    <row r="746" spans="1:28" x14ac:dyDescent="0.25">
      <c r="A746">
        <v>4.1001820967471602E+29</v>
      </c>
      <c r="B746">
        <v>410018210</v>
      </c>
      <c r="C746">
        <v>410018209</v>
      </c>
      <c r="D746" s="1">
        <v>44717.601388888892</v>
      </c>
      <c r="E746" t="s">
        <v>34</v>
      </c>
      <c r="F746">
        <v>439521</v>
      </c>
      <c r="G746" t="s">
        <v>896</v>
      </c>
      <c r="H746" t="s">
        <v>897</v>
      </c>
      <c r="I746">
        <v>1145602</v>
      </c>
      <c r="J746" t="s">
        <v>1001</v>
      </c>
      <c r="K746">
        <v>15140</v>
      </c>
      <c r="L746">
        <v>25068</v>
      </c>
      <c r="M746" t="s">
        <v>31</v>
      </c>
      <c r="N746" t="s">
        <v>31</v>
      </c>
      <c r="O746" t="s">
        <v>32</v>
      </c>
      <c r="P746">
        <v>1.5</v>
      </c>
      <c r="Q746">
        <v>1.1000000000000001</v>
      </c>
      <c r="R746">
        <v>0</v>
      </c>
      <c r="S746">
        <v>0</v>
      </c>
      <c r="T746">
        <v>0</v>
      </c>
      <c r="U746">
        <v>-1.5</v>
      </c>
      <c r="V746">
        <v>-1.5</v>
      </c>
      <c r="W746" t="b">
        <v>0</v>
      </c>
      <c r="X746" t="s">
        <v>38</v>
      </c>
      <c r="Y746" t="s">
        <v>1245</v>
      </c>
      <c r="Z746" t="s">
        <v>34</v>
      </c>
      <c r="AA746" t="s">
        <v>34</v>
      </c>
      <c r="AB746" t="s">
        <v>34</v>
      </c>
    </row>
    <row r="747" spans="1:28" x14ac:dyDescent="0.25">
      <c r="A747">
        <v>4.1001817827211597E+29</v>
      </c>
      <c r="B747">
        <v>410018179</v>
      </c>
      <c r="C747">
        <v>410018178</v>
      </c>
      <c r="D747" s="1">
        <v>44717.601388888892</v>
      </c>
      <c r="E747" s="1">
        <v>44717.674305555563</v>
      </c>
      <c r="F747">
        <v>467128</v>
      </c>
      <c r="G747" t="s">
        <v>781</v>
      </c>
      <c r="H747" t="s">
        <v>782</v>
      </c>
      <c r="I747">
        <v>1212053</v>
      </c>
      <c r="J747" t="s">
        <v>480</v>
      </c>
      <c r="K747">
        <v>31080</v>
      </c>
      <c r="L747">
        <v>16306</v>
      </c>
      <c r="M747" t="s">
        <v>31</v>
      </c>
      <c r="N747" t="s">
        <v>31</v>
      </c>
      <c r="O747" t="s">
        <v>32</v>
      </c>
      <c r="P747">
        <v>2.7</v>
      </c>
      <c r="Q747">
        <v>2</v>
      </c>
      <c r="R747">
        <v>0</v>
      </c>
      <c r="S747">
        <v>0</v>
      </c>
      <c r="T747">
        <v>0</v>
      </c>
      <c r="U747">
        <v>-2.7</v>
      </c>
      <c r="V747">
        <v>-2.7</v>
      </c>
      <c r="W747" t="b">
        <v>0</v>
      </c>
      <c r="X747" t="s">
        <v>79</v>
      </c>
      <c r="Y747" t="s">
        <v>34</v>
      </c>
      <c r="Z747" t="s">
        <v>34</v>
      </c>
      <c r="AA747" t="s">
        <v>34</v>
      </c>
      <c r="AB747" t="s">
        <v>34</v>
      </c>
    </row>
    <row r="748" spans="1:28" x14ac:dyDescent="0.25">
      <c r="A748">
        <v>4.1001795175611602E+29</v>
      </c>
      <c r="B748">
        <v>410017952</v>
      </c>
      <c r="C748">
        <v>410017951</v>
      </c>
      <c r="D748" s="1">
        <v>44717.600694444453</v>
      </c>
      <c r="E748" s="1">
        <v>44717.618055555547</v>
      </c>
      <c r="F748">
        <v>326365</v>
      </c>
      <c r="G748" t="s">
        <v>106</v>
      </c>
      <c r="H748" t="s">
        <v>107</v>
      </c>
      <c r="I748">
        <v>1320220</v>
      </c>
      <c r="J748" t="s">
        <v>266</v>
      </c>
      <c r="K748">
        <v>9449</v>
      </c>
      <c r="L748">
        <v>10941</v>
      </c>
      <c r="M748" t="s">
        <v>31</v>
      </c>
      <c r="N748" t="s">
        <v>31</v>
      </c>
      <c r="O748" t="s">
        <v>32</v>
      </c>
      <c r="P748">
        <v>1.3</v>
      </c>
      <c r="Q748">
        <v>0.9</v>
      </c>
      <c r="R748">
        <v>13.14</v>
      </c>
      <c r="S748">
        <v>0</v>
      </c>
      <c r="T748">
        <v>13.14</v>
      </c>
      <c r="U748">
        <v>11.84</v>
      </c>
      <c r="V748">
        <v>11.84</v>
      </c>
      <c r="W748" t="b">
        <v>0</v>
      </c>
      <c r="X748" t="s">
        <v>33</v>
      </c>
      <c r="Y748" t="s">
        <v>34</v>
      </c>
      <c r="Z748" t="s">
        <v>34</v>
      </c>
      <c r="AA748" t="s">
        <v>34</v>
      </c>
      <c r="AB748" t="s">
        <v>34</v>
      </c>
    </row>
    <row r="749" spans="1:28" x14ac:dyDescent="0.25">
      <c r="A749">
        <v>4.1001793819471603E+29</v>
      </c>
      <c r="B749">
        <v>410017939</v>
      </c>
      <c r="C749">
        <v>410017938</v>
      </c>
      <c r="D749" s="1">
        <v>44717.600694444453</v>
      </c>
      <c r="E749" s="1">
        <v>44717.663888888892</v>
      </c>
      <c r="F749">
        <v>467128</v>
      </c>
      <c r="G749" t="s">
        <v>781</v>
      </c>
      <c r="H749" t="s">
        <v>782</v>
      </c>
      <c r="I749">
        <v>1377695</v>
      </c>
      <c r="J749" t="s">
        <v>786</v>
      </c>
      <c r="K749">
        <v>32080</v>
      </c>
      <c r="L749">
        <v>13622</v>
      </c>
      <c r="M749" t="s">
        <v>31</v>
      </c>
      <c r="N749" t="s">
        <v>31</v>
      </c>
      <c r="O749" t="s">
        <v>32</v>
      </c>
      <c r="P749">
        <v>2.8</v>
      </c>
      <c r="Q749">
        <v>2.0750000000000002</v>
      </c>
      <c r="R749">
        <v>0</v>
      </c>
      <c r="S749">
        <v>0</v>
      </c>
      <c r="T749">
        <v>0</v>
      </c>
      <c r="U749">
        <v>-2.8</v>
      </c>
      <c r="V749">
        <v>-2.8</v>
      </c>
      <c r="W749" t="b">
        <v>0</v>
      </c>
      <c r="X749" t="s">
        <v>33</v>
      </c>
      <c r="Y749" t="s">
        <v>34</v>
      </c>
      <c r="Z749" t="s">
        <v>34</v>
      </c>
      <c r="AA749" t="s">
        <v>34</v>
      </c>
      <c r="AB749" t="s">
        <v>34</v>
      </c>
    </row>
    <row r="750" spans="1:28" x14ac:dyDescent="0.25">
      <c r="A750">
        <v>4.1001773215441601E+29</v>
      </c>
      <c r="B750">
        <v>410017734</v>
      </c>
      <c r="C750">
        <v>410017732</v>
      </c>
      <c r="D750" s="1">
        <v>44717.599999999999</v>
      </c>
      <c r="E750" s="1">
        <v>44717.630555555559</v>
      </c>
      <c r="F750">
        <v>467128</v>
      </c>
      <c r="G750" t="s">
        <v>781</v>
      </c>
      <c r="H750" t="s">
        <v>782</v>
      </c>
      <c r="I750">
        <v>1377695</v>
      </c>
      <c r="J750" t="s">
        <v>786</v>
      </c>
      <c r="K750">
        <v>28328</v>
      </c>
      <c r="L750">
        <v>27909</v>
      </c>
      <c r="M750" t="s">
        <v>31</v>
      </c>
      <c r="N750" t="s">
        <v>31</v>
      </c>
      <c r="O750" t="s">
        <v>32</v>
      </c>
      <c r="P750">
        <v>2.4</v>
      </c>
      <c r="Q750">
        <v>1.7749999999999999</v>
      </c>
      <c r="R750">
        <v>0</v>
      </c>
      <c r="S750">
        <v>0</v>
      </c>
      <c r="T750">
        <v>0</v>
      </c>
      <c r="U750">
        <v>-2.4</v>
      </c>
      <c r="V750">
        <v>-2.4</v>
      </c>
      <c r="W750" t="b">
        <v>0</v>
      </c>
      <c r="X750" t="s">
        <v>33</v>
      </c>
      <c r="Y750" t="s">
        <v>34</v>
      </c>
      <c r="Z750" t="s">
        <v>34</v>
      </c>
      <c r="AA750" t="s">
        <v>34</v>
      </c>
      <c r="AB750" t="s">
        <v>34</v>
      </c>
    </row>
    <row r="751" spans="1:28" x14ac:dyDescent="0.25">
      <c r="A751">
        <v>4.1001733275761598E+29</v>
      </c>
      <c r="B751">
        <v>410017333</v>
      </c>
      <c r="C751">
        <v>410017332</v>
      </c>
      <c r="D751" s="1">
        <v>44717.599305555559</v>
      </c>
      <c r="E751" s="1">
        <v>44717.619444444441</v>
      </c>
      <c r="F751">
        <v>443493</v>
      </c>
      <c r="G751" t="s">
        <v>1246</v>
      </c>
      <c r="H751" t="s">
        <v>1247</v>
      </c>
      <c r="I751">
        <v>1338956</v>
      </c>
      <c r="J751" t="s">
        <v>43</v>
      </c>
      <c r="K751">
        <v>9594</v>
      </c>
      <c r="L751">
        <v>9510</v>
      </c>
      <c r="M751" t="s">
        <v>31</v>
      </c>
      <c r="N751" t="s">
        <v>31</v>
      </c>
      <c r="O751" t="s">
        <v>32</v>
      </c>
      <c r="P751">
        <v>1.3</v>
      </c>
      <c r="Q751">
        <v>0.9</v>
      </c>
      <c r="R751">
        <v>0</v>
      </c>
      <c r="S751">
        <v>0</v>
      </c>
      <c r="T751">
        <v>0</v>
      </c>
      <c r="U751">
        <v>-1.3</v>
      </c>
      <c r="V751">
        <v>-1.3</v>
      </c>
      <c r="W751" t="b">
        <v>0</v>
      </c>
      <c r="X751" t="s">
        <v>38</v>
      </c>
      <c r="Y751" t="s">
        <v>1248</v>
      </c>
      <c r="Z751" t="s">
        <v>34</v>
      </c>
      <c r="AA751" t="s">
        <v>34</v>
      </c>
      <c r="AB751" t="s">
        <v>34</v>
      </c>
    </row>
    <row r="752" spans="1:28" x14ac:dyDescent="0.25">
      <c r="A752">
        <v>4.1001669284921601E+29</v>
      </c>
      <c r="B752">
        <v>410016693</v>
      </c>
      <c r="C752">
        <v>410016692</v>
      </c>
      <c r="D752" s="1">
        <v>44717.597916666673</v>
      </c>
      <c r="E752" s="1">
        <v>44717.618055555547</v>
      </c>
      <c r="F752">
        <v>209307</v>
      </c>
      <c r="G752" t="s">
        <v>333</v>
      </c>
      <c r="H752" t="s">
        <v>334</v>
      </c>
      <c r="I752">
        <v>1293270</v>
      </c>
      <c r="J752" t="s">
        <v>1165</v>
      </c>
      <c r="K752">
        <v>16239</v>
      </c>
      <c r="L752">
        <v>2399</v>
      </c>
      <c r="M752" t="s">
        <v>31</v>
      </c>
      <c r="N752" t="s">
        <v>31</v>
      </c>
      <c r="O752" t="s">
        <v>32</v>
      </c>
      <c r="P752">
        <v>1.5</v>
      </c>
      <c r="Q752">
        <v>1.1000000000000001</v>
      </c>
      <c r="R752">
        <v>0</v>
      </c>
      <c r="S752">
        <v>0</v>
      </c>
      <c r="T752">
        <v>0</v>
      </c>
      <c r="U752">
        <v>-1.5</v>
      </c>
      <c r="V752">
        <v>-1.5</v>
      </c>
      <c r="W752" t="b">
        <v>0</v>
      </c>
      <c r="X752" t="s">
        <v>38</v>
      </c>
      <c r="Y752" t="s">
        <v>34</v>
      </c>
      <c r="Z752" t="s">
        <v>34</v>
      </c>
      <c r="AA752" t="s">
        <v>34</v>
      </c>
      <c r="AB752" t="s">
        <v>34</v>
      </c>
    </row>
    <row r="753" spans="1:28" x14ac:dyDescent="0.25">
      <c r="A753">
        <v>4.1001622081781597E+29</v>
      </c>
      <c r="B753">
        <v>410016222</v>
      </c>
      <c r="C753">
        <v>410016220</v>
      </c>
      <c r="D753" s="1">
        <v>44717.597222222219</v>
      </c>
      <c r="E753" s="1">
        <v>44717.593055555553</v>
      </c>
      <c r="F753">
        <v>215254</v>
      </c>
      <c r="G753" t="s">
        <v>169</v>
      </c>
      <c r="H753" t="s">
        <v>170</v>
      </c>
      <c r="I753">
        <v>1102184</v>
      </c>
      <c r="J753" t="s">
        <v>276</v>
      </c>
      <c r="K753">
        <v>5154</v>
      </c>
      <c r="L753">
        <v>1829</v>
      </c>
      <c r="M753" t="s">
        <v>31</v>
      </c>
      <c r="N753" t="s">
        <v>31</v>
      </c>
      <c r="O753" t="s">
        <v>32</v>
      </c>
      <c r="P753">
        <v>1.2</v>
      </c>
      <c r="Q753">
        <v>0.8</v>
      </c>
      <c r="R753">
        <v>0</v>
      </c>
      <c r="S753">
        <v>0</v>
      </c>
      <c r="T753">
        <v>0</v>
      </c>
      <c r="U753">
        <v>-1.2</v>
      </c>
      <c r="V753">
        <v>-1.2</v>
      </c>
      <c r="W753" t="b">
        <v>0</v>
      </c>
      <c r="X753" t="s">
        <v>33</v>
      </c>
      <c r="Y753" t="s">
        <v>34</v>
      </c>
      <c r="Z753" t="s">
        <v>34</v>
      </c>
      <c r="AA753" t="s">
        <v>34</v>
      </c>
      <c r="AB753" t="s">
        <v>34</v>
      </c>
    </row>
    <row r="754" spans="1:28" x14ac:dyDescent="0.25">
      <c r="A754">
        <v>4.1001611241481602E+29</v>
      </c>
      <c r="B754">
        <v>410016113</v>
      </c>
      <c r="C754">
        <v>410016112</v>
      </c>
      <c r="D754" s="1">
        <v>44717.597222222219</v>
      </c>
      <c r="E754" s="1">
        <v>44717.643055555563</v>
      </c>
      <c r="F754">
        <v>467128</v>
      </c>
      <c r="G754" t="s">
        <v>781</v>
      </c>
      <c r="H754" t="s">
        <v>782</v>
      </c>
      <c r="I754">
        <v>1377695</v>
      </c>
      <c r="J754" t="s">
        <v>786</v>
      </c>
      <c r="K754">
        <v>30727</v>
      </c>
      <c r="L754">
        <v>3574</v>
      </c>
      <c r="M754" t="s">
        <v>31</v>
      </c>
      <c r="N754" t="s">
        <v>31</v>
      </c>
      <c r="O754" t="s">
        <v>32</v>
      </c>
      <c r="P754">
        <v>2.6</v>
      </c>
      <c r="Q754">
        <v>1.925</v>
      </c>
      <c r="R754">
        <v>0</v>
      </c>
      <c r="S754">
        <v>0</v>
      </c>
      <c r="T754">
        <v>0</v>
      </c>
      <c r="U754">
        <v>-2.6</v>
      </c>
      <c r="V754">
        <v>-2.6</v>
      </c>
      <c r="W754" t="b">
        <v>0</v>
      </c>
      <c r="X754" t="s">
        <v>33</v>
      </c>
      <c r="Y754" t="s">
        <v>1249</v>
      </c>
      <c r="Z754" t="s">
        <v>34</v>
      </c>
      <c r="AA754" t="s">
        <v>34</v>
      </c>
      <c r="AB754" t="s">
        <v>34</v>
      </c>
    </row>
    <row r="755" spans="1:28" x14ac:dyDescent="0.25">
      <c r="A755">
        <v>4.1001576521971601E+29</v>
      </c>
      <c r="B755">
        <v>410015766</v>
      </c>
      <c r="C755">
        <v>410015765</v>
      </c>
      <c r="D755" s="1">
        <v>44717.59652777778</v>
      </c>
      <c r="E755" s="1">
        <v>44717.628472222219</v>
      </c>
      <c r="F755">
        <v>500381</v>
      </c>
      <c r="G755" t="s">
        <v>1250</v>
      </c>
      <c r="H755" t="s">
        <v>1251</v>
      </c>
      <c r="I755">
        <v>1273771</v>
      </c>
      <c r="J755" t="s">
        <v>450</v>
      </c>
      <c r="K755">
        <v>16764</v>
      </c>
      <c r="L755">
        <v>16836</v>
      </c>
      <c r="M755" t="s">
        <v>31</v>
      </c>
      <c r="N755" t="s">
        <v>31</v>
      </c>
      <c r="O755" t="s">
        <v>32</v>
      </c>
      <c r="P755">
        <v>1.5</v>
      </c>
      <c r="Q755">
        <v>1.1000000000000001</v>
      </c>
      <c r="R755">
        <v>6.93</v>
      </c>
      <c r="S755">
        <v>0</v>
      </c>
      <c r="T755">
        <v>6.93</v>
      </c>
      <c r="U755">
        <v>5.43</v>
      </c>
      <c r="V755">
        <v>5.43</v>
      </c>
      <c r="W755" t="b">
        <v>0</v>
      </c>
      <c r="X755" t="s">
        <v>55</v>
      </c>
      <c r="Y755" t="s">
        <v>34</v>
      </c>
      <c r="Z755" t="s">
        <v>34</v>
      </c>
      <c r="AA755" t="s">
        <v>34</v>
      </c>
      <c r="AB755" t="s">
        <v>34</v>
      </c>
    </row>
    <row r="756" spans="1:28" x14ac:dyDescent="0.25">
      <c r="A756">
        <v>4.1001574812731602E+29</v>
      </c>
      <c r="B756">
        <v>410015750</v>
      </c>
      <c r="C756">
        <v>410015748</v>
      </c>
      <c r="D756" s="1">
        <v>44717.59652777778</v>
      </c>
      <c r="E756" s="1">
        <v>44717.677777777782</v>
      </c>
      <c r="F756">
        <v>467128</v>
      </c>
      <c r="G756" t="s">
        <v>781</v>
      </c>
      <c r="H756" t="s">
        <v>782</v>
      </c>
      <c r="I756">
        <v>1377695</v>
      </c>
      <c r="J756" t="s">
        <v>786</v>
      </c>
      <c r="K756">
        <v>35846</v>
      </c>
      <c r="L756">
        <v>25987</v>
      </c>
      <c r="M756" t="s">
        <v>31</v>
      </c>
      <c r="N756" t="s">
        <v>31</v>
      </c>
      <c r="O756" t="s">
        <v>32</v>
      </c>
      <c r="P756">
        <v>3.1</v>
      </c>
      <c r="Q756">
        <v>2.2999999999999998</v>
      </c>
      <c r="R756">
        <v>0</v>
      </c>
      <c r="S756">
        <v>0</v>
      </c>
      <c r="T756">
        <v>0</v>
      </c>
      <c r="U756">
        <v>-3.1</v>
      </c>
      <c r="V756">
        <v>-3.1</v>
      </c>
      <c r="W756" t="b">
        <v>0</v>
      </c>
      <c r="X756" t="s">
        <v>33</v>
      </c>
      <c r="Y756" t="s">
        <v>34</v>
      </c>
      <c r="Z756" t="s">
        <v>34</v>
      </c>
      <c r="AA756" t="s">
        <v>34</v>
      </c>
      <c r="AB756" t="s">
        <v>34</v>
      </c>
    </row>
    <row r="757" spans="1:28" x14ac:dyDescent="0.25">
      <c r="A757">
        <v>4.1001542834421598E+29</v>
      </c>
      <c r="B757">
        <v>410015429</v>
      </c>
      <c r="C757">
        <v>410015428</v>
      </c>
      <c r="D757" s="1">
        <v>44717.595833333333</v>
      </c>
      <c r="E757" s="1">
        <v>44717.670138888891</v>
      </c>
      <c r="F757">
        <v>467128</v>
      </c>
      <c r="G757" t="s">
        <v>781</v>
      </c>
      <c r="H757" t="s">
        <v>782</v>
      </c>
      <c r="I757">
        <v>1377695</v>
      </c>
      <c r="J757" t="s">
        <v>786</v>
      </c>
      <c r="K757">
        <v>40394</v>
      </c>
      <c r="L757">
        <v>19692</v>
      </c>
      <c r="M757" t="s">
        <v>31</v>
      </c>
      <c r="N757" t="s">
        <v>31</v>
      </c>
      <c r="O757" t="s">
        <v>32</v>
      </c>
      <c r="P757">
        <v>3.6</v>
      </c>
      <c r="Q757">
        <v>2.6749999999999998</v>
      </c>
      <c r="R757">
        <v>0</v>
      </c>
      <c r="S757">
        <v>0</v>
      </c>
      <c r="T757">
        <v>0</v>
      </c>
      <c r="U757">
        <v>-3.6</v>
      </c>
      <c r="V757">
        <v>-3.6</v>
      </c>
      <c r="W757" t="b">
        <v>0</v>
      </c>
      <c r="X757" t="s">
        <v>33</v>
      </c>
      <c r="Y757" t="s">
        <v>34</v>
      </c>
      <c r="Z757" t="s">
        <v>34</v>
      </c>
      <c r="AA757" t="s">
        <v>34</v>
      </c>
      <c r="AB757" t="s">
        <v>34</v>
      </c>
    </row>
    <row r="758" spans="1:28" x14ac:dyDescent="0.25">
      <c r="A758">
        <v>4.1001539453101603E+29</v>
      </c>
      <c r="B758">
        <v>410015395</v>
      </c>
      <c r="C758">
        <v>410015394</v>
      </c>
      <c r="D758" s="1">
        <v>44717.595833333333</v>
      </c>
      <c r="E758" s="1">
        <v>44717.607638888891</v>
      </c>
      <c r="F758">
        <v>207811</v>
      </c>
      <c r="G758" t="s">
        <v>65</v>
      </c>
      <c r="H758" t="s">
        <v>66</v>
      </c>
      <c r="I758">
        <v>1397743</v>
      </c>
      <c r="J758" t="s">
        <v>962</v>
      </c>
      <c r="K758">
        <v>1911</v>
      </c>
      <c r="L758">
        <v>3793</v>
      </c>
      <c r="M758" t="s">
        <v>31</v>
      </c>
      <c r="N758" t="s">
        <v>31</v>
      </c>
      <c r="O758" t="s">
        <v>32</v>
      </c>
      <c r="P758">
        <v>1.2</v>
      </c>
      <c r="Q758">
        <v>0.7</v>
      </c>
      <c r="R758">
        <v>4.62</v>
      </c>
      <c r="S758">
        <v>0</v>
      </c>
      <c r="T758">
        <v>4.62</v>
      </c>
      <c r="U758">
        <v>3.42</v>
      </c>
      <c r="V758">
        <v>3.42</v>
      </c>
      <c r="W758" t="b">
        <v>0</v>
      </c>
      <c r="X758" t="s">
        <v>79</v>
      </c>
      <c r="Y758" t="s">
        <v>34</v>
      </c>
      <c r="Z758" t="s">
        <v>34</v>
      </c>
      <c r="AA758" t="s">
        <v>34</v>
      </c>
      <c r="AB758" t="s">
        <v>34</v>
      </c>
    </row>
    <row r="759" spans="1:28" x14ac:dyDescent="0.25">
      <c r="A759">
        <v>4.1001515387111601E+29</v>
      </c>
      <c r="B759">
        <v>410015154</v>
      </c>
      <c r="C759">
        <v>410015153</v>
      </c>
      <c r="D759" s="1">
        <v>44717.595138888893</v>
      </c>
      <c r="E759" s="1">
        <v>44717.62777777778</v>
      </c>
      <c r="F759">
        <v>467128</v>
      </c>
      <c r="G759" t="s">
        <v>781</v>
      </c>
      <c r="H759" t="s">
        <v>782</v>
      </c>
      <c r="I759">
        <v>1401432</v>
      </c>
      <c r="J759" t="s">
        <v>217</v>
      </c>
      <c r="K759">
        <v>27996</v>
      </c>
      <c r="L759">
        <v>29776</v>
      </c>
      <c r="M759" t="s">
        <v>31</v>
      </c>
      <c r="N759" t="s">
        <v>31</v>
      </c>
      <c r="O759" t="s">
        <v>32</v>
      </c>
      <c r="P759">
        <v>2.2999999999999998</v>
      </c>
      <c r="Q759">
        <v>1.7000000000000002</v>
      </c>
      <c r="R759">
        <v>0</v>
      </c>
      <c r="S759">
        <v>0</v>
      </c>
      <c r="T759">
        <v>0</v>
      </c>
      <c r="U759">
        <v>-2.2999999999999998</v>
      </c>
      <c r="V759">
        <v>-2.2999999999999998</v>
      </c>
      <c r="W759" t="b">
        <v>0</v>
      </c>
      <c r="X759" t="s">
        <v>55</v>
      </c>
      <c r="Y759" t="s">
        <v>34</v>
      </c>
      <c r="Z759" t="s">
        <v>34</v>
      </c>
      <c r="AA759" t="s">
        <v>34</v>
      </c>
      <c r="AB759" t="s">
        <v>34</v>
      </c>
    </row>
    <row r="760" spans="1:28" x14ac:dyDescent="0.25">
      <c r="A760">
        <v>4.1001494677211598E+29</v>
      </c>
      <c r="B760">
        <v>410014947</v>
      </c>
      <c r="C760">
        <v>410014946</v>
      </c>
      <c r="D760" s="1">
        <v>44717.595138888893</v>
      </c>
      <c r="E760" s="1">
        <v>44717.65902777778</v>
      </c>
      <c r="F760">
        <v>467128</v>
      </c>
      <c r="G760" t="s">
        <v>781</v>
      </c>
      <c r="H760" t="s">
        <v>782</v>
      </c>
      <c r="I760">
        <v>1377695</v>
      </c>
      <c r="J760" t="s">
        <v>786</v>
      </c>
      <c r="K760">
        <v>35846</v>
      </c>
      <c r="L760">
        <v>13618</v>
      </c>
      <c r="M760" t="s">
        <v>31</v>
      </c>
      <c r="N760" t="s">
        <v>31</v>
      </c>
      <c r="O760" t="s">
        <v>32</v>
      </c>
      <c r="P760">
        <v>3.1</v>
      </c>
      <c r="Q760">
        <v>2.2999999999999998</v>
      </c>
      <c r="R760">
        <v>0</v>
      </c>
      <c r="S760">
        <v>0</v>
      </c>
      <c r="T760">
        <v>0</v>
      </c>
      <c r="U760">
        <v>-3.1</v>
      </c>
      <c r="V760">
        <v>-3.1</v>
      </c>
      <c r="W760" t="b">
        <v>0</v>
      </c>
      <c r="X760" t="s">
        <v>33</v>
      </c>
      <c r="Y760" t="s">
        <v>34</v>
      </c>
      <c r="Z760" t="s">
        <v>34</v>
      </c>
      <c r="AA760" t="s">
        <v>34</v>
      </c>
      <c r="AB760" t="s">
        <v>34</v>
      </c>
    </row>
    <row r="761" spans="1:28" x14ac:dyDescent="0.25">
      <c r="A761">
        <v>4.1001474561611599E+29</v>
      </c>
      <c r="B761">
        <v>410014746</v>
      </c>
      <c r="C761">
        <v>410014745</v>
      </c>
      <c r="D761" s="1">
        <v>44717.594444444447</v>
      </c>
      <c r="E761" s="1">
        <v>44717.62222222222</v>
      </c>
      <c r="F761">
        <v>500231</v>
      </c>
      <c r="G761" t="s">
        <v>102</v>
      </c>
      <c r="H761" t="s">
        <v>103</v>
      </c>
      <c r="I761">
        <v>1162459</v>
      </c>
      <c r="J761" t="s">
        <v>1252</v>
      </c>
      <c r="K761">
        <v>20004</v>
      </c>
      <c r="L761">
        <v>20844</v>
      </c>
      <c r="M761" t="s">
        <v>31</v>
      </c>
      <c r="N761" t="s">
        <v>31</v>
      </c>
      <c r="O761" t="s">
        <v>32</v>
      </c>
      <c r="P761">
        <v>1.6</v>
      </c>
      <c r="Q761">
        <v>1.175</v>
      </c>
      <c r="R761">
        <v>0</v>
      </c>
      <c r="S761">
        <v>0</v>
      </c>
      <c r="T761">
        <v>0</v>
      </c>
      <c r="U761">
        <v>-1.6</v>
      </c>
      <c r="V761">
        <v>-1.6</v>
      </c>
      <c r="W761" t="b">
        <v>0</v>
      </c>
      <c r="X761" t="s">
        <v>55</v>
      </c>
      <c r="Y761" t="s">
        <v>34</v>
      </c>
      <c r="Z761" t="s">
        <v>34</v>
      </c>
      <c r="AA761" t="s">
        <v>34</v>
      </c>
      <c r="AB761" t="s">
        <v>34</v>
      </c>
    </row>
    <row r="762" spans="1:28" x14ac:dyDescent="0.25">
      <c r="A762">
        <v>4.1001445071831603E+29</v>
      </c>
      <c r="B762">
        <v>410014451</v>
      </c>
      <c r="C762">
        <v>410014450</v>
      </c>
      <c r="D762" s="1">
        <v>44717.59375</v>
      </c>
      <c r="E762" s="1">
        <v>44717.614583333343</v>
      </c>
      <c r="F762">
        <v>408938</v>
      </c>
      <c r="G762" t="s">
        <v>1253</v>
      </c>
      <c r="H762" t="s">
        <v>1254</v>
      </c>
      <c r="I762">
        <v>1285592</v>
      </c>
      <c r="J762" t="s">
        <v>58</v>
      </c>
      <c r="K762">
        <v>3206</v>
      </c>
      <c r="L762">
        <v>0</v>
      </c>
      <c r="M762" t="s">
        <v>31</v>
      </c>
      <c r="N762" t="s">
        <v>31</v>
      </c>
      <c r="O762" t="s">
        <v>32</v>
      </c>
      <c r="P762">
        <v>1.2</v>
      </c>
      <c r="Q762">
        <v>0.8</v>
      </c>
      <c r="R762">
        <v>0</v>
      </c>
      <c r="S762">
        <v>0</v>
      </c>
      <c r="T762">
        <v>0</v>
      </c>
      <c r="U762">
        <v>-1.2</v>
      </c>
      <c r="V762">
        <v>-1.2</v>
      </c>
      <c r="W762" t="b">
        <v>0</v>
      </c>
      <c r="X762" t="s">
        <v>55</v>
      </c>
      <c r="Y762">
        <v>244</v>
      </c>
      <c r="Z762" t="s">
        <v>34</v>
      </c>
      <c r="AA762" t="s">
        <v>34</v>
      </c>
      <c r="AB762" t="s">
        <v>34</v>
      </c>
    </row>
    <row r="763" spans="1:28" x14ac:dyDescent="0.25">
      <c r="A763">
        <v>4.10014434487816E+29</v>
      </c>
      <c r="B763">
        <v>410014435</v>
      </c>
      <c r="C763">
        <v>410014434</v>
      </c>
      <c r="D763" s="1">
        <v>44717.59375</v>
      </c>
      <c r="E763" s="1">
        <v>44717.600694444453</v>
      </c>
      <c r="F763">
        <v>500523</v>
      </c>
      <c r="G763" t="s">
        <v>666</v>
      </c>
      <c r="H763" t="s">
        <v>667</v>
      </c>
      <c r="I763">
        <v>1402690</v>
      </c>
      <c r="J763" t="s">
        <v>738</v>
      </c>
      <c r="K763">
        <v>13117</v>
      </c>
      <c r="L763">
        <v>0</v>
      </c>
      <c r="M763" t="s">
        <v>31</v>
      </c>
      <c r="N763" t="s">
        <v>31</v>
      </c>
      <c r="O763" t="s">
        <v>32</v>
      </c>
      <c r="P763">
        <v>1.5</v>
      </c>
      <c r="Q763">
        <v>1.1000000000000001</v>
      </c>
      <c r="R763">
        <v>0</v>
      </c>
      <c r="S763">
        <v>0</v>
      </c>
      <c r="T763">
        <v>0</v>
      </c>
      <c r="U763">
        <v>-1.5</v>
      </c>
      <c r="V763">
        <v>-1.5</v>
      </c>
      <c r="W763" t="b">
        <v>0</v>
      </c>
      <c r="X763" t="s">
        <v>38</v>
      </c>
      <c r="Y763" t="s">
        <v>1255</v>
      </c>
      <c r="Z763" t="s">
        <v>34</v>
      </c>
      <c r="AA763" t="s">
        <v>34</v>
      </c>
      <c r="AB763" t="s">
        <v>34</v>
      </c>
    </row>
    <row r="764" spans="1:28" x14ac:dyDescent="0.25">
      <c r="A764">
        <v>4.1001412659731597E+29</v>
      </c>
      <c r="B764">
        <v>410014127</v>
      </c>
      <c r="C764">
        <v>410014126</v>
      </c>
      <c r="D764" s="1">
        <v>44717.593055555553</v>
      </c>
      <c r="E764" s="1">
        <v>44717.650694444441</v>
      </c>
      <c r="F764">
        <v>500667</v>
      </c>
      <c r="G764" t="s">
        <v>569</v>
      </c>
      <c r="H764" t="s">
        <v>570</v>
      </c>
      <c r="I764">
        <v>1285592</v>
      </c>
      <c r="J764" t="s">
        <v>58</v>
      </c>
      <c r="K764">
        <v>14698</v>
      </c>
      <c r="L764">
        <v>9102</v>
      </c>
      <c r="M764" t="s">
        <v>31</v>
      </c>
      <c r="N764" t="s">
        <v>31</v>
      </c>
      <c r="O764" t="s">
        <v>32</v>
      </c>
      <c r="P764">
        <v>1.5</v>
      </c>
      <c r="Q764">
        <v>1.1000000000000001</v>
      </c>
      <c r="R764">
        <v>0</v>
      </c>
      <c r="S764">
        <v>0</v>
      </c>
      <c r="T764">
        <v>0</v>
      </c>
      <c r="U764">
        <v>-1.5</v>
      </c>
      <c r="V764">
        <v>-1.5</v>
      </c>
      <c r="W764" t="b">
        <v>0</v>
      </c>
      <c r="X764" t="s">
        <v>55</v>
      </c>
      <c r="Y764" t="s">
        <v>1256</v>
      </c>
      <c r="Z764" t="s">
        <v>34</v>
      </c>
      <c r="AA764" t="s">
        <v>34</v>
      </c>
      <c r="AB764" t="s">
        <v>34</v>
      </c>
    </row>
    <row r="765" spans="1:28" x14ac:dyDescent="0.25">
      <c r="A765">
        <v>4.1001382689571601E+29</v>
      </c>
      <c r="B765">
        <v>410013827</v>
      </c>
      <c r="C765">
        <v>410013826</v>
      </c>
      <c r="D765" s="1">
        <v>44717.593055555553</v>
      </c>
      <c r="E765" s="1">
        <v>44717.604166666657</v>
      </c>
      <c r="F765">
        <v>373423</v>
      </c>
      <c r="G765" t="s">
        <v>1257</v>
      </c>
      <c r="H765" t="s">
        <v>1258</v>
      </c>
      <c r="I765">
        <v>865682</v>
      </c>
      <c r="J765" t="s">
        <v>67</v>
      </c>
      <c r="K765">
        <v>7800</v>
      </c>
      <c r="L765">
        <v>9840</v>
      </c>
      <c r="M765" t="s">
        <v>31</v>
      </c>
      <c r="N765" t="s">
        <v>31</v>
      </c>
      <c r="O765" t="s">
        <v>32</v>
      </c>
      <c r="P765">
        <v>1.3</v>
      </c>
      <c r="Q765">
        <v>0.9</v>
      </c>
      <c r="R765">
        <v>0</v>
      </c>
      <c r="S765">
        <v>0</v>
      </c>
      <c r="T765">
        <v>0</v>
      </c>
      <c r="U765">
        <v>-1.3</v>
      </c>
      <c r="V765">
        <v>-1.3</v>
      </c>
      <c r="W765" t="b">
        <v>0</v>
      </c>
      <c r="X765" t="s">
        <v>55</v>
      </c>
      <c r="Y765" t="s">
        <v>1259</v>
      </c>
      <c r="Z765" t="s">
        <v>34</v>
      </c>
      <c r="AA765" t="s">
        <v>34</v>
      </c>
      <c r="AB765" t="s">
        <v>34</v>
      </c>
    </row>
    <row r="766" spans="1:28" x14ac:dyDescent="0.25">
      <c r="A766">
        <v>4.1001348420011602E+29</v>
      </c>
      <c r="B766">
        <v>410013486</v>
      </c>
      <c r="C766">
        <v>410013484</v>
      </c>
      <c r="D766" s="1">
        <v>44717.581944444442</v>
      </c>
      <c r="E766" s="1">
        <v>44717.634027777778</v>
      </c>
      <c r="F766">
        <v>312094</v>
      </c>
      <c r="G766" t="s">
        <v>588</v>
      </c>
      <c r="H766" t="s">
        <v>1260</v>
      </c>
      <c r="I766">
        <v>1397743</v>
      </c>
      <c r="J766" t="s">
        <v>962</v>
      </c>
      <c r="K766">
        <v>14402</v>
      </c>
      <c r="L766">
        <v>13494</v>
      </c>
      <c r="M766" t="s">
        <v>31</v>
      </c>
      <c r="N766" t="s">
        <v>31</v>
      </c>
      <c r="O766" t="s">
        <v>32</v>
      </c>
      <c r="P766">
        <v>1.5</v>
      </c>
      <c r="Q766">
        <v>1.1000000000000001</v>
      </c>
      <c r="R766">
        <v>0</v>
      </c>
      <c r="S766">
        <v>0</v>
      </c>
      <c r="T766">
        <v>0</v>
      </c>
      <c r="U766">
        <v>-1.5</v>
      </c>
      <c r="V766">
        <v>-1.5</v>
      </c>
      <c r="W766" t="b">
        <v>0</v>
      </c>
      <c r="X766" t="s">
        <v>79</v>
      </c>
      <c r="Y766" t="s">
        <v>187</v>
      </c>
      <c r="Z766" t="s">
        <v>129</v>
      </c>
      <c r="AA766" t="s">
        <v>287</v>
      </c>
      <c r="AB766">
        <v>9202</v>
      </c>
    </row>
    <row r="767" spans="1:28" x14ac:dyDescent="0.25">
      <c r="A767">
        <v>4.1001321625941602E+29</v>
      </c>
      <c r="B767">
        <v>410013217</v>
      </c>
      <c r="C767">
        <v>410013216</v>
      </c>
      <c r="D767" s="1">
        <v>44717.591666666667</v>
      </c>
      <c r="E767" s="1">
        <v>44717.607638888891</v>
      </c>
      <c r="F767">
        <v>236471</v>
      </c>
      <c r="G767" t="s">
        <v>391</v>
      </c>
      <c r="H767" t="s">
        <v>392</v>
      </c>
      <c r="I767">
        <v>1288369</v>
      </c>
      <c r="J767" t="s">
        <v>528</v>
      </c>
      <c r="K767">
        <v>4455</v>
      </c>
      <c r="L767">
        <v>4532</v>
      </c>
      <c r="M767" t="s">
        <v>31</v>
      </c>
      <c r="N767" t="s">
        <v>31</v>
      </c>
      <c r="O767" t="s">
        <v>32</v>
      </c>
      <c r="P767">
        <v>1.2</v>
      </c>
      <c r="Q767">
        <v>0.8</v>
      </c>
      <c r="R767">
        <v>7.96</v>
      </c>
      <c r="S767">
        <v>0</v>
      </c>
      <c r="T767">
        <v>7.96</v>
      </c>
      <c r="U767">
        <v>6.76</v>
      </c>
      <c r="V767">
        <v>6.76</v>
      </c>
      <c r="W767" t="b">
        <v>0</v>
      </c>
      <c r="X767" t="s">
        <v>33</v>
      </c>
      <c r="Y767" t="s">
        <v>34</v>
      </c>
      <c r="Z767" t="s">
        <v>34</v>
      </c>
      <c r="AA767" t="s">
        <v>34</v>
      </c>
      <c r="AB767" t="s">
        <v>34</v>
      </c>
    </row>
    <row r="768" spans="1:28" x14ac:dyDescent="0.25">
      <c r="A768">
        <v>4.1001288845801601E+29</v>
      </c>
      <c r="B768">
        <v>410012889</v>
      </c>
      <c r="C768">
        <v>410012888</v>
      </c>
      <c r="D768" s="1">
        <v>44717.59097222222</v>
      </c>
      <c r="E768" s="1">
        <v>44717.643055555563</v>
      </c>
      <c r="F768">
        <v>500263</v>
      </c>
      <c r="G768" t="s">
        <v>1261</v>
      </c>
      <c r="H768" t="s">
        <v>1262</v>
      </c>
      <c r="I768">
        <v>1009802</v>
      </c>
      <c r="J768" t="s">
        <v>659</v>
      </c>
      <c r="K768">
        <v>13894</v>
      </c>
      <c r="L768">
        <v>4100</v>
      </c>
      <c r="M768" t="s">
        <v>31</v>
      </c>
      <c r="N768" t="s">
        <v>31</v>
      </c>
      <c r="O768" t="s">
        <v>32</v>
      </c>
      <c r="P768">
        <v>1.5</v>
      </c>
      <c r="Q768">
        <v>1.1000000000000001</v>
      </c>
      <c r="R768">
        <v>0</v>
      </c>
      <c r="S768">
        <v>0</v>
      </c>
      <c r="T768">
        <v>0</v>
      </c>
      <c r="U768">
        <v>-1.5</v>
      </c>
      <c r="V768">
        <v>-1.5</v>
      </c>
      <c r="W768" t="b">
        <v>0</v>
      </c>
      <c r="X768" t="s">
        <v>55</v>
      </c>
      <c r="Y768" t="s">
        <v>34</v>
      </c>
      <c r="Z768" t="s">
        <v>34</v>
      </c>
      <c r="AA768" t="s">
        <v>34</v>
      </c>
      <c r="AB768" t="s">
        <v>34</v>
      </c>
    </row>
    <row r="769" spans="1:28" x14ac:dyDescent="0.25">
      <c r="A769">
        <v>4.1001277288091597E+29</v>
      </c>
      <c r="B769">
        <v>410012773</v>
      </c>
      <c r="C769">
        <v>410012772</v>
      </c>
      <c r="D769" s="1">
        <v>44717.59097222222</v>
      </c>
      <c r="E769" s="1">
        <v>44717.60833333333</v>
      </c>
      <c r="F769">
        <v>216499</v>
      </c>
      <c r="G769" t="s">
        <v>152</v>
      </c>
      <c r="H769" t="s">
        <v>153</v>
      </c>
      <c r="I769">
        <v>1363410</v>
      </c>
      <c r="J769" t="s">
        <v>164</v>
      </c>
      <c r="K769">
        <v>7760</v>
      </c>
      <c r="L769">
        <v>9476</v>
      </c>
      <c r="M769" t="s">
        <v>31</v>
      </c>
      <c r="N769" t="s">
        <v>31</v>
      </c>
      <c r="O769" t="s">
        <v>32</v>
      </c>
      <c r="P769">
        <v>1.3</v>
      </c>
      <c r="Q769">
        <v>0.9</v>
      </c>
      <c r="R769">
        <v>0</v>
      </c>
      <c r="S769">
        <v>0</v>
      </c>
      <c r="T769">
        <v>0</v>
      </c>
      <c r="U769">
        <v>-1.3</v>
      </c>
      <c r="V769">
        <v>-1.3</v>
      </c>
      <c r="W769" t="b">
        <v>0</v>
      </c>
      <c r="X769" t="s">
        <v>55</v>
      </c>
      <c r="Y769" t="s">
        <v>34</v>
      </c>
      <c r="Z769" t="s">
        <v>34</v>
      </c>
      <c r="AA769" t="s">
        <v>34</v>
      </c>
      <c r="AB769" t="s">
        <v>34</v>
      </c>
    </row>
    <row r="770" spans="1:28" x14ac:dyDescent="0.25">
      <c r="A770">
        <v>4.1001248110331603E+29</v>
      </c>
      <c r="B770">
        <v>410012482</v>
      </c>
      <c r="C770">
        <v>410012481</v>
      </c>
      <c r="D770" s="1">
        <v>44717.590277777781</v>
      </c>
      <c r="E770" s="1">
        <v>44717.612500000003</v>
      </c>
      <c r="F770">
        <v>500857</v>
      </c>
      <c r="G770" t="s">
        <v>1162</v>
      </c>
      <c r="H770" t="s">
        <v>1163</v>
      </c>
      <c r="I770">
        <v>1128627</v>
      </c>
      <c r="J770" t="s">
        <v>1187</v>
      </c>
      <c r="K770">
        <v>20843</v>
      </c>
      <c r="L770">
        <v>22656</v>
      </c>
      <c r="M770" t="s">
        <v>31</v>
      </c>
      <c r="N770" t="s">
        <v>31</v>
      </c>
      <c r="O770" t="s">
        <v>32</v>
      </c>
      <c r="P770">
        <v>1.6</v>
      </c>
      <c r="Q770">
        <v>1.175</v>
      </c>
      <c r="R770">
        <v>0</v>
      </c>
      <c r="S770">
        <v>0</v>
      </c>
      <c r="T770">
        <v>0</v>
      </c>
      <c r="U770">
        <v>-1.6</v>
      </c>
      <c r="V770">
        <v>-1.6</v>
      </c>
      <c r="W770" t="b">
        <v>0</v>
      </c>
      <c r="X770" t="s">
        <v>55</v>
      </c>
      <c r="Y770" t="s">
        <v>34</v>
      </c>
      <c r="Z770" t="s">
        <v>34</v>
      </c>
      <c r="AA770" t="s">
        <v>34</v>
      </c>
      <c r="AB770" t="s">
        <v>34</v>
      </c>
    </row>
    <row r="771" spans="1:28" x14ac:dyDescent="0.25">
      <c r="A771">
        <v>4.1001239447351601E+29</v>
      </c>
      <c r="B771">
        <v>410012395</v>
      </c>
      <c r="C771">
        <v>410012394</v>
      </c>
      <c r="D771" s="1">
        <v>44717.590277777781</v>
      </c>
      <c r="E771" s="1">
        <v>44717.60833333333</v>
      </c>
      <c r="F771">
        <v>466363</v>
      </c>
      <c r="G771" t="s">
        <v>139</v>
      </c>
      <c r="H771" t="s">
        <v>140</v>
      </c>
      <c r="I771">
        <v>1248583</v>
      </c>
      <c r="J771" t="s">
        <v>1024</v>
      </c>
      <c r="K771">
        <v>8260</v>
      </c>
      <c r="L771">
        <v>8485</v>
      </c>
      <c r="M771" t="s">
        <v>31</v>
      </c>
      <c r="N771" t="s">
        <v>31</v>
      </c>
      <c r="O771" t="s">
        <v>32</v>
      </c>
      <c r="P771">
        <v>1.3</v>
      </c>
      <c r="Q771">
        <v>0.9</v>
      </c>
      <c r="R771">
        <v>8.5500000000000007</v>
      </c>
      <c r="S771">
        <v>0</v>
      </c>
      <c r="T771">
        <v>8.5500000000000007</v>
      </c>
      <c r="U771">
        <v>7.2500000000000009</v>
      </c>
      <c r="V771">
        <v>7.2500000000000009</v>
      </c>
      <c r="W771" t="b">
        <v>0</v>
      </c>
      <c r="X771" t="s">
        <v>55</v>
      </c>
      <c r="Y771" t="s">
        <v>34</v>
      </c>
      <c r="Z771" t="s">
        <v>34</v>
      </c>
      <c r="AA771" t="s">
        <v>34</v>
      </c>
      <c r="AB771" t="s">
        <v>34</v>
      </c>
    </row>
    <row r="772" spans="1:28" x14ac:dyDescent="0.25">
      <c r="A772">
        <v>4.1001214055541599E+29</v>
      </c>
      <c r="B772">
        <v>410012141</v>
      </c>
      <c r="C772">
        <v>410012140</v>
      </c>
      <c r="D772" s="1">
        <v>44717.589583333327</v>
      </c>
      <c r="E772" s="1">
        <v>44717.599999999999</v>
      </c>
      <c r="F772">
        <v>314709</v>
      </c>
      <c r="G772" t="s">
        <v>1263</v>
      </c>
      <c r="H772" t="s">
        <v>1264</v>
      </c>
      <c r="I772">
        <v>1377693</v>
      </c>
      <c r="J772" t="s">
        <v>568</v>
      </c>
      <c r="K772">
        <v>7553</v>
      </c>
      <c r="L772">
        <v>8273</v>
      </c>
      <c r="M772" t="s">
        <v>31</v>
      </c>
      <c r="N772" t="s">
        <v>31</v>
      </c>
      <c r="O772" t="s">
        <v>32</v>
      </c>
      <c r="P772">
        <v>1.3</v>
      </c>
      <c r="Q772">
        <v>0.9</v>
      </c>
      <c r="R772">
        <v>43.89</v>
      </c>
      <c r="S772">
        <v>0</v>
      </c>
      <c r="T772">
        <v>43.89</v>
      </c>
      <c r="U772">
        <v>42.59</v>
      </c>
      <c r="V772">
        <v>42.59</v>
      </c>
      <c r="W772" t="b">
        <v>0</v>
      </c>
      <c r="X772" t="s">
        <v>33</v>
      </c>
      <c r="Y772" t="s">
        <v>34</v>
      </c>
      <c r="Z772" t="s">
        <v>34</v>
      </c>
      <c r="AA772" t="s">
        <v>34</v>
      </c>
      <c r="AB772" t="s">
        <v>34</v>
      </c>
    </row>
    <row r="773" spans="1:28" x14ac:dyDescent="0.25">
      <c r="A773">
        <v>4.1001205553081598E+29</v>
      </c>
      <c r="B773">
        <v>410012056</v>
      </c>
      <c r="C773">
        <v>410012055</v>
      </c>
      <c r="D773" s="1">
        <v>44717.589583333327</v>
      </c>
      <c r="E773" s="1">
        <v>44717.65902777778</v>
      </c>
      <c r="F773">
        <v>501054</v>
      </c>
      <c r="G773" t="s">
        <v>1265</v>
      </c>
      <c r="H773" t="s">
        <v>1266</v>
      </c>
      <c r="I773">
        <v>1377764</v>
      </c>
      <c r="J773" t="s">
        <v>1267</v>
      </c>
      <c r="K773">
        <v>28235</v>
      </c>
      <c r="L773">
        <v>39836</v>
      </c>
      <c r="M773" t="s">
        <v>31</v>
      </c>
      <c r="N773" t="s">
        <v>31</v>
      </c>
      <c r="O773" t="s">
        <v>44</v>
      </c>
      <c r="P773">
        <v>2.4</v>
      </c>
      <c r="Q773">
        <v>1.7749999999999999</v>
      </c>
      <c r="R773">
        <v>4.9000000000000004</v>
      </c>
      <c r="S773">
        <v>0</v>
      </c>
      <c r="T773">
        <v>4.9000000000000004</v>
      </c>
      <c r="U773">
        <v>2.5000000000000004</v>
      </c>
      <c r="V773">
        <v>2.5000000000000004</v>
      </c>
      <c r="W773" t="b">
        <v>0</v>
      </c>
      <c r="X773" t="s">
        <v>33</v>
      </c>
      <c r="Y773" t="s">
        <v>34</v>
      </c>
      <c r="Z773" t="s">
        <v>34</v>
      </c>
      <c r="AA773" t="s">
        <v>34</v>
      </c>
      <c r="AB773" t="s">
        <v>34</v>
      </c>
    </row>
    <row r="774" spans="1:28" x14ac:dyDescent="0.25">
      <c r="A774">
        <v>4.1001151076981601E+29</v>
      </c>
      <c r="B774">
        <v>410011511</v>
      </c>
      <c r="C774">
        <v>410011510</v>
      </c>
      <c r="D774" s="1">
        <v>44717.588194444441</v>
      </c>
      <c r="E774" s="1">
        <v>44717.606249999997</v>
      </c>
      <c r="F774">
        <v>208475</v>
      </c>
      <c r="G774" t="s">
        <v>355</v>
      </c>
      <c r="H774" t="s">
        <v>356</v>
      </c>
      <c r="I774">
        <v>861986</v>
      </c>
      <c r="J774" t="s">
        <v>817</v>
      </c>
      <c r="K774">
        <v>14706</v>
      </c>
      <c r="L774">
        <v>14754</v>
      </c>
      <c r="M774" t="s">
        <v>31</v>
      </c>
      <c r="N774" t="s">
        <v>31</v>
      </c>
      <c r="O774" t="s">
        <v>32</v>
      </c>
      <c r="P774">
        <v>1.5</v>
      </c>
      <c r="Q774">
        <v>1.1000000000000001</v>
      </c>
      <c r="R774">
        <v>0</v>
      </c>
      <c r="S774">
        <v>0</v>
      </c>
      <c r="T774">
        <v>0</v>
      </c>
      <c r="U774">
        <v>-1.5</v>
      </c>
      <c r="V774">
        <v>-1.5</v>
      </c>
      <c r="W774" t="b">
        <v>0</v>
      </c>
      <c r="X774" t="s">
        <v>38</v>
      </c>
      <c r="Y774" t="s">
        <v>34</v>
      </c>
      <c r="Z774" t="s">
        <v>34</v>
      </c>
      <c r="AA774" t="s">
        <v>34</v>
      </c>
      <c r="AB774" t="s">
        <v>34</v>
      </c>
    </row>
    <row r="775" spans="1:28" x14ac:dyDescent="0.25">
      <c r="A775">
        <v>4.1001121891091603E+29</v>
      </c>
      <c r="B775">
        <v>410011219</v>
      </c>
      <c r="C775">
        <v>410011218</v>
      </c>
      <c r="D775" s="1">
        <v>44717.587500000001</v>
      </c>
      <c r="E775" s="1">
        <v>44717.615277777782</v>
      </c>
      <c r="F775">
        <v>208989</v>
      </c>
      <c r="G775" t="s">
        <v>1268</v>
      </c>
      <c r="H775" t="s">
        <v>1269</v>
      </c>
      <c r="I775">
        <v>682400</v>
      </c>
      <c r="J775" t="s">
        <v>98</v>
      </c>
      <c r="K775">
        <v>9902</v>
      </c>
      <c r="L775">
        <v>11859</v>
      </c>
      <c r="M775" t="s">
        <v>31</v>
      </c>
      <c r="N775" t="s">
        <v>31</v>
      </c>
      <c r="O775" t="s">
        <v>32</v>
      </c>
      <c r="P775">
        <v>1.3</v>
      </c>
      <c r="Q775">
        <v>0.9</v>
      </c>
      <c r="R775">
        <v>83.6</v>
      </c>
      <c r="S775">
        <v>0</v>
      </c>
      <c r="T775">
        <v>83.6</v>
      </c>
      <c r="U775">
        <v>82.3</v>
      </c>
      <c r="V775">
        <v>82.3</v>
      </c>
      <c r="W775" t="b">
        <v>0</v>
      </c>
      <c r="X775" t="s">
        <v>38</v>
      </c>
      <c r="Y775" t="s">
        <v>34</v>
      </c>
      <c r="Z775" t="s">
        <v>34</v>
      </c>
      <c r="AA775" t="s">
        <v>34</v>
      </c>
      <c r="AB775" t="s">
        <v>34</v>
      </c>
    </row>
    <row r="776" spans="1:28" x14ac:dyDescent="0.25">
      <c r="A776">
        <v>4.1001002288861599E+29</v>
      </c>
      <c r="B776">
        <v>410010023</v>
      </c>
      <c r="C776">
        <v>410010022</v>
      </c>
      <c r="D776" s="1">
        <v>44717.585416666669</v>
      </c>
      <c r="E776" s="1">
        <v>44717.625694444447</v>
      </c>
      <c r="F776">
        <v>207394</v>
      </c>
      <c r="G776" t="s">
        <v>1137</v>
      </c>
      <c r="H776" t="s">
        <v>1138</v>
      </c>
      <c r="I776">
        <v>1398523</v>
      </c>
      <c r="J776" t="s">
        <v>618</v>
      </c>
      <c r="K776">
        <v>14873</v>
      </c>
      <c r="L776">
        <v>8998</v>
      </c>
      <c r="M776" t="s">
        <v>31</v>
      </c>
      <c r="N776" t="s">
        <v>31</v>
      </c>
      <c r="O776" t="s">
        <v>32</v>
      </c>
      <c r="P776">
        <v>1.5</v>
      </c>
      <c r="Q776">
        <v>1.1000000000000001</v>
      </c>
      <c r="R776">
        <v>0</v>
      </c>
      <c r="S776">
        <v>0</v>
      </c>
      <c r="T776">
        <v>0</v>
      </c>
      <c r="U776">
        <v>-1.5</v>
      </c>
      <c r="V776">
        <v>-1.5</v>
      </c>
      <c r="W776" t="b">
        <v>0</v>
      </c>
      <c r="X776" t="s">
        <v>38</v>
      </c>
      <c r="Y776" t="s">
        <v>34</v>
      </c>
      <c r="Z776" t="s">
        <v>34</v>
      </c>
      <c r="AA776" t="s">
        <v>34</v>
      </c>
      <c r="AB776" t="s">
        <v>34</v>
      </c>
    </row>
    <row r="777" spans="1:28" x14ac:dyDescent="0.25">
      <c r="A777">
        <v>4.1000999884661599E+29</v>
      </c>
      <c r="B777">
        <v>410009999</v>
      </c>
      <c r="C777">
        <v>410009998</v>
      </c>
      <c r="D777" s="1">
        <v>44717.585416666669</v>
      </c>
      <c r="E777" s="1">
        <v>44717.607638888891</v>
      </c>
      <c r="F777">
        <v>422331</v>
      </c>
      <c r="G777" t="s">
        <v>1270</v>
      </c>
      <c r="H777" t="s">
        <v>1271</v>
      </c>
      <c r="I777">
        <v>1301060</v>
      </c>
      <c r="J777" t="s">
        <v>239</v>
      </c>
      <c r="K777">
        <v>6128</v>
      </c>
      <c r="L777">
        <v>5441</v>
      </c>
      <c r="M777" t="s">
        <v>31</v>
      </c>
      <c r="N777" t="s">
        <v>31</v>
      </c>
      <c r="O777" t="s">
        <v>32</v>
      </c>
      <c r="P777">
        <v>1.3</v>
      </c>
      <c r="Q777">
        <v>0.9</v>
      </c>
      <c r="R777">
        <v>5.2</v>
      </c>
      <c r="S777">
        <v>0</v>
      </c>
      <c r="T777">
        <v>5.2</v>
      </c>
      <c r="U777">
        <v>3.9000000000000004</v>
      </c>
      <c r="V777">
        <v>3.9000000000000004</v>
      </c>
      <c r="W777" t="b">
        <v>0</v>
      </c>
      <c r="X777" t="s">
        <v>55</v>
      </c>
      <c r="Y777" t="s">
        <v>34</v>
      </c>
      <c r="Z777" t="s">
        <v>34</v>
      </c>
      <c r="AA777" t="s">
        <v>34</v>
      </c>
      <c r="AB777" t="s">
        <v>34</v>
      </c>
    </row>
    <row r="778" spans="1:28" x14ac:dyDescent="0.25">
      <c r="A778">
        <v>4.1000986421881602E+29</v>
      </c>
      <c r="B778">
        <v>410009865</v>
      </c>
      <c r="C778">
        <v>410009864</v>
      </c>
      <c r="D778" s="1">
        <v>44717.585416666669</v>
      </c>
      <c r="E778" s="1">
        <v>44717.601388888892</v>
      </c>
      <c r="F778">
        <v>204747</v>
      </c>
      <c r="G778" t="s">
        <v>60</v>
      </c>
      <c r="H778" t="s">
        <v>61</v>
      </c>
      <c r="I778">
        <v>1140572</v>
      </c>
      <c r="J778" t="s">
        <v>104</v>
      </c>
      <c r="K778">
        <v>3633</v>
      </c>
      <c r="L778">
        <v>4754</v>
      </c>
      <c r="M778" t="s">
        <v>31</v>
      </c>
      <c r="N778" t="s">
        <v>31</v>
      </c>
      <c r="O778" t="s">
        <v>32</v>
      </c>
      <c r="P778">
        <v>1.2</v>
      </c>
      <c r="Q778">
        <v>0.8</v>
      </c>
      <c r="R778">
        <v>3.68</v>
      </c>
      <c r="S778">
        <v>0</v>
      </c>
      <c r="T778">
        <v>3.68</v>
      </c>
      <c r="U778">
        <v>2.4800000000000004</v>
      </c>
      <c r="V778">
        <v>2.4800000000000004</v>
      </c>
      <c r="W778" t="b">
        <v>0</v>
      </c>
      <c r="X778" t="s">
        <v>55</v>
      </c>
      <c r="Y778" t="s">
        <v>1272</v>
      </c>
      <c r="Z778" t="s">
        <v>34</v>
      </c>
      <c r="AA778" t="s">
        <v>34</v>
      </c>
      <c r="AB778" t="s">
        <v>34</v>
      </c>
    </row>
    <row r="779" spans="1:28" x14ac:dyDescent="0.25">
      <c r="A779">
        <v>4.1000970140951599E+29</v>
      </c>
      <c r="B779">
        <v>410009702</v>
      </c>
      <c r="C779">
        <v>410009701</v>
      </c>
      <c r="D779" s="1">
        <v>44717.574305555558</v>
      </c>
      <c r="E779" s="1">
        <v>44717.602083333331</v>
      </c>
      <c r="F779">
        <v>501129</v>
      </c>
      <c r="G779" t="s">
        <v>68</v>
      </c>
      <c r="H779" t="s">
        <v>1273</v>
      </c>
      <c r="I779">
        <v>1076850</v>
      </c>
      <c r="J779" t="s">
        <v>295</v>
      </c>
      <c r="K779">
        <v>8447</v>
      </c>
      <c r="L779">
        <v>8485</v>
      </c>
      <c r="M779" t="s">
        <v>31</v>
      </c>
      <c r="N779" t="s">
        <v>31</v>
      </c>
      <c r="O779" t="s">
        <v>32</v>
      </c>
      <c r="P779">
        <v>1.2</v>
      </c>
      <c r="Q779">
        <v>0.9</v>
      </c>
      <c r="R779">
        <v>0</v>
      </c>
      <c r="S779">
        <v>0</v>
      </c>
      <c r="T779">
        <v>0</v>
      </c>
      <c r="U779">
        <v>-1.2</v>
      </c>
      <c r="V779">
        <v>-1.2</v>
      </c>
      <c r="W779" t="b">
        <v>0</v>
      </c>
      <c r="X779" t="s">
        <v>55</v>
      </c>
      <c r="Y779" t="s">
        <v>1274</v>
      </c>
      <c r="Z779" t="s">
        <v>34</v>
      </c>
      <c r="AA779" t="s">
        <v>34</v>
      </c>
      <c r="AB779" t="s">
        <v>34</v>
      </c>
    </row>
    <row r="780" spans="1:28" x14ac:dyDescent="0.25">
      <c r="A780">
        <v>4.1000910901691599E+29</v>
      </c>
      <c r="B780">
        <v>410009110</v>
      </c>
      <c r="C780">
        <v>410009109</v>
      </c>
      <c r="D780" s="1">
        <v>44717.584027777782</v>
      </c>
      <c r="E780" s="1">
        <v>44717.597916666673</v>
      </c>
      <c r="F780">
        <v>408938</v>
      </c>
      <c r="G780" t="s">
        <v>1253</v>
      </c>
      <c r="H780" t="s">
        <v>1254</v>
      </c>
      <c r="I780">
        <v>1338956</v>
      </c>
      <c r="J780" t="s">
        <v>43</v>
      </c>
      <c r="K780">
        <v>6475</v>
      </c>
      <c r="L780">
        <v>6727</v>
      </c>
      <c r="M780" t="s">
        <v>31</v>
      </c>
      <c r="N780" t="s">
        <v>31</v>
      </c>
      <c r="O780" t="s">
        <v>32</v>
      </c>
      <c r="P780">
        <v>1.3</v>
      </c>
      <c r="Q780">
        <v>0.9</v>
      </c>
      <c r="R780">
        <v>0</v>
      </c>
      <c r="S780">
        <v>0</v>
      </c>
      <c r="T780">
        <v>0</v>
      </c>
      <c r="U780">
        <v>-1.3</v>
      </c>
      <c r="V780">
        <v>-1.3</v>
      </c>
      <c r="W780" t="b">
        <v>0</v>
      </c>
      <c r="X780" t="s">
        <v>38</v>
      </c>
      <c r="Y780">
        <v>120</v>
      </c>
      <c r="Z780" t="s">
        <v>34</v>
      </c>
      <c r="AA780" t="s">
        <v>34</v>
      </c>
      <c r="AB780" t="s">
        <v>34</v>
      </c>
    </row>
    <row r="781" spans="1:28" x14ac:dyDescent="0.25">
      <c r="A781">
        <v>4.1000867476261597E+29</v>
      </c>
      <c r="B781">
        <v>410008675</v>
      </c>
      <c r="C781">
        <v>410008674</v>
      </c>
      <c r="D781" s="1">
        <v>44717.582638888889</v>
      </c>
      <c r="E781" s="1">
        <v>44717.607638888891</v>
      </c>
      <c r="F781">
        <v>500551</v>
      </c>
      <c r="G781" t="s">
        <v>256</v>
      </c>
      <c r="H781" t="s">
        <v>257</v>
      </c>
      <c r="I781">
        <v>727831</v>
      </c>
      <c r="J781" t="s">
        <v>290</v>
      </c>
      <c r="K781">
        <v>5848</v>
      </c>
      <c r="L781">
        <v>6186</v>
      </c>
      <c r="M781" t="s">
        <v>31</v>
      </c>
      <c r="N781" t="s">
        <v>31</v>
      </c>
      <c r="O781" t="s">
        <v>32</v>
      </c>
      <c r="P781">
        <v>1.3</v>
      </c>
      <c r="Q781">
        <v>0.9</v>
      </c>
      <c r="R781">
        <v>0</v>
      </c>
      <c r="S781">
        <v>0</v>
      </c>
      <c r="T781">
        <v>0</v>
      </c>
      <c r="U781">
        <v>-1.3</v>
      </c>
      <c r="V781">
        <v>-1.3</v>
      </c>
      <c r="W781" t="b">
        <v>0</v>
      </c>
      <c r="X781" t="s">
        <v>38</v>
      </c>
      <c r="Y781" t="s">
        <v>34</v>
      </c>
      <c r="Z781" t="s">
        <v>34</v>
      </c>
      <c r="AA781" t="s">
        <v>34</v>
      </c>
      <c r="AB781" t="s">
        <v>34</v>
      </c>
    </row>
    <row r="782" spans="1:28" x14ac:dyDescent="0.25">
      <c r="A782">
        <v>4.1000838703391598E+29</v>
      </c>
      <c r="B782">
        <v>410008388</v>
      </c>
      <c r="C782">
        <v>410008387</v>
      </c>
      <c r="D782" s="1">
        <v>44717.582638888889</v>
      </c>
      <c r="E782" s="1">
        <v>44717.606249999997</v>
      </c>
      <c r="F782">
        <v>500011</v>
      </c>
      <c r="G782" t="s">
        <v>1275</v>
      </c>
      <c r="H782" t="s">
        <v>1276</v>
      </c>
      <c r="I782">
        <v>1138046</v>
      </c>
      <c r="J782" t="s">
        <v>565</v>
      </c>
      <c r="K782">
        <v>38792</v>
      </c>
      <c r="L782">
        <v>29995</v>
      </c>
      <c r="M782" t="s">
        <v>31</v>
      </c>
      <c r="N782" t="s">
        <v>31</v>
      </c>
      <c r="O782" t="s">
        <v>32</v>
      </c>
      <c r="P782">
        <v>3.4000000000000004</v>
      </c>
      <c r="Q782">
        <v>2.5250000000000004</v>
      </c>
      <c r="R782">
        <v>17.7</v>
      </c>
      <c r="S782">
        <v>0</v>
      </c>
      <c r="T782">
        <v>17.7</v>
      </c>
      <c r="U782">
        <v>14.299999999999999</v>
      </c>
      <c r="V782">
        <v>14.299999999999999</v>
      </c>
      <c r="W782" t="b">
        <v>0</v>
      </c>
      <c r="X782" t="s">
        <v>33</v>
      </c>
      <c r="Y782" t="s">
        <v>34</v>
      </c>
      <c r="Z782" t="s">
        <v>34</v>
      </c>
      <c r="AA782" t="s">
        <v>34</v>
      </c>
      <c r="AB782" t="s">
        <v>34</v>
      </c>
    </row>
    <row r="783" spans="1:28" x14ac:dyDescent="0.25">
      <c r="A783">
        <v>4.1000828071121603E+29</v>
      </c>
      <c r="B783">
        <v>410008282</v>
      </c>
      <c r="C783">
        <v>410008280</v>
      </c>
      <c r="D783" s="1">
        <v>44717.581944444442</v>
      </c>
      <c r="E783" s="1">
        <v>44717.593055555553</v>
      </c>
      <c r="F783">
        <v>408938</v>
      </c>
      <c r="G783" t="s">
        <v>1253</v>
      </c>
      <c r="H783" t="s">
        <v>1254</v>
      </c>
      <c r="I783">
        <v>1275841</v>
      </c>
      <c r="J783" t="s">
        <v>300</v>
      </c>
      <c r="K783">
        <v>7683</v>
      </c>
      <c r="L783">
        <v>7964</v>
      </c>
      <c r="M783" t="s">
        <v>31</v>
      </c>
      <c r="N783" t="s">
        <v>31</v>
      </c>
      <c r="O783" t="s">
        <v>32</v>
      </c>
      <c r="P783">
        <v>1.3</v>
      </c>
      <c r="Q783">
        <v>0.9</v>
      </c>
      <c r="R783">
        <v>0</v>
      </c>
      <c r="S783">
        <v>0</v>
      </c>
      <c r="T783">
        <v>0</v>
      </c>
      <c r="U783">
        <v>-1.3</v>
      </c>
      <c r="V783">
        <v>-1.3</v>
      </c>
      <c r="W783" t="b">
        <v>0</v>
      </c>
      <c r="X783" t="s">
        <v>33</v>
      </c>
      <c r="Y783">
        <v>264</v>
      </c>
      <c r="Z783" t="s">
        <v>34</v>
      </c>
      <c r="AA783" t="s">
        <v>34</v>
      </c>
      <c r="AB783" t="s">
        <v>34</v>
      </c>
    </row>
    <row r="784" spans="1:28" x14ac:dyDescent="0.25">
      <c r="A784">
        <v>4.1000796021691598E+29</v>
      </c>
      <c r="B784">
        <v>410007961</v>
      </c>
      <c r="C784">
        <v>410007960</v>
      </c>
      <c r="D784" s="1">
        <v>44717.581250000003</v>
      </c>
      <c r="E784" s="1">
        <v>44717.604861111111</v>
      </c>
      <c r="F784">
        <v>222427</v>
      </c>
      <c r="G784" t="s">
        <v>861</v>
      </c>
      <c r="H784" t="s">
        <v>862</v>
      </c>
      <c r="I784">
        <v>865610</v>
      </c>
      <c r="J784" t="s">
        <v>381</v>
      </c>
      <c r="K784">
        <v>23529</v>
      </c>
      <c r="L784">
        <v>24783</v>
      </c>
      <c r="M784" t="s">
        <v>31</v>
      </c>
      <c r="N784" t="s">
        <v>31</v>
      </c>
      <c r="O784" t="s">
        <v>32</v>
      </c>
      <c r="P784">
        <v>1.9</v>
      </c>
      <c r="Q784">
        <v>1.4000000000000001</v>
      </c>
      <c r="R784">
        <v>0</v>
      </c>
      <c r="S784">
        <v>0</v>
      </c>
      <c r="T784">
        <v>0</v>
      </c>
      <c r="U784">
        <v>-1.9</v>
      </c>
      <c r="V784">
        <v>-1.9</v>
      </c>
      <c r="W784" t="b">
        <v>0</v>
      </c>
      <c r="X784" t="s">
        <v>55</v>
      </c>
      <c r="Y784">
        <v>11038</v>
      </c>
      <c r="Z784" t="s">
        <v>34</v>
      </c>
      <c r="AA784" t="s">
        <v>34</v>
      </c>
      <c r="AB784" t="s">
        <v>34</v>
      </c>
    </row>
    <row r="785" spans="1:28" x14ac:dyDescent="0.25">
      <c r="A785">
        <v>4.1000767900411597E+29</v>
      </c>
      <c r="B785">
        <v>410007680</v>
      </c>
      <c r="C785">
        <v>410007679</v>
      </c>
      <c r="D785" s="1">
        <v>44717.581250000003</v>
      </c>
      <c r="E785" s="1">
        <v>44717.619444444441</v>
      </c>
      <c r="F785">
        <v>500506</v>
      </c>
      <c r="G785" t="s">
        <v>1277</v>
      </c>
      <c r="H785" t="s">
        <v>1278</v>
      </c>
      <c r="I785">
        <v>1229834</v>
      </c>
      <c r="J785" t="s">
        <v>580</v>
      </c>
      <c r="K785">
        <v>12767</v>
      </c>
      <c r="L785">
        <v>13557</v>
      </c>
      <c r="M785" t="s">
        <v>31</v>
      </c>
      <c r="N785" t="s">
        <v>31</v>
      </c>
      <c r="O785" t="s">
        <v>32</v>
      </c>
      <c r="P785">
        <v>1.5</v>
      </c>
      <c r="Q785">
        <v>1.1000000000000001</v>
      </c>
      <c r="R785">
        <v>0</v>
      </c>
      <c r="S785">
        <v>0</v>
      </c>
      <c r="T785">
        <v>0</v>
      </c>
      <c r="U785">
        <v>-1.5</v>
      </c>
      <c r="V785">
        <v>-1.5</v>
      </c>
      <c r="W785" t="b">
        <v>0</v>
      </c>
      <c r="X785" t="s">
        <v>55</v>
      </c>
      <c r="Y785" t="s">
        <v>1279</v>
      </c>
      <c r="Z785" t="s">
        <v>34</v>
      </c>
      <c r="AA785" t="s">
        <v>34</v>
      </c>
      <c r="AB785" t="s">
        <v>34</v>
      </c>
    </row>
    <row r="786" spans="1:28" x14ac:dyDescent="0.25">
      <c r="A786">
        <v>4.1000744782621599E+29</v>
      </c>
      <c r="B786">
        <v>410007448</v>
      </c>
      <c r="C786">
        <v>410007447</v>
      </c>
      <c r="D786" s="1">
        <v>44717.580555555563</v>
      </c>
      <c r="E786" s="1">
        <v>44717.595138888893</v>
      </c>
      <c r="F786">
        <v>500569</v>
      </c>
      <c r="G786" t="s">
        <v>1056</v>
      </c>
      <c r="H786" t="s">
        <v>1057</v>
      </c>
      <c r="I786">
        <v>1401973</v>
      </c>
      <c r="J786" t="s">
        <v>338</v>
      </c>
      <c r="K786">
        <v>3133</v>
      </c>
      <c r="L786">
        <v>4968</v>
      </c>
      <c r="M786" t="s">
        <v>31</v>
      </c>
      <c r="N786" t="s">
        <v>31</v>
      </c>
      <c r="O786" t="s">
        <v>32</v>
      </c>
      <c r="P786">
        <v>1.2</v>
      </c>
      <c r="Q786">
        <v>0.8</v>
      </c>
      <c r="R786">
        <v>0</v>
      </c>
      <c r="S786">
        <v>0</v>
      </c>
      <c r="T786">
        <v>0</v>
      </c>
      <c r="U786">
        <v>-1.2</v>
      </c>
      <c r="V786">
        <v>-1.2</v>
      </c>
      <c r="W786" t="b">
        <v>0</v>
      </c>
      <c r="X786" t="s">
        <v>33</v>
      </c>
      <c r="Y786" t="s">
        <v>34</v>
      </c>
      <c r="Z786" t="s">
        <v>34</v>
      </c>
      <c r="AA786" t="s">
        <v>34</v>
      </c>
      <c r="AB786" t="s">
        <v>34</v>
      </c>
    </row>
    <row r="787" spans="1:28" x14ac:dyDescent="0.25">
      <c r="A787">
        <v>4.1000729550691603E+29</v>
      </c>
      <c r="B787">
        <v>410007296</v>
      </c>
      <c r="C787">
        <v>410007295</v>
      </c>
      <c r="D787" s="1">
        <v>44717.576388888891</v>
      </c>
      <c r="E787" s="1">
        <v>44717.607638888891</v>
      </c>
      <c r="F787">
        <v>500327</v>
      </c>
      <c r="G787" t="s">
        <v>500</v>
      </c>
      <c r="H787" t="s">
        <v>1280</v>
      </c>
      <c r="I787">
        <v>1323011</v>
      </c>
      <c r="J787" t="s">
        <v>543</v>
      </c>
      <c r="K787">
        <v>8986</v>
      </c>
      <c r="L787">
        <v>8833</v>
      </c>
      <c r="M787" t="s">
        <v>31</v>
      </c>
      <c r="N787" t="s">
        <v>31</v>
      </c>
      <c r="O787" t="s">
        <v>32</v>
      </c>
      <c r="P787">
        <v>1.3</v>
      </c>
      <c r="Q787">
        <v>0.9</v>
      </c>
      <c r="R787">
        <v>9.5500000000000007</v>
      </c>
      <c r="S787">
        <v>0</v>
      </c>
      <c r="T787">
        <v>9.5500000000000007</v>
      </c>
      <c r="U787">
        <v>8.25</v>
      </c>
      <c r="V787">
        <v>8.25</v>
      </c>
      <c r="W787" t="b">
        <v>0</v>
      </c>
      <c r="X787" t="s">
        <v>38</v>
      </c>
      <c r="Y787" t="s">
        <v>34</v>
      </c>
      <c r="Z787" t="s">
        <v>34</v>
      </c>
      <c r="AA787" t="s">
        <v>34</v>
      </c>
      <c r="AB787" t="s">
        <v>34</v>
      </c>
    </row>
    <row r="788" spans="1:28" x14ac:dyDescent="0.25">
      <c r="A788">
        <v>4.10007064146216E+29</v>
      </c>
      <c r="B788">
        <v>410007065</v>
      </c>
      <c r="C788">
        <v>410007064</v>
      </c>
      <c r="D788" s="1">
        <v>44717.579861111109</v>
      </c>
      <c r="E788" s="1">
        <v>44717.609027777777</v>
      </c>
      <c r="F788">
        <v>257707</v>
      </c>
      <c r="G788" t="s">
        <v>28</v>
      </c>
      <c r="H788" t="s">
        <v>29</v>
      </c>
      <c r="I788">
        <v>1313876</v>
      </c>
      <c r="J788" t="s">
        <v>157</v>
      </c>
      <c r="K788">
        <v>18658</v>
      </c>
      <c r="L788">
        <v>19499</v>
      </c>
      <c r="M788" t="s">
        <v>31</v>
      </c>
      <c r="N788" t="s">
        <v>31</v>
      </c>
      <c r="O788" t="s">
        <v>32</v>
      </c>
      <c r="P788">
        <v>1.5</v>
      </c>
      <c r="Q788">
        <v>1.1000000000000001</v>
      </c>
      <c r="R788">
        <v>0</v>
      </c>
      <c r="S788">
        <v>0</v>
      </c>
      <c r="T788">
        <v>0</v>
      </c>
      <c r="U788">
        <v>-1.5</v>
      </c>
      <c r="V788">
        <v>-1.5</v>
      </c>
      <c r="W788" t="b">
        <v>0</v>
      </c>
      <c r="X788" t="s">
        <v>55</v>
      </c>
      <c r="Y788" t="s">
        <v>1281</v>
      </c>
      <c r="Z788" t="s">
        <v>34</v>
      </c>
      <c r="AA788" t="s">
        <v>34</v>
      </c>
      <c r="AB788" t="s">
        <v>34</v>
      </c>
    </row>
    <row r="789" spans="1:28" x14ac:dyDescent="0.25">
      <c r="A789">
        <v>4.1000686915121601E+29</v>
      </c>
      <c r="B789">
        <v>410006870</v>
      </c>
      <c r="C789">
        <v>410006869</v>
      </c>
      <c r="D789" s="1">
        <v>44717.57916666667</v>
      </c>
      <c r="E789" s="1">
        <v>44717.59375</v>
      </c>
      <c r="F789">
        <v>467128</v>
      </c>
      <c r="G789" t="s">
        <v>781</v>
      </c>
      <c r="H789" t="s">
        <v>782</v>
      </c>
      <c r="I789">
        <v>1377133</v>
      </c>
      <c r="J789" t="s">
        <v>282</v>
      </c>
      <c r="K789">
        <v>17461</v>
      </c>
      <c r="L789">
        <v>17230</v>
      </c>
      <c r="M789" t="s">
        <v>31</v>
      </c>
      <c r="N789" t="s">
        <v>31</v>
      </c>
      <c r="O789" t="s">
        <v>32</v>
      </c>
      <c r="P789">
        <v>1.5</v>
      </c>
      <c r="Q789">
        <v>1.1000000000000001</v>
      </c>
      <c r="R789">
        <v>0</v>
      </c>
      <c r="S789">
        <v>0</v>
      </c>
      <c r="T789">
        <v>0</v>
      </c>
      <c r="U789">
        <v>-1.5</v>
      </c>
      <c r="V789">
        <v>-1.5</v>
      </c>
      <c r="W789" t="b">
        <v>0</v>
      </c>
      <c r="X789" t="s">
        <v>33</v>
      </c>
      <c r="Y789" t="s">
        <v>34</v>
      </c>
      <c r="Z789" t="s">
        <v>34</v>
      </c>
      <c r="AA789" t="s">
        <v>34</v>
      </c>
      <c r="AB789" t="s">
        <v>34</v>
      </c>
    </row>
    <row r="790" spans="1:28" x14ac:dyDescent="0.25">
      <c r="A790">
        <v>4.1000678653261597E+29</v>
      </c>
      <c r="B790">
        <v>410006787</v>
      </c>
      <c r="C790">
        <v>410006786</v>
      </c>
      <c r="D790" s="1">
        <v>44717.57916666667</v>
      </c>
      <c r="E790" s="1">
        <v>44717.599305555559</v>
      </c>
      <c r="F790">
        <v>417591</v>
      </c>
      <c r="G790" t="s">
        <v>89</v>
      </c>
      <c r="H790" t="s">
        <v>90</v>
      </c>
      <c r="I790">
        <v>1396349</v>
      </c>
      <c r="J790" t="s">
        <v>747</v>
      </c>
      <c r="K790">
        <v>14704</v>
      </c>
      <c r="L790">
        <v>16434</v>
      </c>
      <c r="M790" t="s">
        <v>31</v>
      </c>
      <c r="N790" t="s">
        <v>31</v>
      </c>
      <c r="O790" t="s">
        <v>32</v>
      </c>
      <c r="P790">
        <v>1.5</v>
      </c>
      <c r="Q790">
        <v>1.1000000000000001</v>
      </c>
      <c r="R790">
        <v>0</v>
      </c>
      <c r="S790">
        <v>0</v>
      </c>
      <c r="T790">
        <v>0</v>
      </c>
      <c r="U790">
        <v>-1.5</v>
      </c>
      <c r="V790">
        <v>-1.5</v>
      </c>
      <c r="W790" t="b">
        <v>0</v>
      </c>
      <c r="X790" t="s">
        <v>33</v>
      </c>
      <c r="Y790" t="s">
        <v>34</v>
      </c>
      <c r="Z790" t="s">
        <v>34</v>
      </c>
      <c r="AA790" t="s">
        <v>34</v>
      </c>
      <c r="AB790" t="s">
        <v>34</v>
      </c>
    </row>
    <row r="791" spans="1:28" x14ac:dyDescent="0.25">
      <c r="A791">
        <v>4.1000662614611602E+29</v>
      </c>
      <c r="B791">
        <v>410006627</v>
      </c>
      <c r="C791">
        <v>410006626</v>
      </c>
      <c r="D791" s="1">
        <v>44717.578472222223</v>
      </c>
      <c r="E791" s="1">
        <v>44717.597916666673</v>
      </c>
      <c r="F791">
        <v>467128</v>
      </c>
      <c r="G791" t="s">
        <v>781</v>
      </c>
      <c r="H791" t="s">
        <v>782</v>
      </c>
      <c r="I791">
        <v>1377133</v>
      </c>
      <c r="J791" t="s">
        <v>282</v>
      </c>
      <c r="K791">
        <v>16703</v>
      </c>
      <c r="L791">
        <v>19118</v>
      </c>
      <c r="M791" t="s">
        <v>31</v>
      </c>
      <c r="N791" t="s">
        <v>31</v>
      </c>
      <c r="O791" t="s">
        <v>32</v>
      </c>
      <c r="P791">
        <v>1.5</v>
      </c>
      <c r="Q791">
        <v>1.1000000000000001</v>
      </c>
      <c r="R791">
        <v>0</v>
      </c>
      <c r="S791">
        <v>0</v>
      </c>
      <c r="T791">
        <v>0</v>
      </c>
      <c r="U791">
        <v>-1.5</v>
      </c>
      <c r="V791">
        <v>-1.5</v>
      </c>
      <c r="W791" t="b">
        <v>0</v>
      </c>
      <c r="X791" t="s">
        <v>33</v>
      </c>
      <c r="Y791" t="s">
        <v>34</v>
      </c>
      <c r="Z791" t="s">
        <v>34</v>
      </c>
      <c r="AA791" t="s">
        <v>34</v>
      </c>
      <c r="AB791" t="s">
        <v>34</v>
      </c>
    </row>
    <row r="792" spans="1:28" x14ac:dyDescent="0.25">
      <c r="A792">
        <v>4.1000643267431597E+29</v>
      </c>
      <c r="B792">
        <v>410006433</v>
      </c>
      <c r="C792">
        <v>410006432</v>
      </c>
      <c r="D792" s="1">
        <v>44717.578472222223</v>
      </c>
      <c r="E792" s="1">
        <v>44717.59652777778</v>
      </c>
      <c r="F792">
        <v>501212</v>
      </c>
      <c r="G792" t="s">
        <v>664</v>
      </c>
      <c r="H792" t="s">
        <v>665</v>
      </c>
      <c r="I792">
        <v>1378582</v>
      </c>
      <c r="J792" t="s">
        <v>171</v>
      </c>
      <c r="K792">
        <v>4871</v>
      </c>
      <c r="L792">
        <v>4119</v>
      </c>
      <c r="M792" t="s">
        <v>31</v>
      </c>
      <c r="N792" t="s">
        <v>31</v>
      </c>
      <c r="O792" t="s">
        <v>32</v>
      </c>
      <c r="P792">
        <v>1.2</v>
      </c>
      <c r="Q792">
        <v>0.8</v>
      </c>
      <c r="R792">
        <v>0</v>
      </c>
      <c r="S792">
        <v>0</v>
      </c>
      <c r="T792">
        <v>0</v>
      </c>
      <c r="U792">
        <v>-1.2</v>
      </c>
      <c r="V792">
        <v>-1.2</v>
      </c>
      <c r="W792" t="b">
        <v>0</v>
      </c>
      <c r="X792" t="s">
        <v>38</v>
      </c>
      <c r="Y792" t="s">
        <v>34</v>
      </c>
      <c r="Z792" t="s">
        <v>34</v>
      </c>
      <c r="AA792" t="s">
        <v>34</v>
      </c>
      <c r="AB792" t="s">
        <v>34</v>
      </c>
    </row>
    <row r="793" spans="1:28" x14ac:dyDescent="0.25">
      <c r="A793">
        <v>4.1000583938881598E+29</v>
      </c>
      <c r="B793">
        <v>410005840</v>
      </c>
      <c r="C793">
        <v>410005839</v>
      </c>
      <c r="D793" s="1">
        <v>44717.57708333333</v>
      </c>
      <c r="E793" s="1">
        <v>44717.588194444441</v>
      </c>
      <c r="F793">
        <v>500897</v>
      </c>
      <c r="G793" t="s">
        <v>1282</v>
      </c>
      <c r="H793" t="s">
        <v>1283</v>
      </c>
      <c r="I793">
        <v>1235787</v>
      </c>
      <c r="J793" t="s">
        <v>181</v>
      </c>
      <c r="K793">
        <v>5154</v>
      </c>
      <c r="L793">
        <v>4981</v>
      </c>
      <c r="M793" t="s">
        <v>31</v>
      </c>
      <c r="N793" t="s">
        <v>31</v>
      </c>
      <c r="O793" t="s">
        <v>32</v>
      </c>
      <c r="P793">
        <v>1.2</v>
      </c>
      <c r="Q793">
        <v>0.8</v>
      </c>
      <c r="R793">
        <v>0</v>
      </c>
      <c r="S793">
        <v>0</v>
      </c>
      <c r="T793">
        <v>0</v>
      </c>
      <c r="U793">
        <v>-1.2</v>
      </c>
      <c r="V793">
        <v>-1.2</v>
      </c>
      <c r="W793" t="b">
        <v>0</v>
      </c>
      <c r="X793" t="s">
        <v>55</v>
      </c>
      <c r="Y793" t="s">
        <v>1284</v>
      </c>
      <c r="Z793" t="s">
        <v>34</v>
      </c>
      <c r="AA793" t="s">
        <v>34</v>
      </c>
      <c r="AB793" t="s">
        <v>34</v>
      </c>
    </row>
    <row r="794" spans="1:28" x14ac:dyDescent="0.25">
      <c r="A794">
        <v>4.1000532281361603E+29</v>
      </c>
      <c r="B794">
        <v>410005323</v>
      </c>
      <c r="C794">
        <v>410005322</v>
      </c>
      <c r="D794" s="1">
        <v>44717.576388888891</v>
      </c>
      <c r="E794" s="1">
        <v>44717.634722222218</v>
      </c>
      <c r="F794">
        <v>500263</v>
      </c>
      <c r="G794" t="s">
        <v>1261</v>
      </c>
      <c r="H794" t="s">
        <v>1262</v>
      </c>
      <c r="I794">
        <v>1275841</v>
      </c>
      <c r="J794" t="s">
        <v>300</v>
      </c>
      <c r="K794">
        <v>27357</v>
      </c>
      <c r="L794">
        <v>27904</v>
      </c>
      <c r="M794" t="s">
        <v>31</v>
      </c>
      <c r="N794" t="s">
        <v>31</v>
      </c>
      <c r="O794" t="s">
        <v>32</v>
      </c>
      <c r="P794">
        <v>2.2999999999999998</v>
      </c>
      <c r="Q794">
        <v>1.7000000000000002</v>
      </c>
      <c r="R794">
        <v>0</v>
      </c>
      <c r="S794">
        <v>0</v>
      </c>
      <c r="T794">
        <v>0</v>
      </c>
      <c r="U794">
        <v>-2.2999999999999998</v>
      </c>
      <c r="V794">
        <v>-2.2999999999999998</v>
      </c>
      <c r="W794" t="b">
        <v>0</v>
      </c>
      <c r="X794" t="s">
        <v>33</v>
      </c>
      <c r="Y794" t="s">
        <v>34</v>
      </c>
      <c r="Z794" t="s">
        <v>34</v>
      </c>
      <c r="AA794" t="s">
        <v>34</v>
      </c>
      <c r="AB794" t="s">
        <v>34</v>
      </c>
    </row>
    <row r="795" spans="1:28" x14ac:dyDescent="0.25">
      <c r="A795">
        <v>4.1000462811891597E+29</v>
      </c>
      <c r="B795">
        <v>410004629</v>
      </c>
      <c r="C795">
        <v>410004628</v>
      </c>
      <c r="D795" s="1">
        <v>44717.574999999997</v>
      </c>
      <c r="E795" s="1">
        <v>44717.602083333331</v>
      </c>
      <c r="F795">
        <v>500650</v>
      </c>
      <c r="G795" t="s">
        <v>1074</v>
      </c>
      <c r="H795" t="s">
        <v>1075</v>
      </c>
      <c r="I795">
        <v>1145602</v>
      </c>
      <c r="J795" t="s">
        <v>1001</v>
      </c>
      <c r="K795">
        <v>14698</v>
      </c>
      <c r="L795">
        <v>14964</v>
      </c>
      <c r="M795" t="s">
        <v>31</v>
      </c>
      <c r="N795" t="s">
        <v>31</v>
      </c>
      <c r="O795" t="s">
        <v>32</v>
      </c>
      <c r="P795">
        <v>1.5</v>
      </c>
      <c r="Q795">
        <v>1.1000000000000001</v>
      </c>
      <c r="R795">
        <v>5.8</v>
      </c>
      <c r="S795">
        <v>0</v>
      </c>
      <c r="T795">
        <v>5.8</v>
      </c>
      <c r="U795">
        <v>4.3</v>
      </c>
      <c r="V795">
        <v>4.3</v>
      </c>
      <c r="W795" t="b">
        <v>0</v>
      </c>
      <c r="X795" t="s">
        <v>38</v>
      </c>
      <c r="Y795" t="s">
        <v>34</v>
      </c>
      <c r="Z795" t="s">
        <v>34</v>
      </c>
      <c r="AA795" t="s">
        <v>34</v>
      </c>
      <c r="AB795" t="s">
        <v>34</v>
      </c>
    </row>
    <row r="796" spans="1:28" x14ac:dyDescent="0.25">
      <c r="A796">
        <v>4.1000306161351596E+29</v>
      </c>
      <c r="B796">
        <v>410003062</v>
      </c>
      <c r="C796">
        <v>410003061</v>
      </c>
      <c r="D796" s="1">
        <v>44717.571527777778</v>
      </c>
      <c r="E796" s="1">
        <v>44717.587500000001</v>
      </c>
      <c r="F796">
        <v>500650</v>
      </c>
      <c r="G796" t="s">
        <v>1074</v>
      </c>
      <c r="H796" t="s">
        <v>1075</v>
      </c>
      <c r="I796">
        <v>1293270</v>
      </c>
      <c r="J796" t="s">
        <v>1165</v>
      </c>
      <c r="K796">
        <v>2041</v>
      </c>
      <c r="L796">
        <v>1382</v>
      </c>
      <c r="M796" t="s">
        <v>31</v>
      </c>
      <c r="N796" t="s">
        <v>31</v>
      </c>
      <c r="O796" t="s">
        <v>32</v>
      </c>
      <c r="P796">
        <v>1.2</v>
      </c>
      <c r="Q796">
        <v>0.8</v>
      </c>
      <c r="R796">
        <v>4.0999999999999996</v>
      </c>
      <c r="S796">
        <v>0</v>
      </c>
      <c r="T796">
        <v>4.0999999999999996</v>
      </c>
      <c r="U796">
        <v>2.8999999999999995</v>
      </c>
      <c r="V796">
        <v>2.8999999999999995</v>
      </c>
      <c r="W796" t="b">
        <v>0</v>
      </c>
      <c r="X796" t="s">
        <v>38</v>
      </c>
      <c r="Y796" t="s">
        <v>34</v>
      </c>
      <c r="Z796" t="s">
        <v>34</v>
      </c>
      <c r="AA796" t="s">
        <v>34</v>
      </c>
      <c r="AB796" t="s">
        <v>34</v>
      </c>
    </row>
    <row r="797" spans="1:28" x14ac:dyDescent="0.25">
      <c r="A797">
        <v>4.10002849426516E+29</v>
      </c>
      <c r="B797">
        <v>410002850</v>
      </c>
      <c r="C797">
        <v>410002849</v>
      </c>
      <c r="D797" s="1">
        <v>44717.561111111107</v>
      </c>
      <c r="E797" s="1">
        <v>44717.602777777778</v>
      </c>
      <c r="F797">
        <v>312094</v>
      </c>
      <c r="G797" t="s">
        <v>284</v>
      </c>
      <c r="H797" t="s">
        <v>1285</v>
      </c>
      <c r="I797">
        <v>969318</v>
      </c>
      <c r="J797" t="s">
        <v>1286</v>
      </c>
      <c r="K797">
        <v>15878</v>
      </c>
      <c r="L797">
        <v>15374</v>
      </c>
      <c r="M797" t="s">
        <v>31</v>
      </c>
      <c r="N797" t="s">
        <v>31</v>
      </c>
      <c r="O797" t="s">
        <v>32</v>
      </c>
      <c r="P797">
        <v>1.5</v>
      </c>
      <c r="Q797">
        <v>1.1000000000000001</v>
      </c>
      <c r="R797">
        <v>0</v>
      </c>
      <c r="S797">
        <v>0</v>
      </c>
      <c r="T797">
        <v>0</v>
      </c>
      <c r="U797">
        <v>-1.5</v>
      </c>
      <c r="V797">
        <v>-1.5</v>
      </c>
      <c r="W797" t="b">
        <v>0</v>
      </c>
      <c r="X797" t="s">
        <v>38</v>
      </c>
      <c r="Y797" t="s">
        <v>187</v>
      </c>
      <c r="Z797" t="s">
        <v>129</v>
      </c>
      <c r="AA797" t="s">
        <v>287</v>
      </c>
      <c r="AB797">
        <v>9200</v>
      </c>
    </row>
    <row r="798" spans="1:28" x14ac:dyDescent="0.25">
      <c r="A798">
        <v>4.1000219241851598E+29</v>
      </c>
      <c r="B798">
        <v>410002193</v>
      </c>
      <c r="C798">
        <v>410002192</v>
      </c>
      <c r="D798" s="1">
        <v>44717.570138888892</v>
      </c>
      <c r="E798" s="1">
        <v>44717.576388888891</v>
      </c>
      <c r="F798">
        <v>226008</v>
      </c>
      <c r="G798" t="s">
        <v>761</v>
      </c>
      <c r="H798" t="s">
        <v>762</v>
      </c>
      <c r="I798">
        <v>1398523</v>
      </c>
      <c r="J798" t="s">
        <v>618</v>
      </c>
      <c r="K798">
        <v>1893</v>
      </c>
      <c r="L798">
        <v>1798</v>
      </c>
      <c r="M798" t="s">
        <v>31</v>
      </c>
      <c r="N798" t="s">
        <v>31</v>
      </c>
      <c r="O798" t="s">
        <v>32</v>
      </c>
      <c r="P798">
        <v>1.2</v>
      </c>
      <c r="Q798">
        <v>0.7</v>
      </c>
      <c r="R798">
        <v>0</v>
      </c>
      <c r="S798">
        <v>0</v>
      </c>
      <c r="T798">
        <v>0</v>
      </c>
      <c r="U798">
        <v>-1.2</v>
      </c>
      <c r="V798">
        <v>-1.2</v>
      </c>
      <c r="W798" t="b">
        <v>0</v>
      </c>
      <c r="X798" t="s">
        <v>38</v>
      </c>
      <c r="Y798" t="s">
        <v>34</v>
      </c>
      <c r="Z798" t="s">
        <v>34</v>
      </c>
      <c r="AA798" t="s">
        <v>34</v>
      </c>
      <c r="AB798" t="s">
        <v>34</v>
      </c>
    </row>
    <row r="799" spans="1:28" x14ac:dyDescent="0.25">
      <c r="A799">
        <v>4.1000209966951598E+29</v>
      </c>
      <c r="B799">
        <v>410002100</v>
      </c>
      <c r="C799">
        <v>410002099</v>
      </c>
      <c r="D799" s="1">
        <v>44717.570138888892</v>
      </c>
      <c r="E799" s="1">
        <v>44717.585416666669</v>
      </c>
      <c r="F799">
        <v>231668</v>
      </c>
      <c r="G799" t="s">
        <v>350</v>
      </c>
      <c r="H799" t="s">
        <v>351</v>
      </c>
      <c r="I799">
        <v>1403505</v>
      </c>
      <c r="J799" t="s">
        <v>1086</v>
      </c>
      <c r="K799">
        <v>1061</v>
      </c>
      <c r="L799">
        <v>2568</v>
      </c>
      <c r="M799" t="s">
        <v>31</v>
      </c>
      <c r="N799" t="s">
        <v>31</v>
      </c>
      <c r="O799" t="s">
        <v>32</v>
      </c>
      <c r="P799">
        <v>1</v>
      </c>
      <c r="Q799">
        <v>0.7</v>
      </c>
      <c r="R799">
        <v>0</v>
      </c>
      <c r="S799">
        <v>0</v>
      </c>
      <c r="T799">
        <v>0</v>
      </c>
      <c r="U799">
        <v>-1</v>
      </c>
      <c r="V799">
        <v>-1</v>
      </c>
      <c r="W799" t="b">
        <v>0</v>
      </c>
      <c r="X799" t="s">
        <v>33</v>
      </c>
      <c r="Y799" t="s">
        <v>1287</v>
      </c>
      <c r="Z799" t="s">
        <v>34</v>
      </c>
      <c r="AA799" t="s">
        <v>34</v>
      </c>
      <c r="AB799" t="s">
        <v>34</v>
      </c>
    </row>
    <row r="800" spans="1:28" x14ac:dyDescent="0.25">
      <c r="A800">
        <v>4.1000132070171602E+29</v>
      </c>
      <c r="B800">
        <v>410001321</v>
      </c>
      <c r="C800">
        <v>410001320</v>
      </c>
      <c r="D800" s="1">
        <v>44717.568749999999</v>
      </c>
      <c r="E800" s="1">
        <v>44717.580555555563</v>
      </c>
      <c r="F800">
        <v>500059</v>
      </c>
      <c r="G800" t="s">
        <v>1133</v>
      </c>
      <c r="H800" t="s">
        <v>1134</v>
      </c>
      <c r="I800">
        <v>1401432</v>
      </c>
      <c r="J800" t="s">
        <v>217</v>
      </c>
      <c r="K800">
        <v>19627</v>
      </c>
      <c r="L800">
        <v>19437</v>
      </c>
      <c r="M800" t="s">
        <v>31</v>
      </c>
      <c r="N800" t="s">
        <v>31</v>
      </c>
      <c r="O800" t="s">
        <v>32</v>
      </c>
      <c r="P800">
        <v>1.5</v>
      </c>
      <c r="Q800">
        <v>1.1000000000000001</v>
      </c>
      <c r="R800">
        <v>0</v>
      </c>
      <c r="S800">
        <v>0</v>
      </c>
      <c r="T800">
        <v>0</v>
      </c>
      <c r="U800">
        <v>-1.5</v>
      </c>
      <c r="V800">
        <v>-1.5</v>
      </c>
      <c r="W800" t="b">
        <v>0</v>
      </c>
      <c r="X800" t="s">
        <v>55</v>
      </c>
      <c r="Y800" t="s">
        <v>34</v>
      </c>
      <c r="Z800" t="s">
        <v>34</v>
      </c>
      <c r="AA800" t="s">
        <v>34</v>
      </c>
      <c r="AB800" t="s">
        <v>34</v>
      </c>
    </row>
    <row r="801" spans="1:28" x14ac:dyDescent="0.25">
      <c r="A801">
        <v>4.1000126909161602E+29</v>
      </c>
      <c r="B801">
        <v>410001270</v>
      </c>
      <c r="C801">
        <v>410001269</v>
      </c>
      <c r="D801" s="1">
        <v>44717.568749999999</v>
      </c>
      <c r="E801" s="1">
        <v>44717.59097222222</v>
      </c>
      <c r="F801">
        <v>351950</v>
      </c>
      <c r="G801" t="s">
        <v>1288</v>
      </c>
      <c r="H801" t="s">
        <v>1289</v>
      </c>
      <c r="I801">
        <v>896417</v>
      </c>
      <c r="J801" t="s">
        <v>1235</v>
      </c>
      <c r="K801">
        <v>20087</v>
      </c>
      <c r="L801">
        <v>16633</v>
      </c>
      <c r="M801" t="s">
        <v>31</v>
      </c>
      <c r="N801" t="s">
        <v>31</v>
      </c>
      <c r="O801" t="s">
        <v>32</v>
      </c>
      <c r="P801">
        <v>1.6</v>
      </c>
      <c r="Q801">
        <v>1.175</v>
      </c>
      <c r="R801">
        <v>0</v>
      </c>
      <c r="S801">
        <v>0</v>
      </c>
      <c r="T801">
        <v>0</v>
      </c>
      <c r="U801">
        <v>-1.6</v>
      </c>
      <c r="V801">
        <v>-1.6</v>
      </c>
      <c r="W801" t="b">
        <v>0</v>
      </c>
      <c r="X801" t="s">
        <v>55</v>
      </c>
      <c r="Y801" t="s">
        <v>1290</v>
      </c>
      <c r="Z801" t="s">
        <v>34</v>
      </c>
      <c r="AA801" t="s">
        <v>34</v>
      </c>
      <c r="AB801" t="s">
        <v>34</v>
      </c>
    </row>
    <row r="802" spans="1:28" x14ac:dyDescent="0.25">
      <c r="A802">
        <v>4.1000109690511597E+29</v>
      </c>
      <c r="B802">
        <v>410001097</v>
      </c>
      <c r="C802">
        <v>410001096</v>
      </c>
      <c r="D802" s="1">
        <v>44717.557638888888</v>
      </c>
      <c r="E802" s="1">
        <v>44717.590277777781</v>
      </c>
      <c r="F802">
        <v>312094</v>
      </c>
      <c r="G802" t="s">
        <v>284</v>
      </c>
      <c r="H802" t="s">
        <v>1291</v>
      </c>
      <c r="I802">
        <v>1377135</v>
      </c>
      <c r="J802" t="s">
        <v>260</v>
      </c>
      <c r="K802">
        <v>6073</v>
      </c>
      <c r="L802">
        <v>6532</v>
      </c>
      <c r="M802" t="s">
        <v>31</v>
      </c>
      <c r="N802" t="s">
        <v>31</v>
      </c>
      <c r="O802" t="s">
        <v>32</v>
      </c>
      <c r="P802">
        <v>1.3</v>
      </c>
      <c r="Q802">
        <v>0.9</v>
      </c>
      <c r="R802">
        <v>4.17</v>
      </c>
      <c r="S802">
        <v>0</v>
      </c>
      <c r="T802">
        <v>4.17</v>
      </c>
      <c r="U802">
        <v>2.87</v>
      </c>
      <c r="V802">
        <v>2.87</v>
      </c>
      <c r="W802" t="b">
        <v>0</v>
      </c>
      <c r="X802" t="s">
        <v>33</v>
      </c>
      <c r="Y802" t="s">
        <v>128</v>
      </c>
      <c r="Z802" t="s">
        <v>129</v>
      </c>
      <c r="AA802" t="s">
        <v>287</v>
      </c>
      <c r="AB802">
        <v>9199</v>
      </c>
    </row>
    <row r="803" spans="1:28" x14ac:dyDescent="0.25">
      <c r="A803">
        <v>4.10001075641416E+29</v>
      </c>
      <c r="B803">
        <v>410001076</v>
      </c>
      <c r="C803">
        <v>410001075</v>
      </c>
      <c r="D803" s="1">
        <v>44717.557638888888</v>
      </c>
      <c r="E803" s="1">
        <v>44717.606944444437</v>
      </c>
      <c r="F803">
        <v>451285</v>
      </c>
      <c r="G803" t="s">
        <v>375</v>
      </c>
      <c r="H803" t="s">
        <v>1292</v>
      </c>
      <c r="I803">
        <v>1375733</v>
      </c>
      <c r="J803" t="s">
        <v>1293</v>
      </c>
      <c r="K803">
        <v>9177</v>
      </c>
      <c r="L803">
        <v>13774</v>
      </c>
      <c r="M803" t="s">
        <v>31</v>
      </c>
      <c r="N803" t="s">
        <v>31</v>
      </c>
      <c r="O803" t="s">
        <v>44</v>
      </c>
      <c r="P803">
        <v>1.3</v>
      </c>
      <c r="Q803">
        <v>0.9</v>
      </c>
      <c r="R803">
        <v>21.5</v>
      </c>
      <c r="S803">
        <v>0</v>
      </c>
      <c r="T803">
        <v>21.5</v>
      </c>
      <c r="U803">
        <v>20.2</v>
      </c>
      <c r="V803">
        <v>20.2</v>
      </c>
      <c r="W803" t="b">
        <v>0</v>
      </c>
      <c r="X803" t="s">
        <v>38</v>
      </c>
      <c r="Y803" t="s">
        <v>377</v>
      </c>
      <c r="Z803" t="s">
        <v>34</v>
      </c>
      <c r="AA803" t="s">
        <v>1294</v>
      </c>
      <c r="AB803">
        <v>1794</v>
      </c>
    </row>
    <row r="804" spans="1:28" x14ac:dyDescent="0.25">
      <c r="A804">
        <v>4.10001050229416E+29</v>
      </c>
      <c r="B804">
        <v>410001051</v>
      </c>
      <c r="C804">
        <v>410001050</v>
      </c>
      <c r="D804" s="1">
        <v>44717.568055555559</v>
      </c>
      <c r="E804" s="1">
        <v>44717.602777777778</v>
      </c>
      <c r="F804">
        <v>207811</v>
      </c>
      <c r="G804" t="s">
        <v>65</v>
      </c>
      <c r="H804" t="s">
        <v>66</v>
      </c>
      <c r="I804">
        <v>1369221</v>
      </c>
      <c r="J804" t="s">
        <v>803</v>
      </c>
      <c r="K804">
        <v>22307</v>
      </c>
      <c r="L804">
        <v>21224</v>
      </c>
      <c r="M804" t="s">
        <v>31</v>
      </c>
      <c r="N804" t="s">
        <v>31</v>
      </c>
      <c r="O804" t="s">
        <v>32</v>
      </c>
      <c r="P804">
        <v>1.8</v>
      </c>
      <c r="Q804">
        <v>1.3250000000000002</v>
      </c>
      <c r="R804">
        <v>4.7300000000000004</v>
      </c>
      <c r="S804">
        <v>0</v>
      </c>
      <c r="T804">
        <v>4.7300000000000004</v>
      </c>
      <c r="U804">
        <v>2.9300000000000006</v>
      </c>
      <c r="V804">
        <v>2.9300000000000006</v>
      </c>
      <c r="W804" t="b">
        <v>0</v>
      </c>
      <c r="X804" t="s">
        <v>38</v>
      </c>
      <c r="Y804" t="s">
        <v>34</v>
      </c>
      <c r="Z804" t="s">
        <v>34</v>
      </c>
      <c r="AA804" t="s">
        <v>34</v>
      </c>
      <c r="AB804" t="s">
        <v>34</v>
      </c>
    </row>
    <row r="805" spans="1:28" x14ac:dyDescent="0.25">
      <c r="A805">
        <v>4.1000083935871603E+29</v>
      </c>
      <c r="B805">
        <v>410000840</v>
      </c>
      <c r="C805">
        <v>410000839</v>
      </c>
      <c r="D805" s="1">
        <v>44717.567361111112</v>
      </c>
      <c r="E805" s="1">
        <v>44717.595833333333</v>
      </c>
      <c r="F805">
        <v>340958</v>
      </c>
      <c r="G805" t="s">
        <v>725</v>
      </c>
      <c r="H805" t="s">
        <v>726</v>
      </c>
      <c r="I805">
        <v>1255541</v>
      </c>
      <c r="J805" t="s">
        <v>855</v>
      </c>
      <c r="K805">
        <v>16000</v>
      </c>
      <c r="L805">
        <v>15368</v>
      </c>
      <c r="M805" t="s">
        <v>31</v>
      </c>
      <c r="N805" t="s">
        <v>31</v>
      </c>
      <c r="O805" t="s">
        <v>32</v>
      </c>
      <c r="P805">
        <v>1.5</v>
      </c>
      <c r="Q805">
        <v>1.1000000000000001</v>
      </c>
      <c r="R805">
        <v>0</v>
      </c>
      <c r="S805">
        <v>0</v>
      </c>
      <c r="T805">
        <v>0</v>
      </c>
      <c r="U805">
        <v>-1.5</v>
      </c>
      <c r="V805">
        <v>-1.5</v>
      </c>
      <c r="W805" t="b">
        <v>0</v>
      </c>
      <c r="X805" t="s">
        <v>33</v>
      </c>
      <c r="Y805" t="s">
        <v>1295</v>
      </c>
      <c r="Z805" t="s">
        <v>34</v>
      </c>
      <c r="AA805" t="s">
        <v>34</v>
      </c>
      <c r="AB805" t="s">
        <v>34</v>
      </c>
    </row>
    <row r="806" spans="1:28" x14ac:dyDescent="0.25">
      <c r="A806">
        <v>4.1000069531961599E+29</v>
      </c>
      <c r="B806">
        <v>410000696</v>
      </c>
      <c r="C806">
        <v>410000695</v>
      </c>
      <c r="D806" s="1">
        <v>44717.567361111112</v>
      </c>
      <c r="E806" s="1">
        <v>44717.592361111107</v>
      </c>
      <c r="F806">
        <v>500153</v>
      </c>
      <c r="G806" t="s">
        <v>1296</v>
      </c>
      <c r="H806" t="s">
        <v>1297</v>
      </c>
      <c r="I806">
        <v>1041657</v>
      </c>
      <c r="J806" t="s">
        <v>1040</v>
      </c>
      <c r="K806">
        <v>15296</v>
      </c>
      <c r="L806">
        <v>17653</v>
      </c>
      <c r="M806" t="s">
        <v>31</v>
      </c>
      <c r="N806" t="s">
        <v>31</v>
      </c>
      <c r="O806" t="s">
        <v>32</v>
      </c>
      <c r="P806">
        <v>1.5</v>
      </c>
      <c r="Q806">
        <v>1.1000000000000001</v>
      </c>
      <c r="R806">
        <v>0</v>
      </c>
      <c r="S806">
        <v>0</v>
      </c>
      <c r="T806">
        <v>0</v>
      </c>
      <c r="U806">
        <v>-1.5</v>
      </c>
      <c r="V806">
        <v>-1.5</v>
      </c>
      <c r="W806" t="b">
        <v>0</v>
      </c>
      <c r="X806" t="s">
        <v>33</v>
      </c>
      <c r="Y806" t="s">
        <v>1298</v>
      </c>
      <c r="Z806" t="s">
        <v>419</v>
      </c>
      <c r="AA806" t="s">
        <v>1299</v>
      </c>
      <c r="AB806" t="s">
        <v>1300</v>
      </c>
    </row>
    <row r="807" spans="1:28" x14ac:dyDescent="0.25">
      <c r="A807">
        <v>4.1000059949291603E+29</v>
      </c>
      <c r="B807">
        <v>410000600</v>
      </c>
      <c r="C807">
        <v>410000599</v>
      </c>
      <c r="D807" s="1">
        <v>44717.567361111112</v>
      </c>
      <c r="E807" s="1">
        <v>44717.577777777777</v>
      </c>
      <c r="F807">
        <v>501054</v>
      </c>
      <c r="G807" t="s">
        <v>1265</v>
      </c>
      <c r="H807" t="s">
        <v>1266</v>
      </c>
      <c r="I807">
        <v>1369646</v>
      </c>
      <c r="J807" t="s">
        <v>1127</v>
      </c>
      <c r="K807">
        <v>763</v>
      </c>
      <c r="L807">
        <v>629</v>
      </c>
      <c r="M807" t="s">
        <v>31</v>
      </c>
      <c r="N807" t="s">
        <v>31</v>
      </c>
      <c r="O807" t="s">
        <v>32</v>
      </c>
      <c r="P807">
        <v>1</v>
      </c>
      <c r="Q807">
        <v>0.7</v>
      </c>
      <c r="R807">
        <v>0</v>
      </c>
      <c r="S807">
        <v>0</v>
      </c>
      <c r="T807">
        <v>0</v>
      </c>
      <c r="U807">
        <v>-1</v>
      </c>
      <c r="V807">
        <v>-1</v>
      </c>
      <c r="W807" t="b">
        <v>0</v>
      </c>
      <c r="X807" t="s">
        <v>55</v>
      </c>
      <c r="Y807" t="s">
        <v>34</v>
      </c>
      <c r="Z807" t="s">
        <v>34</v>
      </c>
      <c r="AA807" t="s">
        <v>34</v>
      </c>
      <c r="AB807" t="s">
        <v>34</v>
      </c>
    </row>
    <row r="808" spans="1:28" x14ac:dyDescent="0.25">
      <c r="A808">
        <v>4.1000048510471598E+29</v>
      </c>
      <c r="B808">
        <v>410000486</v>
      </c>
      <c r="C808">
        <v>410000485</v>
      </c>
      <c r="D808" s="1">
        <v>44717.556250000001</v>
      </c>
      <c r="E808" s="1">
        <v>44717.604861111111</v>
      </c>
      <c r="F808">
        <v>500607</v>
      </c>
      <c r="G808" t="s">
        <v>48</v>
      </c>
      <c r="H808" t="s">
        <v>1301</v>
      </c>
      <c r="I808">
        <v>1403541</v>
      </c>
      <c r="J808" t="s">
        <v>346</v>
      </c>
      <c r="K808">
        <v>2537</v>
      </c>
      <c r="L808">
        <v>3406</v>
      </c>
      <c r="M808" t="s">
        <v>31</v>
      </c>
      <c r="N808" t="s">
        <v>31</v>
      </c>
      <c r="O808" t="s">
        <v>32</v>
      </c>
      <c r="P808">
        <v>1.2</v>
      </c>
      <c r="Q808">
        <v>0.8</v>
      </c>
      <c r="R808">
        <v>7.8</v>
      </c>
      <c r="S808">
        <v>0</v>
      </c>
      <c r="T808">
        <v>7.8</v>
      </c>
      <c r="U808">
        <v>6.6</v>
      </c>
      <c r="V808">
        <v>6.6</v>
      </c>
      <c r="W808" t="b">
        <v>0</v>
      </c>
      <c r="X808" t="s">
        <v>55</v>
      </c>
      <c r="Y808" t="s">
        <v>1302</v>
      </c>
      <c r="Z808" t="s">
        <v>34</v>
      </c>
      <c r="AA808">
        <v>16228</v>
      </c>
      <c r="AB808">
        <v>35838</v>
      </c>
    </row>
    <row r="809" spans="1:28" x14ac:dyDescent="0.25">
      <c r="A809">
        <v>4.1000005970721603E+29</v>
      </c>
      <c r="B809">
        <v>410000060</v>
      </c>
      <c r="C809">
        <v>410000059</v>
      </c>
      <c r="D809" s="1">
        <v>44717.565972222219</v>
      </c>
      <c r="E809" s="1">
        <v>44717.575694444437</v>
      </c>
      <c r="F809">
        <v>235570</v>
      </c>
      <c r="G809" t="s">
        <v>111</v>
      </c>
      <c r="H809" t="s">
        <v>112</v>
      </c>
      <c r="I809">
        <v>1401815</v>
      </c>
      <c r="J809" t="s">
        <v>672</v>
      </c>
      <c r="K809">
        <v>5103</v>
      </c>
      <c r="L809">
        <v>0</v>
      </c>
      <c r="M809" t="s">
        <v>31</v>
      </c>
      <c r="N809" t="s">
        <v>31</v>
      </c>
      <c r="O809" t="s">
        <v>32</v>
      </c>
      <c r="P809">
        <v>1.2</v>
      </c>
      <c r="Q809">
        <v>0.8</v>
      </c>
      <c r="R809">
        <v>0</v>
      </c>
      <c r="S809">
        <v>0</v>
      </c>
      <c r="T809">
        <v>0</v>
      </c>
      <c r="U809">
        <v>-1.2</v>
      </c>
      <c r="V809">
        <v>-1.2</v>
      </c>
      <c r="W809" t="b">
        <v>0</v>
      </c>
      <c r="X809" t="s">
        <v>33</v>
      </c>
      <c r="Y809" t="s">
        <v>34</v>
      </c>
      <c r="Z809" t="s">
        <v>34</v>
      </c>
      <c r="AA809" t="s">
        <v>34</v>
      </c>
      <c r="AB809" t="s">
        <v>34</v>
      </c>
    </row>
    <row r="810" spans="1:28" x14ac:dyDescent="0.25">
      <c r="A810">
        <v>4.1000003692841599E+29</v>
      </c>
      <c r="B810">
        <v>410000037</v>
      </c>
      <c r="C810">
        <v>410000036</v>
      </c>
      <c r="D810" s="1">
        <v>44717.565972222219</v>
      </c>
      <c r="E810" s="1">
        <v>44717.57916666667</v>
      </c>
      <c r="F810">
        <v>433888</v>
      </c>
      <c r="G810" t="s">
        <v>1125</v>
      </c>
      <c r="H810" t="s">
        <v>1126</v>
      </c>
      <c r="I810">
        <v>1377133</v>
      </c>
      <c r="J810" t="s">
        <v>282</v>
      </c>
      <c r="K810">
        <v>5995</v>
      </c>
      <c r="L810">
        <v>10440</v>
      </c>
      <c r="M810" t="s">
        <v>31</v>
      </c>
      <c r="N810" t="s">
        <v>31</v>
      </c>
      <c r="O810" t="s">
        <v>32</v>
      </c>
      <c r="P810">
        <v>1.3</v>
      </c>
      <c r="Q810">
        <v>0.9</v>
      </c>
      <c r="R810">
        <v>8.6999999999999993</v>
      </c>
      <c r="S810">
        <v>0</v>
      </c>
      <c r="T810">
        <v>8.6999999999999993</v>
      </c>
      <c r="U810">
        <v>7.3999999999999995</v>
      </c>
      <c r="V810">
        <v>7.3999999999999995</v>
      </c>
      <c r="W810" t="b">
        <v>0</v>
      </c>
      <c r="X810" t="s">
        <v>33</v>
      </c>
      <c r="Y810" t="s">
        <v>34</v>
      </c>
      <c r="Z810" t="s">
        <v>34</v>
      </c>
      <c r="AA810" t="s">
        <v>34</v>
      </c>
      <c r="AB810" t="s">
        <v>34</v>
      </c>
    </row>
    <row r="811" spans="1:28" x14ac:dyDescent="0.25">
      <c r="A811">
        <v>4.0999996721441603E+29</v>
      </c>
      <c r="B811">
        <v>409999968</v>
      </c>
      <c r="C811">
        <v>409999967</v>
      </c>
      <c r="D811" s="1">
        <v>44717.565972222219</v>
      </c>
      <c r="E811" s="1">
        <v>44717.611805555563</v>
      </c>
      <c r="F811">
        <v>500897</v>
      </c>
      <c r="G811" t="s">
        <v>1282</v>
      </c>
      <c r="H811" t="s">
        <v>1283</v>
      </c>
      <c r="I811">
        <v>1116857</v>
      </c>
      <c r="J811" t="s">
        <v>605</v>
      </c>
      <c r="K811">
        <v>5392</v>
      </c>
      <c r="L811">
        <v>5176</v>
      </c>
      <c r="M811" t="s">
        <v>31</v>
      </c>
      <c r="N811" t="s">
        <v>31</v>
      </c>
      <c r="O811" t="s">
        <v>32</v>
      </c>
      <c r="P811">
        <v>1.3</v>
      </c>
      <c r="Q811">
        <v>0.9</v>
      </c>
      <c r="R811">
        <v>0</v>
      </c>
      <c r="S811">
        <v>0</v>
      </c>
      <c r="T811">
        <v>0</v>
      </c>
      <c r="U811">
        <v>-1.3</v>
      </c>
      <c r="V811">
        <v>-1.3</v>
      </c>
      <c r="W811" t="b">
        <v>0</v>
      </c>
      <c r="X811" t="s">
        <v>33</v>
      </c>
      <c r="Y811" t="s">
        <v>1303</v>
      </c>
      <c r="Z811" t="s">
        <v>34</v>
      </c>
      <c r="AA811" t="s">
        <v>34</v>
      </c>
      <c r="AB811" t="s">
        <v>34</v>
      </c>
    </row>
    <row r="812" spans="1:28" x14ac:dyDescent="0.25">
      <c r="A812">
        <v>4.0999944056281597E+29</v>
      </c>
      <c r="B812">
        <v>409999441</v>
      </c>
      <c r="C812">
        <v>409999440</v>
      </c>
      <c r="D812" s="1">
        <v>44717.564583333333</v>
      </c>
      <c r="E812" s="1">
        <v>44717.57916666667</v>
      </c>
      <c r="F812">
        <v>500650</v>
      </c>
      <c r="G812" t="s">
        <v>1074</v>
      </c>
      <c r="H812" t="s">
        <v>1075</v>
      </c>
      <c r="I812">
        <v>703931</v>
      </c>
      <c r="J812" t="s">
        <v>274</v>
      </c>
      <c r="K812">
        <v>11139</v>
      </c>
      <c r="L812">
        <v>6746</v>
      </c>
      <c r="M812" t="s">
        <v>31</v>
      </c>
      <c r="N812" t="s">
        <v>31</v>
      </c>
      <c r="O812" t="s">
        <v>32</v>
      </c>
      <c r="P812">
        <v>1.5</v>
      </c>
      <c r="Q812">
        <v>1.1000000000000001</v>
      </c>
      <c r="R812">
        <v>6.2</v>
      </c>
      <c r="S812">
        <v>0</v>
      </c>
      <c r="T812">
        <v>6.2</v>
      </c>
      <c r="U812">
        <v>4.7</v>
      </c>
      <c r="V812">
        <v>4.7</v>
      </c>
      <c r="W812" t="b">
        <v>0</v>
      </c>
      <c r="X812" t="s">
        <v>38</v>
      </c>
      <c r="Y812" t="s">
        <v>34</v>
      </c>
      <c r="Z812" t="s">
        <v>34</v>
      </c>
      <c r="AA812" t="s">
        <v>34</v>
      </c>
      <c r="AB812" t="s">
        <v>34</v>
      </c>
    </row>
    <row r="813" spans="1:28" x14ac:dyDescent="0.25">
      <c r="A813">
        <v>4.0999911619611598E+29</v>
      </c>
      <c r="B813">
        <v>409999117</v>
      </c>
      <c r="C813">
        <v>409999116</v>
      </c>
      <c r="D813" s="1">
        <v>44717.563888888893</v>
      </c>
      <c r="E813" s="1">
        <v>44717.581944444442</v>
      </c>
      <c r="F813">
        <v>500522</v>
      </c>
      <c r="G813" t="s">
        <v>1304</v>
      </c>
      <c r="H813" t="s">
        <v>1305</v>
      </c>
      <c r="I813">
        <v>1324353</v>
      </c>
      <c r="J813" t="s">
        <v>120</v>
      </c>
      <c r="K813">
        <v>5589</v>
      </c>
      <c r="L813">
        <v>5714</v>
      </c>
      <c r="M813" t="s">
        <v>31</v>
      </c>
      <c r="N813" t="s">
        <v>31</v>
      </c>
      <c r="O813" t="s">
        <v>32</v>
      </c>
      <c r="P813">
        <v>1.3</v>
      </c>
      <c r="Q813">
        <v>0.9</v>
      </c>
      <c r="R813">
        <v>0</v>
      </c>
      <c r="S813">
        <v>0</v>
      </c>
      <c r="T813">
        <v>0</v>
      </c>
      <c r="U813">
        <v>-1.3</v>
      </c>
      <c r="V813">
        <v>-1.3</v>
      </c>
      <c r="W813" t="b">
        <v>0</v>
      </c>
      <c r="X813" t="s">
        <v>33</v>
      </c>
      <c r="Y813" t="s">
        <v>80</v>
      </c>
      <c r="Z813" t="s">
        <v>34</v>
      </c>
      <c r="AA813" t="s">
        <v>34</v>
      </c>
      <c r="AB813" t="s">
        <v>1306</v>
      </c>
    </row>
    <row r="814" spans="1:28" x14ac:dyDescent="0.25">
      <c r="A814">
        <v>4.0999903484521597E+29</v>
      </c>
      <c r="B814">
        <v>409999035</v>
      </c>
      <c r="C814">
        <v>409999034</v>
      </c>
      <c r="D814" s="1">
        <v>44717.563888888893</v>
      </c>
      <c r="E814" s="1">
        <v>44717.572916666657</v>
      </c>
      <c r="F814">
        <v>501054</v>
      </c>
      <c r="G814" t="s">
        <v>1265</v>
      </c>
      <c r="H814" t="s">
        <v>1266</v>
      </c>
      <c r="I814">
        <v>1369646</v>
      </c>
      <c r="J814" t="s">
        <v>1127</v>
      </c>
      <c r="K814">
        <v>763</v>
      </c>
      <c r="L814">
        <v>2298</v>
      </c>
      <c r="M814" t="s">
        <v>31</v>
      </c>
      <c r="N814" t="s">
        <v>31</v>
      </c>
      <c r="O814" t="s">
        <v>32</v>
      </c>
      <c r="P814">
        <v>1</v>
      </c>
      <c r="Q814">
        <v>0.7</v>
      </c>
      <c r="R814">
        <v>0</v>
      </c>
      <c r="S814">
        <v>0</v>
      </c>
      <c r="T814">
        <v>0</v>
      </c>
      <c r="U814">
        <v>-1</v>
      </c>
      <c r="V814">
        <v>-1</v>
      </c>
      <c r="W814" t="b">
        <v>0</v>
      </c>
      <c r="X814" t="s">
        <v>55</v>
      </c>
      <c r="Y814" t="s">
        <v>34</v>
      </c>
      <c r="Z814" t="s">
        <v>34</v>
      </c>
      <c r="AA814" t="s">
        <v>34</v>
      </c>
      <c r="AB814" t="s">
        <v>34</v>
      </c>
    </row>
    <row r="815" spans="1:28" x14ac:dyDescent="0.25">
      <c r="A815">
        <v>4.0999848975611597E+29</v>
      </c>
      <c r="B815">
        <v>409998490</v>
      </c>
      <c r="C815">
        <v>409998489</v>
      </c>
      <c r="D815" s="1">
        <v>44717.563194444447</v>
      </c>
      <c r="E815" s="1">
        <v>44717.586111111108</v>
      </c>
      <c r="F815">
        <v>351761</v>
      </c>
      <c r="G815" t="s">
        <v>1307</v>
      </c>
      <c r="H815" t="s">
        <v>1308</v>
      </c>
      <c r="I815">
        <v>701102</v>
      </c>
      <c r="J815" t="s">
        <v>1135</v>
      </c>
      <c r="K815">
        <v>5620</v>
      </c>
      <c r="L815">
        <v>7131</v>
      </c>
      <c r="M815" t="s">
        <v>31</v>
      </c>
      <c r="N815" t="s">
        <v>31</v>
      </c>
      <c r="O815" t="s">
        <v>44</v>
      </c>
      <c r="P815">
        <v>1.3</v>
      </c>
      <c r="Q815">
        <v>0.9</v>
      </c>
      <c r="R815">
        <v>0</v>
      </c>
      <c r="S815">
        <v>0</v>
      </c>
      <c r="T815">
        <v>0</v>
      </c>
      <c r="U815">
        <v>-1.3</v>
      </c>
      <c r="V815">
        <v>-1.3</v>
      </c>
      <c r="W815" t="b">
        <v>0</v>
      </c>
      <c r="X815" t="s">
        <v>38</v>
      </c>
      <c r="Y815" t="s">
        <v>34</v>
      </c>
      <c r="Z815" t="s">
        <v>34</v>
      </c>
      <c r="AA815" t="s">
        <v>34</v>
      </c>
      <c r="AB815" t="s">
        <v>34</v>
      </c>
    </row>
    <row r="816" spans="1:28" x14ac:dyDescent="0.25">
      <c r="A816">
        <v>4.0999845231871599E+29</v>
      </c>
      <c r="B816">
        <v>409998453</v>
      </c>
      <c r="C816">
        <v>409998452</v>
      </c>
      <c r="D816" s="1">
        <v>44717.563194444447</v>
      </c>
      <c r="E816" s="1">
        <v>44717.566666666673</v>
      </c>
      <c r="F816">
        <v>296470</v>
      </c>
      <c r="G816" t="s">
        <v>1094</v>
      </c>
      <c r="H816" t="s">
        <v>1095</v>
      </c>
      <c r="I816">
        <v>1235787</v>
      </c>
      <c r="J816" t="s">
        <v>181</v>
      </c>
      <c r="K816">
        <v>3854</v>
      </c>
      <c r="L816">
        <v>3904</v>
      </c>
      <c r="M816" t="s">
        <v>31</v>
      </c>
      <c r="N816" t="s">
        <v>31</v>
      </c>
      <c r="O816" t="s">
        <v>32</v>
      </c>
      <c r="P816">
        <v>1.2</v>
      </c>
      <c r="Q816">
        <v>0.8</v>
      </c>
      <c r="R816">
        <v>7.36</v>
      </c>
      <c r="S816">
        <v>0</v>
      </c>
      <c r="T816">
        <v>7.36</v>
      </c>
      <c r="U816">
        <v>6.16</v>
      </c>
      <c r="V816">
        <v>6.16</v>
      </c>
      <c r="W816" t="b">
        <v>0</v>
      </c>
      <c r="X816" t="s">
        <v>55</v>
      </c>
      <c r="Y816" t="s">
        <v>34</v>
      </c>
      <c r="Z816" t="s">
        <v>34</v>
      </c>
      <c r="AA816" t="s">
        <v>34</v>
      </c>
      <c r="AB816" t="s">
        <v>34</v>
      </c>
    </row>
    <row r="817" spans="1:28" x14ac:dyDescent="0.25">
      <c r="A817">
        <v>4.0999844829791603E+29</v>
      </c>
      <c r="B817">
        <v>409998449</v>
      </c>
      <c r="C817">
        <v>409998448</v>
      </c>
      <c r="D817" s="1">
        <v>44717.552777777782</v>
      </c>
      <c r="E817" s="1">
        <v>44717.584722222222</v>
      </c>
      <c r="F817">
        <v>500607</v>
      </c>
      <c r="G817" t="s">
        <v>48</v>
      </c>
      <c r="H817" t="s">
        <v>1309</v>
      </c>
      <c r="I817">
        <v>1065649</v>
      </c>
      <c r="J817" t="s">
        <v>59</v>
      </c>
      <c r="K817">
        <v>10749</v>
      </c>
      <c r="L817">
        <v>7337</v>
      </c>
      <c r="M817" t="s">
        <v>31</v>
      </c>
      <c r="N817" t="s">
        <v>31</v>
      </c>
      <c r="O817" t="s">
        <v>32</v>
      </c>
      <c r="P817">
        <v>1.5</v>
      </c>
      <c r="Q817">
        <v>1.1000000000000001</v>
      </c>
      <c r="R817">
        <v>0</v>
      </c>
      <c r="S817">
        <v>0</v>
      </c>
      <c r="T817">
        <v>0</v>
      </c>
      <c r="U817">
        <v>-1.5</v>
      </c>
      <c r="V817">
        <v>-1.5</v>
      </c>
      <c r="W817" t="b">
        <v>0</v>
      </c>
      <c r="X817" t="s">
        <v>55</v>
      </c>
      <c r="Y817" t="s">
        <v>1310</v>
      </c>
      <c r="Z817" t="s">
        <v>34</v>
      </c>
      <c r="AA817">
        <v>17312</v>
      </c>
      <c r="AB817">
        <v>35837</v>
      </c>
    </row>
    <row r="818" spans="1:28" x14ac:dyDescent="0.25">
      <c r="A818">
        <v>4.0999832971481602E+29</v>
      </c>
      <c r="B818">
        <v>409998330</v>
      </c>
      <c r="C818">
        <v>409998329</v>
      </c>
      <c r="D818" s="1">
        <v>44717.5625</v>
      </c>
      <c r="E818" s="1">
        <v>44717.57916666667</v>
      </c>
      <c r="F818">
        <v>232776</v>
      </c>
      <c r="G818" t="s">
        <v>1311</v>
      </c>
      <c r="H818" t="s">
        <v>1312</v>
      </c>
      <c r="I818">
        <v>1255541</v>
      </c>
      <c r="J818" t="s">
        <v>855</v>
      </c>
      <c r="K818">
        <v>7551</v>
      </c>
      <c r="L818">
        <v>7958</v>
      </c>
      <c r="M818" t="s">
        <v>31</v>
      </c>
      <c r="N818" t="s">
        <v>31</v>
      </c>
      <c r="O818" t="s">
        <v>32</v>
      </c>
      <c r="P818">
        <v>1.3</v>
      </c>
      <c r="Q818">
        <v>0.9</v>
      </c>
      <c r="R818">
        <v>6.6</v>
      </c>
      <c r="S818">
        <v>0</v>
      </c>
      <c r="T818">
        <v>6.6</v>
      </c>
      <c r="U818">
        <v>5.3</v>
      </c>
      <c r="V818">
        <v>5.3</v>
      </c>
      <c r="W818" t="b">
        <v>0</v>
      </c>
      <c r="X818" t="s">
        <v>33</v>
      </c>
      <c r="Y818" t="s">
        <v>34</v>
      </c>
      <c r="Z818" t="s">
        <v>34</v>
      </c>
      <c r="AA818" t="s">
        <v>34</v>
      </c>
      <c r="AB818" t="s">
        <v>34</v>
      </c>
    </row>
    <row r="819" spans="1:28" x14ac:dyDescent="0.25">
      <c r="A819">
        <v>4.0999810861721598E+29</v>
      </c>
      <c r="B819">
        <v>409998109</v>
      </c>
      <c r="C819">
        <v>409998108</v>
      </c>
      <c r="D819" s="1">
        <v>44717.552083333343</v>
      </c>
      <c r="E819" s="1">
        <v>44717.577777777777</v>
      </c>
      <c r="F819">
        <v>216499</v>
      </c>
      <c r="G819" t="s">
        <v>853</v>
      </c>
      <c r="H819" t="s">
        <v>1313</v>
      </c>
      <c r="I819">
        <v>865682</v>
      </c>
      <c r="J819" t="s">
        <v>67</v>
      </c>
      <c r="K819">
        <v>7763</v>
      </c>
      <c r="L819">
        <v>11656</v>
      </c>
      <c r="M819" t="s">
        <v>31</v>
      </c>
      <c r="N819" t="s">
        <v>31</v>
      </c>
      <c r="O819" t="s">
        <v>32</v>
      </c>
      <c r="P819">
        <v>1.3</v>
      </c>
      <c r="Q819">
        <v>0.9</v>
      </c>
      <c r="R819">
        <v>0</v>
      </c>
      <c r="S819">
        <v>0</v>
      </c>
      <c r="T819">
        <v>0</v>
      </c>
      <c r="U819">
        <v>-1.3</v>
      </c>
      <c r="V819">
        <v>-1.3</v>
      </c>
      <c r="W819" t="b">
        <v>0</v>
      </c>
      <c r="X819" t="s">
        <v>55</v>
      </c>
      <c r="Y819" t="s">
        <v>187</v>
      </c>
      <c r="Z819" t="s">
        <v>129</v>
      </c>
      <c r="AA819" t="s">
        <v>816</v>
      </c>
      <c r="AB819">
        <v>9987</v>
      </c>
    </row>
    <row r="820" spans="1:28" x14ac:dyDescent="0.25">
      <c r="A820">
        <v>4.0999808567851599E+29</v>
      </c>
      <c r="B820">
        <v>409998086</v>
      </c>
      <c r="C820">
        <v>409998085</v>
      </c>
      <c r="D820" s="1">
        <v>44717.5625</v>
      </c>
      <c r="E820" s="1">
        <v>44717.574305555558</v>
      </c>
      <c r="F820">
        <v>467128</v>
      </c>
      <c r="G820" t="s">
        <v>781</v>
      </c>
      <c r="H820" t="s">
        <v>782</v>
      </c>
      <c r="I820">
        <v>1009802</v>
      </c>
      <c r="J820" t="s">
        <v>659</v>
      </c>
      <c r="K820">
        <v>19282</v>
      </c>
      <c r="L820">
        <v>21582</v>
      </c>
      <c r="M820" t="s">
        <v>31</v>
      </c>
      <c r="N820" t="s">
        <v>31</v>
      </c>
      <c r="O820" t="s">
        <v>32</v>
      </c>
      <c r="P820">
        <v>1.5</v>
      </c>
      <c r="Q820">
        <v>1.1000000000000001</v>
      </c>
      <c r="R820">
        <v>0</v>
      </c>
      <c r="S820">
        <v>0</v>
      </c>
      <c r="T820">
        <v>0</v>
      </c>
      <c r="U820">
        <v>-1.5</v>
      </c>
      <c r="V820">
        <v>-1.5</v>
      </c>
      <c r="W820" t="b">
        <v>0</v>
      </c>
      <c r="X820" t="s">
        <v>55</v>
      </c>
      <c r="Y820" t="s">
        <v>1314</v>
      </c>
      <c r="Z820" t="s">
        <v>34</v>
      </c>
      <c r="AA820" t="s">
        <v>34</v>
      </c>
      <c r="AB820" t="s">
        <v>34</v>
      </c>
    </row>
    <row r="821" spans="1:28" x14ac:dyDescent="0.25">
      <c r="A821">
        <v>4.0999804535671603E+29</v>
      </c>
      <c r="B821">
        <v>409998046</v>
      </c>
      <c r="C821">
        <v>409998045</v>
      </c>
      <c r="D821" s="1">
        <v>44717.561805555553</v>
      </c>
      <c r="E821" s="1">
        <v>44717.563888888893</v>
      </c>
      <c r="F821">
        <v>217292</v>
      </c>
      <c r="G821" t="s">
        <v>221</v>
      </c>
      <c r="H821" t="s">
        <v>222</v>
      </c>
      <c r="I821">
        <v>1248583</v>
      </c>
      <c r="J821" t="s">
        <v>1024</v>
      </c>
      <c r="K821">
        <v>4275</v>
      </c>
      <c r="L821">
        <v>660</v>
      </c>
      <c r="M821" t="s">
        <v>31</v>
      </c>
      <c r="N821" t="s">
        <v>31</v>
      </c>
      <c r="O821" t="s">
        <v>32</v>
      </c>
      <c r="P821">
        <v>1.2</v>
      </c>
      <c r="Q821">
        <v>0.8</v>
      </c>
      <c r="R821">
        <v>0</v>
      </c>
      <c r="S821">
        <v>0</v>
      </c>
      <c r="T821">
        <v>0</v>
      </c>
      <c r="U821">
        <v>-1.2</v>
      </c>
      <c r="V821">
        <v>-1.2</v>
      </c>
      <c r="W821" t="b">
        <v>0</v>
      </c>
      <c r="X821" t="s">
        <v>55</v>
      </c>
      <c r="Y821" t="s">
        <v>34</v>
      </c>
      <c r="Z821" t="s">
        <v>34</v>
      </c>
      <c r="AA821" t="s">
        <v>34</v>
      </c>
      <c r="AB821" t="s">
        <v>34</v>
      </c>
    </row>
    <row r="822" spans="1:28" x14ac:dyDescent="0.25">
      <c r="A822">
        <v>4.0999783645481601E+29</v>
      </c>
      <c r="B822">
        <v>409997837</v>
      </c>
      <c r="C822">
        <v>409997836</v>
      </c>
      <c r="D822" s="1">
        <v>44717.561805555553</v>
      </c>
      <c r="E822" s="1">
        <v>44717.613194444442</v>
      </c>
      <c r="F822">
        <v>424293</v>
      </c>
      <c r="G822" t="s">
        <v>709</v>
      </c>
      <c r="H822" t="s">
        <v>710</v>
      </c>
      <c r="I822">
        <v>1371919</v>
      </c>
      <c r="J822" t="s">
        <v>1015</v>
      </c>
      <c r="K822">
        <v>6251</v>
      </c>
      <c r="L822">
        <v>6145</v>
      </c>
      <c r="M822" t="s">
        <v>31</v>
      </c>
      <c r="N822" t="s">
        <v>31</v>
      </c>
      <c r="O822" t="s">
        <v>32</v>
      </c>
      <c r="P822">
        <v>1.3</v>
      </c>
      <c r="Q822">
        <v>0.9</v>
      </c>
      <c r="R822">
        <v>20.2</v>
      </c>
      <c r="S822">
        <v>0</v>
      </c>
      <c r="T822">
        <v>20.2</v>
      </c>
      <c r="U822">
        <v>18.899999999999999</v>
      </c>
      <c r="V822">
        <v>18.899999999999999</v>
      </c>
      <c r="W822" t="b">
        <v>0</v>
      </c>
      <c r="X822" t="s">
        <v>33</v>
      </c>
      <c r="Y822" t="s">
        <v>34</v>
      </c>
      <c r="Z822" t="s">
        <v>34</v>
      </c>
      <c r="AA822" t="s">
        <v>34</v>
      </c>
      <c r="AB822" t="s">
        <v>34</v>
      </c>
    </row>
    <row r="823" spans="1:28" x14ac:dyDescent="0.25">
      <c r="A823">
        <v>4.0999764835821601E+29</v>
      </c>
      <c r="B823">
        <v>409997649</v>
      </c>
      <c r="C823">
        <v>409997648</v>
      </c>
      <c r="D823" s="1">
        <v>44717.561111111107</v>
      </c>
      <c r="E823" s="1">
        <v>44717.574999999997</v>
      </c>
      <c r="F823">
        <v>467128</v>
      </c>
      <c r="G823" t="s">
        <v>781</v>
      </c>
      <c r="H823" t="s">
        <v>782</v>
      </c>
      <c r="I823">
        <v>1288369</v>
      </c>
      <c r="J823" t="s">
        <v>528</v>
      </c>
      <c r="K823">
        <v>17495</v>
      </c>
      <c r="L823">
        <v>17479</v>
      </c>
      <c r="M823" t="s">
        <v>31</v>
      </c>
      <c r="N823" t="s">
        <v>31</v>
      </c>
      <c r="O823" t="s">
        <v>32</v>
      </c>
      <c r="P823">
        <v>1.5</v>
      </c>
      <c r="Q823">
        <v>1.1000000000000001</v>
      </c>
      <c r="R823">
        <v>0</v>
      </c>
      <c r="S823">
        <v>0</v>
      </c>
      <c r="T823">
        <v>0</v>
      </c>
      <c r="U823">
        <v>-1.5</v>
      </c>
      <c r="V823">
        <v>-1.5</v>
      </c>
      <c r="W823" t="b">
        <v>0</v>
      </c>
      <c r="X823" t="s">
        <v>33</v>
      </c>
      <c r="Y823" t="s">
        <v>34</v>
      </c>
      <c r="Z823" t="s">
        <v>34</v>
      </c>
      <c r="AA823" t="s">
        <v>34</v>
      </c>
      <c r="AB823" t="s">
        <v>34</v>
      </c>
    </row>
    <row r="824" spans="1:28" x14ac:dyDescent="0.25">
      <c r="A824">
        <v>4.0999760055221597E+29</v>
      </c>
      <c r="B824">
        <v>409997601</v>
      </c>
      <c r="C824">
        <v>409997600</v>
      </c>
      <c r="D824" s="1">
        <v>44717.550694444442</v>
      </c>
      <c r="E824" s="1">
        <v>44717.599305555559</v>
      </c>
      <c r="F824">
        <v>501129</v>
      </c>
      <c r="G824" t="s">
        <v>68</v>
      </c>
      <c r="H824" t="s">
        <v>1315</v>
      </c>
      <c r="I824">
        <v>637167</v>
      </c>
      <c r="J824" t="s">
        <v>925</v>
      </c>
      <c r="K824">
        <v>11497</v>
      </c>
      <c r="L824">
        <v>11800</v>
      </c>
      <c r="M824" t="s">
        <v>31</v>
      </c>
      <c r="N824" t="s">
        <v>31</v>
      </c>
      <c r="O824" t="s">
        <v>32</v>
      </c>
      <c r="P824">
        <v>1.2</v>
      </c>
      <c r="Q824">
        <v>1.1000000000000001</v>
      </c>
      <c r="R824">
        <v>0</v>
      </c>
      <c r="S824">
        <v>0</v>
      </c>
      <c r="T824">
        <v>0</v>
      </c>
      <c r="U824">
        <v>-1.2</v>
      </c>
      <c r="V824">
        <v>-1.2</v>
      </c>
      <c r="W824" t="b">
        <v>0</v>
      </c>
      <c r="X824" t="s">
        <v>55</v>
      </c>
      <c r="Y824" t="s">
        <v>1316</v>
      </c>
      <c r="Z824" t="s">
        <v>34</v>
      </c>
      <c r="AA824" t="s">
        <v>34</v>
      </c>
      <c r="AB824" t="s">
        <v>34</v>
      </c>
    </row>
    <row r="825" spans="1:28" x14ac:dyDescent="0.25">
      <c r="A825">
        <v>4.0999715267521599E+29</v>
      </c>
      <c r="B825">
        <v>409997153</v>
      </c>
      <c r="C825">
        <v>409997152</v>
      </c>
      <c r="D825" s="1">
        <v>44717.560416666667</v>
      </c>
      <c r="E825" s="1">
        <v>44717.571527777778</v>
      </c>
      <c r="F825">
        <v>500512</v>
      </c>
      <c r="G825" t="s">
        <v>770</v>
      </c>
      <c r="H825" t="s">
        <v>771</v>
      </c>
      <c r="I825">
        <v>1299385</v>
      </c>
      <c r="J825" t="s">
        <v>523</v>
      </c>
      <c r="K825">
        <v>13694</v>
      </c>
      <c r="L825">
        <v>13918</v>
      </c>
      <c r="M825" t="s">
        <v>31</v>
      </c>
      <c r="N825" t="s">
        <v>31</v>
      </c>
      <c r="O825" t="s">
        <v>32</v>
      </c>
      <c r="P825">
        <v>1.5</v>
      </c>
      <c r="Q825">
        <v>1.1000000000000001</v>
      </c>
      <c r="R825">
        <v>0</v>
      </c>
      <c r="S825">
        <v>0</v>
      </c>
      <c r="T825">
        <v>0</v>
      </c>
      <c r="U825">
        <v>-1.5</v>
      </c>
      <c r="V825">
        <v>-1.5</v>
      </c>
      <c r="W825" t="b">
        <v>0</v>
      </c>
      <c r="X825" t="s">
        <v>55</v>
      </c>
      <c r="Y825" t="s">
        <v>34</v>
      </c>
      <c r="Z825" t="s">
        <v>34</v>
      </c>
      <c r="AA825" t="s">
        <v>34</v>
      </c>
      <c r="AB825" t="s">
        <v>34</v>
      </c>
    </row>
    <row r="826" spans="1:28" x14ac:dyDescent="0.25">
      <c r="A826">
        <v>4.0999620016391598E+29</v>
      </c>
      <c r="B826">
        <v>409996201</v>
      </c>
      <c r="C826">
        <v>409996200</v>
      </c>
      <c r="D826" s="1">
        <v>44717.625</v>
      </c>
      <c r="E826" s="1">
        <v>44717.659722222219</v>
      </c>
      <c r="F826">
        <v>500724</v>
      </c>
      <c r="G826" t="s">
        <v>837</v>
      </c>
      <c r="H826" t="s">
        <v>838</v>
      </c>
      <c r="I826">
        <v>896417</v>
      </c>
      <c r="J826" t="s">
        <v>1235</v>
      </c>
      <c r="K826">
        <v>28493</v>
      </c>
      <c r="L826">
        <v>28604</v>
      </c>
      <c r="M826" t="s">
        <v>31</v>
      </c>
      <c r="N826" t="s">
        <v>31</v>
      </c>
      <c r="O826" t="s">
        <v>32</v>
      </c>
      <c r="P826">
        <v>2.4</v>
      </c>
      <c r="Q826">
        <v>1.7749999999999999</v>
      </c>
      <c r="R826">
        <v>0</v>
      </c>
      <c r="S826">
        <v>0</v>
      </c>
      <c r="T826">
        <v>0</v>
      </c>
      <c r="U826">
        <v>-2.4</v>
      </c>
      <c r="V826">
        <v>-2.4</v>
      </c>
      <c r="W826" t="b">
        <v>0</v>
      </c>
      <c r="X826" t="s">
        <v>55</v>
      </c>
      <c r="Y826" t="s">
        <v>1317</v>
      </c>
      <c r="Z826" t="s">
        <v>34</v>
      </c>
      <c r="AA826" t="s">
        <v>34</v>
      </c>
      <c r="AB826" t="s">
        <v>34</v>
      </c>
    </row>
    <row r="827" spans="1:28" x14ac:dyDescent="0.25">
      <c r="A827">
        <v>4.0999611257161602E+29</v>
      </c>
      <c r="B827">
        <v>409996113</v>
      </c>
      <c r="C827">
        <v>409996112</v>
      </c>
      <c r="D827" s="1">
        <v>44717.558333333327</v>
      </c>
      <c r="E827" s="1">
        <v>44717.590277777781</v>
      </c>
      <c r="F827">
        <v>500517</v>
      </c>
      <c r="G827" t="s">
        <v>1099</v>
      </c>
      <c r="H827" t="s">
        <v>1100</v>
      </c>
      <c r="I827">
        <v>1135486</v>
      </c>
      <c r="J827" t="s">
        <v>504</v>
      </c>
      <c r="K827">
        <v>11153</v>
      </c>
      <c r="L827">
        <v>11523</v>
      </c>
      <c r="M827" t="s">
        <v>31</v>
      </c>
      <c r="N827" t="s">
        <v>31</v>
      </c>
      <c r="O827" t="s">
        <v>32</v>
      </c>
      <c r="P827">
        <v>1.5</v>
      </c>
      <c r="Q827">
        <v>1.1000000000000001</v>
      </c>
      <c r="R827">
        <v>10</v>
      </c>
      <c r="S827">
        <v>0</v>
      </c>
      <c r="T827">
        <v>10</v>
      </c>
      <c r="U827">
        <v>8.5</v>
      </c>
      <c r="V827">
        <v>8.5</v>
      </c>
      <c r="W827" t="b">
        <v>0</v>
      </c>
      <c r="X827" t="s">
        <v>55</v>
      </c>
      <c r="Y827" t="s">
        <v>34</v>
      </c>
      <c r="Z827" t="s">
        <v>34</v>
      </c>
      <c r="AA827" t="s">
        <v>34</v>
      </c>
      <c r="AB827" t="s">
        <v>34</v>
      </c>
    </row>
    <row r="828" spans="1:28" x14ac:dyDescent="0.25">
      <c r="A828">
        <v>4.0999608499771601E+29</v>
      </c>
      <c r="B828">
        <v>409996085</v>
      </c>
      <c r="C828">
        <v>409996084</v>
      </c>
      <c r="D828" s="1">
        <v>44717.558333333327</v>
      </c>
      <c r="E828" s="1">
        <v>44717.568055555559</v>
      </c>
      <c r="F828">
        <v>324689</v>
      </c>
      <c r="G828" t="s">
        <v>45</v>
      </c>
      <c r="H828" t="s">
        <v>46</v>
      </c>
      <c r="I828">
        <v>1363410</v>
      </c>
      <c r="J828" t="s">
        <v>164</v>
      </c>
      <c r="K828">
        <v>2738</v>
      </c>
      <c r="L828">
        <v>3512</v>
      </c>
      <c r="M828" t="s">
        <v>31</v>
      </c>
      <c r="N828" t="s">
        <v>31</v>
      </c>
      <c r="O828" t="s">
        <v>32</v>
      </c>
      <c r="P828">
        <v>1.2</v>
      </c>
      <c r="Q828">
        <v>0.8</v>
      </c>
      <c r="R828">
        <v>0</v>
      </c>
      <c r="S828">
        <v>0</v>
      </c>
      <c r="T828">
        <v>0</v>
      </c>
      <c r="U828">
        <v>-1.2</v>
      </c>
      <c r="V828">
        <v>-1.2</v>
      </c>
      <c r="W828" t="b">
        <v>0</v>
      </c>
      <c r="X828" t="s">
        <v>55</v>
      </c>
      <c r="Y828" t="s">
        <v>34</v>
      </c>
      <c r="Z828" t="s">
        <v>34</v>
      </c>
      <c r="AA828" t="s">
        <v>34</v>
      </c>
      <c r="AB828" t="s">
        <v>34</v>
      </c>
    </row>
    <row r="829" spans="1:28" x14ac:dyDescent="0.25">
      <c r="A829">
        <v>4.0999567003301598E+29</v>
      </c>
      <c r="B829">
        <v>409995671</v>
      </c>
      <c r="C829">
        <v>409995670</v>
      </c>
      <c r="D829" s="1">
        <v>44717.554166666669</v>
      </c>
      <c r="E829" s="1">
        <v>44717.587500000001</v>
      </c>
      <c r="F829">
        <v>500325</v>
      </c>
      <c r="G829" t="s">
        <v>324</v>
      </c>
      <c r="H829" t="s">
        <v>114</v>
      </c>
      <c r="I829">
        <v>936033</v>
      </c>
      <c r="J829" t="s">
        <v>271</v>
      </c>
      <c r="K829">
        <v>5227</v>
      </c>
      <c r="L829">
        <v>4746</v>
      </c>
      <c r="M829" t="s">
        <v>31</v>
      </c>
      <c r="N829" t="s">
        <v>31</v>
      </c>
      <c r="O829" t="s">
        <v>32</v>
      </c>
      <c r="P829">
        <v>1.2</v>
      </c>
      <c r="Q829">
        <v>0.8</v>
      </c>
      <c r="R829">
        <v>6.5</v>
      </c>
      <c r="S829">
        <v>0</v>
      </c>
      <c r="T829">
        <v>6.5</v>
      </c>
      <c r="U829">
        <v>5.3</v>
      </c>
      <c r="V829">
        <v>5.3</v>
      </c>
      <c r="W829" t="b">
        <v>0</v>
      </c>
      <c r="X829" t="s">
        <v>55</v>
      </c>
      <c r="Y829" t="s">
        <v>34</v>
      </c>
      <c r="Z829" t="s">
        <v>34</v>
      </c>
      <c r="AA829" t="s">
        <v>34</v>
      </c>
      <c r="AB829" t="s">
        <v>34</v>
      </c>
    </row>
    <row r="830" spans="1:28" x14ac:dyDescent="0.25">
      <c r="A830">
        <v>4.0999516005921601E+29</v>
      </c>
      <c r="B830">
        <v>409995161</v>
      </c>
      <c r="C830">
        <v>409995160</v>
      </c>
      <c r="D830" s="1">
        <v>44717.54583333333</v>
      </c>
      <c r="E830" s="1">
        <v>44717.573611111111</v>
      </c>
      <c r="F830">
        <v>216499</v>
      </c>
      <c r="G830" t="s">
        <v>853</v>
      </c>
      <c r="H830" t="s">
        <v>1318</v>
      </c>
      <c r="I830">
        <v>865682</v>
      </c>
      <c r="J830" t="s">
        <v>67</v>
      </c>
      <c r="K830">
        <v>9034</v>
      </c>
      <c r="L830">
        <v>9053</v>
      </c>
      <c r="M830" t="s">
        <v>31</v>
      </c>
      <c r="N830" t="s">
        <v>31</v>
      </c>
      <c r="O830" t="s">
        <v>32</v>
      </c>
      <c r="P830">
        <v>1.3</v>
      </c>
      <c r="Q830">
        <v>0.9</v>
      </c>
      <c r="R830">
        <v>8.6</v>
      </c>
      <c r="S830">
        <v>0</v>
      </c>
      <c r="T830">
        <v>8.6</v>
      </c>
      <c r="U830">
        <v>7.3</v>
      </c>
      <c r="V830">
        <v>7.3</v>
      </c>
      <c r="W830" t="b">
        <v>0</v>
      </c>
      <c r="X830" t="s">
        <v>55</v>
      </c>
      <c r="Y830" t="s">
        <v>128</v>
      </c>
      <c r="Z830" t="s">
        <v>129</v>
      </c>
      <c r="AA830" t="s">
        <v>816</v>
      </c>
      <c r="AB830">
        <v>9985</v>
      </c>
    </row>
    <row r="831" spans="1:28" x14ac:dyDescent="0.25">
      <c r="A831">
        <v>4.0999482574611597E+29</v>
      </c>
      <c r="B831">
        <v>409994826</v>
      </c>
      <c r="C831">
        <v>409994825</v>
      </c>
      <c r="D831" s="1">
        <v>44717.555555555547</v>
      </c>
      <c r="E831" s="1">
        <v>44717.572916666657</v>
      </c>
      <c r="F831">
        <v>500743</v>
      </c>
      <c r="G831" t="s">
        <v>1319</v>
      </c>
      <c r="H831" t="s">
        <v>1320</v>
      </c>
      <c r="I831">
        <v>1402019</v>
      </c>
      <c r="J831" t="s">
        <v>1321</v>
      </c>
      <c r="K831">
        <v>13877</v>
      </c>
      <c r="L831">
        <v>11370</v>
      </c>
      <c r="M831" t="s">
        <v>31</v>
      </c>
      <c r="N831" t="s">
        <v>31</v>
      </c>
      <c r="O831" t="s">
        <v>32</v>
      </c>
      <c r="P831">
        <v>1.5</v>
      </c>
      <c r="Q831">
        <v>1.1000000000000001</v>
      </c>
      <c r="R831">
        <v>8.1999999999999993</v>
      </c>
      <c r="S831">
        <v>0</v>
      </c>
      <c r="T831">
        <v>8.1999999999999993</v>
      </c>
      <c r="U831">
        <v>6.6999999999999993</v>
      </c>
      <c r="V831">
        <v>6.6999999999999993</v>
      </c>
      <c r="W831" t="b">
        <v>0</v>
      </c>
      <c r="X831" t="s">
        <v>33</v>
      </c>
      <c r="Y831" t="s">
        <v>34</v>
      </c>
      <c r="Z831" t="s">
        <v>34</v>
      </c>
      <c r="AA831" t="s">
        <v>34</v>
      </c>
      <c r="AB831" t="s">
        <v>34</v>
      </c>
    </row>
    <row r="832" spans="1:28" x14ac:dyDescent="0.25">
      <c r="A832">
        <v>4.0999432505501599E+29</v>
      </c>
      <c r="B832">
        <v>409994326</v>
      </c>
      <c r="C832">
        <v>409994325</v>
      </c>
      <c r="D832" s="1">
        <v>44717.554861111108</v>
      </c>
      <c r="E832" s="1">
        <v>44717.595138888893</v>
      </c>
      <c r="F832">
        <v>467128</v>
      </c>
      <c r="G832" t="s">
        <v>781</v>
      </c>
      <c r="H832" t="s">
        <v>782</v>
      </c>
      <c r="I832">
        <v>1009802</v>
      </c>
      <c r="J832" t="s">
        <v>659</v>
      </c>
      <c r="K832">
        <v>33266</v>
      </c>
      <c r="L832">
        <v>1584</v>
      </c>
      <c r="M832" t="s">
        <v>31</v>
      </c>
      <c r="N832" t="s">
        <v>31</v>
      </c>
      <c r="O832" t="s">
        <v>32</v>
      </c>
      <c r="P832">
        <v>2.9000000000000004</v>
      </c>
      <c r="Q832">
        <v>2.1500000000000004</v>
      </c>
      <c r="R832">
        <v>0</v>
      </c>
      <c r="S832">
        <v>0</v>
      </c>
      <c r="T832">
        <v>0</v>
      </c>
      <c r="U832">
        <v>-2.9</v>
      </c>
      <c r="V832">
        <v>-2.9</v>
      </c>
      <c r="W832" t="b">
        <v>0</v>
      </c>
      <c r="X832" t="s">
        <v>55</v>
      </c>
      <c r="Y832" t="s">
        <v>34</v>
      </c>
      <c r="Z832" t="s">
        <v>34</v>
      </c>
      <c r="AA832" t="s">
        <v>34</v>
      </c>
      <c r="AB832" t="s">
        <v>34</v>
      </c>
    </row>
    <row r="833" spans="1:28" x14ac:dyDescent="0.25">
      <c r="A833">
        <v>4.0999422983381599E+29</v>
      </c>
      <c r="B833">
        <v>409994230</v>
      </c>
      <c r="C833">
        <v>409994229</v>
      </c>
      <c r="D833" s="1">
        <v>44717.554166666669</v>
      </c>
      <c r="E833" s="1">
        <v>44717.556250000001</v>
      </c>
      <c r="F833">
        <v>500416</v>
      </c>
      <c r="G833" t="s">
        <v>1322</v>
      </c>
      <c r="H833" t="s">
        <v>1323</v>
      </c>
      <c r="I833">
        <v>703931</v>
      </c>
      <c r="J833" t="s">
        <v>274</v>
      </c>
      <c r="K833">
        <v>1969</v>
      </c>
      <c r="L833">
        <v>2348</v>
      </c>
      <c r="M833" t="s">
        <v>31</v>
      </c>
      <c r="N833" t="s">
        <v>31</v>
      </c>
      <c r="O833" t="s">
        <v>32</v>
      </c>
      <c r="P833">
        <v>1.2</v>
      </c>
      <c r="Q833">
        <v>0.7</v>
      </c>
      <c r="R833">
        <v>11</v>
      </c>
      <c r="S833">
        <v>0</v>
      </c>
      <c r="T833">
        <v>11</v>
      </c>
      <c r="U833">
        <v>9.8000000000000007</v>
      </c>
      <c r="V833">
        <v>9.8000000000000007</v>
      </c>
      <c r="W833" t="b">
        <v>0</v>
      </c>
      <c r="X833" t="s">
        <v>38</v>
      </c>
      <c r="Y833" t="s">
        <v>34</v>
      </c>
      <c r="Z833" t="s">
        <v>34</v>
      </c>
      <c r="AA833" t="s">
        <v>34</v>
      </c>
      <c r="AB833" t="s">
        <v>34</v>
      </c>
    </row>
    <row r="834" spans="1:28" x14ac:dyDescent="0.25">
      <c r="A834">
        <v>4.0999406773331597E+29</v>
      </c>
      <c r="B834">
        <v>409994069</v>
      </c>
      <c r="C834">
        <v>409994067</v>
      </c>
      <c r="D834" s="1">
        <v>44717.554166666669</v>
      </c>
      <c r="E834" s="1">
        <v>44717.548611111109</v>
      </c>
      <c r="F834">
        <v>226008</v>
      </c>
      <c r="G834" t="s">
        <v>761</v>
      </c>
      <c r="H834" t="s">
        <v>762</v>
      </c>
      <c r="I834">
        <v>1138046</v>
      </c>
      <c r="J834" t="s">
        <v>565</v>
      </c>
      <c r="K834">
        <v>1600</v>
      </c>
      <c r="L834">
        <v>0</v>
      </c>
      <c r="M834" t="s">
        <v>31</v>
      </c>
      <c r="N834" t="s">
        <v>31</v>
      </c>
      <c r="O834" t="s">
        <v>32</v>
      </c>
      <c r="P834">
        <v>1</v>
      </c>
      <c r="Q834">
        <v>0.7</v>
      </c>
      <c r="R834">
        <v>0</v>
      </c>
      <c r="S834">
        <v>0</v>
      </c>
      <c r="T834">
        <v>0</v>
      </c>
      <c r="U834">
        <v>-1</v>
      </c>
      <c r="V834">
        <v>-1</v>
      </c>
      <c r="W834" t="b">
        <v>0</v>
      </c>
      <c r="X834" t="s">
        <v>33</v>
      </c>
      <c r="Y834" t="s">
        <v>1324</v>
      </c>
      <c r="Z834" t="s">
        <v>34</v>
      </c>
      <c r="AA834" t="s">
        <v>34</v>
      </c>
      <c r="AB834" t="s">
        <v>34</v>
      </c>
    </row>
    <row r="835" spans="1:28" x14ac:dyDescent="0.25">
      <c r="A835">
        <v>4.0999381157591602E+29</v>
      </c>
      <c r="B835">
        <v>409993812</v>
      </c>
      <c r="C835">
        <v>409993811</v>
      </c>
      <c r="D835" s="1">
        <v>44717.553472222222</v>
      </c>
      <c r="E835" s="1">
        <v>44717.602777777778</v>
      </c>
      <c r="F835">
        <v>467128</v>
      </c>
      <c r="G835" t="s">
        <v>781</v>
      </c>
      <c r="H835" t="s">
        <v>782</v>
      </c>
      <c r="I835">
        <v>1009802</v>
      </c>
      <c r="J835" t="s">
        <v>659</v>
      </c>
      <c r="K835">
        <v>31230</v>
      </c>
      <c r="L835">
        <v>4809</v>
      </c>
      <c r="M835" t="s">
        <v>31</v>
      </c>
      <c r="N835" t="s">
        <v>31</v>
      </c>
      <c r="O835" t="s">
        <v>32</v>
      </c>
      <c r="P835">
        <v>2.7</v>
      </c>
      <c r="Q835">
        <v>2</v>
      </c>
      <c r="R835">
        <v>0</v>
      </c>
      <c r="S835">
        <v>0</v>
      </c>
      <c r="T835">
        <v>0</v>
      </c>
      <c r="U835">
        <v>-2.7</v>
      </c>
      <c r="V835">
        <v>-2.7</v>
      </c>
      <c r="W835" t="b">
        <v>0</v>
      </c>
      <c r="X835" t="s">
        <v>55</v>
      </c>
      <c r="Y835" t="s">
        <v>34</v>
      </c>
      <c r="Z835" t="s">
        <v>34</v>
      </c>
      <c r="AA835" t="s">
        <v>34</v>
      </c>
      <c r="AB835" t="s">
        <v>34</v>
      </c>
    </row>
    <row r="836" spans="1:28" x14ac:dyDescent="0.25">
      <c r="A836">
        <v>4.09993537637016E+29</v>
      </c>
      <c r="B836">
        <v>409993538</v>
      </c>
      <c r="C836">
        <v>409993537</v>
      </c>
      <c r="D836" s="1">
        <v>44717.552777777782</v>
      </c>
      <c r="E836" s="1">
        <v>44717.56527777778</v>
      </c>
      <c r="F836">
        <v>337935</v>
      </c>
      <c r="G836" t="s">
        <v>1325</v>
      </c>
      <c r="H836" t="s">
        <v>1326</v>
      </c>
      <c r="I836">
        <v>1349449</v>
      </c>
      <c r="J836" t="s">
        <v>718</v>
      </c>
      <c r="K836">
        <v>3641</v>
      </c>
      <c r="L836">
        <v>3482</v>
      </c>
      <c r="M836" t="s">
        <v>31</v>
      </c>
      <c r="N836" t="s">
        <v>31</v>
      </c>
      <c r="O836" t="s">
        <v>32</v>
      </c>
      <c r="P836">
        <v>1.2</v>
      </c>
      <c r="Q836">
        <v>0.8</v>
      </c>
      <c r="R836">
        <v>0</v>
      </c>
      <c r="S836">
        <v>0</v>
      </c>
      <c r="T836">
        <v>0</v>
      </c>
      <c r="U836">
        <v>-1.2</v>
      </c>
      <c r="V836">
        <v>-1.2</v>
      </c>
      <c r="W836" t="b">
        <v>0</v>
      </c>
      <c r="X836" t="s">
        <v>79</v>
      </c>
      <c r="Y836" t="s">
        <v>34</v>
      </c>
      <c r="Z836" t="s">
        <v>34</v>
      </c>
      <c r="AA836" t="s">
        <v>34</v>
      </c>
      <c r="AB836" t="s">
        <v>34</v>
      </c>
    </row>
    <row r="837" spans="1:28" x14ac:dyDescent="0.25">
      <c r="A837">
        <v>4.0999327080171601E+29</v>
      </c>
      <c r="B837">
        <v>409993271</v>
      </c>
      <c r="C837">
        <v>409993270</v>
      </c>
      <c r="D837" s="1">
        <v>44717.552083333343</v>
      </c>
      <c r="E837" s="1">
        <v>44717.584722222222</v>
      </c>
      <c r="F837">
        <v>500083</v>
      </c>
      <c r="G837" t="s">
        <v>304</v>
      </c>
      <c r="H837" t="s">
        <v>305</v>
      </c>
      <c r="I837">
        <v>1285592</v>
      </c>
      <c r="J837" t="s">
        <v>58</v>
      </c>
      <c r="K837">
        <v>6375</v>
      </c>
      <c r="L837">
        <v>3689</v>
      </c>
      <c r="M837" t="s">
        <v>31</v>
      </c>
      <c r="N837" t="s">
        <v>31</v>
      </c>
      <c r="O837" t="s">
        <v>32</v>
      </c>
      <c r="P837">
        <v>1.3</v>
      </c>
      <c r="Q837">
        <v>0.9</v>
      </c>
      <c r="R837">
        <v>3</v>
      </c>
      <c r="S837">
        <v>0</v>
      </c>
      <c r="T837">
        <v>3</v>
      </c>
      <c r="U837">
        <v>1.7</v>
      </c>
      <c r="V837">
        <v>1.7</v>
      </c>
      <c r="W837" t="b">
        <v>0</v>
      </c>
      <c r="X837" t="s">
        <v>55</v>
      </c>
      <c r="Y837" t="s">
        <v>34</v>
      </c>
      <c r="Z837" t="s">
        <v>34</v>
      </c>
      <c r="AA837" t="s">
        <v>34</v>
      </c>
      <c r="AB837" t="s">
        <v>34</v>
      </c>
    </row>
    <row r="838" spans="1:28" x14ac:dyDescent="0.25">
      <c r="A838">
        <v>4.0999311985151597E+29</v>
      </c>
      <c r="B838">
        <v>409993120</v>
      </c>
      <c r="C838">
        <v>409993119</v>
      </c>
      <c r="D838" s="1">
        <v>44717.541666666657</v>
      </c>
      <c r="E838" s="1">
        <v>44717.588888888888</v>
      </c>
      <c r="F838">
        <v>210320</v>
      </c>
      <c r="G838" t="s">
        <v>1327</v>
      </c>
      <c r="H838" t="s">
        <v>1328</v>
      </c>
      <c r="I838">
        <v>1349449</v>
      </c>
      <c r="J838" t="s">
        <v>718</v>
      </c>
      <c r="K838">
        <v>10097</v>
      </c>
      <c r="L838">
        <v>11323</v>
      </c>
      <c r="M838" t="s">
        <v>31</v>
      </c>
      <c r="N838" t="s">
        <v>31</v>
      </c>
      <c r="O838" t="s">
        <v>32</v>
      </c>
      <c r="P838">
        <v>1.3</v>
      </c>
      <c r="Q838">
        <v>0.9</v>
      </c>
      <c r="R838">
        <v>0</v>
      </c>
      <c r="S838">
        <v>0</v>
      </c>
      <c r="T838">
        <v>0</v>
      </c>
      <c r="U838">
        <v>-1.3</v>
      </c>
      <c r="V838">
        <v>-1.3</v>
      </c>
      <c r="W838" t="b">
        <v>0</v>
      </c>
      <c r="X838" t="s">
        <v>79</v>
      </c>
      <c r="Y838" t="s">
        <v>187</v>
      </c>
      <c r="Z838" t="s">
        <v>129</v>
      </c>
      <c r="AA838" t="s">
        <v>1329</v>
      </c>
      <c r="AB838">
        <v>1315</v>
      </c>
    </row>
    <row r="839" spans="1:28" x14ac:dyDescent="0.25">
      <c r="A839">
        <v>4.0999244922011603E+29</v>
      </c>
      <c r="B839">
        <v>409992450</v>
      </c>
      <c r="C839">
        <v>409992449</v>
      </c>
      <c r="D839" s="1">
        <v>44717.550694444442</v>
      </c>
      <c r="E839" s="1">
        <v>44717.59652777778</v>
      </c>
      <c r="F839">
        <v>467128</v>
      </c>
      <c r="G839" t="s">
        <v>781</v>
      </c>
      <c r="H839" t="s">
        <v>782</v>
      </c>
      <c r="I839">
        <v>1294466</v>
      </c>
      <c r="J839" t="s">
        <v>427</v>
      </c>
      <c r="K839">
        <v>20568</v>
      </c>
      <c r="L839">
        <v>20446</v>
      </c>
      <c r="M839" t="s">
        <v>31</v>
      </c>
      <c r="N839" t="s">
        <v>31</v>
      </c>
      <c r="O839" t="s">
        <v>32</v>
      </c>
      <c r="P839">
        <v>1.6</v>
      </c>
      <c r="Q839">
        <v>1.175</v>
      </c>
      <c r="R839">
        <v>0</v>
      </c>
      <c r="S839">
        <v>0</v>
      </c>
      <c r="T839">
        <v>0</v>
      </c>
      <c r="U839">
        <v>-1.6</v>
      </c>
      <c r="V839">
        <v>-1.6</v>
      </c>
      <c r="W839" t="b">
        <v>0</v>
      </c>
      <c r="X839" t="s">
        <v>38</v>
      </c>
      <c r="Y839" t="s">
        <v>34</v>
      </c>
      <c r="Z839" t="s">
        <v>34</v>
      </c>
      <c r="AA839" t="s">
        <v>34</v>
      </c>
      <c r="AB839" t="s">
        <v>34</v>
      </c>
    </row>
    <row r="840" spans="1:28" x14ac:dyDescent="0.25">
      <c r="A840">
        <v>4.0999216359661602E+29</v>
      </c>
      <c r="B840">
        <v>409992165</v>
      </c>
      <c r="C840">
        <v>409992164</v>
      </c>
      <c r="D840" s="1">
        <v>44717.548611111109</v>
      </c>
      <c r="E840" s="1">
        <v>44717.572916666657</v>
      </c>
      <c r="F840">
        <v>246842</v>
      </c>
      <c r="G840" t="s">
        <v>291</v>
      </c>
      <c r="H840" t="s">
        <v>292</v>
      </c>
      <c r="I840">
        <v>799070</v>
      </c>
      <c r="J840" t="s">
        <v>220</v>
      </c>
      <c r="K840">
        <v>7862</v>
      </c>
      <c r="L840">
        <v>9150</v>
      </c>
      <c r="M840" t="s">
        <v>31</v>
      </c>
      <c r="N840" t="s">
        <v>31</v>
      </c>
      <c r="O840" t="s">
        <v>32</v>
      </c>
      <c r="P840">
        <v>1.3</v>
      </c>
      <c r="Q840">
        <v>0.9</v>
      </c>
      <c r="R840">
        <v>0</v>
      </c>
      <c r="S840">
        <v>0</v>
      </c>
      <c r="T840">
        <v>0</v>
      </c>
      <c r="U840">
        <v>-1.3</v>
      </c>
      <c r="V840">
        <v>-1.3</v>
      </c>
      <c r="W840" t="b">
        <v>0</v>
      </c>
      <c r="X840" t="s">
        <v>38</v>
      </c>
      <c r="Y840" t="s">
        <v>34</v>
      </c>
      <c r="Z840" t="s">
        <v>34</v>
      </c>
      <c r="AA840" t="s">
        <v>34</v>
      </c>
      <c r="AB840" t="s">
        <v>34</v>
      </c>
    </row>
    <row r="841" spans="1:28" x14ac:dyDescent="0.25">
      <c r="A841">
        <v>4.0999205984211598E+29</v>
      </c>
      <c r="B841">
        <v>409992060</v>
      </c>
      <c r="C841">
        <v>409992059</v>
      </c>
      <c r="D841" s="1">
        <v>44717.538888888892</v>
      </c>
      <c r="E841" s="1">
        <v>44717.607638888891</v>
      </c>
      <c r="F841">
        <v>501129</v>
      </c>
      <c r="G841" t="s">
        <v>68</v>
      </c>
      <c r="H841" t="s">
        <v>1330</v>
      </c>
      <c r="I841">
        <v>1023946</v>
      </c>
      <c r="J841" t="s">
        <v>408</v>
      </c>
      <c r="K841">
        <v>21274</v>
      </c>
      <c r="L841">
        <v>21857</v>
      </c>
      <c r="M841" t="s">
        <v>31</v>
      </c>
      <c r="N841" t="s">
        <v>31</v>
      </c>
      <c r="O841" t="s">
        <v>32</v>
      </c>
      <c r="P841">
        <v>1.2</v>
      </c>
      <c r="Q841">
        <v>1.25</v>
      </c>
      <c r="R841">
        <v>0</v>
      </c>
      <c r="S841">
        <v>0</v>
      </c>
      <c r="T841">
        <v>0</v>
      </c>
      <c r="U841">
        <v>-1.2</v>
      </c>
      <c r="V841">
        <v>-1.2</v>
      </c>
      <c r="W841" t="b">
        <v>0</v>
      </c>
      <c r="X841" t="s">
        <v>79</v>
      </c>
      <c r="Y841" t="s">
        <v>1331</v>
      </c>
      <c r="Z841" t="s">
        <v>34</v>
      </c>
      <c r="AA841" t="s">
        <v>34</v>
      </c>
      <c r="AB841" t="s">
        <v>34</v>
      </c>
    </row>
    <row r="842" spans="1:28" x14ac:dyDescent="0.25">
      <c r="A842">
        <v>4.0999160277781597E+29</v>
      </c>
      <c r="B842">
        <v>409991603</v>
      </c>
      <c r="C842">
        <v>409991602</v>
      </c>
      <c r="D842" s="1">
        <v>44717.548611111109</v>
      </c>
      <c r="E842" s="1">
        <v>44717.602083333331</v>
      </c>
      <c r="F842">
        <v>417591</v>
      </c>
      <c r="G842" t="s">
        <v>89</v>
      </c>
      <c r="H842" t="s">
        <v>90</v>
      </c>
      <c r="I842">
        <v>1232342</v>
      </c>
      <c r="J842" t="s">
        <v>555</v>
      </c>
      <c r="K842">
        <v>15151</v>
      </c>
      <c r="L842">
        <v>17325</v>
      </c>
      <c r="M842" t="s">
        <v>31</v>
      </c>
      <c r="N842" t="s">
        <v>31</v>
      </c>
      <c r="O842" t="s">
        <v>32</v>
      </c>
      <c r="P842">
        <v>1.5</v>
      </c>
      <c r="Q842">
        <v>1.1000000000000001</v>
      </c>
      <c r="R842">
        <v>0</v>
      </c>
      <c r="S842">
        <v>0</v>
      </c>
      <c r="T842">
        <v>0</v>
      </c>
      <c r="U842">
        <v>-1.5</v>
      </c>
      <c r="V842">
        <v>-1.5</v>
      </c>
      <c r="W842" t="b">
        <v>0</v>
      </c>
      <c r="X842" t="s">
        <v>79</v>
      </c>
      <c r="Y842" t="s">
        <v>34</v>
      </c>
      <c r="Z842" t="s">
        <v>34</v>
      </c>
      <c r="AA842" t="s">
        <v>34</v>
      </c>
      <c r="AB842" t="s">
        <v>34</v>
      </c>
    </row>
    <row r="843" spans="1:28" x14ac:dyDescent="0.25">
      <c r="A843">
        <v>4.0999144907881603E+29</v>
      </c>
      <c r="B843">
        <v>409991450</v>
      </c>
      <c r="C843">
        <v>409991449</v>
      </c>
      <c r="D843" s="1">
        <v>44717.548611111109</v>
      </c>
      <c r="E843" s="1">
        <v>44717.571527777778</v>
      </c>
      <c r="F843">
        <v>222427</v>
      </c>
      <c r="G843" t="s">
        <v>861</v>
      </c>
      <c r="H843" t="s">
        <v>862</v>
      </c>
      <c r="I843">
        <v>1275841</v>
      </c>
      <c r="J843" t="s">
        <v>300</v>
      </c>
      <c r="K843">
        <v>28549</v>
      </c>
      <c r="L843">
        <v>29193</v>
      </c>
      <c r="M843" t="s">
        <v>31</v>
      </c>
      <c r="N843" t="s">
        <v>31</v>
      </c>
      <c r="O843" t="s">
        <v>32</v>
      </c>
      <c r="P843">
        <v>2.4</v>
      </c>
      <c r="Q843">
        <v>1.7749999999999999</v>
      </c>
      <c r="R843">
        <v>0</v>
      </c>
      <c r="S843">
        <v>0</v>
      </c>
      <c r="T843">
        <v>0</v>
      </c>
      <c r="U843">
        <v>-2.4</v>
      </c>
      <c r="V843">
        <v>-2.4</v>
      </c>
      <c r="W843" t="b">
        <v>0</v>
      </c>
      <c r="X843" t="s">
        <v>33</v>
      </c>
      <c r="Y843">
        <v>11029</v>
      </c>
      <c r="Z843" t="s">
        <v>34</v>
      </c>
      <c r="AA843" t="s">
        <v>34</v>
      </c>
      <c r="AB843" t="s">
        <v>34</v>
      </c>
    </row>
    <row r="844" spans="1:28" x14ac:dyDescent="0.25">
      <c r="A844">
        <v>4.09991259549516E+29</v>
      </c>
      <c r="B844">
        <v>409991262</v>
      </c>
      <c r="C844">
        <v>409991259</v>
      </c>
      <c r="D844" s="1">
        <v>44717.54791666667</v>
      </c>
      <c r="E844" s="1">
        <v>44717.575694444437</v>
      </c>
      <c r="F844">
        <v>238850</v>
      </c>
      <c r="G844" t="s">
        <v>172</v>
      </c>
      <c r="H844" t="s">
        <v>173</v>
      </c>
      <c r="I844">
        <v>1023946</v>
      </c>
      <c r="J844" t="s">
        <v>408</v>
      </c>
      <c r="K844">
        <v>7437</v>
      </c>
      <c r="L844">
        <v>8740</v>
      </c>
      <c r="M844" t="s">
        <v>31</v>
      </c>
      <c r="N844" t="s">
        <v>31</v>
      </c>
      <c r="O844" t="s">
        <v>32</v>
      </c>
      <c r="P844">
        <v>1.3</v>
      </c>
      <c r="Q844">
        <v>0.9</v>
      </c>
      <c r="R844">
        <v>0</v>
      </c>
      <c r="S844">
        <v>0</v>
      </c>
      <c r="T844">
        <v>0</v>
      </c>
      <c r="U844">
        <v>-1.3</v>
      </c>
      <c r="V844">
        <v>-1.3</v>
      </c>
      <c r="W844" t="b">
        <v>0</v>
      </c>
      <c r="X844" t="s">
        <v>79</v>
      </c>
      <c r="Y844" t="s">
        <v>34</v>
      </c>
      <c r="Z844" t="s">
        <v>34</v>
      </c>
      <c r="AA844" t="s">
        <v>34</v>
      </c>
      <c r="AB844" t="s">
        <v>34</v>
      </c>
    </row>
    <row r="845" spans="1:28" x14ac:dyDescent="0.25">
      <c r="A845">
        <v>4.0999122067031598E+29</v>
      </c>
      <c r="B845">
        <v>409991221</v>
      </c>
      <c r="C845">
        <v>409991220</v>
      </c>
      <c r="D845" s="1">
        <v>44717.54791666667</v>
      </c>
      <c r="E845" s="1">
        <v>44717.578472222223</v>
      </c>
      <c r="F845">
        <v>422331</v>
      </c>
      <c r="G845" t="s">
        <v>1270</v>
      </c>
      <c r="H845" t="s">
        <v>1271</v>
      </c>
      <c r="I845">
        <v>1370658</v>
      </c>
      <c r="J845" t="s">
        <v>360</v>
      </c>
      <c r="K845">
        <v>10988</v>
      </c>
      <c r="L845">
        <v>14042</v>
      </c>
      <c r="M845" t="s">
        <v>31</v>
      </c>
      <c r="N845" t="s">
        <v>31</v>
      </c>
      <c r="O845" t="s">
        <v>32</v>
      </c>
      <c r="P845">
        <v>1.5</v>
      </c>
      <c r="Q845">
        <v>1.1000000000000001</v>
      </c>
      <c r="R845">
        <v>7.4</v>
      </c>
      <c r="S845">
        <v>0</v>
      </c>
      <c r="T845">
        <v>7.4</v>
      </c>
      <c r="U845">
        <v>5.9</v>
      </c>
      <c r="V845">
        <v>5.9</v>
      </c>
      <c r="W845" t="b">
        <v>0</v>
      </c>
      <c r="X845" t="s">
        <v>55</v>
      </c>
      <c r="Y845" t="s">
        <v>34</v>
      </c>
      <c r="Z845" t="s">
        <v>34</v>
      </c>
      <c r="AA845" t="s">
        <v>34</v>
      </c>
      <c r="AB845" t="s">
        <v>34</v>
      </c>
    </row>
    <row r="846" spans="1:28" x14ac:dyDescent="0.25">
      <c r="A846">
        <v>4.09991168871316E+29</v>
      </c>
      <c r="B846">
        <v>409991169</v>
      </c>
      <c r="C846">
        <v>409991168</v>
      </c>
      <c r="D846" s="1">
        <v>44717.54791666667</v>
      </c>
      <c r="E846" s="1">
        <v>44717.592361111107</v>
      </c>
      <c r="F846">
        <v>468687</v>
      </c>
      <c r="G846" t="s">
        <v>502</v>
      </c>
      <c r="H846" t="s">
        <v>503</v>
      </c>
      <c r="I846">
        <v>1377764</v>
      </c>
      <c r="J846" t="s">
        <v>1267</v>
      </c>
      <c r="K846">
        <v>5217</v>
      </c>
      <c r="L846">
        <v>11436</v>
      </c>
      <c r="M846" t="s">
        <v>31</v>
      </c>
      <c r="N846" t="s">
        <v>31</v>
      </c>
      <c r="O846" t="s">
        <v>44</v>
      </c>
      <c r="P846">
        <v>1.2</v>
      </c>
      <c r="Q846">
        <v>0.8</v>
      </c>
      <c r="R846">
        <v>0</v>
      </c>
      <c r="S846">
        <v>0</v>
      </c>
      <c r="T846">
        <v>0</v>
      </c>
      <c r="U846">
        <v>-1.2</v>
      </c>
      <c r="V846">
        <v>-1.2</v>
      </c>
      <c r="W846" t="b">
        <v>0</v>
      </c>
      <c r="X846" t="s">
        <v>33</v>
      </c>
      <c r="Y846" t="s">
        <v>34</v>
      </c>
      <c r="Z846" t="s">
        <v>34</v>
      </c>
      <c r="AA846" t="s">
        <v>34</v>
      </c>
      <c r="AB846" t="s">
        <v>34</v>
      </c>
    </row>
    <row r="847" spans="1:28" x14ac:dyDescent="0.25">
      <c r="A847">
        <v>4.0999109711801598E+29</v>
      </c>
      <c r="B847">
        <v>409991099</v>
      </c>
      <c r="C847">
        <v>409991097</v>
      </c>
      <c r="D847" s="1">
        <v>44717.544444444437</v>
      </c>
      <c r="E847" s="1">
        <v>44717.568055555559</v>
      </c>
      <c r="F847">
        <v>208989</v>
      </c>
      <c r="G847" t="s">
        <v>366</v>
      </c>
      <c r="H847" t="s">
        <v>1332</v>
      </c>
      <c r="I847">
        <v>1378582</v>
      </c>
      <c r="J847" t="s">
        <v>171</v>
      </c>
      <c r="K847">
        <v>5425</v>
      </c>
      <c r="L847">
        <v>5486</v>
      </c>
      <c r="M847" t="s">
        <v>31</v>
      </c>
      <c r="N847" t="s">
        <v>31</v>
      </c>
      <c r="O847" t="s">
        <v>32</v>
      </c>
      <c r="P847">
        <v>1.3</v>
      </c>
      <c r="Q847">
        <v>0.9</v>
      </c>
      <c r="R847">
        <v>0</v>
      </c>
      <c r="S847">
        <v>0</v>
      </c>
      <c r="T847">
        <v>0</v>
      </c>
      <c r="U847">
        <v>-1.3</v>
      </c>
      <c r="V847">
        <v>-1.3</v>
      </c>
      <c r="W847" t="b">
        <v>0</v>
      </c>
      <c r="X847" t="s">
        <v>38</v>
      </c>
      <c r="Y847" t="s">
        <v>368</v>
      </c>
      <c r="Z847" t="s">
        <v>34</v>
      </c>
      <c r="AA847" t="s">
        <v>34</v>
      </c>
      <c r="AB847" t="s">
        <v>34</v>
      </c>
    </row>
    <row r="848" spans="1:28" x14ac:dyDescent="0.25">
      <c r="A848">
        <v>4.0999103430451602E+29</v>
      </c>
      <c r="B848">
        <v>409991035</v>
      </c>
      <c r="C848">
        <v>409991034</v>
      </c>
      <c r="D848" s="1">
        <v>44717.536805555559</v>
      </c>
      <c r="E848" s="1">
        <v>44717.548611111109</v>
      </c>
      <c r="F848">
        <v>444047</v>
      </c>
      <c r="G848" t="s">
        <v>1333</v>
      </c>
      <c r="H848" t="s">
        <v>1334</v>
      </c>
      <c r="I848">
        <v>1248583</v>
      </c>
      <c r="J848" t="s">
        <v>1024</v>
      </c>
      <c r="K848">
        <v>4422</v>
      </c>
      <c r="L848">
        <v>5018</v>
      </c>
      <c r="M848" t="s">
        <v>31</v>
      </c>
      <c r="N848" t="s">
        <v>31</v>
      </c>
      <c r="O848" t="s">
        <v>32</v>
      </c>
      <c r="P848">
        <v>1.2</v>
      </c>
      <c r="Q848">
        <v>0.8</v>
      </c>
      <c r="R848">
        <v>0</v>
      </c>
      <c r="S848">
        <v>0</v>
      </c>
      <c r="T848">
        <v>0</v>
      </c>
      <c r="U848">
        <v>-1.2</v>
      </c>
      <c r="V848">
        <v>-1.2</v>
      </c>
      <c r="W848" t="b">
        <v>0</v>
      </c>
      <c r="X848" t="s">
        <v>55</v>
      </c>
      <c r="Y848" t="s">
        <v>1335</v>
      </c>
      <c r="Z848" t="s">
        <v>34</v>
      </c>
      <c r="AA848" t="s">
        <v>1336</v>
      </c>
      <c r="AB848">
        <v>10530</v>
      </c>
    </row>
    <row r="849" spans="1:28" x14ac:dyDescent="0.25">
      <c r="A849">
        <v>4.0999092789321598E+29</v>
      </c>
      <c r="B849">
        <v>409990929</v>
      </c>
      <c r="C849">
        <v>409990927</v>
      </c>
      <c r="D849" s="1">
        <v>44717.547222222223</v>
      </c>
      <c r="E849" s="1">
        <v>44717.57708333333</v>
      </c>
      <c r="F849">
        <v>443493</v>
      </c>
      <c r="G849" t="s">
        <v>1246</v>
      </c>
      <c r="H849" t="s">
        <v>1247</v>
      </c>
      <c r="I849">
        <v>1313876</v>
      </c>
      <c r="J849" t="s">
        <v>157</v>
      </c>
      <c r="K849">
        <v>9594</v>
      </c>
      <c r="L849">
        <v>9334</v>
      </c>
      <c r="M849" t="s">
        <v>31</v>
      </c>
      <c r="N849" t="s">
        <v>31</v>
      </c>
      <c r="O849" t="s">
        <v>32</v>
      </c>
      <c r="P849">
        <v>1.3</v>
      </c>
      <c r="Q849">
        <v>0.9</v>
      </c>
      <c r="R849">
        <v>0</v>
      </c>
      <c r="S849">
        <v>0</v>
      </c>
      <c r="T849">
        <v>0</v>
      </c>
      <c r="U849">
        <v>-1.3</v>
      </c>
      <c r="V849">
        <v>-1.3</v>
      </c>
      <c r="W849" t="b">
        <v>0</v>
      </c>
      <c r="X849" t="s">
        <v>55</v>
      </c>
      <c r="Y849" t="s">
        <v>1248</v>
      </c>
      <c r="Z849" t="s">
        <v>34</v>
      </c>
      <c r="AA849" t="s">
        <v>34</v>
      </c>
      <c r="AB849" t="s">
        <v>34</v>
      </c>
    </row>
    <row r="850" spans="1:28" x14ac:dyDescent="0.25">
      <c r="A850">
        <v>4.0999089374551602E+29</v>
      </c>
      <c r="B850">
        <v>409990894</v>
      </c>
      <c r="C850">
        <v>409990893</v>
      </c>
      <c r="D850" s="1">
        <v>44717.547222222223</v>
      </c>
      <c r="E850" s="1">
        <v>44717.550694444442</v>
      </c>
      <c r="F850">
        <v>500883</v>
      </c>
      <c r="G850" t="s">
        <v>1337</v>
      </c>
      <c r="H850" t="s">
        <v>1338</v>
      </c>
      <c r="I850">
        <v>1102184</v>
      </c>
      <c r="J850" t="s">
        <v>276</v>
      </c>
      <c r="K850">
        <v>5124</v>
      </c>
      <c r="L850">
        <v>4843</v>
      </c>
      <c r="M850" t="s">
        <v>31</v>
      </c>
      <c r="N850" t="s">
        <v>31</v>
      </c>
      <c r="O850" t="s">
        <v>32</v>
      </c>
      <c r="P850">
        <v>1.2</v>
      </c>
      <c r="Q850">
        <v>0.8</v>
      </c>
      <c r="R850">
        <v>0</v>
      </c>
      <c r="S850">
        <v>0</v>
      </c>
      <c r="T850">
        <v>0</v>
      </c>
      <c r="U850">
        <v>-1.2</v>
      </c>
      <c r="V850">
        <v>-1.2</v>
      </c>
      <c r="W850" t="b">
        <v>0</v>
      </c>
      <c r="X850" t="s">
        <v>33</v>
      </c>
      <c r="Y850" t="s">
        <v>34</v>
      </c>
      <c r="Z850" t="s">
        <v>34</v>
      </c>
      <c r="AA850" t="s">
        <v>34</v>
      </c>
      <c r="AB850" t="s">
        <v>34</v>
      </c>
    </row>
    <row r="851" spans="1:28" x14ac:dyDescent="0.25">
      <c r="A851">
        <v>4.0999070690941599E+29</v>
      </c>
      <c r="B851">
        <v>409990708</v>
      </c>
      <c r="C851">
        <v>409990706</v>
      </c>
      <c r="D851" s="1">
        <v>44717.543055555558</v>
      </c>
      <c r="E851" s="1">
        <v>44717.565972222219</v>
      </c>
      <c r="F851">
        <v>208989</v>
      </c>
      <c r="G851" t="s">
        <v>366</v>
      </c>
      <c r="H851" t="s">
        <v>1339</v>
      </c>
      <c r="I851">
        <v>861986</v>
      </c>
      <c r="J851" t="s">
        <v>817</v>
      </c>
      <c r="K851">
        <v>6047</v>
      </c>
      <c r="L851">
        <v>6419</v>
      </c>
      <c r="M851" t="s">
        <v>31</v>
      </c>
      <c r="N851" t="s">
        <v>31</v>
      </c>
      <c r="O851" t="s">
        <v>32</v>
      </c>
      <c r="P851">
        <v>1.3</v>
      </c>
      <c r="Q851">
        <v>0.9</v>
      </c>
      <c r="R851">
        <v>11.984999999999999</v>
      </c>
      <c r="S851">
        <v>0</v>
      </c>
      <c r="T851">
        <v>11.984999999999999</v>
      </c>
      <c r="U851">
        <v>10.684999999999999</v>
      </c>
      <c r="V851">
        <v>10.684999999999999</v>
      </c>
      <c r="W851" t="b">
        <v>0</v>
      </c>
      <c r="X851" t="s">
        <v>38</v>
      </c>
      <c r="Y851" t="s">
        <v>368</v>
      </c>
      <c r="Z851" t="s">
        <v>34</v>
      </c>
      <c r="AA851" t="s">
        <v>34</v>
      </c>
      <c r="AB851" t="s">
        <v>34</v>
      </c>
    </row>
    <row r="852" spans="1:28" x14ac:dyDescent="0.25">
      <c r="A852">
        <v>4.09990339877116E+29</v>
      </c>
      <c r="B852">
        <v>409990340</v>
      </c>
      <c r="C852">
        <v>409990339</v>
      </c>
      <c r="D852" s="1">
        <v>44717.54583333333</v>
      </c>
      <c r="E852" s="1">
        <v>44717.579861111109</v>
      </c>
      <c r="F852">
        <v>425132</v>
      </c>
      <c r="G852" t="s">
        <v>1019</v>
      </c>
      <c r="H852" t="s">
        <v>1020</v>
      </c>
      <c r="I852">
        <v>1401818</v>
      </c>
      <c r="J852" t="s">
        <v>223</v>
      </c>
      <c r="K852">
        <v>15568</v>
      </c>
      <c r="L852">
        <v>16667</v>
      </c>
      <c r="M852" t="s">
        <v>31</v>
      </c>
      <c r="N852" t="s">
        <v>31</v>
      </c>
      <c r="O852" t="s">
        <v>32</v>
      </c>
      <c r="P852">
        <v>1.5</v>
      </c>
      <c r="Q852">
        <v>1.1000000000000001</v>
      </c>
      <c r="R852">
        <v>0</v>
      </c>
      <c r="S852">
        <v>0</v>
      </c>
      <c r="T852">
        <v>0</v>
      </c>
      <c r="U852">
        <v>-1.5</v>
      </c>
      <c r="V852">
        <v>-1.5</v>
      </c>
      <c r="W852" t="b">
        <v>0</v>
      </c>
      <c r="X852" t="s">
        <v>33</v>
      </c>
      <c r="Y852" t="s">
        <v>1340</v>
      </c>
      <c r="Z852" t="s">
        <v>34</v>
      </c>
      <c r="AA852" t="s">
        <v>34</v>
      </c>
      <c r="AB852" t="s">
        <v>34</v>
      </c>
    </row>
    <row r="853" spans="1:28" x14ac:dyDescent="0.25">
      <c r="A853">
        <v>4.09989767002116E+29</v>
      </c>
      <c r="B853">
        <v>409989768</v>
      </c>
      <c r="C853">
        <v>409989767</v>
      </c>
      <c r="D853" s="1">
        <v>44717.544444444437</v>
      </c>
      <c r="E853" s="1">
        <v>44717.554166666669</v>
      </c>
      <c r="F853">
        <v>261155</v>
      </c>
      <c r="G853" t="s">
        <v>1341</v>
      </c>
      <c r="H853" t="s">
        <v>1342</v>
      </c>
      <c r="I853">
        <v>1041657</v>
      </c>
      <c r="J853" t="s">
        <v>1040</v>
      </c>
      <c r="K853">
        <v>5488</v>
      </c>
      <c r="L853">
        <v>5743</v>
      </c>
      <c r="M853" t="s">
        <v>31</v>
      </c>
      <c r="N853" t="s">
        <v>31</v>
      </c>
      <c r="O853" t="s">
        <v>32</v>
      </c>
      <c r="P853">
        <v>1.3</v>
      </c>
      <c r="Q853">
        <v>0.9</v>
      </c>
      <c r="R853">
        <v>0</v>
      </c>
      <c r="S853">
        <v>0</v>
      </c>
      <c r="T853">
        <v>0</v>
      </c>
      <c r="U853">
        <v>-1.3</v>
      </c>
      <c r="V853">
        <v>-1.3</v>
      </c>
      <c r="W853" t="b">
        <v>0</v>
      </c>
      <c r="X853" t="s">
        <v>33</v>
      </c>
      <c r="Y853" t="s">
        <v>34</v>
      </c>
      <c r="Z853" t="s">
        <v>34</v>
      </c>
      <c r="AA853" t="s">
        <v>34</v>
      </c>
      <c r="AB853" t="s">
        <v>34</v>
      </c>
    </row>
    <row r="854" spans="1:28" x14ac:dyDescent="0.25">
      <c r="A854">
        <v>4.0998969288591601E+29</v>
      </c>
      <c r="B854">
        <v>409989693</v>
      </c>
      <c r="C854">
        <v>409989692</v>
      </c>
      <c r="D854" s="1">
        <v>44717.805555555547</v>
      </c>
      <c r="E854" s="1">
        <v>44717.838888888888</v>
      </c>
      <c r="F854">
        <v>236471</v>
      </c>
      <c r="G854" t="s">
        <v>391</v>
      </c>
      <c r="H854" t="s">
        <v>392</v>
      </c>
      <c r="I854">
        <v>1375769</v>
      </c>
      <c r="J854" t="s">
        <v>286</v>
      </c>
      <c r="K854">
        <v>14577</v>
      </c>
      <c r="L854">
        <v>14700</v>
      </c>
      <c r="M854" t="s">
        <v>31</v>
      </c>
      <c r="N854" t="s">
        <v>31</v>
      </c>
      <c r="O854" t="s">
        <v>32</v>
      </c>
      <c r="P854">
        <v>1.5</v>
      </c>
      <c r="Q854">
        <v>1.1000000000000001</v>
      </c>
      <c r="R854">
        <v>0</v>
      </c>
      <c r="S854">
        <v>0</v>
      </c>
      <c r="T854">
        <v>0</v>
      </c>
      <c r="U854">
        <v>-1.5</v>
      </c>
      <c r="V854">
        <v>-1.5</v>
      </c>
      <c r="W854" t="b">
        <v>0</v>
      </c>
      <c r="X854" t="s">
        <v>79</v>
      </c>
      <c r="Y854" t="s">
        <v>1343</v>
      </c>
      <c r="Z854" t="s">
        <v>34</v>
      </c>
      <c r="AA854" t="s">
        <v>34</v>
      </c>
      <c r="AB854" t="s">
        <v>34</v>
      </c>
    </row>
    <row r="855" spans="1:28" x14ac:dyDescent="0.25">
      <c r="A855">
        <v>4.09989510657116E+29</v>
      </c>
      <c r="B855">
        <v>409989511</v>
      </c>
      <c r="C855">
        <v>409989510</v>
      </c>
      <c r="D855" s="1">
        <v>44717.544444444437</v>
      </c>
      <c r="E855" s="1">
        <v>44717.55972222222</v>
      </c>
      <c r="F855">
        <v>223059</v>
      </c>
      <c r="G855" t="s">
        <v>661</v>
      </c>
      <c r="H855" t="s">
        <v>662</v>
      </c>
      <c r="I855">
        <v>865610</v>
      </c>
      <c r="J855" t="s">
        <v>381</v>
      </c>
      <c r="K855">
        <v>12323</v>
      </c>
      <c r="L855">
        <v>10639</v>
      </c>
      <c r="M855" t="s">
        <v>31</v>
      </c>
      <c r="N855" t="s">
        <v>31</v>
      </c>
      <c r="O855" t="s">
        <v>32</v>
      </c>
      <c r="P855">
        <v>1.5</v>
      </c>
      <c r="Q855">
        <v>1.1000000000000001</v>
      </c>
      <c r="R855">
        <v>0</v>
      </c>
      <c r="S855">
        <v>0</v>
      </c>
      <c r="T855">
        <v>0</v>
      </c>
      <c r="U855">
        <v>-1.5</v>
      </c>
      <c r="V855">
        <v>-1.5</v>
      </c>
      <c r="W855" t="b">
        <v>0</v>
      </c>
      <c r="X855" t="s">
        <v>55</v>
      </c>
      <c r="Y855" t="s">
        <v>34</v>
      </c>
      <c r="Z855" t="s">
        <v>34</v>
      </c>
      <c r="AA855" t="s">
        <v>34</v>
      </c>
      <c r="AB855" t="s">
        <v>34</v>
      </c>
    </row>
    <row r="856" spans="1:28" x14ac:dyDescent="0.25">
      <c r="A856">
        <v>4.0998927129301601E+29</v>
      </c>
      <c r="B856">
        <v>409989272</v>
      </c>
      <c r="C856">
        <v>409989271</v>
      </c>
      <c r="D856" s="1">
        <v>44717.543749999997</v>
      </c>
      <c r="E856" s="1">
        <v>44717.560416666667</v>
      </c>
      <c r="F856">
        <v>500569</v>
      </c>
      <c r="G856" t="s">
        <v>1056</v>
      </c>
      <c r="H856" t="s">
        <v>1057</v>
      </c>
      <c r="I856">
        <v>1377695</v>
      </c>
      <c r="J856" t="s">
        <v>786</v>
      </c>
      <c r="K856">
        <v>17211</v>
      </c>
      <c r="L856">
        <v>16916</v>
      </c>
      <c r="M856" t="s">
        <v>31</v>
      </c>
      <c r="N856" t="s">
        <v>31</v>
      </c>
      <c r="O856" t="s">
        <v>32</v>
      </c>
      <c r="P856">
        <v>1.5</v>
      </c>
      <c r="Q856">
        <v>1.1000000000000001</v>
      </c>
      <c r="R856">
        <v>0</v>
      </c>
      <c r="S856">
        <v>0</v>
      </c>
      <c r="T856">
        <v>0</v>
      </c>
      <c r="U856">
        <v>-1.5</v>
      </c>
      <c r="V856">
        <v>-1.5</v>
      </c>
      <c r="W856" t="b">
        <v>0</v>
      </c>
      <c r="X856" t="s">
        <v>33</v>
      </c>
      <c r="Y856" t="s">
        <v>1344</v>
      </c>
      <c r="Z856" t="s">
        <v>34</v>
      </c>
      <c r="AA856" t="s">
        <v>34</v>
      </c>
      <c r="AB856" t="s">
        <v>34</v>
      </c>
    </row>
    <row r="857" spans="1:28" x14ac:dyDescent="0.25">
      <c r="A857">
        <v>4.0998918773811598E+29</v>
      </c>
      <c r="B857">
        <v>409989189</v>
      </c>
      <c r="C857">
        <v>409989188</v>
      </c>
      <c r="D857" s="1">
        <v>44717.543749999997</v>
      </c>
      <c r="E857" s="1">
        <v>44717.560416666667</v>
      </c>
      <c r="F857">
        <v>205996</v>
      </c>
      <c r="G857" t="s">
        <v>1013</v>
      </c>
      <c r="H857" t="s">
        <v>1014</v>
      </c>
      <c r="I857">
        <v>1403505</v>
      </c>
      <c r="J857" t="s">
        <v>1086</v>
      </c>
      <c r="K857">
        <v>10177</v>
      </c>
      <c r="L857">
        <v>11002</v>
      </c>
      <c r="M857" t="s">
        <v>31</v>
      </c>
      <c r="N857" t="s">
        <v>31</v>
      </c>
      <c r="O857" t="s">
        <v>32</v>
      </c>
      <c r="P857">
        <v>1.3</v>
      </c>
      <c r="Q857">
        <v>0.9</v>
      </c>
      <c r="R857">
        <v>9.8000000000000007</v>
      </c>
      <c r="S857">
        <v>0</v>
      </c>
      <c r="T857">
        <v>9.8000000000000007</v>
      </c>
      <c r="U857">
        <v>8.5</v>
      </c>
      <c r="V857">
        <v>8.5</v>
      </c>
      <c r="W857" t="b">
        <v>0</v>
      </c>
      <c r="X857" t="s">
        <v>33</v>
      </c>
      <c r="Y857" t="s">
        <v>34</v>
      </c>
      <c r="Z857" t="s">
        <v>34</v>
      </c>
      <c r="AA857" t="s">
        <v>34</v>
      </c>
      <c r="AB857" t="s">
        <v>34</v>
      </c>
    </row>
    <row r="858" spans="1:28" x14ac:dyDescent="0.25">
      <c r="A858">
        <v>4.09988996924516E+29</v>
      </c>
      <c r="B858">
        <v>409988997</v>
      </c>
      <c r="C858">
        <v>409988996</v>
      </c>
      <c r="D858" s="1">
        <v>44717.543055555558</v>
      </c>
      <c r="E858" s="1">
        <v>44717.592361111107</v>
      </c>
      <c r="F858">
        <v>467128</v>
      </c>
      <c r="G858" t="s">
        <v>781</v>
      </c>
      <c r="H858" t="s">
        <v>782</v>
      </c>
      <c r="I858">
        <v>937021</v>
      </c>
      <c r="J858" t="s">
        <v>453</v>
      </c>
      <c r="K858">
        <v>21074</v>
      </c>
      <c r="L858">
        <v>31551</v>
      </c>
      <c r="M858" t="s">
        <v>31</v>
      </c>
      <c r="N858" t="s">
        <v>31</v>
      </c>
      <c r="O858" t="s">
        <v>32</v>
      </c>
      <c r="P858">
        <v>1.7</v>
      </c>
      <c r="Q858">
        <v>1.25</v>
      </c>
      <c r="R858">
        <v>0</v>
      </c>
      <c r="S858">
        <v>0</v>
      </c>
      <c r="T858">
        <v>0</v>
      </c>
      <c r="U858">
        <v>-1.7</v>
      </c>
      <c r="V858">
        <v>-1.7</v>
      </c>
      <c r="W858" t="b">
        <v>0</v>
      </c>
      <c r="X858" t="s">
        <v>55</v>
      </c>
      <c r="Y858" t="s">
        <v>34</v>
      </c>
      <c r="Z858" t="s">
        <v>34</v>
      </c>
      <c r="AA858" t="s">
        <v>34</v>
      </c>
      <c r="AB858" t="s">
        <v>34</v>
      </c>
    </row>
    <row r="859" spans="1:28" x14ac:dyDescent="0.25">
      <c r="A859">
        <v>4.0998889172041597E+29</v>
      </c>
      <c r="B859">
        <v>409988892</v>
      </c>
      <c r="C859">
        <v>409988891</v>
      </c>
      <c r="D859" s="1">
        <v>44717.539583333331</v>
      </c>
      <c r="E859" s="1">
        <v>44717.570833333331</v>
      </c>
      <c r="F859">
        <v>500325</v>
      </c>
      <c r="G859" t="s">
        <v>324</v>
      </c>
      <c r="H859" t="s">
        <v>1345</v>
      </c>
      <c r="I859">
        <v>1138046</v>
      </c>
      <c r="J859" t="s">
        <v>565</v>
      </c>
      <c r="K859">
        <v>7604</v>
      </c>
      <c r="L859">
        <v>8679</v>
      </c>
      <c r="M859" t="s">
        <v>31</v>
      </c>
      <c r="N859" t="s">
        <v>31</v>
      </c>
      <c r="O859" t="s">
        <v>32</v>
      </c>
      <c r="P859">
        <v>1.3</v>
      </c>
      <c r="Q859">
        <v>0.9</v>
      </c>
      <c r="R859">
        <v>0</v>
      </c>
      <c r="S859">
        <v>0</v>
      </c>
      <c r="T859">
        <v>0</v>
      </c>
      <c r="U859">
        <v>-1.3</v>
      </c>
      <c r="V859">
        <v>-1.3</v>
      </c>
      <c r="W859" t="b">
        <v>0</v>
      </c>
      <c r="X859" t="s">
        <v>33</v>
      </c>
      <c r="Y859" t="s">
        <v>34</v>
      </c>
      <c r="Z859" t="s">
        <v>34</v>
      </c>
      <c r="AA859" t="s">
        <v>34</v>
      </c>
      <c r="AB859" t="s">
        <v>34</v>
      </c>
    </row>
    <row r="860" spans="1:28" x14ac:dyDescent="0.25">
      <c r="A860">
        <v>4.0998882127931597E+29</v>
      </c>
      <c r="B860">
        <v>409988822</v>
      </c>
      <c r="C860">
        <v>409988821</v>
      </c>
      <c r="D860" s="1">
        <v>44717.543055555558</v>
      </c>
      <c r="E860" s="1">
        <v>44717.554861111108</v>
      </c>
      <c r="F860">
        <v>207614</v>
      </c>
      <c r="G860" t="s">
        <v>668</v>
      </c>
      <c r="H860" t="s">
        <v>669</v>
      </c>
      <c r="I860">
        <v>896417</v>
      </c>
      <c r="J860" t="s">
        <v>1235</v>
      </c>
      <c r="K860">
        <v>4516</v>
      </c>
      <c r="L860">
        <v>3816</v>
      </c>
      <c r="M860" t="s">
        <v>31</v>
      </c>
      <c r="N860" t="s">
        <v>31</v>
      </c>
      <c r="O860" t="s">
        <v>32</v>
      </c>
      <c r="P860">
        <v>1.2</v>
      </c>
      <c r="Q860">
        <v>0.8</v>
      </c>
      <c r="R860">
        <v>0</v>
      </c>
      <c r="S860">
        <v>0</v>
      </c>
      <c r="T860">
        <v>0</v>
      </c>
      <c r="U860">
        <v>-1.2</v>
      </c>
      <c r="V860">
        <v>-1.2</v>
      </c>
      <c r="W860" t="b">
        <v>0</v>
      </c>
      <c r="X860" t="s">
        <v>55</v>
      </c>
      <c r="Y860" t="s">
        <v>34</v>
      </c>
      <c r="Z860" t="s">
        <v>34</v>
      </c>
      <c r="AA860" t="s">
        <v>34</v>
      </c>
      <c r="AB860" t="s">
        <v>34</v>
      </c>
    </row>
    <row r="861" spans="1:28" x14ac:dyDescent="0.25">
      <c r="A861">
        <v>4.0998880072161597E+29</v>
      </c>
      <c r="B861">
        <v>409988801</v>
      </c>
      <c r="C861">
        <v>409988800</v>
      </c>
      <c r="D861" s="1">
        <v>44717.543055555558</v>
      </c>
      <c r="E861" s="1">
        <v>44717.577777777777</v>
      </c>
      <c r="F861">
        <v>467128</v>
      </c>
      <c r="G861" t="s">
        <v>781</v>
      </c>
      <c r="H861" t="s">
        <v>782</v>
      </c>
      <c r="I861">
        <v>937021</v>
      </c>
      <c r="J861" t="s">
        <v>453</v>
      </c>
      <c r="K861">
        <v>15479</v>
      </c>
      <c r="L861">
        <v>26922</v>
      </c>
      <c r="M861" t="s">
        <v>31</v>
      </c>
      <c r="N861" t="s">
        <v>31</v>
      </c>
      <c r="O861" t="s">
        <v>32</v>
      </c>
      <c r="P861">
        <v>1.5</v>
      </c>
      <c r="Q861">
        <v>1.1000000000000001</v>
      </c>
      <c r="R861">
        <v>0</v>
      </c>
      <c r="S861">
        <v>0</v>
      </c>
      <c r="T861">
        <v>0</v>
      </c>
      <c r="U861">
        <v>-1.5</v>
      </c>
      <c r="V861">
        <v>-1.5</v>
      </c>
      <c r="W861" t="b">
        <v>0</v>
      </c>
      <c r="X861" t="s">
        <v>55</v>
      </c>
      <c r="Y861" t="s">
        <v>34</v>
      </c>
      <c r="Z861" t="s">
        <v>34</v>
      </c>
      <c r="AA861" t="s">
        <v>34</v>
      </c>
      <c r="AB861" t="s">
        <v>34</v>
      </c>
    </row>
    <row r="862" spans="1:28" x14ac:dyDescent="0.25">
      <c r="A862">
        <v>4.0998853861261601E+29</v>
      </c>
      <c r="B862">
        <v>409988539</v>
      </c>
      <c r="C862">
        <v>409988538</v>
      </c>
      <c r="D862" s="1">
        <v>44717.542361111111</v>
      </c>
      <c r="E862" s="1">
        <v>44717.558333333327</v>
      </c>
      <c r="F862">
        <v>467128</v>
      </c>
      <c r="G862" t="s">
        <v>781</v>
      </c>
      <c r="H862" t="s">
        <v>782</v>
      </c>
      <c r="I862">
        <v>937021</v>
      </c>
      <c r="J862" t="s">
        <v>453</v>
      </c>
      <c r="K862">
        <v>15479</v>
      </c>
      <c r="L862">
        <v>16578</v>
      </c>
      <c r="M862" t="s">
        <v>31</v>
      </c>
      <c r="N862" t="s">
        <v>31</v>
      </c>
      <c r="O862" t="s">
        <v>32</v>
      </c>
      <c r="P862">
        <v>1.5</v>
      </c>
      <c r="Q862">
        <v>1.1000000000000001</v>
      </c>
      <c r="R862">
        <v>0</v>
      </c>
      <c r="S862">
        <v>0</v>
      </c>
      <c r="T862">
        <v>0</v>
      </c>
      <c r="U862">
        <v>-1.5</v>
      </c>
      <c r="V862">
        <v>-1.5</v>
      </c>
      <c r="W862" t="b">
        <v>0</v>
      </c>
      <c r="X862" t="s">
        <v>55</v>
      </c>
      <c r="Y862" t="s">
        <v>34</v>
      </c>
      <c r="Z862" t="s">
        <v>34</v>
      </c>
      <c r="AA862" t="s">
        <v>34</v>
      </c>
      <c r="AB862" t="s">
        <v>34</v>
      </c>
    </row>
    <row r="863" spans="1:28" x14ac:dyDescent="0.25">
      <c r="A863">
        <v>4.0998814380451597E+29</v>
      </c>
      <c r="B863">
        <v>409988145</v>
      </c>
      <c r="C863">
        <v>409988143</v>
      </c>
      <c r="D863" s="1">
        <v>44717.541666666657</v>
      </c>
      <c r="E863" s="1">
        <v>44717.564583333333</v>
      </c>
      <c r="F863">
        <v>243754</v>
      </c>
      <c r="G863" t="s">
        <v>212</v>
      </c>
      <c r="H863" t="s">
        <v>213</v>
      </c>
      <c r="I863">
        <v>969318</v>
      </c>
      <c r="J863" t="s">
        <v>1286</v>
      </c>
      <c r="K863">
        <v>3232</v>
      </c>
      <c r="L863">
        <v>5070</v>
      </c>
      <c r="M863" t="s">
        <v>31</v>
      </c>
      <c r="N863" t="s">
        <v>31</v>
      </c>
      <c r="O863" t="s">
        <v>32</v>
      </c>
      <c r="P863">
        <v>1.2</v>
      </c>
      <c r="Q863">
        <v>0.8</v>
      </c>
      <c r="R863">
        <v>2.4500000000000002</v>
      </c>
      <c r="S863">
        <v>0</v>
      </c>
      <c r="T863">
        <v>2.4500000000000002</v>
      </c>
      <c r="U863">
        <v>1.2500000000000002</v>
      </c>
      <c r="V863">
        <v>1.2500000000000002</v>
      </c>
      <c r="W863" t="b">
        <v>0</v>
      </c>
      <c r="X863" t="s">
        <v>38</v>
      </c>
      <c r="Y863" t="s">
        <v>34</v>
      </c>
      <c r="Z863" t="s">
        <v>34</v>
      </c>
      <c r="AA863" t="s">
        <v>34</v>
      </c>
      <c r="AB863" t="s">
        <v>34</v>
      </c>
    </row>
    <row r="864" spans="1:28" x14ac:dyDescent="0.25">
      <c r="A864">
        <v>4.0998775629391599E+29</v>
      </c>
      <c r="B864">
        <v>409987758</v>
      </c>
      <c r="C864">
        <v>409987756</v>
      </c>
      <c r="D864" s="1">
        <v>44717.540972222218</v>
      </c>
      <c r="E864" s="1">
        <v>44717.584722222222</v>
      </c>
      <c r="F864">
        <v>500523</v>
      </c>
      <c r="G864" t="s">
        <v>666</v>
      </c>
      <c r="H864" t="s">
        <v>667</v>
      </c>
      <c r="I864">
        <v>1402690</v>
      </c>
      <c r="J864" t="s">
        <v>738</v>
      </c>
      <c r="K864">
        <v>11118</v>
      </c>
      <c r="L864">
        <v>0</v>
      </c>
      <c r="M864" t="s">
        <v>31</v>
      </c>
      <c r="N864" t="s">
        <v>31</v>
      </c>
      <c r="O864" t="s">
        <v>148</v>
      </c>
      <c r="P864">
        <v>1.5</v>
      </c>
      <c r="Q864">
        <v>1.1000000000000001</v>
      </c>
      <c r="R864">
        <v>0</v>
      </c>
      <c r="S864">
        <v>0</v>
      </c>
      <c r="T864">
        <v>0</v>
      </c>
      <c r="U864">
        <v>-1.5</v>
      </c>
      <c r="V864">
        <v>-1.5</v>
      </c>
      <c r="W864" t="b">
        <v>0</v>
      </c>
      <c r="X864" t="s">
        <v>38</v>
      </c>
      <c r="Y864" t="s">
        <v>34</v>
      </c>
      <c r="Z864" t="s">
        <v>34</v>
      </c>
      <c r="AA864" t="s">
        <v>34</v>
      </c>
      <c r="AB864" t="s">
        <v>34</v>
      </c>
    </row>
    <row r="865" spans="1:28" x14ac:dyDescent="0.25">
      <c r="A865">
        <v>4.0998737309161598E+29</v>
      </c>
      <c r="B865">
        <v>409987374</v>
      </c>
      <c r="C865">
        <v>409987373</v>
      </c>
      <c r="D865" s="1">
        <v>44717.540277777778</v>
      </c>
      <c r="E865" s="1">
        <v>44717.556250000001</v>
      </c>
      <c r="F865">
        <v>222427</v>
      </c>
      <c r="G865" t="s">
        <v>861</v>
      </c>
      <c r="H865" t="s">
        <v>862</v>
      </c>
      <c r="I865">
        <v>1232342</v>
      </c>
      <c r="J865" t="s">
        <v>555</v>
      </c>
      <c r="K865">
        <v>14999</v>
      </c>
      <c r="L865">
        <v>16613</v>
      </c>
      <c r="M865" t="s">
        <v>31</v>
      </c>
      <c r="N865" t="s">
        <v>31</v>
      </c>
      <c r="O865" t="s">
        <v>32</v>
      </c>
      <c r="P865">
        <v>1.5</v>
      </c>
      <c r="Q865">
        <v>1.1000000000000001</v>
      </c>
      <c r="R865">
        <v>0</v>
      </c>
      <c r="S865">
        <v>0</v>
      </c>
      <c r="T865">
        <v>0</v>
      </c>
      <c r="U865">
        <v>-1.5</v>
      </c>
      <c r="V865">
        <v>-1.5</v>
      </c>
      <c r="W865" t="b">
        <v>0</v>
      </c>
      <c r="X865" t="s">
        <v>79</v>
      </c>
      <c r="Y865">
        <v>11035</v>
      </c>
      <c r="Z865" t="s">
        <v>34</v>
      </c>
      <c r="AA865" t="s">
        <v>34</v>
      </c>
      <c r="AB865" t="s">
        <v>34</v>
      </c>
    </row>
    <row r="866" spans="1:28" x14ac:dyDescent="0.25">
      <c r="A866">
        <v>4.0998719668311598E+29</v>
      </c>
      <c r="B866">
        <v>409987197</v>
      </c>
      <c r="C866">
        <v>409987196</v>
      </c>
      <c r="D866" s="1">
        <v>44717.529166666667</v>
      </c>
      <c r="E866" s="1">
        <v>44717.55972222222</v>
      </c>
      <c r="F866">
        <v>312094</v>
      </c>
      <c r="G866" t="s">
        <v>284</v>
      </c>
      <c r="H866" t="s">
        <v>1346</v>
      </c>
      <c r="I866">
        <v>1369221</v>
      </c>
      <c r="J866" t="s">
        <v>803</v>
      </c>
      <c r="K866">
        <v>9373</v>
      </c>
      <c r="L866">
        <v>9865</v>
      </c>
      <c r="M866" t="s">
        <v>31</v>
      </c>
      <c r="N866" t="s">
        <v>31</v>
      </c>
      <c r="O866" t="s">
        <v>32</v>
      </c>
      <c r="P866">
        <v>1.3</v>
      </c>
      <c r="Q866">
        <v>0.9</v>
      </c>
      <c r="R866">
        <v>3.97</v>
      </c>
      <c r="S866">
        <v>0</v>
      </c>
      <c r="T866">
        <v>3.97</v>
      </c>
      <c r="U866">
        <v>2.67</v>
      </c>
      <c r="V866">
        <v>2.67</v>
      </c>
      <c r="W866" t="b">
        <v>0</v>
      </c>
      <c r="X866" t="s">
        <v>38</v>
      </c>
      <c r="Y866" t="s">
        <v>128</v>
      </c>
      <c r="Z866" t="s">
        <v>129</v>
      </c>
      <c r="AA866" t="s">
        <v>287</v>
      </c>
      <c r="AB866">
        <v>9197</v>
      </c>
    </row>
    <row r="867" spans="1:28" x14ac:dyDescent="0.25">
      <c r="A867">
        <v>4.0998695230211599E+29</v>
      </c>
      <c r="B867">
        <v>409986953</v>
      </c>
      <c r="C867">
        <v>409986952</v>
      </c>
      <c r="D867" s="1">
        <v>44717.538888888892</v>
      </c>
      <c r="E867" s="1">
        <v>44717.559027777781</v>
      </c>
      <c r="F867">
        <v>500551</v>
      </c>
      <c r="G867" t="s">
        <v>256</v>
      </c>
      <c r="H867" t="s">
        <v>257</v>
      </c>
      <c r="I867">
        <v>1140567</v>
      </c>
      <c r="J867" t="s">
        <v>1047</v>
      </c>
      <c r="K867">
        <v>12258</v>
      </c>
      <c r="L867">
        <v>17170</v>
      </c>
      <c r="M867" t="s">
        <v>31</v>
      </c>
      <c r="N867" t="s">
        <v>31</v>
      </c>
      <c r="O867" t="s">
        <v>32</v>
      </c>
      <c r="P867">
        <v>1.5</v>
      </c>
      <c r="Q867">
        <v>1.1000000000000001</v>
      </c>
      <c r="R867">
        <v>0</v>
      </c>
      <c r="S867">
        <v>0</v>
      </c>
      <c r="T867">
        <v>0</v>
      </c>
      <c r="U867">
        <v>-1.5</v>
      </c>
      <c r="V867">
        <v>-1.5</v>
      </c>
      <c r="W867" t="b">
        <v>0</v>
      </c>
      <c r="X867" t="s">
        <v>38</v>
      </c>
      <c r="Y867" t="s">
        <v>34</v>
      </c>
      <c r="Z867" t="s">
        <v>34</v>
      </c>
      <c r="AA867" t="s">
        <v>34</v>
      </c>
      <c r="AB867" t="s">
        <v>34</v>
      </c>
    </row>
    <row r="868" spans="1:28" x14ac:dyDescent="0.25">
      <c r="A868">
        <v>4.09986633613316E+29</v>
      </c>
      <c r="B868">
        <v>409986634</v>
      </c>
      <c r="C868">
        <v>409986633</v>
      </c>
      <c r="D868" s="1">
        <v>44717.527777777781</v>
      </c>
      <c r="E868" s="1">
        <v>44717.580555555563</v>
      </c>
      <c r="F868">
        <v>501129</v>
      </c>
      <c r="G868" t="s">
        <v>68</v>
      </c>
      <c r="H868" t="s">
        <v>69</v>
      </c>
      <c r="I868">
        <v>1320220</v>
      </c>
      <c r="J868" t="s">
        <v>266</v>
      </c>
      <c r="K868">
        <v>16751</v>
      </c>
      <c r="L868">
        <v>1643</v>
      </c>
      <c r="M868" t="s">
        <v>31</v>
      </c>
      <c r="N868" t="s">
        <v>31</v>
      </c>
      <c r="O868" t="s">
        <v>32</v>
      </c>
      <c r="P868">
        <v>1.2</v>
      </c>
      <c r="Q868">
        <v>1.1000000000000001</v>
      </c>
      <c r="R868">
        <v>0</v>
      </c>
      <c r="S868">
        <v>0</v>
      </c>
      <c r="T868">
        <v>0</v>
      </c>
      <c r="U868">
        <v>-1.2</v>
      </c>
      <c r="V868">
        <v>-1.2</v>
      </c>
      <c r="W868" t="b">
        <v>0</v>
      </c>
      <c r="X868" t="s">
        <v>33</v>
      </c>
      <c r="Y868" t="s">
        <v>1347</v>
      </c>
      <c r="Z868" t="s">
        <v>34</v>
      </c>
      <c r="AA868" t="s">
        <v>34</v>
      </c>
      <c r="AB868" t="s">
        <v>34</v>
      </c>
    </row>
    <row r="869" spans="1:28" x14ac:dyDescent="0.25">
      <c r="A869">
        <v>4.0998644886851601E+29</v>
      </c>
      <c r="B869">
        <v>409986449</v>
      </c>
      <c r="C869">
        <v>409986448</v>
      </c>
      <c r="D869" s="1">
        <v>44717.538194444453</v>
      </c>
      <c r="E869" s="1">
        <v>44717.544444444437</v>
      </c>
      <c r="F869">
        <v>298209</v>
      </c>
      <c r="G869" t="s">
        <v>507</v>
      </c>
      <c r="H869" t="s">
        <v>508</v>
      </c>
      <c r="I869">
        <v>861986</v>
      </c>
      <c r="J869" t="s">
        <v>817</v>
      </c>
      <c r="K869">
        <v>4666</v>
      </c>
      <c r="L869">
        <v>4878</v>
      </c>
      <c r="M869" t="s">
        <v>31</v>
      </c>
      <c r="N869" t="s">
        <v>31</v>
      </c>
      <c r="O869" t="s">
        <v>32</v>
      </c>
      <c r="P869">
        <v>1.2</v>
      </c>
      <c r="Q869">
        <v>0.8</v>
      </c>
      <c r="R869">
        <v>0</v>
      </c>
      <c r="S869">
        <v>0</v>
      </c>
      <c r="T869">
        <v>0</v>
      </c>
      <c r="U869">
        <v>-1.2</v>
      </c>
      <c r="V869">
        <v>-1.2</v>
      </c>
      <c r="W869" t="b">
        <v>0</v>
      </c>
      <c r="X869" t="s">
        <v>38</v>
      </c>
      <c r="Y869" t="s">
        <v>1348</v>
      </c>
      <c r="Z869" t="s">
        <v>34</v>
      </c>
      <c r="AA869" t="s">
        <v>34</v>
      </c>
      <c r="AB869" t="s">
        <v>34</v>
      </c>
    </row>
    <row r="870" spans="1:28" x14ac:dyDescent="0.25">
      <c r="A870">
        <v>4.0998629084031602E+29</v>
      </c>
      <c r="B870">
        <v>409986291</v>
      </c>
      <c r="C870">
        <v>409986290</v>
      </c>
      <c r="D870" s="1">
        <v>44717.537499999999</v>
      </c>
      <c r="E870" s="1">
        <v>44717.589583333327</v>
      </c>
      <c r="F870">
        <v>501054</v>
      </c>
      <c r="G870" t="s">
        <v>1265</v>
      </c>
      <c r="H870" t="s">
        <v>1266</v>
      </c>
      <c r="I870">
        <v>1323402</v>
      </c>
      <c r="J870" t="s">
        <v>186</v>
      </c>
      <c r="K870">
        <v>32628</v>
      </c>
      <c r="L870">
        <v>13703</v>
      </c>
      <c r="M870" t="s">
        <v>31</v>
      </c>
      <c r="N870" t="s">
        <v>31</v>
      </c>
      <c r="O870" t="s">
        <v>32</v>
      </c>
      <c r="P870">
        <v>2.8</v>
      </c>
      <c r="Q870">
        <v>2.0750000000000002</v>
      </c>
      <c r="R870">
        <v>10.3</v>
      </c>
      <c r="S870">
        <v>0</v>
      </c>
      <c r="T870">
        <v>10.3</v>
      </c>
      <c r="U870">
        <v>7.5000000000000009</v>
      </c>
      <c r="V870">
        <v>7.5000000000000009</v>
      </c>
      <c r="W870" t="b">
        <v>0</v>
      </c>
      <c r="X870" t="s">
        <v>33</v>
      </c>
      <c r="Y870" t="s">
        <v>34</v>
      </c>
      <c r="Z870" t="s">
        <v>34</v>
      </c>
      <c r="AA870" t="s">
        <v>34</v>
      </c>
      <c r="AB870" t="s">
        <v>34</v>
      </c>
    </row>
    <row r="871" spans="1:28" x14ac:dyDescent="0.25">
      <c r="A871">
        <v>4.0998521534051602E+29</v>
      </c>
      <c r="B871">
        <v>409985216</v>
      </c>
      <c r="C871">
        <v>409985215</v>
      </c>
      <c r="D871" s="1">
        <v>44717.535416666673</v>
      </c>
      <c r="E871" s="1">
        <v>44717.575694444437</v>
      </c>
      <c r="F871">
        <v>500522</v>
      </c>
      <c r="G871" t="s">
        <v>1238</v>
      </c>
      <c r="H871" t="s">
        <v>1239</v>
      </c>
      <c r="I871">
        <v>1338956</v>
      </c>
      <c r="J871" t="s">
        <v>43</v>
      </c>
      <c r="K871">
        <v>17105</v>
      </c>
      <c r="L871">
        <v>18749</v>
      </c>
      <c r="M871" t="s">
        <v>31</v>
      </c>
      <c r="N871" t="s">
        <v>31</v>
      </c>
      <c r="O871" t="s">
        <v>32</v>
      </c>
      <c r="P871">
        <v>1.5</v>
      </c>
      <c r="Q871">
        <v>1.1000000000000001</v>
      </c>
      <c r="R871">
        <v>0</v>
      </c>
      <c r="S871">
        <v>0</v>
      </c>
      <c r="T871">
        <v>0</v>
      </c>
      <c r="U871">
        <v>-1.5</v>
      </c>
      <c r="V871">
        <v>-1.5</v>
      </c>
      <c r="W871" t="b">
        <v>0</v>
      </c>
      <c r="X871" t="s">
        <v>38</v>
      </c>
      <c r="Y871" t="s">
        <v>34</v>
      </c>
      <c r="Z871" t="s">
        <v>34</v>
      </c>
      <c r="AA871" t="s">
        <v>34</v>
      </c>
      <c r="AB871" t="s">
        <v>34</v>
      </c>
    </row>
    <row r="872" spans="1:28" x14ac:dyDescent="0.25">
      <c r="A872">
        <v>4.0998510667461598E+29</v>
      </c>
      <c r="B872">
        <v>409985107</v>
      </c>
      <c r="C872">
        <v>409985106</v>
      </c>
      <c r="D872" s="1">
        <v>44717.534722222219</v>
      </c>
      <c r="E872" s="1">
        <v>44717.54583333333</v>
      </c>
      <c r="F872">
        <v>501078</v>
      </c>
      <c r="G872" t="s">
        <v>310</v>
      </c>
      <c r="H872" t="s">
        <v>311</v>
      </c>
      <c r="I872">
        <v>1320220</v>
      </c>
      <c r="J872" t="s">
        <v>266</v>
      </c>
      <c r="K872">
        <v>6523</v>
      </c>
      <c r="L872">
        <v>6930</v>
      </c>
      <c r="M872" t="s">
        <v>31</v>
      </c>
      <c r="N872" t="s">
        <v>31</v>
      </c>
      <c r="O872" t="s">
        <v>32</v>
      </c>
      <c r="P872">
        <v>1.3</v>
      </c>
      <c r="Q872">
        <v>0.9</v>
      </c>
      <c r="R872">
        <v>0</v>
      </c>
      <c r="S872">
        <v>0</v>
      </c>
      <c r="T872">
        <v>0</v>
      </c>
      <c r="U872">
        <v>-1.3</v>
      </c>
      <c r="V872">
        <v>-1.3</v>
      </c>
      <c r="W872" t="b">
        <v>0</v>
      </c>
      <c r="X872" t="s">
        <v>33</v>
      </c>
      <c r="Y872" t="s">
        <v>1349</v>
      </c>
      <c r="Z872" t="s">
        <v>34</v>
      </c>
      <c r="AA872" t="s">
        <v>34</v>
      </c>
      <c r="AB872" t="s">
        <v>34</v>
      </c>
    </row>
    <row r="873" spans="1:28" x14ac:dyDescent="0.25">
      <c r="A873">
        <v>4.0998469581911601E+29</v>
      </c>
      <c r="B873">
        <v>409984696</v>
      </c>
      <c r="C873">
        <v>409984695</v>
      </c>
      <c r="D873" s="1">
        <v>44717.53402777778</v>
      </c>
      <c r="E873" s="1">
        <v>44717.569444444453</v>
      </c>
      <c r="F873">
        <v>211485</v>
      </c>
      <c r="G873" t="s">
        <v>1350</v>
      </c>
      <c r="H873" t="s">
        <v>1351</v>
      </c>
      <c r="I873">
        <v>1076850</v>
      </c>
      <c r="J873" t="s">
        <v>295</v>
      </c>
      <c r="K873">
        <v>17266</v>
      </c>
      <c r="L873">
        <v>16695</v>
      </c>
      <c r="M873" t="s">
        <v>31</v>
      </c>
      <c r="N873" t="s">
        <v>31</v>
      </c>
      <c r="O873" t="s">
        <v>32</v>
      </c>
      <c r="P873">
        <v>1.5</v>
      </c>
      <c r="Q873">
        <v>1.1000000000000001</v>
      </c>
      <c r="R873">
        <v>0</v>
      </c>
      <c r="S873">
        <v>0</v>
      </c>
      <c r="T873">
        <v>0</v>
      </c>
      <c r="U873">
        <v>-1.5</v>
      </c>
      <c r="V873">
        <v>-1.5</v>
      </c>
      <c r="W873" t="b">
        <v>0</v>
      </c>
      <c r="X873" t="s">
        <v>55</v>
      </c>
      <c r="Y873" t="s">
        <v>34</v>
      </c>
      <c r="Z873" t="s">
        <v>34</v>
      </c>
      <c r="AA873" t="s">
        <v>34</v>
      </c>
      <c r="AB873" t="s">
        <v>34</v>
      </c>
    </row>
    <row r="874" spans="1:28" x14ac:dyDescent="0.25">
      <c r="A874">
        <v>4.0998462913881599E+29</v>
      </c>
      <c r="B874">
        <v>409984630</v>
      </c>
      <c r="C874">
        <v>409984629</v>
      </c>
      <c r="D874" s="1">
        <v>44717.53402777778</v>
      </c>
      <c r="E874" s="1">
        <v>44717.54583333333</v>
      </c>
      <c r="F874">
        <v>207700</v>
      </c>
      <c r="G874" t="s">
        <v>834</v>
      </c>
      <c r="H874" t="s">
        <v>835</v>
      </c>
      <c r="I874">
        <v>1299385</v>
      </c>
      <c r="J874" t="s">
        <v>523</v>
      </c>
      <c r="K874">
        <v>3072</v>
      </c>
      <c r="L874">
        <v>4390</v>
      </c>
      <c r="M874" t="s">
        <v>31</v>
      </c>
      <c r="N874" t="s">
        <v>31</v>
      </c>
      <c r="O874" t="s">
        <v>32</v>
      </c>
      <c r="P874">
        <v>1.2</v>
      </c>
      <c r="Q874">
        <v>0.8</v>
      </c>
      <c r="R874">
        <v>7.8</v>
      </c>
      <c r="S874">
        <v>0</v>
      </c>
      <c r="T874">
        <v>7.8</v>
      </c>
      <c r="U874">
        <v>6.6</v>
      </c>
      <c r="V874">
        <v>6.6</v>
      </c>
      <c r="W874" t="b">
        <v>0</v>
      </c>
      <c r="X874" t="s">
        <v>55</v>
      </c>
      <c r="Y874" t="s">
        <v>34</v>
      </c>
      <c r="Z874" t="s">
        <v>34</v>
      </c>
      <c r="AA874" t="s">
        <v>34</v>
      </c>
      <c r="AB874" t="s">
        <v>34</v>
      </c>
    </row>
    <row r="875" spans="1:28" x14ac:dyDescent="0.25">
      <c r="A875">
        <v>4.0998459393441597E+29</v>
      </c>
      <c r="B875">
        <v>409984594</v>
      </c>
      <c r="C875">
        <v>409984593</v>
      </c>
      <c r="D875" s="1">
        <v>44717.53402777778</v>
      </c>
      <c r="E875" s="1">
        <v>44717.568749999999</v>
      </c>
      <c r="F875">
        <v>324689</v>
      </c>
      <c r="G875" t="s">
        <v>45</v>
      </c>
      <c r="H875" t="s">
        <v>46</v>
      </c>
      <c r="I875">
        <v>1119647</v>
      </c>
      <c r="J875" t="s">
        <v>1352</v>
      </c>
      <c r="K875">
        <v>12185</v>
      </c>
      <c r="L875">
        <v>8624</v>
      </c>
      <c r="M875" t="s">
        <v>31</v>
      </c>
      <c r="N875" t="s">
        <v>31</v>
      </c>
      <c r="O875" t="s">
        <v>32</v>
      </c>
      <c r="P875">
        <v>1.5</v>
      </c>
      <c r="Q875">
        <v>1.1000000000000001</v>
      </c>
      <c r="R875">
        <v>0</v>
      </c>
      <c r="S875">
        <v>0</v>
      </c>
      <c r="T875">
        <v>0</v>
      </c>
      <c r="U875">
        <v>-1.5</v>
      </c>
      <c r="V875">
        <v>-1.5</v>
      </c>
      <c r="W875" t="b">
        <v>0</v>
      </c>
      <c r="X875" t="s">
        <v>38</v>
      </c>
      <c r="Y875" t="s">
        <v>34</v>
      </c>
      <c r="Z875" t="s">
        <v>34</v>
      </c>
      <c r="AA875" t="s">
        <v>34</v>
      </c>
      <c r="AB875" t="s">
        <v>34</v>
      </c>
    </row>
    <row r="876" spans="1:28" x14ac:dyDescent="0.25">
      <c r="A876">
        <v>4.0998391543941597E+29</v>
      </c>
      <c r="B876">
        <v>409983916</v>
      </c>
      <c r="C876">
        <v>409983915</v>
      </c>
      <c r="D876" s="1">
        <v>44717.532638888893</v>
      </c>
      <c r="E876" s="1">
        <v>44717.574999999997</v>
      </c>
      <c r="F876">
        <v>212968</v>
      </c>
      <c r="G876" t="s">
        <v>1353</v>
      </c>
      <c r="H876" t="s">
        <v>1354</v>
      </c>
      <c r="I876">
        <v>1128627</v>
      </c>
      <c r="J876" t="s">
        <v>1187</v>
      </c>
      <c r="K876">
        <v>27575</v>
      </c>
      <c r="L876">
        <v>27380</v>
      </c>
      <c r="M876" t="s">
        <v>31</v>
      </c>
      <c r="N876" t="s">
        <v>31</v>
      </c>
      <c r="O876" t="s">
        <v>32</v>
      </c>
      <c r="P876">
        <v>2.2999999999999998</v>
      </c>
      <c r="Q876">
        <v>1.7000000000000002</v>
      </c>
      <c r="R876">
        <v>2.2999999999999998</v>
      </c>
      <c r="S876">
        <v>0</v>
      </c>
      <c r="T876">
        <v>2.2999999999999998</v>
      </c>
      <c r="U876">
        <v>0</v>
      </c>
      <c r="V876">
        <v>0</v>
      </c>
      <c r="W876" t="b">
        <v>0</v>
      </c>
      <c r="X876" t="s">
        <v>55</v>
      </c>
      <c r="Y876" t="s">
        <v>34</v>
      </c>
      <c r="Z876" t="s">
        <v>34</v>
      </c>
      <c r="AA876" t="s">
        <v>34</v>
      </c>
      <c r="AB876" t="s">
        <v>34</v>
      </c>
    </row>
    <row r="877" spans="1:28" x14ac:dyDescent="0.25">
      <c r="A877">
        <v>4.0998378016041597E+29</v>
      </c>
      <c r="B877">
        <v>409983781</v>
      </c>
      <c r="C877">
        <v>409983780</v>
      </c>
      <c r="D877" s="1">
        <v>44717.53125</v>
      </c>
      <c r="E877" s="1">
        <v>44717.712500000001</v>
      </c>
      <c r="F877">
        <v>351261</v>
      </c>
      <c r="G877" t="s">
        <v>1355</v>
      </c>
      <c r="H877" t="s">
        <v>1356</v>
      </c>
      <c r="I877">
        <v>1137286</v>
      </c>
      <c r="J877" t="s">
        <v>1357</v>
      </c>
      <c r="K877">
        <v>8678</v>
      </c>
      <c r="L877">
        <v>10209</v>
      </c>
      <c r="M877" t="s">
        <v>31</v>
      </c>
      <c r="N877" t="s">
        <v>31</v>
      </c>
      <c r="O877" t="s">
        <v>32</v>
      </c>
      <c r="P877">
        <v>1.3</v>
      </c>
      <c r="Q877">
        <v>0.9</v>
      </c>
      <c r="R877">
        <v>0</v>
      </c>
      <c r="S877">
        <v>0</v>
      </c>
      <c r="T877">
        <v>0</v>
      </c>
      <c r="U877">
        <v>-1.3</v>
      </c>
      <c r="V877">
        <v>-1.3</v>
      </c>
      <c r="W877" t="b">
        <v>0</v>
      </c>
      <c r="X877" t="s">
        <v>33</v>
      </c>
      <c r="Y877" t="s">
        <v>34</v>
      </c>
      <c r="Z877" t="s">
        <v>34</v>
      </c>
      <c r="AA877" t="s">
        <v>34</v>
      </c>
      <c r="AB877" t="s">
        <v>34</v>
      </c>
    </row>
    <row r="878" spans="1:28" x14ac:dyDescent="0.25">
      <c r="A878">
        <v>4.0998370078101603E+29</v>
      </c>
      <c r="B878">
        <v>409983701</v>
      </c>
      <c r="C878">
        <v>409983700</v>
      </c>
      <c r="D878" s="1">
        <v>44717.531944444447</v>
      </c>
      <c r="E878" s="1">
        <v>44717.54791666667</v>
      </c>
      <c r="F878">
        <v>207700</v>
      </c>
      <c r="G878" t="s">
        <v>834</v>
      </c>
      <c r="H878" t="s">
        <v>835</v>
      </c>
      <c r="I878">
        <v>1135486</v>
      </c>
      <c r="J878" t="s">
        <v>504</v>
      </c>
      <c r="K878">
        <v>14254</v>
      </c>
      <c r="L878">
        <v>13144</v>
      </c>
      <c r="M878" t="s">
        <v>31</v>
      </c>
      <c r="N878" t="s">
        <v>31</v>
      </c>
      <c r="O878" t="s">
        <v>32</v>
      </c>
      <c r="P878">
        <v>1.5</v>
      </c>
      <c r="Q878">
        <v>1.1000000000000001</v>
      </c>
      <c r="R878">
        <v>6.5</v>
      </c>
      <c r="S878">
        <v>0</v>
      </c>
      <c r="T878">
        <v>6.5</v>
      </c>
      <c r="U878">
        <v>5</v>
      </c>
      <c r="V878">
        <v>5</v>
      </c>
      <c r="W878" t="b">
        <v>0</v>
      </c>
      <c r="X878" t="s">
        <v>55</v>
      </c>
      <c r="Y878" t="s">
        <v>34</v>
      </c>
      <c r="Z878" t="s">
        <v>34</v>
      </c>
      <c r="AA878" t="s">
        <v>34</v>
      </c>
      <c r="AB878" t="s">
        <v>34</v>
      </c>
    </row>
    <row r="879" spans="1:28" x14ac:dyDescent="0.25">
      <c r="A879">
        <v>4.0998344226941601E+29</v>
      </c>
      <c r="B879">
        <v>409983443</v>
      </c>
      <c r="C879">
        <v>409983442</v>
      </c>
      <c r="D879" s="1">
        <v>44717.53125</v>
      </c>
      <c r="E879" s="1">
        <v>44717.580555555563</v>
      </c>
      <c r="F879">
        <v>501054</v>
      </c>
      <c r="G879" t="s">
        <v>1265</v>
      </c>
      <c r="H879" t="s">
        <v>1266</v>
      </c>
      <c r="I879">
        <v>1377764</v>
      </c>
      <c r="J879" t="s">
        <v>1267</v>
      </c>
      <c r="K879">
        <v>4252</v>
      </c>
      <c r="L879">
        <v>4880</v>
      </c>
      <c r="M879" t="s">
        <v>31</v>
      </c>
      <c r="N879" t="s">
        <v>31</v>
      </c>
      <c r="O879" t="s">
        <v>32</v>
      </c>
      <c r="P879">
        <v>1.2</v>
      </c>
      <c r="Q879">
        <v>0.8</v>
      </c>
      <c r="R879">
        <v>3.7</v>
      </c>
      <c r="S879">
        <v>0</v>
      </c>
      <c r="T879">
        <v>3.7</v>
      </c>
      <c r="U879">
        <v>2.5</v>
      </c>
      <c r="V879">
        <v>2.5</v>
      </c>
      <c r="W879" t="b">
        <v>0</v>
      </c>
      <c r="X879" t="s">
        <v>33</v>
      </c>
      <c r="Y879" t="s">
        <v>34</v>
      </c>
      <c r="Z879" t="s">
        <v>34</v>
      </c>
      <c r="AA879" t="s">
        <v>34</v>
      </c>
      <c r="AB879" t="s">
        <v>34</v>
      </c>
    </row>
    <row r="880" spans="1:28" x14ac:dyDescent="0.25">
      <c r="A880">
        <v>4.0998329010521601E+29</v>
      </c>
      <c r="B880">
        <v>409983291</v>
      </c>
      <c r="C880">
        <v>409983290</v>
      </c>
      <c r="D880" s="1">
        <v>44717.53125</v>
      </c>
      <c r="E880" s="1">
        <v>44717.551388888889</v>
      </c>
      <c r="F880">
        <v>324689</v>
      </c>
      <c r="G880" t="s">
        <v>45</v>
      </c>
      <c r="H880" t="s">
        <v>46</v>
      </c>
      <c r="I880">
        <v>1267994</v>
      </c>
      <c r="J880" t="s">
        <v>1358</v>
      </c>
      <c r="K880">
        <v>3488</v>
      </c>
      <c r="L880">
        <v>4344</v>
      </c>
      <c r="M880" t="s">
        <v>31</v>
      </c>
      <c r="N880" t="s">
        <v>31</v>
      </c>
      <c r="O880" t="s">
        <v>32</v>
      </c>
      <c r="P880">
        <v>1.2</v>
      </c>
      <c r="Q880">
        <v>0.8</v>
      </c>
      <c r="R880">
        <v>5.9</v>
      </c>
      <c r="S880">
        <v>0</v>
      </c>
      <c r="T880">
        <v>5.9</v>
      </c>
      <c r="U880">
        <v>4.7</v>
      </c>
      <c r="V880">
        <v>4.7</v>
      </c>
      <c r="W880" t="b">
        <v>0</v>
      </c>
      <c r="X880" t="s">
        <v>38</v>
      </c>
      <c r="Y880" t="s">
        <v>34</v>
      </c>
      <c r="Z880" t="s">
        <v>34</v>
      </c>
      <c r="AA880" t="s">
        <v>34</v>
      </c>
      <c r="AB880" t="s">
        <v>34</v>
      </c>
    </row>
    <row r="881" spans="1:28" x14ac:dyDescent="0.25">
      <c r="A881">
        <v>4.0998232937091603E+29</v>
      </c>
      <c r="B881">
        <v>409982330</v>
      </c>
      <c r="C881">
        <v>409982329</v>
      </c>
      <c r="D881" s="1">
        <v>44717.529166666667</v>
      </c>
      <c r="E881" s="1">
        <v>44717.553472222222</v>
      </c>
      <c r="F881">
        <v>236471</v>
      </c>
      <c r="G881" t="s">
        <v>391</v>
      </c>
      <c r="H881" t="s">
        <v>392</v>
      </c>
      <c r="I881">
        <v>1301060</v>
      </c>
      <c r="J881" t="s">
        <v>239</v>
      </c>
      <c r="K881">
        <v>12533</v>
      </c>
      <c r="L881">
        <v>16141</v>
      </c>
      <c r="M881" t="s">
        <v>31</v>
      </c>
      <c r="N881" t="s">
        <v>31</v>
      </c>
      <c r="O881" t="s">
        <v>32</v>
      </c>
      <c r="P881">
        <v>1.5</v>
      </c>
      <c r="Q881">
        <v>1.1000000000000001</v>
      </c>
      <c r="R881">
        <v>4.58</v>
      </c>
      <c r="S881">
        <v>0</v>
      </c>
      <c r="T881">
        <v>4.58</v>
      </c>
      <c r="U881">
        <v>3.08</v>
      </c>
      <c r="V881">
        <v>3.08</v>
      </c>
      <c r="W881" t="b">
        <v>0</v>
      </c>
      <c r="X881" t="s">
        <v>55</v>
      </c>
      <c r="Y881" t="s">
        <v>1359</v>
      </c>
      <c r="Z881" t="s">
        <v>34</v>
      </c>
      <c r="AA881" t="s">
        <v>34</v>
      </c>
      <c r="AB881" t="s">
        <v>34</v>
      </c>
    </row>
    <row r="882" spans="1:28" x14ac:dyDescent="0.25">
      <c r="A882">
        <v>4.09982055325716E+29</v>
      </c>
      <c r="B882">
        <v>409982056</v>
      </c>
      <c r="C882">
        <v>409982055</v>
      </c>
      <c r="D882" s="1">
        <v>44717.52847222222</v>
      </c>
      <c r="E882" s="1">
        <v>44717.536111111112</v>
      </c>
      <c r="F882">
        <v>231668</v>
      </c>
      <c r="G882" t="s">
        <v>350</v>
      </c>
      <c r="H882" t="s">
        <v>351</v>
      </c>
      <c r="I882">
        <v>450882</v>
      </c>
      <c r="J882" t="s">
        <v>476</v>
      </c>
      <c r="K882">
        <v>512</v>
      </c>
      <c r="L882">
        <v>614</v>
      </c>
      <c r="M882" t="s">
        <v>31</v>
      </c>
      <c r="N882" t="s">
        <v>31</v>
      </c>
      <c r="O882" t="s">
        <v>32</v>
      </c>
      <c r="P882">
        <v>1</v>
      </c>
      <c r="Q882">
        <v>0.7</v>
      </c>
      <c r="R882">
        <v>0</v>
      </c>
      <c r="S882">
        <v>0</v>
      </c>
      <c r="T882">
        <v>0</v>
      </c>
      <c r="U882">
        <v>-1</v>
      </c>
      <c r="V882">
        <v>-1</v>
      </c>
      <c r="W882" t="b">
        <v>0</v>
      </c>
      <c r="X882" t="s">
        <v>477</v>
      </c>
      <c r="Y882" t="s">
        <v>1360</v>
      </c>
      <c r="Z882" t="s">
        <v>34</v>
      </c>
      <c r="AA882" t="s">
        <v>34</v>
      </c>
      <c r="AB882" t="s">
        <v>34</v>
      </c>
    </row>
    <row r="883" spans="1:28" x14ac:dyDescent="0.25">
      <c r="A883">
        <v>4.09981999307016E+29</v>
      </c>
      <c r="B883">
        <v>409982000</v>
      </c>
      <c r="C883">
        <v>409981999</v>
      </c>
      <c r="D883" s="1">
        <v>44717.52847222222</v>
      </c>
      <c r="E883" s="1">
        <v>44717.593055555553</v>
      </c>
      <c r="F883">
        <v>500355</v>
      </c>
      <c r="G883" t="s">
        <v>464</v>
      </c>
      <c r="H883" t="s">
        <v>465</v>
      </c>
      <c r="I883">
        <v>450882</v>
      </c>
      <c r="J883" t="s">
        <v>476</v>
      </c>
      <c r="K883">
        <v>11312</v>
      </c>
      <c r="L883">
        <v>3992</v>
      </c>
      <c r="M883" t="s">
        <v>31</v>
      </c>
      <c r="N883" t="s">
        <v>31</v>
      </c>
      <c r="O883" t="s">
        <v>32</v>
      </c>
      <c r="P883">
        <v>1.5</v>
      </c>
      <c r="Q883">
        <v>1.1000000000000001</v>
      </c>
      <c r="R883">
        <v>2.4</v>
      </c>
      <c r="S883">
        <v>0</v>
      </c>
      <c r="T883">
        <v>2.4</v>
      </c>
      <c r="U883">
        <v>0.89999999999999991</v>
      </c>
      <c r="V883">
        <v>0.89999999999999991</v>
      </c>
      <c r="W883" t="b">
        <v>0</v>
      </c>
      <c r="X883" t="s">
        <v>477</v>
      </c>
      <c r="Y883" t="s">
        <v>34</v>
      </c>
      <c r="Z883" t="s">
        <v>34</v>
      </c>
      <c r="AA883" t="s">
        <v>34</v>
      </c>
      <c r="AB883" t="s">
        <v>34</v>
      </c>
    </row>
    <row r="884" spans="1:28" x14ac:dyDescent="0.25">
      <c r="A884">
        <v>4.09981746174816E+29</v>
      </c>
      <c r="B884">
        <v>409981747</v>
      </c>
      <c r="C884">
        <v>409981746</v>
      </c>
      <c r="D884" s="1">
        <v>44717.527777777781</v>
      </c>
      <c r="E884" s="1">
        <v>44717.59097222222</v>
      </c>
      <c r="F884">
        <v>500522</v>
      </c>
      <c r="G884" t="s">
        <v>1238</v>
      </c>
      <c r="H884" t="s">
        <v>1239</v>
      </c>
      <c r="I884">
        <v>1229834</v>
      </c>
      <c r="J884" t="s">
        <v>580</v>
      </c>
      <c r="K884">
        <v>20981</v>
      </c>
      <c r="L884">
        <v>2977</v>
      </c>
      <c r="M884" t="s">
        <v>31</v>
      </c>
      <c r="N884" t="s">
        <v>31</v>
      </c>
      <c r="O884" t="s">
        <v>32</v>
      </c>
      <c r="P884">
        <v>1.6</v>
      </c>
      <c r="Q884">
        <v>1.175</v>
      </c>
      <c r="R884">
        <v>0</v>
      </c>
      <c r="S884">
        <v>0</v>
      </c>
      <c r="T884">
        <v>0</v>
      </c>
      <c r="U884">
        <v>-1.6</v>
      </c>
      <c r="V884">
        <v>-1.6</v>
      </c>
      <c r="W884" t="b">
        <v>0</v>
      </c>
      <c r="X884" t="s">
        <v>55</v>
      </c>
      <c r="Y884" t="s">
        <v>1361</v>
      </c>
      <c r="Z884" t="s">
        <v>34</v>
      </c>
      <c r="AA884" t="s">
        <v>34</v>
      </c>
      <c r="AB884" t="s">
        <v>34</v>
      </c>
    </row>
    <row r="885" spans="1:28" x14ac:dyDescent="0.25">
      <c r="A885">
        <v>4.0998165815861598E+29</v>
      </c>
      <c r="B885">
        <v>409981659</v>
      </c>
      <c r="C885">
        <v>409981658</v>
      </c>
      <c r="D885" s="1">
        <v>44717.527777777781</v>
      </c>
      <c r="E885" s="1">
        <v>44717.581944444442</v>
      </c>
      <c r="F885">
        <v>500725</v>
      </c>
      <c r="G885" t="s">
        <v>1362</v>
      </c>
      <c r="H885" t="s">
        <v>1363</v>
      </c>
      <c r="I885">
        <v>1212053</v>
      </c>
      <c r="J885" t="s">
        <v>480</v>
      </c>
      <c r="K885">
        <v>24886</v>
      </c>
      <c r="L885">
        <v>20288</v>
      </c>
      <c r="M885" t="s">
        <v>31</v>
      </c>
      <c r="N885" t="s">
        <v>31</v>
      </c>
      <c r="O885" t="s">
        <v>32</v>
      </c>
      <c r="P885">
        <v>2</v>
      </c>
      <c r="Q885">
        <v>1.4750000000000001</v>
      </c>
      <c r="R885">
        <v>70</v>
      </c>
      <c r="S885">
        <v>0</v>
      </c>
      <c r="T885">
        <v>70</v>
      </c>
      <c r="U885">
        <v>68</v>
      </c>
      <c r="V885">
        <v>68</v>
      </c>
      <c r="W885" t="b">
        <v>0</v>
      </c>
      <c r="X885" t="s">
        <v>79</v>
      </c>
      <c r="Y885" t="s">
        <v>1364</v>
      </c>
      <c r="Z885" t="s">
        <v>34</v>
      </c>
      <c r="AA885" t="s">
        <v>34</v>
      </c>
      <c r="AB885" t="s">
        <v>34</v>
      </c>
    </row>
    <row r="886" spans="1:28" x14ac:dyDescent="0.25">
      <c r="A886">
        <v>4.0998154099861601E+29</v>
      </c>
      <c r="B886">
        <v>409981541</v>
      </c>
      <c r="C886">
        <v>409981540</v>
      </c>
      <c r="D886" s="1">
        <v>44717.527083333327</v>
      </c>
      <c r="E886" s="1">
        <v>44717.546527777777</v>
      </c>
      <c r="F886">
        <v>210420</v>
      </c>
      <c r="G886" t="s">
        <v>467</v>
      </c>
      <c r="H886" t="s">
        <v>468</v>
      </c>
      <c r="I886">
        <v>1349449</v>
      </c>
      <c r="J886" t="s">
        <v>718</v>
      </c>
      <c r="K886">
        <v>3230</v>
      </c>
      <c r="L886">
        <v>2830</v>
      </c>
      <c r="M886" t="s">
        <v>31</v>
      </c>
      <c r="N886" t="s">
        <v>31</v>
      </c>
      <c r="O886" t="s">
        <v>32</v>
      </c>
      <c r="P886">
        <v>1.2</v>
      </c>
      <c r="Q886">
        <v>0.8</v>
      </c>
      <c r="R886">
        <v>6.15</v>
      </c>
      <c r="S886">
        <v>0</v>
      </c>
      <c r="T886">
        <v>6.15</v>
      </c>
      <c r="U886">
        <v>4.95</v>
      </c>
      <c r="V886">
        <v>4.95</v>
      </c>
      <c r="W886" t="b">
        <v>0</v>
      </c>
      <c r="X886" t="s">
        <v>79</v>
      </c>
      <c r="Y886" t="s">
        <v>1365</v>
      </c>
      <c r="Z886" t="s">
        <v>34</v>
      </c>
      <c r="AA886" t="s">
        <v>34</v>
      </c>
      <c r="AB886" t="s">
        <v>34</v>
      </c>
    </row>
    <row r="887" spans="1:28" x14ac:dyDescent="0.25">
      <c r="A887">
        <v>4.0998135731971603E+29</v>
      </c>
      <c r="B887">
        <v>409981358</v>
      </c>
      <c r="C887">
        <v>409981357</v>
      </c>
      <c r="D887" s="1">
        <v>44717.527083333327</v>
      </c>
      <c r="E887" s="1">
        <v>44717.588888888888</v>
      </c>
      <c r="F887">
        <v>312094</v>
      </c>
      <c r="G887" t="s">
        <v>1366</v>
      </c>
      <c r="H887" t="s">
        <v>1367</v>
      </c>
      <c r="I887">
        <v>1352764</v>
      </c>
      <c r="J887" t="s">
        <v>1240</v>
      </c>
      <c r="K887">
        <v>9548</v>
      </c>
      <c r="L887">
        <v>9567</v>
      </c>
      <c r="M887" t="s">
        <v>31</v>
      </c>
      <c r="N887" t="s">
        <v>31</v>
      </c>
      <c r="O887" t="s">
        <v>32</v>
      </c>
      <c r="P887">
        <v>1.3</v>
      </c>
      <c r="Q887">
        <v>0.9</v>
      </c>
      <c r="R887">
        <v>7.81</v>
      </c>
      <c r="S887">
        <v>0</v>
      </c>
      <c r="T887">
        <v>7.81</v>
      </c>
      <c r="U887">
        <v>6.51</v>
      </c>
      <c r="V887">
        <v>6.51</v>
      </c>
      <c r="W887" t="b">
        <v>0</v>
      </c>
      <c r="X887" t="s">
        <v>38</v>
      </c>
      <c r="Y887" t="s">
        <v>34</v>
      </c>
      <c r="Z887" t="s">
        <v>34</v>
      </c>
      <c r="AA887" t="s">
        <v>34</v>
      </c>
      <c r="AB887" t="s">
        <v>34</v>
      </c>
    </row>
    <row r="888" spans="1:28" x14ac:dyDescent="0.25">
      <c r="A888">
        <v>4.0998110042731601E+29</v>
      </c>
      <c r="B888">
        <v>409981101</v>
      </c>
      <c r="C888">
        <v>409981100</v>
      </c>
      <c r="D888" s="1">
        <v>44717.526388888888</v>
      </c>
      <c r="E888" s="1">
        <v>44717.55972222222</v>
      </c>
      <c r="F888">
        <v>501054</v>
      </c>
      <c r="G888" t="s">
        <v>1265</v>
      </c>
      <c r="H888" t="s">
        <v>1266</v>
      </c>
      <c r="I888">
        <v>1256496</v>
      </c>
      <c r="J888" t="s">
        <v>826</v>
      </c>
      <c r="K888">
        <v>4248</v>
      </c>
      <c r="L888">
        <v>4386</v>
      </c>
      <c r="M888" t="s">
        <v>31</v>
      </c>
      <c r="N888" t="s">
        <v>31</v>
      </c>
      <c r="O888" t="s">
        <v>32</v>
      </c>
      <c r="P888">
        <v>1.2</v>
      </c>
      <c r="Q888">
        <v>0.8</v>
      </c>
      <c r="R888">
        <v>8.4</v>
      </c>
      <c r="S888">
        <v>0</v>
      </c>
      <c r="T888">
        <v>8.4</v>
      </c>
      <c r="U888">
        <v>7.2</v>
      </c>
      <c r="V888">
        <v>7.2</v>
      </c>
      <c r="W888" t="b">
        <v>0</v>
      </c>
      <c r="X888" t="s">
        <v>55</v>
      </c>
      <c r="Y888" t="s">
        <v>34</v>
      </c>
      <c r="Z888" t="s">
        <v>34</v>
      </c>
      <c r="AA888" t="s">
        <v>34</v>
      </c>
      <c r="AB888" t="s">
        <v>34</v>
      </c>
    </row>
    <row r="889" spans="1:28" x14ac:dyDescent="0.25">
      <c r="A889">
        <v>4.0998085894231601E+29</v>
      </c>
      <c r="B889">
        <v>409980859</v>
      </c>
      <c r="C889">
        <v>409980858</v>
      </c>
      <c r="D889" s="1">
        <v>44717.515277777777</v>
      </c>
      <c r="E889" s="1">
        <v>44717.561805555553</v>
      </c>
      <c r="F889">
        <v>501129</v>
      </c>
      <c r="G889" t="s">
        <v>68</v>
      </c>
      <c r="H889" t="s">
        <v>895</v>
      </c>
      <c r="I889">
        <v>1371954</v>
      </c>
      <c r="J889" t="s">
        <v>1368</v>
      </c>
      <c r="K889">
        <v>7101</v>
      </c>
      <c r="L889">
        <v>5759</v>
      </c>
      <c r="M889" t="s">
        <v>31</v>
      </c>
      <c r="N889" t="s">
        <v>31</v>
      </c>
      <c r="O889" t="s">
        <v>32</v>
      </c>
      <c r="P889">
        <v>1.2</v>
      </c>
      <c r="Q889">
        <v>0.9</v>
      </c>
      <c r="R889">
        <v>0</v>
      </c>
      <c r="S889">
        <v>0</v>
      </c>
      <c r="T889">
        <v>0</v>
      </c>
      <c r="U889">
        <v>-1.2</v>
      </c>
      <c r="V889">
        <v>-1.2</v>
      </c>
      <c r="W889" t="b">
        <v>0</v>
      </c>
      <c r="X889" t="s">
        <v>55</v>
      </c>
      <c r="Y889" t="s">
        <v>1369</v>
      </c>
      <c r="Z889" t="s">
        <v>34</v>
      </c>
      <c r="AA889" t="s">
        <v>34</v>
      </c>
      <c r="AB889" t="s">
        <v>34</v>
      </c>
    </row>
    <row r="890" spans="1:28" x14ac:dyDescent="0.25">
      <c r="A890">
        <v>4.0997990926431602E+29</v>
      </c>
      <c r="B890">
        <v>409979910</v>
      </c>
      <c r="C890">
        <v>409979909</v>
      </c>
      <c r="D890" s="1">
        <v>44717.523611111108</v>
      </c>
      <c r="E890" s="1">
        <v>44717.548611111109</v>
      </c>
      <c r="F890">
        <v>500047</v>
      </c>
      <c r="G890" t="s">
        <v>496</v>
      </c>
      <c r="H890" t="s">
        <v>497</v>
      </c>
      <c r="I890">
        <v>1377135</v>
      </c>
      <c r="J890" t="s">
        <v>260</v>
      </c>
      <c r="K890">
        <v>19002</v>
      </c>
      <c r="L890">
        <v>13739</v>
      </c>
      <c r="M890" t="s">
        <v>31</v>
      </c>
      <c r="N890" t="s">
        <v>31</v>
      </c>
      <c r="O890" t="s">
        <v>32</v>
      </c>
      <c r="P890">
        <v>1.5</v>
      </c>
      <c r="Q890">
        <v>1.1000000000000001</v>
      </c>
      <c r="R890">
        <v>10</v>
      </c>
      <c r="S890">
        <v>0</v>
      </c>
      <c r="T890">
        <v>10</v>
      </c>
      <c r="U890">
        <v>8.5</v>
      </c>
      <c r="V890">
        <v>8.5</v>
      </c>
      <c r="W890" t="b">
        <v>0</v>
      </c>
      <c r="X890" t="s">
        <v>33</v>
      </c>
      <c r="Y890" t="s">
        <v>1370</v>
      </c>
      <c r="Z890" t="s">
        <v>34</v>
      </c>
      <c r="AA890" t="s">
        <v>34</v>
      </c>
      <c r="AB890" t="s">
        <v>34</v>
      </c>
    </row>
    <row r="891" spans="1:28" x14ac:dyDescent="0.25">
      <c r="A891">
        <v>4.0997987543251599E+29</v>
      </c>
      <c r="B891">
        <v>409979876</v>
      </c>
      <c r="C891">
        <v>409979875</v>
      </c>
      <c r="D891" s="1">
        <v>44717.523611111108</v>
      </c>
      <c r="E891" s="1">
        <v>44717.549305555563</v>
      </c>
      <c r="F891">
        <v>199092</v>
      </c>
      <c r="G891" t="s">
        <v>1371</v>
      </c>
      <c r="H891" t="s">
        <v>1372</v>
      </c>
      <c r="I891">
        <v>1371919</v>
      </c>
      <c r="J891" t="s">
        <v>1015</v>
      </c>
      <c r="K891">
        <v>5165</v>
      </c>
      <c r="L891">
        <v>9145</v>
      </c>
      <c r="M891" t="s">
        <v>31</v>
      </c>
      <c r="N891" t="s">
        <v>31</v>
      </c>
      <c r="O891" t="s">
        <v>32</v>
      </c>
      <c r="P891">
        <v>1.2</v>
      </c>
      <c r="Q891">
        <v>0.8</v>
      </c>
      <c r="R891">
        <v>0</v>
      </c>
      <c r="S891">
        <v>0</v>
      </c>
      <c r="T891">
        <v>0</v>
      </c>
      <c r="U891">
        <v>-1.2</v>
      </c>
      <c r="V891">
        <v>-1.2</v>
      </c>
      <c r="W891" t="b">
        <v>0</v>
      </c>
      <c r="X891" t="s">
        <v>33</v>
      </c>
      <c r="Y891" t="s">
        <v>34</v>
      </c>
      <c r="Z891" t="s">
        <v>34</v>
      </c>
      <c r="AA891" t="s">
        <v>34</v>
      </c>
      <c r="AB891" t="s">
        <v>34</v>
      </c>
    </row>
    <row r="892" spans="1:28" x14ac:dyDescent="0.25">
      <c r="A892">
        <v>4.0997979607311597E+29</v>
      </c>
      <c r="B892">
        <v>409979797</v>
      </c>
      <c r="C892">
        <v>409979796</v>
      </c>
      <c r="D892" s="1">
        <v>44717.523611111108</v>
      </c>
      <c r="E892" s="1">
        <v>44717.54583333333</v>
      </c>
      <c r="F892">
        <v>257707</v>
      </c>
      <c r="G892" t="s">
        <v>28</v>
      </c>
      <c r="H892" t="s">
        <v>29</v>
      </c>
      <c r="I892">
        <v>450882</v>
      </c>
      <c r="J892" t="s">
        <v>476</v>
      </c>
      <c r="K892">
        <v>992</v>
      </c>
      <c r="L892">
        <v>2151</v>
      </c>
      <c r="M892" t="s">
        <v>31</v>
      </c>
      <c r="N892" t="s">
        <v>31</v>
      </c>
      <c r="O892" t="s">
        <v>32</v>
      </c>
      <c r="P892">
        <v>1</v>
      </c>
      <c r="Q892">
        <v>0.7</v>
      </c>
      <c r="R892">
        <v>6.6</v>
      </c>
      <c r="S892">
        <v>0</v>
      </c>
      <c r="T892">
        <v>6.6</v>
      </c>
      <c r="U892">
        <v>5.6</v>
      </c>
      <c r="V892">
        <v>5.6</v>
      </c>
      <c r="W892" t="b">
        <v>0</v>
      </c>
      <c r="X892" t="s">
        <v>477</v>
      </c>
      <c r="Y892" t="s">
        <v>34</v>
      </c>
      <c r="Z892" t="s">
        <v>34</v>
      </c>
      <c r="AA892" t="s">
        <v>34</v>
      </c>
      <c r="AB892" t="s">
        <v>34</v>
      </c>
    </row>
    <row r="893" spans="1:28" x14ac:dyDescent="0.25">
      <c r="A893">
        <v>4.0997972087521602E+29</v>
      </c>
      <c r="B893">
        <v>409979721</v>
      </c>
      <c r="C893">
        <v>409979720</v>
      </c>
      <c r="D893" s="1">
        <v>44717.513194444437</v>
      </c>
      <c r="E893" s="1">
        <v>44717.539583333331</v>
      </c>
      <c r="F893">
        <v>216499</v>
      </c>
      <c r="G893" t="s">
        <v>379</v>
      </c>
      <c r="H893" t="s">
        <v>822</v>
      </c>
      <c r="I893">
        <v>1255541</v>
      </c>
      <c r="J893" t="s">
        <v>855</v>
      </c>
      <c r="K893">
        <v>4867</v>
      </c>
      <c r="L893">
        <v>4887</v>
      </c>
      <c r="M893" t="s">
        <v>31</v>
      </c>
      <c r="N893" t="s">
        <v>31</v>
      </c>
      <c r="O893" t="s">
        <v>32</v>
      </c>
      <c r="P893">
        <v>1.2</v>
      </c>
      <c r="Q893">
        <v>0.8</v>
      </c>
      <c r="R893">
        <v>0</v>
      </c>
      <c r="S893">
        <v>0</v>
      </c>
      <c r="T893">
        <v>0</v>
      </c>
      <c r="U893">
        <v>-1.2</v>
      </c>
      <c r="V893">
        <v>-1.2</v>
      </c>
      <c r="W893" t="b">
        <v>0</v>
      </c>
      <c r="X893" t="s">
        <v>33</v>
      </c>
      <c r="Y893" t="s">
        <v>187</v>
      </c>
      <c r="Z893" t="s">
        <v>129</v>
      </c>
      <c r="AA893" t="s">
        <v>382</v>
      </c>
      <c r="AB893">
        <v>9984</v>
      </c>
    </row>
    <row r="894" spans="1:28" x14ac:dyDescent="0.25">
      <c r="A894">
        <v>4.0997949130481598E+29</v>
      </c>
      <c r="B894">
        <v>409979492</v>
      </c>
      <c r="C894">
        <v>409979491</v>
      </c>
      <c r="D894" s="1">
        <v>44717.522916666669</v>
      </c>
      <c r="E894" s="1">
        <v>44717.54583333333</v>
      </c>
      <c r="F894">
        <v>501053</v>
      </c>
      <c r="G894" t="s">
        <v>1029</v>
      </c>
      <c r="H894" t="s">
        <v>1030</v>
      </c>
      <c r="I894">
        <v>701102</v>
      </c>
      <c r="J894" t="s">
        <v>1135</v>
      </c>
      <c r="K894">
        <v>12065</v>
      </c>
      <c r="L894">
        <v>12643</v>
      </c>
      <c r="M894" t="s">
        <v>31</v>
      </c>
      <c r="N894" t="s">
        <v>31</v>
      </c>
      <c r="O894" t="s">
        <v>32</v>
      </c>
      <c r="P894">
        <v>1.5</v>
      </c>
      <c r="Q894">
        <v>1.1000000000000001</v>
      </c>
      <c r="R894">
        <v>8</v>
      </c>
      <c r="S894">
        <v>0</v>
      </c>
      <c r="T894">
        <v>8</v>
      </c>
      <c r="U894">
        <v>6.5</v>
      </c>
      <c r="V894">
        <v>6.5</v>
      </c>
      <c r="W894" t="b">
        <v>0</v>
      </c>
      <c r="X894" t="s">
        <v>38</v>
      </c>
      <c r="Y894" t="s">
        <v>1373</v>
      </c>
      <c r="Z894" t="s">
        <v>34</v>
      </c>
      <c r="AA894" t="s">
        <v>34</v>
      </c>
      <c r="AB894" t="s">
        <v>34</v>
      </c>
    </row>
    <row r="895" spans="1:28" x14ac:dyDescent="0.25">
      <c r="A895">
        <v>4.0997937626781597E+29</v>
      </c>
      <c r="B895">
        <v>409979377</v>
      </c>
      <c r="C895">
        <v>409979376</v>
      </c>
      <c r="D895" s="1">
        <v>44717.522916666669</v>
      </c>
      <c r="E895" s="1">
        <v>44717.557638888888</v>
      </c>
      <c r="F895">
        <v>231668</v>
      </c>
      <c r="G895" t="s">
        <v>350</v>
      </c>
      <c r="H895" t="s">
        <v>351</v>
      </c>
      <c r="I895">
        <v>1377135</v>
      </c>
      <c r="J895" t="s">
        <v>260</v>
      </c>
      <c r="K895">
        <v>21427</v>
      </c>
      <c r="L895">
        <v>83</v>
      </c>
      <c r="M895" t="s">
        <v>31</v>
      </c>
      <c r="N895" t="s">
        <v>31</v>
      </c>
      <c r="O895" t="s">
        <v>32</v>
      </c>
      <c r="P895">
        <v>1.7</v>
      </c>
      <c r="Q895">
        <v>1.25</v>
      </c>
      <c r="R895">
        <v>0</v>
      </c>
      <c r="S895">
        <v>0</v>
      </c>
      <c r="T895">
        <v>0</v>
      </c>
      <c r="U895">
        <v>-1.7</v>
      </c>
      <c r="V895">
        <v>-1.7</v>
      </c>
      <c r="W895" t="b">
        <v>0</v>
      </c>
      <c r="X895" t="s">
        <v>33</v>
      </c>
      <c r="Y895" t="s">
        <v>1374</v>
      </c>
      <c r="Z895" t="s">
        <v>34</v>
      </c>
      <c r="AA895" t="s">
        <v>34</v>
      </c>
      <c r="AB895" t="s">
        <v>34</v>
      </c>
    </row>
    <row r="896" spans="1:28" x14ac:dyDescent="0.25">
      <c r="A896">
        <v>4.0997910567321599E+29</v>
      </c>
      <c r="B896">
        <v>409979106</v>
      </c>
      <c r="C896">
        <v>409979105</v>
      </c>
      <c r="D896" s="1">
        <v>44717.522222222222</v>
      </c>
      <c r="E896" s="1">
        <v>44717.566666666673</v>
      </c>
      <c r="F896">
        <v>243372</v>
      </c>
      <c r="G896" t="s">
        <v>1375</v>
      </c>
      <c r="H896" t="s">
        <v>1376</v>
      </c>
      <c r="I896">
        <v>1313874</v>
      </c>
      <c r="J896" t="s">
        <v>86</v>
      </c>
      <c r="K896">
        <v>13122</v>
      </c>
      <c r="L896">
        <v>11363</v>
      </c>
      <c r="M896" t="s">
        <v>31</v>
      </c>
      <c r="N896" t="s">
        <v>31</v>
      </c>
      <c r="O896" t="s">
        <v>32</v>
      </c>
      <c r="P896">
        <v>1.5</v>
      </c>
      <c r="Q896">
        <v>1.1000000000000001</v>
      </c>
      <c r="R896">
        <v>0</v>
      </c>
      <c r="S896">
        <v>0</v>
      </c>
      <c r="T896">
        <v>0</v>
      </c>
      <c r="U896">
        <v>-1.5</v>
      </c>
      <c r="V896">
        <v>-1.5</v>
      </c>
      <c r="W896" t="b">
        <v>0</v>
      </c>
      <c r="X896" t="s">
        <v>55</v>
      </c>
      <c r="Y896" t="s">
        <v>34</v>
      </c>
      <c r="Z896" t="s">
        <v>34</v>
      </c>
      <c r="AA896" t="s">
        <v>34</v>
      </c>
      <c r="AB896" t="s">
        <v>34</v>
      </c>
    </row>
    <row r="897" spans="1:28" x14ac:dyDescent="0.25">
      <c r="A897">
        <v>4.0997907832151598E+29</v>
      </c>
      <c r="B897">
        <v>409979079</v>
      </c>
      <c r="C897">
        <v>409979078</v>
      </c>
      <c r="D897" s="1">
        <v>44717.522222222222</v>
      </c>
      <c r="E897" s="1">
        <v>44717.536111111112</v>
      </c>
      <c r="F897">
        <v>314709</v>
      </c>
      <c r="G897" t="s">
        <v>1263</v>
      </c>
      <c r="H897" t="s">
        <v>1264</v>
      </c>
      <c r="I897">
        <v>1401432</v>
      </c>
      <c r="J897" t="s">
        <v>217</v>
      </c>
      <c r="K897">
        <v>915</v>
      </c>
      <c r="L897">
        <v>4103</v>
      </c>
      <c r="M897" t="s">
        <v>31</v>
      </c>
      <c r="N897" t="s">
        <v>31</v>
      </c>
      <c r="O897" t="s">
        <v>32</v>
      </c>
      <c r="P897">
        <v>1</v>
      </c>
      <c r="Q897">
        <v>0.7</v>
      </c>
      <c r="R897">
        <v>1.65</v>
      </c>
      <c r="S897">
        <v>0</v>
      </c>
      <c r="T897">
        <v>1.65</v>
      </c>
      <c r="U897">
        <v>0.64999999999999991</v>
      </c>
      <c r="V897">
        <v>0.64999999999999991</v>
      </c>
      <c r="W897" t="b">
        <v>0</v>
      </c>
      <c r="X897" t="s">
        <v>55</v>
      </c>
      <c r="Y897" t="s">
        <v>34</v>
      </c>
      <c r="Z897" t="s">
        <v>34</v>
      </c>
      <c r="AA897" t="s">
        <v>34</v>
      </c>
      <c r="AB897" t="s">
        <v>34</v>
      </c>
    </row>
    <row r="898" spans="1:28" x14ac:dyDescent="0.25">
      <c r="A898">
        <v>4.0997899439461603E+29</v>
      </c>
      <c r="B898">
        <v>409978995</v>
      </c>
      <c r="C898">
        <v>409978994</v>
      </c>
      <c r="D898" s="1">
        <v>44717.537499999999</v>
      </c>
      <c r="E898" s="1">
        <v>44717.552083333343</v>
      </c>
      <c r="F898">
        <v>189098</v>
      </c>
      <c r="G898" t="s">
        <v>946</v>
      </c>
      <c r="H898" t="s">
        <v>1377</v>
      </c>
      <c r="I898">
        <v>1377693</v>
      </c>
      <c r="J898" t="s">
        <v>568</v>
      </c>
      <c r="K898">
        <v>673</v>
      </c>
      <c r="L898">
        <v>579</v>
      </c>
      <c r="M898" t="s">
        <v>31</v>
      </c>
      <c r="N898" t="s">
        <v>31</v>
      </c>
      <c r="O898" t="s">
        <v>32</v>
      </c>
      <c r="P898">
        <v>1</v>
      </c>
      <c r="Q898">
        <v>0.7</v>
      </c>
      <c r="R898">
        <v>0</v>
      </c>
      <c r="S898">
        <v>0</v>
      </c>
      <c r="T898">
        <v>0</v>
      </c>
      <c r="U898">
        <v>-1</v>
      </c>
      <c r="V898">
        <v>-1</v>
      </c>
      <c r="W898" t="b">
        <v>0</v>
      </c>
      <c r="X898" t="s">
        <v>33</v>
      </c>
      <c r="Y898" t="s">
        <v>368</v>
      </c>
      <c r="Z898" t="s">
        <v>34</v>
      </c>
      <c r="AA898" t="s">
        <v>34</v>
      </c>
      <c r="AB898" t="s">
        <v>34</v>
      </c>
    </row>
    <row r="899" spans="1:28" x14ac:dyDescent="0.25">
      <c r="A899">
        <v>4.0997888563891597E+29</v>
      </c>
      <c r="B899">
        <v>409978886</v>
      </c>
      <c r="C899">
        <v>409978885</v>
      </c>
      <c r="D899" s="1">
        <v>44717.521527777782</v>
      </c>
      <c r="E899" s="1">
        <v>44717.531944444447</v>
      </c>
      <c r="F899">
        <v>419524</v>
      </c>
      <c r="G899" t="s">
        <v>258</v>
      </c>
      <c r="H899" t="s">
        <v>259</v>
      </c>
      <c r="I899">
        <v>1403505</v>
      </c>
      <c r="J899" t="s">
        <v>1086</v>
      </c>
      <c r="K899">
        <v>2300</v>
      </c>
      <c r="L899">
        <v>2265</v>
      </c>
      <c r="M899" t="s">
        <v>31</v>
      </c>
      <c r="N899" t="s">
        <v>31</v>
      </c>
      <c r="O899" t="s">
        <v>32</v>
      </c>
      <c r="P899">
        <v>1.2</v>
      </c>
      <c r="Q899">
        <v>0.8</v>
      </c>
      <c r="R899">
        <v>0</v>
      </c>
      <c r="S899">
        <v>0</v>
      </c>
      <c r="T899">
        <v>0</v>
      </c>
      <c r="U899">
        <v>-1.2</v>
      </c>
      <c r="V899">
        <v>-1.2</v>
      </c>
      <c r="W899" t="b">
        <v>0</v>
      </c>
      <c r="X899" t="s">
        <v>33</v>
      </c>
      <c r="Y899" t="s">
        <v>34</v>
      </c>
      <c r="Z899" t="s">
        <v>34</v>
      </c>
      <c r="AA899" t="s">
        <v>34</v>
      </c>
      <c r="AB899" t="s">
        <v>34</v>
      </c>
    </row>
    <row r="900" spans="1:28" x14ac:dyDescent="0.25">
      <c r="A900">
        <v>4.0997884511441603E+29</v>
      </c>
      <c r="B900">
        <v>409978846</v>
      </c>
      <c r="C900">
        <v>409978845</v>
      </c>
      <c r="D900" s="1">
        <v>44717.511111111111</v>
      </c>
      <c r="E900" s="1">
        <v>44717.546527777777</v>
      </c>
      <c r="F900">
        <v>501129</v>
      </c>
      <c r="G900" t="s">
        <v>68</v>
      </c>
      <c r="H900" t="s">
        <v>1378</v>
      </c>
      <c r="I900">
        <v>1377764</v>
      </c>
      <c r="J900" t="s">
        <v>1267</v>
      </c>
      <c r="K900">
        <v>12717</v>
      </c>
      <c r="L900">
        <v>13660</v>
      </c>
      <c r="M900" t="s">
        <v>31</v>
      </c>
      <c r="N900" t="s">
        <v>31</v>
      </c>
      <c r="O900" t="s">
        <v>32</v>
      </c>
      <c r="P900">
        <v>1.2</v>
      </c>
      <c r="Q900">
        <v>1.1000000000000001</v>
      </c>
      <c r="R900">
        <v>0</v>
      </c>
      <c r="S900">
        <v>0</v>
      </c>
      <c r="T900">
        <v>0</v>
      </c>
      <c r="U900">
        <v>-1.2</v>
      </c>
      <c r="V900">
        <v>-1.2</v>
      </c>
      <c r="W900" t="b">
        <v>0</v>
      </c>
      <c r="X900" t="s">
        <v>33</v>
      </c>
      <c r="Y900" t="s">
        <v>1379</v>
      </c>
      <c r="Z900" t="s">
        <v>34</v>
      </c>
      <c r="AA900" t="s">
        <v>34</v>
      </c>
      <c r="AB900" t="s">
        <v>34</v>
      </c>
    </row>
    <row r="901" spans="1:28" x14ac:dyDescent="0.25">
      <c r="A901">
        <v>4.0997854231601599E+29</v>
      </c>
      <c r="B901">
        <v>409978543</v>
      </c>
      <c r="C901">
        <v>409978542</v>
      </c>
      <c r="D901" s="1">
        <v>44717.521527777782</v>
      </c>
      <c r="E901" s="1">
        <v>44717.557638888888</v>
      </c>
      <c r="F901">
        <v>329047</v>
      </c>
      <c r="G901" t="s">
        <v>1380</v>
      </c>
      <c r="H901" t="s">
        <v>1381</v>
      </c>
      <c r="I901">
        <v>1401973</v>
      </c>
      <c r="J901" t="s">
        <v>338</v>
      </c>
      <c r="K901">
        <v>20177</v>
      </c>
      <c r="L901">
        <v>27240</v>
      </c>
      <c r="M901" t="s">
        <v>31</v>
      </c>
      <c r="N901" t="s">
        <v>31</v>
      </c>
      <c r="O901" t="s">
        <v>32</v>
      </c>
      <c r="P901">
        <v>1.6</v>
      </c>
      <c r="Q901">
        <v>1.175</v>
      </c>
      <c r="R901">
        <v>0</v>
      </c>
      <c r="S901">
        <v>0</v>
      </c>
      <c r="T901">
        <v>0</v>
      </c>
      <c r="U901">
        <v>-1.6</v>
      </c>
      <c r="V901">
        <v>-1.6</v>
      </c>
      <c r="W901" t="b">
        <v>0</v>
      </c>
      <c r="X901" t="s">
        <v>33</v>
      </c>
      <c r="Y901" t="s">
        <v>34</v>
      </c>
      <c r="Z901" t="s">
        <v>34</v>
      </c>
      <c r="AA901" t="s">
        <v>34</v>
      </c>
      <c r="AB901" t="s">
        <v>34</v>
      </c>
    </row>
    <row r="902" spans="1:28" x14ac:dyDescent="0.25">
      <c r="A902">
        <v>4.0997845882961599E+29</v>
      </c>
      <c r="B902">
        <v>409978459</v>
      </c>
      <c r="C902">
        <v>409978458</v>
      </c>
      <c r="D902" s="1">
        <v>44717.520833333343</v>
      </c>
      <c r="E902" s="1">
        <v>44717.554861111108</v>
      </c>
      <c r="F902">
        <v>368334</v>
      </c>
      <c r="G902" t="s">
        <v>1223</v>
      </c>
      <c r="H902" t="s">
        <v>1224</v>
      </c>
      <c r="I902">
        <v>1396349</v>
      </c>
      <c r="J902" t="s">
        <v>747</v>
      </c>
      <c r="K902">
        <v>14209</v>
      </c>
      <c r="L902">
        <v>15081</v>
      </c>
      <c r="M902" t="s">
        <v>31</v>
      </c>
      <c r="N902" t="s">
        <v>31</v>
      </c>
      <c r="O902" t="s">
        <v>32</v>
      </c>
      <c r="P902">
        <v>1.5</v>
      </c>
      <c r="Q902">
        <v>1.1000000000000001</v>
      </c>
      <c r="R902">
        <v>0</v>
      </c>
      <c r="S902">
        <v>0</v>
      </c>
      <c r="T902">
        <v>0</v>
      </c>
      <c r="U902">
        <v>-1.5</v>
      </c>
      <c r="V902">
        <v>-1.5</v>
      </c>
      <c r="W902" t="b">
        <v>0</v>
      </c>
      <c r="X902" t="s">
        <v>33</v>
      </c>
      <c r="Y902" t="s">
        <v>34</v>
      </c>
      <c r="Z902" t="s">
        <v>34</v>
      </c>
      <c r="AA902" t="s">
        <v>34</v>
      </c>
      <c r="AB902" t="s">
        <v>34</v>
      </c>
    </row>
    <row r="903" spans="1:28" x14ac:dyDescent="0.25">
      <c r="A903">
        <v>4.0997841952091598E+29</v>
      </c>
      <c r="B903">
        <v>409978420</v>
      </c>
      <c r="C903">
        <v>409978419</v>
      </c>
      <c r="D903" s="1">
        <v>44717.53125</v>
      </c>
      <c r="E903" s="1">
        <v>44717.573611111111</v>
      </c>
      <c r="F903">
        <v>210420</v>
      </c>
      <c r="G903" t="s">
        <v>467</v>
      </c>
      <c r="H903" t="s">
        <v>468</v>
      </c>
      <c r="I903">
        <v>1225076</v>
      </c>
      <c r="J903" t="s">
        <v>649</v>
      </c>
      <c r="K903">
        <v>16701</v>
      </c>
      <c r="L903">
        <v>19071</v>
      </c>
      <c r="M903" t="s">
        <v>31</v>
      </c>
      <c r="N903" t="s">
        <v>31</v>
      </c>
      <c r="O903" t="s">
        <v>32</v>
      </c>
      <c r="P903">
        <v>1.5</v>
      </c>
      <c r="Q903">
        <v>1.1000000000000001</v>
      </c>
      <c r="R903">
        <v>0</v>
      </c>
      <c r="S903">
        <v>0</v>
      </c>
      <c r="T903">
        <v>0</v>
      </c>
      <c r="U903">
        <v>-1.5</v>
      </c>
      <c r="V903">
        <v>-1.5</v>
      </c>
      <c r="W903" t="b">
        <v>0</v>
      </c>
      <c r="X903" t="s">
        <v>38</v>
      </c>
      <c r="Y903" t="s">
        <v>1382</v>
      </c>
      <c r="Z903" t="s">
        <v>34</v>
      </c>
      <c r="AA903" t="s">
        <v>34</v>
      </c>
      <c r="AB903" t="s">
        <v>34</v>
      </c>
    </row>
    <row r="904" spans="1:28" x14ac:dyDescent="0.25">
      <c r="A904">
        <v>4.0997815008181602E+29</v>
      </c>
      <c r="B904">
        <v>409978151</v>
      </c>
      <c r="C904">
        <v>409978150</v>
      </c>
      <c r="D904" s="1">
        <v>44717.520138888889</v>
      </c>
      <c r="E904" s="1">
        <v>44717.530555555553</v>
      </c>
      <c r="F904">
        <v>236471</v>
      </c>
      <c r="G904" t="s">
        <v>391</v>
      </c>
      <c r="H904" t="s">
        <v>392</v>
      </c>
      <c r="I904">
        <v>1140567</v>
      </c>
      <c r="J904" t="s">
        <v>1047</v>
      </c>
      <c r="K904">
        <v>0</v>
      </c>
      <c r="L904" t="s">
        <v>34</v>
      </c>
      <c r="M904" t="s">
        <v>31</v>
      </c>
      <c r="N904" t="s">
        <v>31</v>
      </c>
      <c r="O904" t="s">
        <v>148</v>
      </c>
      <c r="P904">
        <v>1</v>
      </c>
      <c r="Q904">
        <v>0.7</v>
      </c>
      <c r="R904">
        <v>0</v>
      </c>
      <c r="S904">
        <v>0</v>
      </c>
      <c r="T904">
        <v>0</v>
      </c>
      <c r="U904">
        <v>-1</v>
      </c>
      <c r="V904">
        <v>-1</v>
      </c>
      <c r="W904" t="b">
        <v>0</v>
      </c>
      <c r="X904" t="s">
        <v>38</v>
      </c>
      <c r="Y904" t="s">
        <v>1359</v>
      </c>
      <c r="Z904" t="s">
        <v>34</v>
      </c>
      <c r="AA904" t="s">
        <v>34</v>
      </c>
      <c r="AB904" t="s">
        <v>34</v>
      </c>
    </row>
    <row r="905" spans="1:28" x14ac:dyDescent="0.25">
      <c r="A905">
        <v>4.0997812356791601E+29</v>
      </c>
      <c r="B905">
        <v>409978124</v>
      </c>
      <c r="C905">
        <v>409978123</v>
      </c>
      <c r="D905" s="1">
        <v>44717.595833333333</v>
      </c>
      <c r="E905" s="1">
        <v>44717.609722222223</v>
      </c>
      <c r="F905">
        <v>340958</v>
      </c>
      <c r="G905" t="s">
        <v>725</v>
      </c>
      <c r="H905" t="s">
        <v>726</v>
      </c>
      <c r="I905">
        <v>799070</v>
      </c>
      <c r="J905" t="s">
        <v>220</v>
      </c>
      <c r="K905">
        <v>14630</v>
      </c>
      <c r="L905">
        <v>10217</v>
      </c>
      <c r="M905" t="s">
        <v>31</v>
      </c>
      <c r="N905" t="s">
        <v>31</v>
      </c>
      <c r="O905" t="s">
        <v>32</v>
      </c>
      <c r="P905">
        <v>1.5</v>
      </c>
      <c r="Q905">
        <v>1.1000000000000001</v>
      </c>
      <c r="R905">
        <v>5.5</v>
      </c>
      <c r="S905">
        <v>0</v>
      </c>
      <c r="T905">
        <v>5.5</v>
      </c>
      <c r="U905">
        <v>4</v>
      </c>
      <c r="V905">
        <v>4</v>
      </c>
      <c r="W905" t="b">
        <v>0</v>
      </c>
      <c r="X905" t="s">
        <v>38</v>
      </c>
      <c r="Y905" t="s">
        <v>1295</v>
      </c>
      <c r="Z905" t="s">
        <v>34</v>
      </c>
      <c r="AA905" t="s">
        <v>34</v>
      </c>
      <c r="AB905" t="s">
        <v>34</v>
      </c>
    </row>
    <row r="906" spans="1:28" x14ac:dyDescent="0.25">
      <c r="A906">
        <v>4.0997800190791599E+29</v>
      </c>
      <c r="B906">
        <v>409978002</v>
      </c>
      <c r="C906">
        <v>409978001</v>
      </c>
      <c r="D906" s="1">
        <v>44717.520138888889</v>
      </c>
      <c r="E906" s="1">
        <v>44717.538888888892</v>
      </c>
      <c r="F906">
        <v>439521</v>
      </c>
      <c r="G906" t="s">
        <v>896</v>
      </c>
      <c r="H906" t="s">
        <v>897</v>
      </c>
      <c r="I906">
        <v>1378582</v>
      </c>
      <c r="J906" t="s">
        <v>171</v>
      </c>
      <c r="K906">
        <v>8992</v>
      </c>
      <c r="L906">
        <v>5178</v>
      </c>
      <c r="M906" t="s">
        <v>31</v>
      </c>
      <c r="N906" t="s">
        <v>31</v>
      </c>
      <c r="O906" t="s">
        <v>32</v>
      </c>
      <c r="P906">
        <v>1.3</v>
      </c>
      <c r="Q906">
        <v>0.9</v>
      </c>
      <c r="R906">
        <v>0</v>
      </c>
      <c r="S906">
        <v>0</v>
      </c>
      <c r="T906">
        <v>0</v>
      </c>
      <c r="U906">
        <v>-1.3</v>
      </c>
      <c r="V906">
        <v>-1.3</v>
      </c>
      <c r="W906" t="b">
        <v>0</v>
      </c>
      <c r="X906" t="s">
        <v>38</v>
      </c>
      <c r="Y906" t="s">
        <v>1206</v>
      </c>
      <c r="Z906" t="s">
        <v>34</v>
      </c>
      <c r="AA906" t="s">
        <v>34</v>
      </c>
      <c r="AB906" t="s">
        <v>34</v>
      </c>
    </row>
    <row r="907" spans="1:28" x14ac:dyDescent="0.25">
      <c r="A907">
        <v>4.0997774757081597E+29</v>
      </c>
      <c r="B907">
        <v>409977748</v>
      </c>
      <c r="C907">
        <v>409977747</v>
      </c>
      <c r="D907" s="1">
        <v>44717.519444444442</v>
      </c>
      <c r="E907" s="1">
        <v>44717.549305555563</v>
      </c>
      <c r="F907">
        <v>209307</v>
      </c>
      <c r="G907" t="s">
        <v>333</v>
      </c>
      <c r="H907" t="s">
        <v>334</v>
      </c>
      <c r="I907">
        <v>1377133</v>
      </c>
      <c r="J907" t="s">
        <v>282</v>
      </c>
      <c r="K907">
        <v>13158</v>
      </c>
      <c r="L907">
        <v>16329</v>
      </c>
      <c r="M907" t="s">
        <v>31</v>
      </c>
      <c r="N907" t="s">
        <v>31</v>
      </c>
      <c r="O907" t="s">
        <v>32</v>
      </c>
      <c r="P907">
        <v>1.5</v>
      </c>
      <c r="Q907">
        <v>1.1000000000000001</v>
      </c>
      <c r="R907">
        <v>33</v>
      </c>
      <c r="S907">
        <v>0</v>
      </c>
      <c r="T907">
        <v>33</v>
      </c>
      <c r="U907">
        <v>31.5</v>
      </c>
      <c r="V907">
        <v>31.5</v>
      </c>
      <c r="W907" t="b">
        <v>0</v>
      </c>
      <c r="X907" t="s">
        <v>33</v>
      </c>
      <c r="Y907" t="s">
        <v>34</v>
      </c>
      <c r="Z907" t="s">
        <v>34</v>
      </c>
      <c r="AA907" t="s">
        <v>34</v>
      </c>
      <c r="AB907" t="s">
        <v>34</v>
      </c>
    </row>
    <row r="908" spans="1:28" x14ac:dyDescent="0.25">
      <c r="A908">
        <v>4.09977442634916E+29</v>
      </c>
      <c r="B908">
        <v>409977444</v>
      </c>
      <c r="C908">
        <v>409977442</v>
      </c>
      <c r="D908" s="1">
        <v>44717.518750000003</v>
      </c>
      <c r="E908" s="1">
        <v>44717.534722222219</v>
      </c>
      <c r="F908">
        <v>500914</v>
      </c>
      <c r="G908" t="s">
        <v>1383</v>
      </c>
      <c r="H908" t="s">
        <v>1384</v>
      </c>
      <c r="I908">
        <v>1162459</v>
      </c>
      <c r="J908" t="s">
        <v>1252</v>
      </c>
      <c r="K908">
        <v>14985</v>
      </c>
      <c r="L908">
        <v>14367</v>
      </c>
      <c r="M908" t="s">
        <v>31</v>
      </c>
      <c r="N908" t="s">
        <v>31</v>
      </c>
      <c r="O908" t="s">
        <v>32</v>
      </c>
      <c r="P908">
        <v>1.5</v>
      </c>
      <c r="Q908">
        <v>1.1000000000000001</v>
      </c>
      <c r="R908">
        <v>0</v>
      </c>
      <c r="S908">
        <v>0</v>
      </c>
      <c r="T908">
        <v>0</v>
      </c>
      <c r="U908">
        <v>-1.5</v>
      </c>
      <c r="V908">
        <v>-1.5</v>
      </c>
      <c r="W908" t="b">
        <v>0</v>
      </c>
      <c r="X908" t="s">
        <v>55</v>
      </c>
      <c r="Y908" t="s">
        <v>1385</v>
      </c>
      <c r="Z908" t="s">
        <v>34</v>
      </c>
      <c r="AA908" t="s">
        <v>34</v>
      </c>
      <c r="AB908" t="s">
        <v>34</v>
      </c>
    </row>
    <row r="909" spans="1:28" x14ac:dyDescent="0.25">
      <c r="A909">
        <v>4.0997689075301599E+29</v>
      </c>
      <c r="B909">
        <v>409976891</v>
      </c>
      <c r="C909">
        <v>409976890</v>
      </c>
      <c r="D909" s="1">
        <v>44717.805555555547</v>
      </c>
      <c r="E909" s="1">
        <v>44717.838888888888</v>
      </c>
      <c r="F909">
        <v>236471</v>
      </c>
      <c r="G909" t="s">
        <v>391</v>
      </c>
      <c r="H909" t="s">
        <v>392</v>
      </c>
      <c r="I909">
        <v>1375769</v>
      </c>
      <c r="J909" t="s">
        <v>286</v>
      </c>
      <c r="K909">
        <v>14577</v>
      </c>
      <c r="L909">
        <v>14700</v>
      </c>
      <c r="M909" t="s">
        <v>31</v>
      </c>
      <c r="N909" t="s">
        <v>31</v>
      </c>
      <c r="O909" t="s">
        <v>32</v>
      </c>
      <c r="P909">
        <v>1.5</v>
      </c>
      <c r="Q909">
        <v>1.1000000000000001</v>
      </c>
      <c r="R909">
        <v>0</v>
      </c>
      <c r="S909">
        <v>0</v>
      </c>
      <c r="T909">
        <v>0</v>
      </c>
      <c r="U909">
        <v>-1.5</v>
      </c>
      <c r="V909">
        <v>-1.5</v>
      </c>
      <c r="W909" t="b">
        <v>0</v>
      </c>
      <c r="X909" t="s">
        <v>79</v>
      </c>
      <c r="Y909" t="s">
        <v>1359</v>
      </c>
      <c r="Z909" t="s">
        <v>34</v>
      </c>
      <c r="AA909" t="s">
        <v>34</v>
      </c>
      <c r="AB909" t="s">
        <v>34</v>
      </c>
    </row>
    <row r="910" spans="1:28" x14ac:dyDescent="0.25">
      <c r="A910">
        <v>4.0997587932631597E+29</v>
      </c>
      <c r="B910">
        <v>409975880</v>
      </c>
      <c r="C910">
        <v>409975879</v>
      </c>
      <c r="D910" s="1">
        <v>44717.515277777777</v>
      </c>
      <c r="E910" s="1">
        <v>44717.524305555547</v>
      </c>
      <c r="F910">
        <v>500931</v>
      </c>
      <c r="G910" t="s">
        <v>1386</v>
      </c>
      <c r="H910" t="s">
        <v>1387</v>
      </c>
      <c r="I910">
        <v>1137286</v>
      </c>
      <c r="J910" t="s">
        <v>1357</v>
      </c>
      <c r="K910">
        <v>4251</v>
      </c>
      <c r="L910">
        <v>2905</v>
      </c>
      <c r="M910" t="s">
        <v>31</v>
      </c>
      <c r="N910" t="s">
        <v>31</v>
      </c>
      <c r="O910" t="s">
        <v>32</v>
      </c>
      <c r="P910">
        <v>1.2</v>
      </c>
      <c r="Q910">
        <v>0.8</v>
      </c>
      <c r="R910">
        <v>0</v>
      </c>
      <c r="S910">
        <v>0</v>
      </c>
      <c r="T910">
        <v>0</v>
      </c>
      <c r="U910">
        <v>-1.2</v>
      </c>
      <c r="V910">
        <v>-1.2</v>
      </c>
      <c r="W910" t="b">
        <v>0</v>
      </c>
      <c r="X910" t="s">
        <v>33</v>
      </c>
      <c r="Y910" t="s">
        <v>34</v>
      </c>
      <c r="Z910" t="s">
        <v>34</v>
      </c>
      <c r="AA910" t="s">
        <v>34</v>
      </c>
      <c r="AB910" t="s">
        <v>34</v>
      </c>
    </row>
    <row r="911" spans="1:28" x14ac:dyDescent="0.25">
      <c r="A911">
        <v>4.0997583865801603E+29</v>
      </c>
      <c r="B911">
        <v>409975839</v>
      </c>
      <c r="C911">
        <v>409975838</v>
      </c>
      <c r="D911" s="1">
        <v>44717.515277777777</v>
      </c>
      <c r="E911" s="1">
        <v>44717.563888888893</v>
      </c>
      <c r="F911">
        <v>230866</v>
      </c>
      <c r="G911" t="s">
        <v>776</v>
      </c>
      <c r="H911" t="s">
        <v>777</v>
      </c>
      <c r="I911">
        <v>1324353</v>
      </c>
      <c r="J911" t="s">
        <v>120</v>
      </c>
      <c r="K911">
        <v>11614</v>
      </c>
      <c r="L911">
        <v>12495</v>
      </c>
      <c r="M911" t="s">
        <v>31</v>
      </c>
      <c r="N911" t="s">
        <v>31</v>
      </c>
      <c r="O911" t="s">
        <v>32</v>
      </c>
      <c r="P911">
        <v>1.5</v>
      </c>
      <c r="Q911">
        <v>1.1000000000000001</v>
      </c>
      <c r="R911">
        <v>0</v>
      </c>
      <c r="S911">
        <v>0</v>
      </c>
      <c r="T911">
        <v>0</v>
      </c>
      <c r="U911">
        <v>-1.5</v>
      </c>
      <c r="V911">
        <v>-1.5</v>
      </c>
      <c r="W911" t="b">
        <v>0</v>
      </c>
      <c r="X911" t="s">
        <v>33</v>
      </c>
      <c r="Y911" t="s">
        <v>1388</v>
      </c>
      <c r="Z911" t="s">
        <v>34</v>
      </c>
      <c r="AA911" t="s">
        <v>34</v>
      </c>
      <c r="AB911" t="s">
        <v>34</v>
      </c>
    </row>
    <row r="912" spans="1:28" x14ac:dyDescent="0.25">
      <c r="A912">
        <v>4.0997583613061597E+29</v>
      </c>
      <c r="B912">
        <v>409975837</v>
      </c>
      <c r="C912">
        <v>409975836</v>
      </c>
      <c r="D912" s="1">
        <v>44717.515277777777</v>
      </c>
      <c r="E912" s="1">
        <v>44717.542361111111</v>
      </c>
      <c r="F912">
        <v>394125</v>
      </c>
      <c r="G912" t="s">
        <v>971</v>
      </c>
      <c r="H912" t="s">
        <v>972</v>
      </c>
      <c r="I912">
        <v>703931</v>
      </c>
      <c r="J912" t="s">
        <v>274</v>
      </c>
      <c r="K912">
        <v>7155</v>
      </c>
      <c r="L912">
        <v>5302</v>
      </c>
      <c r="M912" t="s">
        <v>31</v>
      </c>
      <c r="N912" t="s">
        <v>31</v>
      </c>
      <c r="O912" t="s">
        <v>32</v>
      </c>
      <c r="P912">
        <v>1.3</v>
      </c>
      <c r="Q912">
        <v>0.9</v>
      </c>
      <c r="R912">
        <v>0</v>
      </c>
      <c r="S912">
        <v>0</v>
      </c>
      <c r="T912">
        <v>0</v>
      </c>
      <c r="U912">
        <v>-1.3</v>
      </c>
      <c r="V912">
        <v>-1.3</v>
      </c>
      <c r="W912" t="b">
        <v>0</v>
      </c>
      <c r="X912" t="s">
        <v>38</v>
      </c>
      <c r="Y912" t="s">
        <v>34</v>
      </c>
      <c r="Z912" t="s">
        <v>34</v>
      </c>
      <c r="AA912" t="s">
        <v>34</v>
      </c>
      <c r="AB912" t="s">
        <v>34</v>
      </c>
    </row>
    <row r="913" spans="1:28" x14ac:dyDescent="0.25">
      <c r="A913">
        <v>4.09974614276416E+29</v>
      </c>
      <c r="B913">
        <v>409974615</v>
      </c>
      <c r="C913">
        <v>409974614</v>
      </c>
      <c r="D913" s="1">
        <v>44717.512499999997</v>
      </c>
      <c r="E913" s="1">
        <v>44717.554861111108</v>
      </c>
      <c r="F913">
        <v>210367</v>
      </c>
      <c r="G913" t="s">
        <v>136</v>
      </c>
      <c r="H913" t="s">
        <v>137</v>
      </c>
      <c r="I913">
        <v>1323402</v>
      </c>
      <c r="J913" t="s">
        <v>186</v>
      </c>
      <c r="K913">
        <v>20073</v>
      </c>
      <c r="L913">
        <v>18500</v>
      </c>
      <c r="M913" t="s">
        <v>31</v>
      </c>
      <c r="N913" t="s">
        <v>31</v>
      </c>
      <c r="O913" t="s">
        <v>32</v>
      </c>
      <c r="P913">
        <v>1.6</v>
      </c>
      <c r="Q913">
        <v>1.175</v>
      </c>
      <c r="R913">
        <v>7.2</v>
      </c>
      <c r="S913">
        <v>0</v>
      </c>
      <c r="T913">
        <v>7.2</v>
      </c>
      <c r="U913">
        <v>5.6</v>
      </c>
      <c r="V913">
        <v>5.6</v>
      </c>
      <c r="W913" t="b">
        <v>0</v>
      </c>
      <c r="X913" t="s">
        <v>33</v>
      </c>
      <c r="Y913" t="s">
        <v>34</v>
      </c>
      <c r="Z913" t="s">
        <v>34</v>
      </c>
      <c r="AA913" t="s">
        <v>34</v>
      </c>
      <c r="AB913" t="s">
        <v>34</v>
      </c>
    </row>
    <row r="914" spans="1:28" x14ac:dyDescent="0.25">
      <c r="A914">
        <v>4.0997449004971603E+29</v>
      </c>
      <c r="B914">
        <v>409974491</v>
      </c>
      <c r="C914">
        <v>409974490</v>
      </c>
      <c r="D914" s="1">
        <v>44717.512499999997</v>
      </c>
      <c r="E914" s="1">
        <v>44717.537499999999</v>
      </c>
      <c r="F914">
        <v>226688</v>
      </c>
      <c r="G914" t="s">
        <v>808</v>
      </c>
      <c r="H914" t="s">
        <v>809</v>
      </c>
      <c r="I914">
        <v>1402019</v>
      </c>
      <c r="J914" t="s">
        <v>1321</v>
      </c>
      <c r="K914">
        <v>7985</v>
      </c>
      <c r="L914">
        <v>10472</v>
      </c>
      <c r="M914" t="s">
        <v>31</v>
      </c>
      <c r="N914" t="s">
        <v>31</v>
      </c>
      <c r="O914" t="s">
        <v>32</v>
      </c>
      <c r="P914">
        <v>1.3</v>
      </c>
      <c r="Q914">
        <v>0.9</v>
      </c>
      <c r="R914">
        <v>0</v>
      </c>
      <c r="S914">
        <v>0</v>
      </c>
      <c r="T914">
        <v>0</v>
      </c>
      <c r="U914">
        <v>-1.3</v>
      </c>
      <c r="V914">
        <v>-1.3</v>
      </c>
      <c r="W914" t="b">
        <v>0</v>
      </c>
      <c r="X914" t="s">
        <v>33</v>
      </c>
      <c r="Y914" t="s">
        <v>34</v>
      </c>
      <c r="Z914" t="s">
        <v>34</v>
      </c>
      <c r="AA914" t="s">
        <v>34</v>
      </c>
      <c r="AB914" t="s">
        <v>34</v>
      </c>
    </row>
    <row r="915" spans="1:28" x14ac:dyDescent="0.25">
      <c r="A915">
        <v>4.09974376218116E+29</v>
      </c>
      <c r="B915">
        <v>409974377</v>
      </c>
      <c r="C915">
        <v>409974376</v>
      </c>
      <c r="D915" s="1">
        <v>44717.511805555558</v>
      </c>
      <c r="E915" s="1">
        <v>44717.535416666673</v>
      </c>
      <c r="F915">
        <v>467128</v>
      </c>
      <c r="G915" t="s">
        <v>781</v>
      </c>
      <c r="H915" t="s">
        <v>782</v>
      </c>
      <c r="I915">
        <v>1229834</v>
      </c>
      <c r="J915" t="s">
        <v>580</v>
      </c>
      <c r="K915">
        <v>12306</v>
      </c>
      <c r="L915">
        <v>15553</v>
      </c>
      <c r="M915" t="s">
        <v>31</v>
      </c>
      <c r="N915" t="s">
        <v>31</v>
      </c>
      <c r="O915" t="s">
        <v>32</v>
      </c>
      <c r="P915">
        <v>1.5</v>
      </c>
      <c r="Q915">
        <v>1.1000000000000001</v>
      </c>
      <c r="R915">
        <v>0</v>
      </c>
      <c r="S915">
        <v>0</v>
      </c>
      <c r="T915">
        <v>0</v>
      </c>
      <c r="U915">
        <v>-1.5</v>
      </c>
      <c r="V915">
        <v>-1.5</v>
      </c>
      <c r="W915" t="b">
        <v>0</v>
      </c>
      <c r="X915" t="s">
        <v>55</v>
      </c>
      <c r="Y915" t="s">
        <v>1389</v>
      </c>
      <c r="Z915" t="s">
        <v>34</v>
      </c>
      <c r="AA915" t="s">
        <v>34</v>
      </c>
      <c r="AB915" t="s">
        <v>34</v>
      </c>
    </row>
    <row r="916" spans="1:28" x14ac:dyDescent="0.25">
      <c r="A916">
        <v>4.09973302819616E+29</v>
      </c>
      <c r="B916">
        <v>409973303</v>
      </c>
      <c r="C916">
        <v>409973302</v>
      </c>
      <c r="D916" s="1">
        <v>44717.509722222218</v>
      </c>
      <c r="E916" s="1">
        <v>44717.529861111107</v>
      </c>
      <c r="F916">
        <v>467128</v>
      </c>
      <c r="G916" t="s">
        <v>781</v>
      </c>
      <c r="H916" t="s">
        <v>782</v>
      </c>
      <c r="I916">
        <v>1229834</v>
      </c>
      <c r="J916" t="s">
        <v>580</v>
      </c>
      <c r="K916">
        <v>13163</v>
      </c>
      <c r="L916">
        <v>14853</v>
      </c>
      <c r="M916" t="s">
        <v>31</v>
      </c>
      <c r="N916" t="s">
        <v>31</v>
      </c>
      <c r="O916" t="s">
        <v>32</v>
      </c>
      <c r="P916">
        <v>1.5</v>
      </c>
      <c r="Q916">
        <v>1.1000000000000001</v>
      </c>
      <c r="R916">
        <v>0</v>
      </c>
      <c r="S916">
        <v>0</v>
      </c>
      <c r="T916">
        <v>0</v>
      </c>
      <c r="U916">
        <v>-1.5</v>
      </c>
      <c r="V916">
        <v>-1.5</v>
      </c>
      <c r="W916" t="b">
        <v>0</v>
      </c>
      <c r="X916" t="s">
        <v>55</v>
      </c>
      <c r="Y916" t="s">
        <v>34</v>
      </c>
      <c r="Z916" t="s">
        <v>34</v>
      </c>
      <c r="AA916" t="s">
        <v>34</v>
      </c>
      <c r="AB916" t="s">
        <v>34</v>
      </c>
    </row>
    <row r="917" spans="1:28" x14ac:dyDescent="0.25">
      <c r="A917">
        <v>4.0997314111921599E+29</v>
      </c>
      <c r="B917">
        <v>409973142</v>
      </c>
      <c r="C917">
        <v>409973141</v>
      </c>
      <c r="D917" s="1">
        <v>44717.509027777778</v>
      </c>
      <c r="E917" s="1">
        <v>44717.546527777777</v>
      </c>
      <c r="F917">
        <v>467128</v>
      </c>
      <c r="G917" t="s">
        <v>781</v>
      </c>
      <c r="H917" t="s">
        <v>782</v>
      </c>
      <c r="I917">
        <v>1229834</v>
      </c>
      <c r="J917" t="s">
        <v>580</v>
      </c>
      <c r="K917">
        <v>12010</v>
      </c>
      <c r="L917">
        <v>18896</v>
      </c>
      <c r="M917" t="s">
        <v>31</v>
      </c>
      <c r="N917" t="s">
        <v>31</v>
      </c>
      <c r="O917" t="s">
        <v>32</v>
      </c>
      <c r="P917">
        <v>1.5</v>
      </c>
      <c r="Q917">
        <v>1.1000000000000001</v>
      </c>
      <c r="R917">
        <v>0</v>
      </c>
      <c r="S917">
        <v>0</v>
      </c>
      <c r="T917">
        <v>0</v>
      </c>
      <c r="U917">
        <v>-1.5</v>
      </c>
      <c r="V917">
        <v>-1.5</v>
      </c>
      <c r="W917" t="b">
        <v>0</v>
      </c>
      <c r="X917" t="s">
        <v>55</v>
      </c>
      <c r="Y917" t="s">
        <v>34</v>
      </c>
      <c r="Z917" t="s">
        <v>34</v>
      </c>
      <c r="AA917" t="s">
        <v>34</v>
      </c>
      <c r="AB917" t="s">
        <v>34</v>
      </c>
    </row>
    <row r="918" spans="1:28" x14ac:dyDescent="0.25">
      <c r="A918">
        <v>4.0997294418151603E+29</v>
      </c>
      <c r="B918">
        <v>409972945</v>
      </c>
      <c r="C918">
        <v>409972944</v>
      </c>
      <c r="D918" s="1">
        <v>44717.509027777778</v>
      </c>
      <c r="E918" s="1">
        <v>44717.525694444441</v>
      </c>
      <c r="F918">
        <v>414911</v>
      </c>
      <c r="G918" t="s">
        <v>697</v>
      </c>
      <c r="H918" t="s">
        <v>698</v>
      </c>
      <c r="I918">
        <v>1370658</v>
      </c>
      <c r="J918" t="s">
        <v>360</v>
      </c>
      <c r="K918">
        <v>8395</v>
      </c>
      <c r="L918">
        <v>0</v>
      </c>
      <c r="M918" t="s">
        <v>31</v>
      </c>
      <c r="N918" t="s">
        <v>31</v>
      </c>
      <c r="O918" t="s">
        <v>32</v>
      </c>
      <c r="P918">
        <v>1.3</v>
      </c>
      <c r="Q918">
        <v>0.9</v>
      </c>
      <c r="R918">
        <v>0</v>
      </c>
      <c r="S918">
        <v>0</v>
      </c>
      <c r="T918">
        <v>0</v>
      </c>
      <c r="U918">
        <v>-1.3</v>
      </c>
      <c r="V918">
        <v>-1.3</v>
      </c>
      <c r="W918" t="b">
        <v>0</v>
      </c>
      <c r="X918" t="s">
        <v>55</v>
      </c>
      <c r="Y918" t="s">
        <v>34</v>
      </c>
      <c r="Z918" t="s">
        <v>34</v>
      </c>
      <c r="AA918" t="s">
        <v>34</v>
      </c>
      <c r="AB918" t="s">
        <v>34</v>
      </c>
    </row>
    <row r="919" spans="1:28" x14ac:dyDescent="0.25">
      <c r="A919">
        <v>4.0997218357831597E+29</v>
      </c>
      <c r="B919">
        <v>409972184</v>
      </c>
      <c r="C919">
        <v>409972183</v>
      </c>
      <c r="D919" s="1">
        <v>44717.506944444453</v>
      </c>
      <c r="E919" s="1">
        <v>44717.53402777778</v>
      </c>
      <c r="F919">
        <v>500059</v>
      </c>
      <c r="G919" t="s">
        <v>1133</v>
      </c>
      <c r="H919" t="s">
        <v>1134</v>
      </c>
      <c r="I919">
        <v>1371954</v>
      </c>
      <c r="J919" t="s">
        <v>1368</v>
      </c>
      <c r="K919">
        <v>13030</v>
      </c>
      <c r="L919">
        <v>12385</v>
      </c>
      <c r="M919" t="s">
        <v>31</v>
      </c>
      <c r="N919" t="s">
        <v>31</v>
      </c>
      <c r="O919" t="s">
        <v>32</v>
      </c>
      <c r="P919">
        <v>1.5</v>
      </c>
      <c r="Q919">
        <v>1.1000000000000001</v>
      </c>
      <c r="R919">
        <v>0</v>
      </c>
      <c r="S919">
        <v>0</v>
      </c>
      <c r="T919">
        <v>0</v>
      </c>
      <c r="U919">
        <v>-1.5</v>
      </c>
      <c r="V919">
        <v>-1.5</v>
      </c>
      <c r="W919" t="b">
        <v>0</v>
      </c>
      <c r="X919" t="s">
        <v>55</v>
      </c>
      <c r="Y919" t="s">
        <v>34</v>
      </c>
      <c r="Z919" t="s">
        <v>34</v>
      </c>
      <c r="AA919" t="s">
        <v>34</v>
      </c>
      <c r="AB919" t="s">
        <v>34</v>
      </c>
    </row>
    <row r="920" spans="1:28" x14ac:dyDescent="0.25">
      <c r="A920">
        <v>4.0997178789611601E+29</v>
      </c>
      <c r="B920">
        <v>409971788</v>
      </c>
      <c r="C920">
        <v>409971787</v>
      </c>
      <c r="D920" s="1">
        <v>44717.506249999999</v>
      </c>
      <c r="E920" s="1">
        <v>44717.546527777777</v>
      </c>
      <c r="F920">
        <v>314699</v>
      </c>
      <c r="G920" t="s">
        <v>1390</v>
      </c>
      <c r="H920" t="s">
        <v>1391</v>
      </c>
      <c r="I920">
        <v>1009802</v>
      </c>
      <c r="J920" t="s">
        <v>659</v>
      </c>
      <c r="K920">
        <v>31340</v>
      </c>
      <c r="L920">
        <v>32432</v>
      </c>
      <c r="M920" t="s">
        <v>31</v>
      </c>
      <c r="N920" t="s">
        <v>31</v>
      </c>
      <c r="O920" t="s">
        <v>32</v>
      </c>
      <c r="P920">
        <v>2.7</v>
      </c>
      <c r="Q920">
        <v>2</v>
      </c>
      <c r="R920">
        <v>0</v>
      </c>
      <c r="S920">
        <v>0</v>
      </c>
      <c r="T920">
        <v>0</v>
      </c>
      <c r="U920">
        <v>-2.7</v>
      </c>
      <c r="V920">
        <v>-2.7</v>
      </c>
      <c r="W920" t="b">
        <v>0</v>
      </c>
      <c r="X920" t="s">
        <v>55</v>
      </c>
      <c r="Y920" t="s">
        <v>1392</v>
      </c>
      <c r="Z920" t="s">
        <v>34</v>
      </c>
      <c r="AA920" t="s">
        <v>34</v>
      </c>
      <c r="AB920" t="s">
        <v>34</v>
      </c>
    </row>
    <row r="921" spans="1:28" x14ac:dyDescent="0.25">
      <c r="A921">
        <v>4.09971674628116E+29</v>
      </c>
      <c r="B921">
        <v>409971675</v>
      </c>
      <c r="C921">
        <v>409971674</v>
      </c>
      <c r="D921" s="1">
        <v>44717.506249999999</v>
      </c>
      <c r="E921" s="1">
        <v>44717.54791666667</v>
      </c>
      <c r="F921">
        <v>500724</v>
      </c>
      <c r="G921" t="s">
        <v>837</v>
      </c>
      <c r="H921" t="s">
        <v>838</v>
      </c>
      <c r="I921">
        <v>1299388</v>
      </c>
      <c r="J921" t="s">
        <v>1393</v>
      </c>
      <c r="K921">
        <v>13698</v>
      </c>
      <c r="L921">
        <v>11801</v>
      </c>
      <c r="M921" t="s">
        <v>31</v>
      </c>
      <c r="N921" t="s">
        <v>31</v>
      </c>
      <c r="O921" t="s">
        <v>32</v>
      </c>
      <c r="P921">
        <v>1.5</v>
      </c>
      <c r="Q921">
        <v>1.1000000000000001</v>
      </c>
      <c r="R921">
        <v>0</v>
      </c>
      <c r="S921">
        <v>0</v>
      </c>
      <c r="T921">
        <v>0</v>
      </c>
      <c r="U921">
        <v>-1.5</v>
      </c>
      <c r="V921">
        <v>-1.5</v>
      </c>
      <c r="W921" t="b">
        <v>0</v>
      </c>
      <c r="X921" t="s">
        <v>38</v>
      </c>
      <c r="Y921" t="s">
        <v>34</v>
      </c>
      <c r="Z921" t="s">
        <v>34</v>
      </c>
      <c r="AA921" t="s">
        <v>34</v>
      </c>
      <c r="AB921" t="s">
        <v>34</v>
      </c>
    </row>
    <row r="922" spans="1:28" x14ac:dyDescent="0.25">
      <c r="A922">
        <v>4.0997136309371602E+29</v>
      </c>
      <c r="B922">
        <v>409971364</v>
      </c>
      <c r="C922">
        <v>409971363</v>
      </c>
      <c r="D922" s="1">
        <v>44717.502083333333</v>
      </c>
      <c r="E922" s="1">
        <v>44717.515972222223</v>
      </c>
      <c r="F922">
        <v>189098</v>
      </c>
      <c r="G922" t="s">
        <v>946</v>
      </c>
      <c r="H922" t="s">
        <v>1394</v>
      </c>
      <c r="I922">
        <v>1232342</v>
      </c>
      <c r="J922" t="s">
        <v>555</v>
      </c>
      <c r="K922">
        <v>2355</v>
      </c>
      <c r="L922">
        <v>2398</v>
      </c>
      <c r="M922" t="s">
        <v>31</v>
      </c>
      <c r="N922" t="s">
        <v>31</v>
      </c>
      <c r="O922" t="s">
        <v>32</v>
      </c>
      <c r="P922">
        <v>1.2</v>
      </c>
      <c r="Q922">
        <v>0.8</v>
      </c>
      <c r="R922">
        <v>11.19</v>
      </c>
      <c r="S922">
        <v>0</v>
      </c>
      <c r="T922">
        <v>11.19</v>
      </c>
      <c r="U922">
        <v>9.99</v>
      </c>
      <c r="V922">
        <v>9.99</v>
      </c>
      <c r="W922" t="b">
        <v>0</v>
      </c>
      <c r="X922" t="s">
        <v>79</v>
      </c>
      <c r="Y922" t="s">
        <v>368</v>
      </c>
      <c r="Z922" t="s">
        <v>34</v>
      </c>
      <c r="AA922" t="s">
        <v>34</v>
      </c>
      <c r="AB922" t="s">
        <v>34</v>
      </c>
    </row>
    <row r="923" spans="1:28" x14ac:dyDescent="0.25">
      <c r="A923">
        <v>4.0997106817421603E+29</v>
      </c>
      <c r="B923">
        <v>409971070</v>
      </c>
      <c r="C923">
        <v>409971068</v>
      </c>
      <c r="D923" s="1">
        <v>44717.504861111112</v>
      </c>
      <c r="E923" s="1">
        <v>44717.51458333333</v>
      </c>
      <c r="F923">
        <v>437386</v>
      </c>
      <c r="G923" t="s">
        <v>1395</v>
      </c>
      <c r="H923" t="s">
        <v>1396</v>
      </c>
      <c r="I923">
        <v>1140567</v>
      </c>
      <c r="J923" t="s">
        <v>1047</v>
      </c>
      <c r="K923">
        <v>1099</v>
      </c>
      <c r="L923">
        <v>2236</v>
      </c>
      <c r="M923" t="s">
        <v>31</v>
      </c>
      <c r="N923" t="s">
        <v>31</v>
      </c>
      <c r="O923" t="s">
        <v>32</v>
      </c>
      <c r="P923">
        <v>1</v>
      </c>
      <c r="Q923">
        <v>0.7</v>
      </c>
      <c r="R923">
        <v>0</v>
      </c>
      <c r="S923">
        <v>0</v>
      </c>
      <c r="T923">
        <v>0</v>
      </c>
      <c r="U923">
        <v>-1</v>
      </c>
      <c r="V923">
        <v>-1</v>
      </c>
      <c r="W923" t="b">
        <v>0</v>
      </c>
      <c r="X923" t="s">
        <v>38</v>
      </c>
      <c r="Y923" t="s">
        <v>34</v>
      </c>
      <c r="Z923" t="s">
        <v>34</v>
      </c>
      <c r="AA923" t="s">
        <v>34</v>
      </c>
      <c r="AB923" t="s">
        <v>34</v>
      </c>
    </row>
    <row r="924" spans="1:28" x14ac:dyDescent="0.25">
      <c r="A924">
        <v>4.09970640961116E+29</v>
      </c>
      <c r="B924">
        <v>409970641</v>
      </c>
      <c r="C924">
        <v>409970640</v>
      </c>
      <c r="D924" s="1">
        <v>44717.504166666673</v>
      </c>
      <c r="E924" s="1">
        <v>44717.524305555547</v>
      </c>
      <c r="F924">
        <v>216499</v>
      </c>
      <c r="G924" t="s">
        <v>152</v>
      </c>
      <c r="H924" t="s">
        <v>153</v>
      </c>
      <c r="I924">
        <v>1299388</v>
      </c>
      <c r="J924" t="s">
        <v>1393</v>
      </c>
      <c r="K924">
        <v>3800</v>
      </c>
      <c r="L924">
        <v>2549</v>
      </c>
      <c r="M924" t="s">
        <v>31</v>
      </c>
      <c r="N924" t="s">
        <v>31</v>
      </c>
      <c r="O924" t="s">
        <v>32</v>
      </c>
      <c r="P924">
        <v>1.2</v>
      </c>
      <c r="Q924">
        <v>0.8</v>
      </c>
      <c r="R924">
        <v>0</v>
      </c>
      <c r="S924">
        <v>0</v>
      </c>
      <c r="T924">
        <v>0</v>
      </c>
      <c r="U924">
        <v>-1.2</v>
      </c>
      <c r="V924">
        <v>-1.2</v>
      </c>
      <c r="W924" t="b">
        <v>0</v>
      </c>
      <c r="X924" t="s">
        <v>38</v>
      </c>
      <c r="Y924" t="s">
        <v>34</v>
      </c>
      <c r="Z924" t="s">
        <v>34</v>
      </c>
      <c r="AA924" t="s">
        <v>34</v>
      </c>
      <c r="AB924" t="s">
        <v>34</v>
      </c>
    </row>
    <row r="925" spans="1:28" x14ac:dyDescent="0.25">
      <c r="A925">
        <v>4.0997051533101599E+29</v>
      </c>
      <c r="B925">
        <v>409970516</v>
      </c>
      <c r="C925">
        <v>409970515</v>
      </c>
      <c r="D925" s="1">
        <v>44717.503472222219</v>
      </c>
      <c r="E925" s="1">
        <v>44717.558333333327</v>
      </c>
      <c r="F925">
        <v>500399</v>
      </c>
      <c r="G925" t="s">
        <v>1397</v>
      </c>
      <c r="H925" t="s">
        <v>1398</v>
      </c>
      <c r="I925">
        <v>1285592</v>
      </c>
      <c r="J925" t="s">
        <v>58</v>
      </c>
      <c r="K925">
        <v>26330</v>
      </c>
      <c r="L925">
        <v>15651</v>
      </c>
      <c r="M925" t="s">
        <v>31</v>
      </c>
      <c r="N925" t="s">
        <v>31</v>
      </c>
      <c r="O925" t="s">
        <v>32</v>
      </c>
      <c r="P925">
        <v>2.2000000000000002</v>
      </c>
      <c r="Q925">
        <v>1.625</v>
      </c>
      <c r="R925">
        <v>0</v>
      </c>
      <c r="S925">
        <v>0</v>
      </c>
      <c r="T925">
        <v>0</v>
      </c>
      <c r="U925">
        <v>-2.2000000000000002</v>
      </c>
      <c r="V925">
        <v>-2.2000000000000002</v>
      </c>
      <c r="W925" t="b">
        <v>0</v>
      </c>
      <c r="X925" t="s">
        <v>55</v>
      </c>
      <c r="Y925" t="s">
        <v>34</v>
      </c>
      <c r="Z925" t="s">
        <v>34</v>
      </c>
      <c r="AA925" t="s">
        <v>34</v>
      </c>
      <c r="AB925" t="s">
        <v>34</v>
      </c>
    </row>
    <row r="926" spans="1:28" x14ac:dyDescent="0.25">
      <c r="A926">
        <v>4.0997038625031601E+29</v>
      </c>
      <c r="B926">
        <v>409970387</v>
      </c>
      <c r="C926">
        <v>409970386</v>
      </c>
      <c r="D926" s="1">
        <v>44717.503472222219</v>
      </c>
      <c r="E926" s="1">
        <v>44717.520833333343</v>
      </c>
      <c r="F926">
        <v>208746</v>
      </c>
      <c r="G926" t="s">
        <v>983</v>
      </c>
      <c r="H926" t="s">
        <v>984</v>
      </c>
      <c r="I926">
        <v>896417</v>
      </c>
      <c r="J926" t="s">
        <v>1235</v>
      </c>
      <c r="K926">
        <v>4741</v>
      </c>
      <c r="L926">
        <v>5452</v>
      </c>
      <c r="M926" t="s">
        <v>31</v>
      </c>
      <c r="N926" t="s">
        <v>31</v>
      </c>
      <c r="O926" t="s">
        <v>32</v>
      </c>
      <c r="P926">
        <v>1.2</v>
      </c>
      <c r="Q926">
        <v>0.8</v>
      </c>
      <c r="R926">
        <v>0</v>
      </c>
      <c r="S926">
        <v>0</v>
      </c>
      <c r="T926">
        <v>0</v>
      </c>
      <c r="U926">
        <v>-1.2</v>
      </c>
      <c r="V926">
        <v>-1.2</v>
      </c>
      <c r="W926" t="b">
        <v>0</v>
      </c>
      <c r="X926" t="s">
        <v>55</v>
      </c>
      <c r="Y926" t="s">
        <v>34</v>
      </c>
      <c r="Z926" t="s">
        <v>34</v>
      </c>
      <c r="AA926" t="s">
        <v>34</v>
      </c>
      <c r="AB926" t="s">
        <v>34</v>
      </c>
    </row>
    <row r="927" spans="1:28" x14ac:dyDescent="0.25">
      <c r="A927">
        <v>4.09970113677816E+29</v>
      </c>
      <c r="B927">
        <v>409970114</v>
      </c>
      <c r="C927">
        <v>409970113</v>
      </c>
      <c r="D927" s="1">
        <v>44717.50277777778</v>
      </c>
      <c r="E927" s="1">
        <v>44717.525000000001</v>
      </c>
      <c r="F927">
        <v>500233</v>
      </c>
      <c r="G927" t="s">
        <v>1002</v>
      </c>
      <c r="H927" t="s">
        <v>1003</v>
      </c>
      <c r="I927">
        <v>703931</v>
      </c>
      <c r="J927" t="s">
        <v>274</v>
      </c>
      <c r="K927">
        <v>12564</v>
      </c>
      <c r="L927">
        <v>12568</v>
      </c>
      <c r="M927" t="s">
        <v>31</v>
      </c>
      <c r="N927" t="s">
        <v>31</v>
      </c>
      <c r="O927" t="s">
        <v>32</v>
      </c>
      <c r="P927">
        <v>1.5</v>
      </c>
      <c r="Q927">
        <v>1.1000000000000001</v>
      </c>
      <c r="R927">
        <v>39.5</v>
      </c>
      <c r="S927">
        <v>0</v>
      </c>
      <c r="T927">
        <v>39.5</v>
      </c>
      <c r="U927">
        <v>38</v>
      </c>
      <c r="V927">
        <v>38</v>
      </c>
      <c r="W927" t="b">
        <v>0</v>
      </c>
      <c r="X927" t="s">
        <v>38</v>
      </c>
      <c r="Y927" t="s">
        <v>1399</v>
      </c>
      <c r="Z927" t="s">
        <v>34</v>
      </c>
      <c r="AA927" t="s">
        <v>34</v>
      </c>
      <c r="AB927" t="s">
        <v>34</v>
      </c>
    </row>
    <row r="928" spans="1:28" x14ac:dyDescent="0.25">
      <c r="A928">
        <v>4.0997008440811602E+29</v>
      </c>
      <c r="B928">
        <v>409970085</v>
      </c>
      <c r="C928">
        <v>409970084</v>
      </c>
      <c r="D928" s="1">
        <v>44717.50277777778</v>
      </c>
      <c r="E928" s="1">
        <v>44717.515972222223</v>
      </c>
      <c r="F928">
        <v>319901</v>
      </c>
      <c r="G928" t="s">
        <v>322</v>
      </c>
      <c r="H928" t="s">
        <v>323</v>
      </c>
      <c r="I928">
        <v>1378582</v>
      </c>
      <c r="J928" t="s">
        <v>171</v>
      </c>
      <c r="K928">
        <v>9778</v>
      </c>
      <c r="L928">
        <v>9374</v>
      </c>
      <c r="M928" t="s">
        <v>31</v>
      </c>
      <c r="N928" t="s">
        <v>31</v>
      </c>
      <c r="O928" t="s">
        <v>32</v>
      </c>
      <c r="P928">
        <v>1.3</v>
      </c>
      <c r="Q928">
        <v>0.9</v>
      </c>
      <c r="R928">
        <v>0</v>
      </c>
      <c r="S928">
        <v>0</v>
      </c>
      <c r="T928">
        <v>0</v>
      </c>
      <c r="U928">
        <v>-1.3</v>
      </c>
      <c r="V928">
        <v>-1.3</v>
      </c>
      <c r="W928" t="b">
        <v>0</v>
      </c>
      <c r="X928" t="s">
        <v>38</v>
      </c>
      <c r="Y928" t="s">
        <v>34</v>
      </c>
      <c r="Z928" t="s">
        <v>34</v>
      </c>
      <c r="AA928" t="s">
        <v>34</v>
      </c>
      <c r="AB928" t="s">
        <v>34</v>
      </c>
    </row>
    <row r="929" spans="1:28" x14ac:dyDescent="0.25">
      <c r="A929">
        <v>4.0997003712851599E+29</v>
      </c>
      <c r="B929">
        <v>409970038</v>
      </c>
      <c r="C929">
        <v>409970037</v>
      </c>
      <c r="D929" s="1">
        <v>44717.50277777778</v>
      </c>
      <c r="E929" s="1">
        <v>44717.523611111108</v>
      </c>
      <c r="F929">
        <v>433888</v>
      </c>
      <c r="G929" t="s">
        <v>1125</v>
      </c>
      <c r="H929" t="s">
        <v>1126</v>
      </c>
      <c r="I929">
        <v>1235905</v>
      </c>
      <c r="J929" t="s">
        <v>582</v>
      </c>
      <c r="K929">
        <v>6599</v>
      </c>
      <c r="L929">
        <v>7673</v>
      </c>
      <c r="M929" t="s">
        <v>31</v>
      </c>
      <c r="N929" t="s">
        <v>31</v>
      </c>
      <c r="O929" t="s">
        <v>44</v>
      </c>
      <c r="P929">
        <v>1.3</v>
      </c>
      <c r="Q929">
        <v>0.9</v>
      </c>
      <c r="R929">
        <v>4.3499999999999996</v>
      </c>
      <c r="S929">
        <v>0</v>
      </c>
      <c r="T929">
        <v>4.3499999999999996</v>
      </c>
      <c r="U929">
        <v>3.05</v>
      </c>
      <c r="V929">
        <v>3.05</v>
      </c>
      <c r="W929" t="b">
        <v>0</v>
      </c>
      <c r="X929" t="s">
        <v>38</v>
      </c>
      <c r="Y929" t="s">
        <v>34</v>
      </c>
      <c r="Z929" t="s">
        <v>34</v>
      </c>
      <c r="AA929" t="s">
        <v>34</v>
      </c>
      <c r="AB929" t="s">
        <v>34</v>
      </c>
    </row>
    <row r="930" spans="1:28" x14ac:dyDescent="0.25">
      <c r="A930">
        <v>4.0996992419561602E+29</v>
      </c>
      <c r="B930">
        <v>409969925</v>
      </c>
      <c r="C930">
        <v>409969924</v>
      </c>
      <c r="D930" s="1">
        <v>44717.502083333333</v>
      </c>
      <c r="E930" s="1">
        <v>44717.520833333343</v>
      </c>
      <c r="F930">
        <v>243418</v>
      </c>
      <c r="G930" t="s">
        <v>1192</v>
      </c>
      <c r="H930" t="s">
        <v>1193</v>
      </c>
      <c r="I930">
        <v>1299385</v>
      </c>
      <c r="J930" t="s">
        <v>523</v>
      </c>
      <c r="K930">
        <v>4863</v>
      </c>
      <c r="L930">
        <v>4841</v>
      </c>
      <c r="M930" t="s">
        <v>31</v>
      </c>
      <c r="N930" t="s">
        <v>31</v>
      </c>
      <c r="O930" t="s">
        <v>32</v>
      </c>
      <c r="P930">
        <v>1.2</v>
      </c>
      <c r="Q930">
        <v>0.8</v>
      </c>
      <c r="R930">
        <v>1.87</v>
      </c>
      <c r="S930">
        <v>0</v>
      </c>
      <c r="T930">
        <v>1.87</v>
      </c>
      <c r="U930">
        <v>0.67000000000000015</v>
      </c>
      <c r="V930">
        <v>0.67000000000000015</v>
      </c>
      <c r="W930" t="b">
        <v>0</v>
      </c>
      <c r="X930" t="s">
        <v>55</v>
      </c>
      <c r="Y930" t="s">
        <v>34</v>
      </c>
      <c r="Z930" t="s">
        <v>34</v>
      </c>
      <c r="AA930" t="s">
        <v>34</v>
      </c>
      <c r="AB930" t="s">
        <v>34</v>
      </c>
    </row>
    <row r="931" spans="1:28" x14ac:dyDescent="0.25">
      <c r="A931">
        <v>4.0996975160241603E+29</v>
      </c>
      <c r="B931">
        <v>409969752</v>
      </c>
      <c r="C931">
        <v>409969751</v>
      </c>
      <c r="D931" s="1">
        <v>44717.498611111107</v>
      </c>
      <c r="E931" s="1">
        <v>44717.506249999999</v>
      </c>
      <c r="F931">
        <v>189098</v>
      </c>
      <c r="G931" t="s">
        <v>946</v>
      </c>
      <c r="H931" t="s">
        <v>1400</v>
      </c>
      <c r="I931">
        <v>1377695</v>
      </c>
      <c r="J931" t="s">
        <v>786</v>
      </c>
      <c r="K931">
        <v>1621</v>
      </c>
      <c r="L931">
        <v>1660</v>
      </c>
      <c r="M931" t="s">
        <v>31</v>
      </c>
      <c r="N931" t="s">
        <v>31</v>
      </c>
      <c r="O931" t="s">
        <v>32</v>
      </c>
      <c r="P931">
        <v>1</v>
      </c>
      <c r="Q931">
        <v>0.7</v>
      </c>
      <c r="R931">
        <v>0</v>
      </c>
      <c r="S931">
        <v>0</v>
      </c>
      <c r="T931">
        <v>0</v>
      </c>
      <c r="U931">
        <v>-1</v>
      </c>
      <c r="V931">
        <v>-1</v>
      </c>
      <c r="W931" t="b">
        <v>0</v>
      </c>
      <c r="X931" t="s">
        <v>33</v>
      </c>
      <c r="Y931" t="s">
        <v>368</v>
      </c>
      <c r="Z931" t="s">
        <v>34</v>
      </c>
      <c r="AA931" t="s">
        <v>34</v>
      </c>
      <c r="AB931" t="s">
        <v>34</v>
      </c>
    </row>
    <row r="932" spans="1:28" x14ac:dyDescent="0.25">
      <c r="A932">
        <v>4.0996963352691602E+29</v>
      </c>
      <c r="B932">
        <v>409969634</v>
      </c>
      <c r="C932">
        <v>409969633</v>
      </c>
      <c r="D932" s="1">
        <v>44717.527777777781</v>
      </c>
      <c r="E932" s="1">
        <v>44717.543055555558</v>
      </c>
      <c r="F932">
        <v>408938</v>
      </c>
      <c r="G932" t="s">
        <v>1253</v>
      </c>
      <c r="H932" t="s">
        <v>1254</v>
      </c>
      <c r="I932">
        <v>1256496</v>
      </c>
      <c r="J932" t="s">
        <v>826</v>
      </c>
      <c r="K932">
        <v>1759</v>
      </c>
      <c r="L932">
        <v>1220</v>
      </c>
      <c r="M932" t="s">
        <v>31</v>
      </c>
      <c r="N932" t="s">
        <v>31</v>
      </c>
      <c r="O932" t="s">
        <v>32</v>
      </c>
      <c r="P932">
        <v>1.2</v>
      </c>
      <c r="Q932">
        <v>0.7</v>
      </c>
      <c r="R932">
        <v>0</v>
      </c>
      <c r="S932">
        <v>0</v>
      </c>
      <c r="T932">
        <v>0</v>
      </c>
      <c r="U932">
        <v>-1.2</v>
      </c>
      <c r="V932">
        <v>-1.2</v>
      </c>
      <c r="W932" t="b">
        <v>0</v>
      </c>
      <c r="X932" t="s">
        <v>55</v>
      </c>
      <c r="Y932">
        <v>254</v>
      </c>
      <c r="Z932" t="s">
        <v>34</v>
      </c>
      <c r="AA932" t="s">
        <v>34</v>
      </c>
      <c r="AB932" t="s">
        <v>34</v>
      </c>
    </row>
    <row r="933" spans="1:28" x14ac:dyDescent="0.25">
      <c r="A933">
        <v>4.0996859906701599E+29</v>
      </c>
      <c r="B933">
        <v>409968600</v>
      </c>
      <c r="C933">
        <v>409968599</v>
      </c>
      <c r="D933" s="1">
        <v>44717.499305555553</v>
      </c>
      <c r="E933" s="1">
        <v>44717.538888888892</v>
      </c>
      <c r="F933">
        <v>444047</v>
      </c>
      <c r="G933" t="s">
        <v>1401</v>
      </c>
      <c r="H933" t="s">
        <v>1402</v>
      </c>
      <c r="I933">
        <v>1294466</v>
      </c>
      <c r="J933" t="s">
        <v>427</v>
      </c>
      <c r="K933">
        <v>11999</v>
      </c>
      <c r="L933">
        <v>13177</v>
      </c>
      <c r="M933" t="s">
        <v>31</v>
      </c>
      <c r="N933" t="s">
        <v>31</v>
      </c>
      <c r="O933" t="s">
        <v>32</v>
      </c>
      <c r="P933">
        <v>1.5</v>
      </c>
      <c r="Q933">
        <v>1.1000000000000001</v>
      </c>
      <c r="R933">
        <v>0</v>
      </c>
      <c r="S933">
        <v>0</v>
      </c>
      <c r="T933">
        <v>0</v>
      </c>
      <c r="U933">
        <v>-1.5</v>
      </c>
      <c r="V933">
        <v>-1.5</v>
      </c>
      <c r="W933" t="b">
        <v>0</v>
      </c>
      <c r="X933" t="s">
        <v>38</v>
      </c>
      <c r="Y933" t="s">
        <v>34</v>
      </c>
      <c r="Z933" t="s">
        <v>34</v>
      </c>
      <c r="AA933" t="s">
        <v>34</v>
      </c>
      <c r="AB933" t="s">
        <v>34</v>
      </c>
    </row>
    <row r="934" spans="1:28" x14ac:dyDescent="0.25">
      <c r="A934">
        <v>4.0996810007941601E+29</v>
      </c>
      <c r="B934">
        <v>409968101</v>
      </c>
      <c r="C934">
        <v>409968100</v>
      </c>
      <c r="D934" s="1">
        <v>44717.498611111107</v>
      </c>
      <c r="E934" s="1">
        <v>44717.518055555563</v>
      </c>
      <c r="F934">
        <v>199092</v>
      </c>
      <c r="G934" t="s">
        <v>1371</v>
      </c>
      <c r="H934" t="s">
        <v>1372</v>
      </c>
      <c r="I934">
        <v>701102</v>
      </c>
      <c r="J934" t="s">
        <v>1135</v>
      </c>
      <c r="K934">
        <v>10019</v>
      </c>
      <c r="L934">
        <v>6614</v>
      </c>
      <c r="M934" t="s">
        <v>31</v>
      </c>
      <c r="N934" t="s">
        <v>31</v>
      </c>
      <c r="O934" t="s">
        <v>32</v>
      </c>
      <c r="P934">
        <v>1.3</v>
      </c>
      <c r="Q934">
        <v>0.9</v>
      </c>
      <c r="R934">
        <v>7.2350000000000003</v>
      </c>
      <c r="S934">
        <v>0</v>
      </c>
      <c r="T934">
        <v>7.2350000000000003</v>
      </c>
      <c r="U934">
        <v>5.9350000000000005</v>
      </c>
      <c r="V934">
        <v>5.9350000000000005</v>
      </c>
      <c r="W934" t="b">
        <v>0</v>
      </c>
      <c r="X934" t="s">
        <v>38</v>
      </c>
      <c r="Y934" t="s">
        <v>34</v>
      </c>
      <c r="Z934" t="s">
        <v>34</v>
      </c>
      <c r="AA934" t="s">
        <v>34</v>
      </c>
      <c r="AB934" t="s">
        <v>34</v>
      </c>
    </row>
    <row r="935" spans="1:28" x14ac:dyDescent="0.25">
      <c r="A935">
        <v>4.0996755254011602E+29</v>
      </c>
      <c r="B935">
        <v>409967553</v>
      </c>
      <c r="C935">
        <v>409967552</v>
      </c>
      <c r="D935" s="1">
        <v>44717.49722222222</v>
      </c>
      <c r="E935" s="1">
        <v>44717.504166666673</v>
      </c>
      <c r="F935">
        <v>501124</v>
      </c>
      <c r="G935" t="s">
        <v>1403</v>
      </c>
      <c r="H935" t="s">
        <v>1404</v>
      </c>
      <c r="I935">
        <v>1402019</v>
      </c>
      <c r="J935" t="s">
        <v>1321</v>
      </c>
      <c r="K935">
        <v>1907</v>
      </c>
      <c r="L935">
        <v>2468</v>
      </c>
      <c r="M935" t="s">
        <v>31</v>
      </c>
      <c r="N935" t="s">
        <v>31</v>
      </c>
      <c r="O935" t="s">
        <v>32</v>
      </c>
      <c r="P935">
        <v>1.2</v>
      </c>
      <c r="Q935">
        <v>0.7</v>
      </c>
      <c r="R935">
        <v>0</v>
      </c>
      <c r="S935">
        <v>0</v>
      </c>
      <c r="T935">
        <v>0</v>
      </c>
      <c r="U935">
        <v>-1.2</v>
      </c>
      <c r="V935">
        <v>-1.2</v>
      </c>
      <c r="W935" t="b">
        <v>0</v>
      </c>
      <c r="X935" t="s">
        <v>33</v>
      </c>
      <c r="Y935" t="s">
        <v>1405</v>
      </c>
      <c r="Z935" t="s">
        <v>34</v>
      </c>
      <c r="AA935" t="s">
        <v>34</v>
      </c>
      <c r="AB935" t="s">
        <v>34</v>
      </c>
    </row>
    <row r="936" spans="1:28" x14ac:dyDescent="0.25">
      <c r="A936">
        <v>4.09967099673916E+29</v>
      </c>
      <c r="B936">
        <v>409967100</v>
      </c>
      <c r="C936">
        <v>409967099</v>
      </c>
      <c r="D936" s="1">
        <v>44717.496527777781</v>
      </c>
      <c r="E936" s="1">
        <v>44717.518055555563</v>
      </c>
      <c r="F936">
        <v>375747</v>
      </c>
      <c r="G936" t="s">
        <v>1406</v>
      </c>
      <c r="H936" t="s">
        <v>1407</v>
      </c>
      <c r="I936">
        <v>1248583</v>
      </c>
      <c r="J936" t="s">
        <v>1024</v>
      </c>
      <c r="K936">
        <v>7087</v>
      </c>
      <c r="L936">
        <v>11098</v>
      </c>
      <c r="M936" t="s">
        <v>31</v>
      </c>
      <c r="N936" t="s">
        <v>31</v>
      </c>
      <c r="O936" t="s">
        <v>32</v>
      </c>
      <c r="P936">
        <v>1.3</v>
      </c>
      <c r="Q936">
        <v>0.9</v>
      </c>
      <c r="R936">
        <v>7.4</v>
      </c>
      <c r="S936">
        <v>0</v>
      </c>
      <c r="T936">
        <v>7.4</v>
      </c>
      <c r="U936">
        <v>6.1000000000000005</v>
      </c>
      <c r="V936">
        <v>6.1000000000000005</v>
      </c>
      <c r="W936" t="b">
        <v>0</v>
      </c>
      <c r="X936" t="s">
        <v>55</v>
      </c>
      <c r="Y936" t="s">
        <v>1408</v>
      </c>
      <c r="Z936" t="s">
        <v>34</v>
      </c>
      <c r="AA936" t="s">
        <v>34</v>
      </c>
      <c r="AB936" t="s">
        <v>34</v>
      </c>
    </row>
    <row r="937" spans="1:28" x14ac:dyDescent="0.25">
      <c r="A937">
        <v>4.0996686444951599E+29</v>
      </c>
      <c r="B937">
        <v>409966865</v>
      </c>
      <c r="C937">
        <v>409966864</v>
      </c>
      <c r="D937" s="1">
        <v>44717.5</v>
      </c>
      <c r="E937" s="1">
        <v>44717.535416666673</v>
      </c>
      <c r="F937">
        <v>214125</v>
      </c>
      <c r="G937" t="s">
        <v>694</v>
      </c>
      <c r="H937" t="s">
        <v>695</v>
      </c>
      <c r="I937">
        <v>1324353</v>
      </c>
      <c r="J937" t="s">
        <v>120</v>
      </c>
      <c r="K937">
        <v>28790</v>
      </c>
      <c r="L937">
        <v>30186</v>
      </c>
      <c r="M937" t="s">
        <v>31</v>
      </c>
      <c r="N937" t="s">
        <v>31</v>
      </c>
      <c r="O937" t="s">
        <v>32</v>
      </c>
      <c r="P937">
        <v>2.4</v>
      </c>
      <c r="Q937">
        <v>1.7749999999999999</v>
      </c>
      <c r="R937">
        <v>0</v>
      </c>
      <c r="S937">
        <v>0</v>
      </c>
      <c r="T937">
        <v>0</v>
      </c>
      <c r="U937">
        <v>-2.4</v>
      </c>
      <c r="V937">
        <v>-2.4</v>
      </c>
      <c r="W937" t="b">
        <v>0</v>
      </c>
      <c r="X937" t="s">
        <v>33</v>
      </c>
      <c r="Y937" t="s">
        <v>34</v>
      </c>
      <c r="Z937" t="s">
        <v>34</v>
      </c>
      <c r="AA937" t="s">
        <v>34</v>
      </c>
      <c r="AB937" t="s">
        <v>34</v>
      </c>
    </row>
    <row r="938" spans="1:28" x14ac:dyDescent="0.25">
      <c r="A938">
        <v>4.0996658417101601E+29</v>
      </c>
      <c r="B938">
        <v>409966585</v>
      </c>
      <c r="C938">
        <v>409966584</v>
      </c>
      <c r="D938" s="1">
        <v>44717.495138888888</v>
      </c>
      <c r="E938" s="1">
        <v>44717.545138888891</v>
      </c>
      <c r="F938">
        <v>226008</v>
      </c>
      <c r="G938" t="s">
        <v>761</v>
      </c>
      <c r="H938" t="s">
        <v>762</v>
      </c>
      <c r="I938">
        <v>1138046</v>
      </c>
      <c r="J938" t="s">
        <v>565</v>
      </c>
      <c r="K938">
        <v>1893</v>
      </c>
      <c r="L938">
        <v>4930</v>
      </c>
      <c r="M938" t="s">
        <v>31</v>
      </c>
      <c r="N938" t="s">
        <v>31</v>
      </c>
      <c r="O938" t="s">
        <v>148</v>
      </c>
      <c r="P938">
        <v>1.2</v>
      </c>
      <c r="Q938">
        <v>0.7</v>
      </c>
      <c r="R938">
        <v>0</v>
      </c>
      <c r="S938">
        <v>0</v>
      </c>
      <c r="T938">
        <v>0</v>
      </c>
      <c r="U938">
        <v>-1.2</v>
      </c>
      <c r="V938">
        <v>-1.2</v>
      </c>
      <c r="W938" t="b">
        <v>0</v>
      </c>
      <c r="X938" t="s">
        <v>33</v>
      </c>
      <c r="Y938" t="s">
        <v>34</v>
      </c>
      <c r="Z938" t="s">
        <v>34</v>
      </c>
      <c r="AA938" t="s">
        <v>34</v>
      </c>
      <c r="AB938" t="s">
        <v>34</v>
      </c>
    </row>
    <row r="939" spans="1:28" x14ac:dyDescent="0.25">
      <c r="A939">
        <v>4.0996649804821597E+29</v>
      </c>
      <c r="B939">
        <v>409966499</v>
      </c>
      <c r="C939">
        <v>409966498</v>
      </c>
      <c r="D939" s="1">
        <v>44717.495138888888</v>
      </c>
      <c r="E939" s="1">
        <v>44717.509027777778</v>
      </c>
      <c r="F939">
        <v>500569</v>
      </c>
      <c r="G939" t="s">
        <v>1056</v>
      </c>
      <c r="H939" t="s">
        <v>1057</v>
      </c>
      <c r="I939">
        <v>1275841</v>
      </c>
      <c r="J939" t="s">
        <v>300</v>
      </c>
      <c r="K939">
        <v>12277</v>
      </c>
      <c r="L939">
        <v>11716</v>
      </c>
      <c r="M939" t="s">
        <v>31</v>
      </c>
      <c r="N939" t="s">
        <v>31</v>
      </c>
      <c r="O939" t="s">
        <v>32</v>
      </c>
      <c r="P939">
        <v>1.5</v>
      </c>
      <c r="Q939">
        <v>1.1000000000000001</v>
      </c>
      <c r="R939">
        <v>5.7</v>
      </c>
      <c r="S939">
        <v>0</v>
      </c>
      <c r="T939">
        <v>5.7</v>
      </c>
      <c r="U939">
        <v>4.2</v>
      </c>
      <c r="V939">
        <v>4.2</v>
      </c>
      <c r="W939" t="b">
        <v>0</v>
      </c>
      <c r="X939" t="s">
        <v>33</v>
      </c>
      <c r="Y939" t="s">
        <v>34</v>
      </c>
      <c r="Z939" t="s">
        <v>34</v>
      </c>
      <c r="AA939" t="s">
        <v>34</v>
      </c>
      <c r="AB939" t="s">
        <v>34</v>
      </c>
    </row>
    <row r="940" spans="1:28" x14ac:dyDescent="0.25">
      <c r="A940">
        <v>4.0996531979351599E+29</v>
      </c>
      <c r="B940">
        <v>409965320</v>
      </c>
      <c r="C940">
        <v>409965319</v>
      </c>
      <c r="D940" s="1">
        <v>44717.488888888889</v>
      </c>
      <c r="E940" s="1">
        <v>44717.525694444441</v>
      </c>
      <c r="F940">
        <v>189098</v>
      </c>
      <c r="G940" t="s">
        <v>946</v>
      </c>
      <c r="H940" t="s">
        <v>471</v>
      </c>
      <c r="I940">
        <v>1248583</v>
      </c>
      <c r="J940" t="s">
        <v>1024</v>
      </c>
      <c r="K940">
        <v>6546</v>
      </c>
      <c r="L940">
        <v>10050</v>
      </c>
      <c r="M940" t="s">
        <v>31</v>
      </c>
      <c r="N940" t="s">
        <v>31</v>
      </c>
      <c r="O940" t="s">
        <v>32</v>
      </c>
      <c r="P940">
        <v>1.3</v>
      </c>
      <c r="Q940">
        <v>0.9</v>
      </c>
      <c r="R940">
        <v>13.305</v>
      </c>
      <c r="S940">
        <v>0</v>
      </c>
      <c r="T940">
        <v>13.305</v>
      </c>
      <c r="U940">
        <v>12.004999999999999</v>
      </c>
      <c r="V940">
        <v>12.004999999999999</v>
      </c>
      <c r="W940" t="b">
        <v>0</v>
      </c>
      <c r="X940" t="s">
        <v>55</v>
      </c>
      <c r="Y940" t="s">
        <v>368</v>
      </c>
      <c r="Z940" t="s">
        <v>34</v>
      </c>
      <c r="AA940" t="s">
        <v>34</v>
      </c>
      <c r="AB940" t="s">
        <v>34</v>
      </c>
    </row>
    <row r="941" spans="1:28" x14ac:dyDescent="0.25">
      <c r="A941">
        <v>4.0996461296451602E+29</v>
      </c>
      <c r="B941">
        <v>409964613</v>
      </c>
      <c r="C941">
        <v>409964612</v>
      </c>
      <c r="D941" s="1">
        <v>44717.490972222222</v>
      </c>
      <c r="E941" s="1">
        <v>44717.509722222218</v>
      </c>
      <c r="F941">
        <v>216499</v>
      </c>
      <c r="G941" t="s">
        <v>152</v>
      </c>
      <c r="H941" t="s">
        <v>153</v>
      </c>
      <c r="I941">
        <v>1401973</v>
      </c>
      <c r="J941" t="s">
        <v>338</v>
      </c>
      <c r="K941">
        <v>9735</v>
      </c>
      <c r="L941">
        <v>10278</v>
      </c>
      <c r="M941" t="s">
        <v>31</v>
      </c>
      <c r="N941" t="s">
        <v>31</v>
      </c>
      <c r="O941" t="s">
        <v>32</v>
      </c>
      <c r="P941">
        <v>1.3</v>
      </c>
      <c r="Q941">
        <v>0.9</v>
      </c>
      <c r="R941">
        <v>0</v>
      </c>
      <c r="S941">
        <v>0</v>
      </c>
      <c r="T941">
        <v>0</v>
      </c>
      <c r="U941">
        <v>-1.3</v>
      </c>
      <c r="V941">
        <v>-1.3</v>
      </c>
      <c r="W941" t="b">
        <v>0</v>
      </c>
      <c r="X941" t="s">
        <v>33</v>
      </c>
      <c r="Y941" t="s">
        <v>34</v>
      </c>
      <c r="Z941" t="s">
        <v>34</v>
      </c>
      <c r="AA941" t="s">
        <v>34</v>
      </c>
      <c r="AB941" t="s">
        <v>34</v>
      </c>
    </row>
    <row r="942" spans="1:28" x14ac:dyDescent="0.25">
      <c r="A942">
        <v>4.0996443589731602E+29</v>
      </c>
      <c r="B942">
        <v>409964436</v>
      </c>
      <c r="C942">
        <v>409964435</v>
      </c>
      <c r="D942" s="1">
        <v>44717.490972222222</v>
      </c>
      <c r="E942" s="1">
        <v>44717.509027777778</v>
      </c>
      <c r="F942">
        <v>501075</v>
      </c>
      <c r="G942" t="s">
        <v>1409</v>
      </c>
      <c r="H942" t="s">
        <v>1410</v>
      </c>
      <c r="I942">
        <v>1377693</v>
      </c>
      <c r="J942" t="s">
        <v>568</v>
      </c>
      <c r="K942">
        <v>17404</v>
      </c>
      <c r="L942">
        <v>19613</v>
      </c>
      <c r="M942" t="s">
        <v>31</v>
      </c>
      <c r="N942" t="s">
        <v>31</v>
      </c>
      <c r="O942" t="s">
        <v>32</v>
      </c>
      <c r="P942">
        <v>1.5</v>
      </c>
      <c r="Q942">
        <v>1.1000000000000001</v>
      </c>
      <c r="R942">
        <v>0</v>
      </c>
      <c r="S942">
        <v>0</v>
      </c>
      <c r="T942">
        <v>0</v>
      </c>
      <c r="U942">
        <v>-1.5</v>
      </c>
      <c r="V942">
        <v>-1.5</v>
      </c>
      <c r="W942" t="b">
        <v>0</v>
      </c>
      <c r="X942" t="s">
        <v>33</v>
      </c>
      <c r="Y942" t="s">
        <v>1411</v>
      </c>
      <c r="Z942" t="s">
        <v>34</v>
      </c>
      <c r="AA942" t="s">
        <v>34</v>
      </c>
      <c r="AB942" t="s">
        <v>34</v>
      </c>
    </row>
    <row r="943" spans="1:28" x14ac:dyDescent="0.25">
      <c r="A943">
        <v>4.0996431610081602E+29</v>
      </c>
      <c r="B943">
        <v>409964318</v>
      </c>
      <c r="C943">
        <v>409964316</v>
      </c>
      <c r="D943" s="1">
        <v>44717.541666666657</v>
      </c>
      <c r="E943" s="1">
        <v>44717.550694444442</v>
      </c>
      <c r="F943">
        <v>500650</v>
      </c>
      <c r="G943" t="s">
        <v>1074</v>
      </c>
      <c r="H943" t="s">
        <v>1075</v>
      </c>
      <c r="I943">
        <v>1235787</v>
      </c>
      <c r="J943" t="s">
        <v>181</v>
      </c>
      <c r="K943">
        <v>2429</v>
      </c>
      <c r="L943">
        <v>3614</v>
      </c>
      <c r="M943" t="s">
        <v>31</v>
      </c>
      <c r="N943" t="s">
        <v>31</v>
      </c>
      <c r="O943" t="s">
        <v>32</v>
      </c>
      <c r="P943">
        <v>1.2</v>
      </c>
      <c r="Q943">
        <v>0.8</v>
      </c>
      <c r="R943">
        <v>8.6</v>
      </c>
      <c r="S943">
        <v>0</v>
      </c>
      <c r="T943">
        <v>8.6</v>
      </c>
      <c r="U943">
        <v>7.3999999999999995</v>
      </c>
      <c r="V943">
        <v>7.3999999999999995</v>
      </c>
      <c r="W943" t="b">
        <v>0</v>
      </c>
      <c r="X943" t="s">
        <v>55</v>
      </c>
      <c r="Y943" t="s">
        <v>34</v>
      </c>
      <c r="Z943" t="s">
        <v>34</v>
      </c>
      <c r="AA943" t="s">
        <v>34</v>
      </c>
      <c r="AB943" t="s">
        <v>34</v>
      </c>
    </row>
    <row r="944" spans="1:28" x14ac:dyDescent="0.25">
      <c r="A944">
        <v>4.0996421303421599E+29</v>
      </c>
      <c r="B944">
        <v>409964214</v>
      </c>
      <c r="C944">
        <v>409964213</v>
      </c>
      <c r="D944" s="1">
        <v>44717.490277777782</v>
      </c>
      <c r="E944" s="1">
        <v>44717.571527777778</v>
      </c>
      <c r="F944">
        <v>467128</v>
      </c>
      <c r="G944" t="s">
        <v>781</v>
      </c>
      <c r="H944" t="s">
        <v>782</v>
      </c>
      <c r="I944">
        <v>1229834</v>
      </c>
      <c r="J944" t="s">
        <v>580</v>
      </c>
      <c r="K944">
        <v>20970</v>
      </c>
      <c r="L944">
        <v>29187</v>
      </c>
      <c r="M944" t="s">
        <v>31</v>
      </c>
      <c r="N944" t="s">
        <v>31</v>
      </c>
      <c r="O944" t="s">
        <v>32</v>
      </c>
      <c r="P944">
        <v>1.6</v>
      </c>
      <c r="Q944">
        <v>1.175</v>
      </c>
      <c r="R944">
        <v>0</v>
      </c>
      <c r="S944">
        <v>0</v>
      </c>
      <c r="T944">
        <v>0</v>
      </c>
      <c r="U944">
        <v>-1.6</v>
      </c>
      <c r="V944">
        <v>-1.6</v>
      </c>
      <c r="W944" t="b">
        <v>0</v>
      </c>
      <c r="X944" t="s">
        <v>55</v>
      </c>
      <c r="Y944" t="s">
        <v>1412</v>
      </c>
      <c r="Z944" t="s">
        <v>34</v>
      </c>
      <c r="AA944" t="s">
        <v>34</v>
      </c>
      <c r="AB944" t="s">
        <v>34</v>
      </c>
    </row>
    <row r="945" spans="1:28" x14ac:dyDescent="0.25">
      <c r="A945">
        <v>4.0996381643941603E+29</v>
      </c>
      <c r="B945">
        <v>409963817</v>
      </c>
      <c r="C945">
        <v>409963816</v>
      </c>
      <c r="D945" s="1">
        <v>44717.489583333343</v>
      </c>
      <c r="E945" s="1">
        <v>44717.560416666667</v>
      </c>
      <c r="F945">
        <v>467128</v>
      </c>
      <c r="G945" t="s">
        <v>781</v>
      </c>
      <c r="H945" t="s">
        <v>782</v>
      </c>
      <c r="I945">
        <v>1229834</v>
      </c>
      <c r="J945" t="s">
        <v>580</v>
      </c>
      <c r="K945">
        <v>19546</v>
      </c>
      <c r="L945">
        <v>27320</v>
      </c>
      <c r="M945" t="s">
        <v>31</v>
      </c>
      <c r="N945" t="s">
        <v>31</v>
      </c>
      <c r="O945" t="s">
        <v>32</v>
      </c>
      <c r="P945">
        <v>1.5</v>
      </c>
      <c r="Q945">
        <v>1.1000000000000001</v>
      </c>
      <c r="R945">
        <v>0</v>
      </c>
      <c r="S945">
        <v>0</v>
      </c>
      <c r="T945">
        <v>0</v>
      </c>
      <c r="U945">
        <v>-1.5</v>
      </c>
      <c r="V945">
        <v>-1.5</v>
      </c>
      <c r="W945" t="b">
        <v>0</v>
      </c>
      <c r="X945" t="s">
        <v>55</v>
      </c>
      <c r="Y945" t="s">
        <v>1413</v>
      </c>
      <c r="Z945" t="s">
        <v>34</v>
      </c>
      <c r="AA945" t="s">
        <v>34</v>
      </c>
      <c r="AB945" t="s">
        <v>34</v>
      </c>
    </row>
    <row r="946" spans="1:28" x14ac:dyDescent="0.25">
      <c r="A946">
        <v>4.0996376057551601E+29</v>
      </c>
      <c r="B946">
        <v>409963761</v>
      </c>
      <c r="C946">
        <v>409963760</v>
      </c>
      <c r="D946" s="1">
        <v>44717.489583333343</v>
      </c>
      <c r="E946" s="1">
        <v>44717.54791666667</v>
      </c>
      <c r="F946">
        <v>501054</v>
      </c>
      <c r="G946" t="s">
        <v>1265</v>
      </c>
      <c r="H946" t="s">
        <v>1266</v>
      </c>
      <c r="I946">
        <v>1080246</v>
      </c>
      <c r="J946" t="s">
        <v>768</v>
      </c>
      <c r="K946">
        <v>10371</v>
      </c>
      <c r="L946">
        <v>10886</v>
      </c>
      <c r="M946" t="s">
        <v>31</v>
      </c>
      <c r="N946" t="s">
        <v>31</v>
      </c>
      <c r="O946" t="s">
        <v>32</v>
      </c>
      <c r="P946">
        <v>1.3</v>
      </c>
      <c r="Q946">
        <v>0.9</v>
      </c>
      <c r="R946">
        <v>3.8</v>
      </c>
      <c r="S946">
        <v>0</v>
      </c>
      <c r="T946">
        <v>3.8</v>
      </c>
      <c r="U946">
        <v>2.5</v>
      </c>
      <c r="V946">
        <v>2.5</v>
      </c>
      <c r="W946" t="b">
        <v>0</v>
      </c>
      <c r="X946" t="s">
        <v>38</v>
      </c>
      <c r="Y946" t="s">
        <v>34</v>
      </c>
      <c r="Z946" t="s">
        <v>34</v>
      </c>
      <c r="AA946" t="s">
        <v>34</v>
      </c>
      <c r="AB946" t="s">
        <v>34</v>
      </c>
    </row>
    <row r="947" spans="1:28" x14ac:dyDescent="0.25">
      <c r="A947">
        <v>4.0996354756861603E+29</v>
      </c>
      <c r="B947">
        <v>409963548</v>
      </c>
      <c r="C947">
        <v>409963547</v>
      </c>
      <c r="D947" s="1">
        <v>44717.488888888889</v>
      </c>
      <c r="E947" s="1">
        <v>44717.519444444442</v>
      </c>
      <c r="F947">
        <v>437386</v>
      </c>
      <c r="G947" t="s">
        <v>1395</v>
      </c>
      <c r="H947" t="s">
        <v>1396</v>
      </c>
      <c r="I947">
        <v>937021</v>
      </c>
      <c r="J947" t="s">
        <v>453</v>
      </c>
      <c r="K947">
        <v>15690</v>
      </c>
      <c r="L947">
        <v>16884</v>
      </c>
      <c r="M947" t="s">
        <v>31</v>
      </c>
      <c r="N947" t="s">
        <v>31</v>
      </c>
      <c r="O947" t="s">
        <v>32</v>
      </c>
      <c r="P947">
        <v>1.5</v>
      </c>
      <c r="Q947">
        <v>1.1000000000000001</v>
      </c>
      <c r="R947">
        <v>0</v>
      </c>
      <c r="S947">
        <v>0</v>
      </c>
      <c r="T947">
        <v>0</v>
      </c>
      <c r="U947">
        <v>-1.5</v>
      </c>
      <c r="V947">
        <v>-1.5</v>
      </c>
      <c r="W947" t="b">
        <v>0</v>
      </c>
      <c r="X947" t="s">
        <v>55</v>
      </c>
      <c r="Y947" t="s">
        <v>34</v>
      </c>
      <c r="Z947" t="s">
        <v>34</v>
      </c>
      <c r="AA947" t="s">
        <v>34</v>
      </c>
      <c r="AB947" t="s">
        <v>34</v>
      </c>
    </row>
    <row r="948" spans="1:28" x14ac:dyDescent="0.25">
      <c r="A948">
        <v>4.09963447119216E+29</v>
      </c>
      <c r="B948">
        <v>409963448</v>
      </c>
      <c r="C948">
        <v>409963447</v>
      </c>
      <c r="D948" s="1">
        <v>44717.488888888889</v>
      </c>
      <c r="E948" s="1">
        <v>44717.503472222219</v>
      </c>
      <c r="F948">
        <v>260449</v>
      </c>
      <c r="G948" t="s">
        <v>1061</v>
      </c>
      <c r="H948" t="s">
        <v>1062</v>
      </c>
      <c r="I948">
        <v>861986</v>
      </c>
      <c r="J948" t="s">
        <v>817</v>
      </c>
      <c r="K948">
        <v>16178</v>
      </c>
      <c r="L948">
        <v>15505</v>
      </c>
      <c r="M948" t="s">
        <v>31</v>
      </c>
      <c r="N948" t="s">
        <v>31</v>
      </c>
      <c r="O948" t="s">
        <v>32</v>
      </c>
      <c r="P948">
        <v>1.5</v>
      </c>
      <c r="Q948">
        <v>1.1000000000000001</v>
      </c>
      <c r="R948">
        <v>14.7</v>
      </c>
      <c r="S948">
        <v>0</v>
      </c>
      <c r="T948">
        <v>14.7</v>
      </c>
      <c r="U948">
        <v>13.2</v>
      </c>
      <c r="V948">
        <v>13.2</v>
      </c>
      <c r="W948" t="b">
        <v>0</v>
      </c>
      <c r="X948" t="s">
        <v>38</v>
      </c>
      <c r="Y948" t="s">
        <v>34</v>
      </c>
      <c r="Z948" t="s">
        <v>34</v>
      </c>
      <c r="AA948" t="s">
        <v>34</v>
      </c>
      <c r="AB948" t="s">
        <v>34</v>
      </c>
    </row>
    <row r="949" spans="1:28" x14ac:dyDescent="0.25">
      <c r="A949">
        <v>4.0996330592731599E+29</v>
      </c>
      <c r="B949">
        <v>409963306</v>
      </c>
      <c r="C949">
        <v>409963305</v>
      </c>
      <c r="D949" s="1">
        <v>44717.488194444442</v>
      </c>
      <c r="E949" s="1">
        <v>44717.509722222218</v>
      </c>
      <c r="F949">
        <v>244817</v>
      </c>
      <c r="G949" t="s">
        <v>280</v>
      </c>
      <c r="H949" t="s">
        <v>281</v>
      </c>
      <c r="I949">
        <v>1377135</v>
      </c>
      <c r="J949" t="s">
        <v>260</v>
      </c>
      <c r="K949">
        <v>13933</v>
      </c>
      <c r="L949">
        <v>10654</v>
      </c>
      <c r="M949" t="s">
        <v>31</v>
      </c>
      <c r="N949" t="s">
        <v>31</v>
      </c>
      <c r="O949" t="s">
        <v>32</v>
      </c>
      <c r="P949">
        <v>1.5</v>
      </c>
      <c r="Q949">
        <v>1.1000000000000001</v>
      </c>
      <c r="R949">
        <v>0</v>
      </c>
      <c r="S949">
        <v>0</v>
      </c>
      <c r="T949">
        <v>0</v>
      </c>
      <c r="U949">
        <v>-1.5</v>
      </c>
      <c r="V949">
        <v>-1.5</v>
      </c>
      <c r="W949" t="b">
        <v>0</v>
      </c>
      <c r="X949" t="s">
        <v>33</v>
      </c>
      <c r="Y949" t="s">
        <v>1414</v>
      </c>
      <c r="Z949" t="s">
        <v>34</v>
      </c>
      <c r="AA949" t="s">
        <v>34</v>
      </c>
      <c r="AB949" t="s">
        <v>34</v>
      </c>
    </row>
    <row r="950" spans="1:28" x14ac:dyDescent="0.25">
      <c r="A950">
        <v>4.09963277805516E+29</v>
      </c>
      <c r="B950">
        <v>409963278</v>
      </c>
      <c r="C950">
        <v>409963277</v>
      </c>
      <c r="D950" s="1">
        <v>44717.488194444442</v>
      </c>
      <c r="E950" s="1">
        <v>44717.534722222219</v>
      </c>
      <c r="F950">
        <v>500348</v>
      </c>
      <c r="G950" t="s">
        <v>451</v>
      </c>
      <c r="H950" t="s">
        <v>452</v>
      </c>
      <c r="I950">
        <v>1212053</v>
      </c>
      <c r="J950" t="s">
        <v>480</v>
      </c>
      <c r="K950">
        <v>12735</v>
      </c>
      <c r="L950">
        <v>13514</v>
      </c>
      <c r="M950" t="s">
        <v>31</v>
      </c>
      <c r="N950" t="s">
        <v>31</v>
      </c>
      <c r="O950" t="s">
        <v>32</v>
      </c>
      <c r="P950">
        <v>1.5</v>
      </c>
      <c r="Q950">
        <v>1.1000000000000001</v>
      </c>
      <c r="R950">
        <v>0</v>
      </c>
      <c r="S950">
        <v>0</v>
      </c>
      <c r="T950">
        <v>0</v>
      </c>
      <c r="U950">
        <v>-1.5</v>
      </c>
      <c r="V950">
        <v>-1.5</v>
      </c>
      <c r="W950" t="b">
        <v>0</v>
      </c>
      <c r="X950" t="s">
        <v>79</v>
      </c>
      <c r="Y950" t="s">
        <v>34</v>
      </c>
      <c r="Z950" t="s">
        <v>34</v>
      </c>
      <c r="AA950" t="s">
        <v>34</v>
      </c>
      <c r="AB950" t="s">
        <v>34</v>
      </c>
    </row>
    <row r="951" spans="1:28" x14ac:dyDescent="0.25">
      <c r="A951">
        <v>4.0996327439941602E+29</v>
      </c>
      <c r="B951">
        <v>409963275</v>
      </c>
      <c r="C951">
        <v>409963274</v>
      </c>
      <c r="D951" s="1">
        <v>44717.477777777778</v>
      </c>
      <c r="E951" s="1">
        <v>44717.50277777778</v>
      </c>
      <c r="F951">
        <v>216499</v>
      </c>
      <c r="G951" t="s">
        <v>379</v>
      </c>
      <c r="H951" t="s">
        <v>1415</v>
      </c>
      <c r="I951">
        <v>986581</v>
      </c>
      <c r="J951" t="s">
        <v>736</v>
      </c>
      <c r="K951">
        <v>9580</v>
      </c>
      <c r="L951">
        <v>13918</v>
      </c>
      <c r="M951" t="s">
        <v>31</v>
      </c>
      <c r="N951" t="s">
        <v>31</v>
      </c>
      <c r="O951" t="s">
        <v>32</v>
      </c>
      <c r="P951">
        <v>1.3</v>
      </c>
      <c r="Q951">
        <v>0.9</v>
      </c>
      <c r="R951">
        <v>0</v>
      </c>
      <c r="S951">
        <v>0</v>
      </c>
      <c r="T951">
        <v>0</v>
      </c>
      <c r="U951">
        <v>-1.3</v>
      </c>
      <c r="V951">
        <v>-1.3</v>
      </c>
      <c r="W951" t="b">
        <v>0</v>
      </c>
      <c r="X951" t="s">
        <v>55</v>
      </c>
      <c r="Y951" t="s">
        <v>187</v>
      </c>
      <c r="Z951" t="s">
        <v>129</v>
      </c>
      <c r="AA951" t="s">
        <v>382</v>
      </c>
      <c r="AB951">
        <v>9983</v>
      </c>
    </row>
    <row r="952" spans="1:28" x14ac:dyDescent="0.25">
      <c r="A952">
        <v>4.09962804196316E+29</v>
      </c>
      <c r="B952">
        <v>409962805</v>
      </c>
      <c r="C952">
        <v>409962804</v>
      </c>
      <c r="D952" s="1">
        <v>44717.477083333331</v>
      </c>
      <c r="E952" s="1">
        <v>44717.509722222218</v>
      </c>
      <c r="F952">
        <v>449847</v>
      </c>
      <c r="G952" t="s">
        <v>1416</v>
      </c>
      <c r="H952" t="s">
        <v>1104</v>
      </c>
      <c r="I952">
        <v>1288369</v>
      </c>
      <c r="J952" t="s">
        <v>528</v>
      </c>
      <c r="K952">
        <v>10902</v>
      </c>
      <c r="L952">
        <v>13279</v>
      </c>
      <c r="M952" t="s">
        <v>31</v>
      </c>
      <c r="N952" t="s">
        <v>31</v>
      </c>
      <c r="O952" t="s">
        <v>32</v>
      </c>
      <c r="P952">
        <v>1.5</v>
      </c>
      <c r="Q952">
        <v>1.1000000000000001</v>
      </c>
      <c r="R952">
        <v>0</v>
      </c>
      <c r="S952">
        <v>0</v>
      </c>
      <c r="T952">
        <v>0</v>
      </c>
      <c r="U952">
        <v>-1.5</v>
      </c>
      <c r="V952">
        <v>-1.5</v>
      </c>
      <c r="W952" t="b">
        <v>0</v>
      </c>
      <c r="X952" t="s">
        <v>33</v>
      </c>
      <c r="Y952" t="s">
        <v>1417</v>
      </c>
      <c r="Z952" t="s">
        <v>34</v>
      </c>
      <c r="AA952" t="s">
        <v>34</v>
      </c>
      <c r="AB952" t="s">
        <v>34</v>
      </c>
    </row>
    <row r="953" spans="1:28" x14ac:dyDescent="0.25">
      <c r="A953">
        <v>4.0996279553161599E+29</v>
      </c>
      <c r="B953">
        <v>409962796</v>
      </c>
      <c r="C953">
        <v>409962795</v>
      </c>
      <c r="D953" s="1">
        <v>44717.487500000003</v>
      </c>
      <c r="E953" s="1">
        <v>44717.49722222222</v>
      </c>
      <c r="F953">
        <v>296470</v>
      </c>
      <c r="G953" t="s">
        <v>1094</v>
      </c>
      <c r="H953" t="s">
        <v>1095</v>
      </c>
      <c r="I953">
        <v>1299388</v>
      </c>
      <c r="J953" t="s">
        <v>1393</v>
      </c>
      <c r="K953">
        <v>7324</v>
      </c>
      <c r="L953">
        <v>6866</v>
      </c>
      <c r="M953" t="s">
        <v>31</v>
      </c>
      <c r="N953" t="s">
        <v>31</v>
      </c>
      <c r="O953" t="s">
        <v>32</v>
      </c>
      <c r="P953">
        <v>1.3</v>
      </c>
      <c r="Q953">
        <v>0.9</v>
      </c>
      <c r="R953">
        <v>0</v>
      </c>
      <c r="S953">
        <v>0</v>
      </c>
      <c r="T953">
        <v>0</v>
      </c>
      <c r="U953">
        <v>-1.3</v>
      </c>
      <c r="V953">
        <v>-1.3</v>
      </c>
      <c r="W953" t="b">
        <v>0</v>
      </c>
      <c r="X953" t="s">
        <v>38</v>
      </c>
      <c r="Y953" t="s">
        <v>34</v>
      </c>
      <c r="Z953" t="s">
        <v>34</v>
      </c>
      <c r="AA953" t="s">
        <v>34</v>
      </c>
      <c r="AB953" t="s">
        <v>34</v>
      </c>
    </row>
    <row r="954" spans="1:28" x14ac:dyDescent="0.25">
      <c r="A954">
        <v>4.0996275357431603E+29</v>
      </c>
      <c r="B954">
        <v>409962754</v>
      </c>
      <c r="C954">
        <v>409962753</v>
      </c>
      <c r="D954" s="1">
        <v>44717.487500000003</v>
      </c>
      <c r="E954" s="1">
        <v>44717.53125</v>
      </c>
      <c r="F954">
        <v>501054</v>
      </c>
      <c r="G954" t="s">
        <v>1265</v>
      </c>
      <c r="H954" t="s">
        <v>1266</v>
      </c>
      <c r="I954">
        <v>1248580</v>
      </c>
      <c r="J954" t="s">
        <v>1418</v>
      </c>
      <c r="K954">
        <v>24662</v>
      </c>
      <c r="L954">
        <v>26055</v>
      </c>
      <c r="M954" t="s">
        <v>31</v>
      </c>
      <c r="N954" t="s">
        <v>31</v>
      </c>
      <c r="O954" t="s">
        <v>32</v>
      </c>
      <c r="P954">
        <v>2</v>
      </c>
      <c r="Q954">
        <v>1.4750000000000001</v>
      </c>
      <c r="R954">
        <v>7</v>
      </c>
      <c r="S954">
        <v>0</v>
      </c>
      <c r="T954">
        <v>7</v>
      </c>
      <c r="U954">
        <v>5</v>
      </c>
      <c r="V954">
        <v>5</v>
      </c>
      <c r="W954" t="b">
        <v>0</v>
      </c>
      <c r="X954" t="s">
        <v>55</v>
      </c>
      <c r="Y954" t="s">
        <v>34</v>
      </c>
      <c r="Z954" t="s">
        <v>34</v>
      </c>
      <c r="AA954" t="s">
        <v>34</v>
      </c>
      <c r="AB954" t="s">
        <v>34</v>
      </c>
    </row>
    <row r="955" spans="1:28" x14ac:dyDescent="0.25">
      <c r="A955">
        <v>4.0996247304701602E+29</v>
      </c>
      <c r="B955">
        <v>409962474</v>
      </c>
      <c r="C955">
        <v>409962473</v>
      </c>
      <c r="D955" s="1">
        <v>44717.708333333343</v>
      </c>
      <c r="E955" s="1">
        <v>44717.717361111107</v>
      </c>
      <c r="F955">
        <v>189098</v>
      </c>
      <c r="G955" t="s">
        <v>1198</v>
      </c>
      <c r="H955" t="s">
        <v>1199</v>
      </c>
      <c r="I955">
        <v>1243335</v>
      </c>
      <c r="J955" t="s">
        <v>836</v>
      </c>
      <c r="K955">
        <v>4426</v>
      </c>
      <c r="L955">
        <v>5339</v>
      </c>
      <c r="M955" t="s">
        <v>31</v>
      </c>
      <c r="N955" t="s">
        <v>31</v>
      </c>
      <c r="O955" t="s">
        <v>32</v>
      </c>
      <c r="P955">
        <v>1.2</v>
      </c>
      <c r="Q955">
        <v>0.8</v>
      </c>
      <c r="R955">
        <v>0</v>
      </c>
      <c r="S955">
        <v>0</v>
      </c>
      <c r="T955">
        <v>0</v>
      </c>
      <c r="U955">
        <v>-1.2</v>
      </c>
      <c r="V955">
        <v>-1.2</v>
      </c>
      <c r="W955" t="b">
        <v>0</v>
      </c>
      <c r="X955" t="s">
        <v>38</v>
      </c>
      <c r="Y955" t="s">
        <v>1419</v>
      </c>
      <c r="Z955" t="s">
        <v>34</v>
      </c>
      <c r="AA955" t="s">
        <v>34</v>
      </c>
      <c r="AB955" t="s">
        <v>34</v>
      </c>
    </row>
    <row r="956" spans="1:28" x14ac:dyDescent="0.25">
      <c r="A956">
        <v>4.0996227629391601E+29</v>
      </c>
      <c r="B956">
        <v>409962277</v>
      </c>
      <c r="C956">
        <v>409962276</v>
      </c>
      <c r="D956" s="1">
        <v>44717.486805555563</v>
      </c>
      <c r="E956" s="1">
        <v>44717.543749999997</v>
      </c>
      <c r="F956">
        <v>501054</v>
      </c>
      <c r="G956" t="s">
        <v>1265</v>
      </c>
      <c r="H956" t="s">
        <v>1266</v>
      </c>
      <c r="I956">
        <v>1283720</v>
      </c>
      <c r="J956" t="s">
        <v>349</v>
      </c>
      <c r="K956">
        <v>29691</v>
      </c>
      <c r="L956">
        <v>27380</v>
      </c>
      <c r="M956" t="s">
        <v>31</v>
      </c>
      <c r="N956" t="s">
        <v>31</v>
      </c>
      <c r="O956" t="s">
        <v>32</v>
      </c>
      <c r="P956">
        <v>2.5</v>
      </c>
      <c r="Q956">
        <v>1.85</v>
      </c>
      <c r="R956">
        <v>5</v>
      </c>
      <c r="S956">
        <v>0</v>
      </c>
      <c r="T956">
        <v>5</v>
      </c>
      <c r="U956">
        <v>2.5</v>
      </c>
      <c r="V956">
        <v>2.5</v>
      </c>
      <c r="W956" t="b">
        <v>0</v>
      </c>
      <c r="X956" t="s">
        <v>33</v>
      </c>
      <c r="Y956" t="s">
        <v>34</v>
      </c>
      <c r="Z956" t="s">
        <v>34</v>
      </c>
      <c r="AA956" t="s">
        <v>34</v>
      </c>
      <c r="AB956" t="s">
        <v>34</v>
      </c>
    </row>
    <row r="957" spans="1:28" x14ac:dyDescent="0.25">
      <c r="A957">
        <v>4.09962132689516E+29</v>
      </c>
      <c r="B957">
        <v>409962133</v>
      </c>
      <c r="C957">
        <v>409962132</v>
      </c>
      <c r="D957" s="1">
        <v>44717.486111111109</v>
      </c>
      <c r="E957" s="1">
        <v>44717.531944444447</v>
      </c>
      <c r="F957">
        <v>461431</v>
      </c>
      <c r="G957" t="s">
        <v>1420</v>
      </c>
      <c r="H957" t="s">
        <v>1421</v>
      </c>
      <c r="I957">
        <v>1369646</v>
      </c>
      <c r="J957" t="s">
        <v>1127</v>
      </c>
      <c r="K957">
        <v>26402</v>
      </c>
      <c r="L957">
        <v>33071</v>
      </c>
      <c r="M957" t="s">
        <v>31</v>
      </c>
      <c r="N957" t="s">
        <v>31</v>
      </c>
      <c r="O957" t="s">
        <v>32</v>
      </c>
      <c r="P957">
        <v>2.2000000000000002</v>
      </c>
      <c r="Q957">
        <v>1.625</v>
      </c>
      <c r="R957">
        <v>0</v>
      </c>
      <c r="S957">
        <v>0</v>
      </c>
      <c r="T957">
        <v>0</v>
      </c>
      <c r="U957">
        <v>-2.2000000000000002</v>
      </c>
      <c r="V957">
        <v>-2.2000000000000002</v>
      </c>
      <c r="W957" t="b">
        <v>0</v>
      </c>
      <c r="X957" t="s">
        <v>55</v>
      </c>
      <c r="Y957" t="s">
        <v>1422</v>
      </c>
      <c r="Z957" t="s">
        <v>34</v>
      </c>
      <c r="AA957" t="s">
        <v>34</v>
      </c>
      <c r="AB957" t="s">
        <v>34</v>
      </c>
    </row>
    <row r="958" spans="1:28" x14ac:dyDescent="0.25">
      <c r="A958">
        <v>4.0996161489351601E+29</v>
      </c>
      <c r="B958">
        <v>409961615</v>
      </c>
      <c r="C958">
        <v>409961614</v>
      </c>
      <c r="D958" s="1">
        <v>44717.474305555559</v>
      </c>
      <c r="E958" s="1">
        <v>44717.495138888888</v>
      </c>
      <c r="F958">
        <v>501129</v>
      </c>
      <c r="G958" t="s">
        <v>68</v>
      </c>
      <c r="H958" t="s">
        <v>1423</v>
      </c>
      <c r="I958">
        <v>1138046</v>
      </c>
      <c r="J958" t="s">
        <v>565</v>
      </c>
      <c r="K958">
        <v>3205</v>
      </c>
      <c r="L958">
        <v>3453</v>
      </c>
      <c r="M958" t="s">
        <v>31</v>
      </c>
      <c r="N958" t="s">
        <v>31</v>
      </c>
      <c r="O958" t="s">
        <v>32</v>
      </c>
      <c r="P958">
        <v>1.2</v>
      </c>
      <c r="Q958">
        <v>0.8</v>
      </c>
      <c r="R958">
        <v>0</v>
      </c>
      <c r="S958">
        <v>0</v>
      </c>
      <c r="T958">
        <v>0</v>
      </c>
      <c r="U958">
        <v>-1.2</v>
      </c>
      <c r="V958">
        <v>-1.2</v>
      </c>
      <c r="W958" t="b">
        <v>0</v>
      </c>
      <c r="X958" t="s">
        <v>33</v>
      </c>
      <c r="Y958" t="s">
        <v>1424</v>
      </c>
      <c r="Z958" t="s">
        <v>34</v>
      </c>
      <c r="AA958" t="s">
        <v>34</v>
      </c>
      <c r="AB958" t="s">
        <v>34</v>
      </c>
    </row>
    <row r="959" spans="1:28" x14ac:dyDescent="0.25">
      <c r="A959">
        <v>4.09961540160016E+29</v>
      </c>
      <c r="B959">
        <v>409961541</v>
      </c>
      <c r="C959">
        <v>409961540</v>
      </c>
      <c r="D959" s="1">
        <v>44717.484722222223</v>
      </c>
      <c r="E959" s="1">
        <v>44717.500694444447</v>
      </c>
      <c r="F959">
        <v>500994</v>
      </c>
      <c r="G959" t="s">
        <v>576</v>
      </c>
      <c r="H959" t="s">
        <v>577</v>
      </c>
      <c r="I959">
        <v>1212053</v>
      </c>
      <c r="J959" t="s">
        <v>480</v>
      </c>
      <c r="K959">
        <v>13184</v>
      </c>
      <c r="L959">
        <v>13020</v>
      </c>
      <c r="M959" t="s">
        <v>31</v>
      </c>
      <c r="N959" t="s">
        <v>31</v>
      </c>
      <c r="O959" t="s">
        <v>32</v>
      </c>
      <c r="P959">
        <v>1.5</v>
      </c>
      <c r="Q959">
        <v>1.1000000000000001</v>
      </c>
      <c r="R959">
        <v>6.5</v>
      </c>
      <c r="S959">
        <v>0</v>
      </c>
      <c r="T959">
        <v>6.5</v>
      </c>
      <c r="U959">
        <v>5</v>
      </c>
      <c r="V959">
        <v>5</v>
      </c>
      <c r="W959" t="b">
        <v>0</v>
      </c>
      <c r="X959" t="s">
        <v>79</v>
      </c>
      <c r="Y959" t="s">
        <v>34</v>
      </c>
      <c r="Z959" t="s">
        <v>34</v>
      </c>
      <c r="AA959" t="s">
        <v>34</v>
      </c>
      <c r="AB959" t="s">
        <v>34</v>
      </c>
    </row>
    <row r="960" spans="1:28" x14ac:dyDescent="0.25">
      <c r="A960">
        <v>4.0996146189241597E+29</v>
      </c>
      <c r="B960">
        <v>409961462</v>
      </c>
      <c r="C960">
        <v>409961461</v>
      </c>
      <c r="D960" s="1">
        <v>44717.484722222223</v>
      </c>
      <c r="E960" s="1">
        <v>44717.486111111109</v>
      </c>
      <c r="F960">
        <v>381266</v>
      </c>
      <c r="G960" t="s">
        <v>1425</v>
      </c>
      <c r="H960" t="s">
        <v>1426</v>
      </c>
      <c r="I960">
        <v>1294466</v>
      </c>
      <c r="J960" t="s">
        <v>427</v>
      </c>
      <c r="K960">
        <v>1046</v>
      </c>
      <c r="L960">
        <v>1290</v>
      </c>
      <c r="M960" t="s">
        <v>31</v>
      </c>
      <c r="N960" t="s">
        <v>31</v>
      </c>
      <c r="O960" t="s">
        <v>32</v>
      </c>
      <c r="P960">
        <v>1</v>
      </c>
      <c r="Q960">
        <v>0.7</v>
      </c>
      <c r="R960">
        <v>0</v>
      </c>
      <c r="S960">
        <v>0</v>
      </c>
      <c r="T960">
        <v>0</v>
      </c>
      <c r="U960">
        <v>-1</v>
      </c>
      <c r="V960">
        <v>-1</v>
      </c>
      <c r="W960" t="b">
        <v>0</v>
      </c>
      <c r="X960" t="s">
        <v>38</v>
      </c>
      <c r="Y960" t="s">
        <v>34</v>
      </c>
      <c r="Z960" t="s">
        <v>34</v>
      </c>
      <c r="AA960" t="s">
        <v>34</v>
      </c>
      <c r="AB960" t="s">
        <v>34</v>
      </c>
    </row>
    <row r="961" spans="1:28" x14ac:dyDescent="0.25">
      <c r="A961">
        <v>4.0996130065491598E+29</v>
      </c>
      <c r="B961">
        <v>409961301</v>
      </c>
      <c r="C961">
        <v>409961300</v>
      </c>
      <c r="D961" s="1">
        <v>44717.484027777777</v>
      </c>
      <c r="E961" s="1">
        <v>44717.491666666669</v>
      </c>
      <c r="F961">
        <v>462637</v>
      </c>
      <c r="G961" t="s">
        <v>1427</v>
      </c>
      <c r="H961" t="s">
        <v>1428</v>
      </c>
      <c r="I961">
        <v>1283720</v>
      </c>
      <c r="J961" t="s">
        <v>349</v>
      </c>
      <c r="K961">
        <v>3810</v>
      </c>
      <c r="L961">
        <v>5656</v>
      </c>
      <c r="M961" t="s">
        <v>31</v>
      </c>
      <c r="N961" t="s">
        <v>31</v>
      </c>
      <c r="O961" t="s">
        <v>32</v>
      </c>
      <c r="P961">
        <v>1.2</v>
      </c>
      <c r="Q961">
        <v>0.8</v>
      </c>
      <c r="R961">
        <v>0</v>
      </c>
      <c r="S961">
        <v>0</v>
      </c>
      <c r="T961">
        <v>0</v>
      </c>
      <c r="U961">
        <v>-1.2</v>
      </c>
      <c r="V961">
        <v>-1.2</v>
      </c>
      <c r="W961" t="b">
        <v>0</v>
      </c>
      <c r="X961" t="s">
        <v>33</v>
      </c>
      <c r="Y961" t="s">
        <v>80</v>
      </c>
      <c r="Z961" t="s">
        <v>34</v>
      </c>
      <c r="AA961" t="s">
        <v>34</v>
      </c>
      <c r="AB961" t="s">
        <v>1429</v>
      </c>
    </row>
    <row r="962" spans="1:28" x14ac:dyDescent="0.25">
      <c r="A962">
        <v>4.0996090794191603E+29</v>
      </c>
      <c r="B962">
        <v>409960908</v>
      </c>
      <c r="C962">
        <v>409960907</v>
      </c>
      <c r="D962" s="1">
        <v>44717.48333333333</v>
      </c>
      <c r="E962" s="1">
        <v>44717.593055555553</v>
      </c>
      <c r="F962">
        <v>467128</v>
      </c>
      <c r="G962" t="s">
        <v>781</v>
      </c>
      <c r="H962" t="s">
        <v>782</v>
      </c>
      <c r="I962">
        <v>1369646</v>
      </c>
      <c r="J962" t="s">
        <v>1127</v>
      </c>
      <c r="K962">
        <v>33210</v>
      </c>
      <c r="L962">
        <v>11571</v>
      </c>
      <c r="M962" t="s">
        <v>31</v>
      </c>
      <c r="N962" t="s">
        <v>31</v>
      </c>
      <c r="O962" t="s">
        <v>32</v>
      </c>
      <c r="P962">
        <v>2.9000000000000004</v>
      </c>
      <c r="Q962">
        <v>2.1500000000000004</v>
      </c>
      <c r="R962">
        <v>0</v>
      </c>
      <c r="S962">
        <v>0</v>
      </c>
      <c r="T962">
        <v>0</v>
      </c>
      <c r="U962">
        <v>-2.9</v>
      </c>
      <c r="V962">
        <v>-2.9</v>
      </c>
      <c r="W962" t="b">
        <v>0</v>
      </c>
      <c r="X962" t="s">
        <v>55</v>
      </c>
      <c r="Y962" t="s">
        <v>1430</v>
      </c>
      <c r="Z962" t="s">
        <v>34</v>
      </c>
      <c r="AA962" t="s">
        <v>34</v>
      </c>
      <c r="AB962" t="s">
        <v>34</v>
      </c>
    </row>
    <row r="963" spans="1:28" x14ac:dyDescent="0.25">
      <c r="A963">
        <v>4.0996079315741603E+29</v>
      </c>
      <c r="B963">
        <v>409960794</v>
      </c>
      <c r="C963">
        <v>409960793</v>
      </c>
      <c r="D963" s="1">
        <v>44717.48333333333</v>
      </c>
      <c r="E963" s="1">
        <v>44717.495833333327</v>
      </c>
      <c r="F963">
        <v>234706</v>
      </c>
      <c r="G963" t="s">
        <v>610</v>
      </c>
      <c r="H963" t="s">
        <v>611</v>
      </c>
      <c r="I963">
        <v>896417</v>
      </c>
      <c r="J963" t="s">
        <v>1235</v>
      </c>
      <c r="K963">
        <v>3324</v>
      </c>
      <c r="L963">
        <v>1797</v>
      </c>
      <c r="M963" t="s">
        <v>31</v>
      </c>
      <c r="N963" t="s">
        <v>31</v>
      </c>
      <c r="O963" t="s">
        <v>32</v>
      </c>
      <c r="P963">
        <v>1.2</v>
      </c>
      <c r="Q963">
        <v>0.8</v>
      </c>
      <c r="R963">
        <v>0</v>
      </c>
      <c r="S963">
        <v>0</v>
      </c>
      <c r="T963">
        <v>0</v>
      </c>
      <c r="U963">
        <v>-1.2</v>
      </c>
      <c r="V963">
        <v>-1.2</v>
      </c>
      <c r="W963" t="b">
        <v>0</v>
      </c>
      <c r="X963" t="s">
        <v>55</v>
      </c>
      <c r="Y963" t="s">
        <v>34</v>
      </c>
      <c r="Z963" t="s">
        <v>34</v>
      </c>
      <c r="AA963" t="s">
        <v>34</v>
      </c>
      <c r="AB963" t="s">
        <v>34</v>
      </c>
    </row>
    <row r="964" spans="1:28" x14ac:dyDescent="0.25">
      <c r="A964">
        <v>4.0996040336721601E+29</v>
      </c>
      <c r="B964">
        <v>409960404</v>
      </c>
      <c r="C964">
        <v>409960403</v>
      </c>
      <c r="D964" s="1">
        <v>44717.481944444437</v>
      </c>
      <c r="E964" s="1">
        <v>44717.500694444447</v>
      </c>
      <c r="F964">
        <v>500038</v>
      </c>
      <c r="G964" t="s">
        <v>1431</v>
      </c>
      <c r="H964" t="s">
        <v>1432</v>
      </c>
      <c r="I964">
        <v>1137286</v>
      </c>
      <c r="J964" t="s">
        <v>1357</v>
      </c>
      <c r="K964">
        <v>5060</v>
      </c>
      <c r="L964">
        <v>5202</v>
      </c>
      <c r="M964" t="s">
        <v>31</v>
      </c>
      <c r="N964" t="s">
        <v>31</v>
      </c>
      <c r="O964" t="s">
        <v>32</v>
      </c>
      <c r="P964">
        <v>1.2</v>
      </c>
      <c r="Q964">
        <v>0.8</v>
      </c>
      <c r="R964">
        <v>0</v>
      </c>
      <c r="S964">
        <v>0</v>
      </c>
      <c r="T964">
        <v>0</v>
      </c>
      <c r="U964">
        <v>-1.2</v>
      </c>
      <c r="V964">
        <v>-1.2</v>
      </c>
      <c r="W964" t="b">
        <v>0</v>
      </c>
      <c r="X964" t="s">
        <v>33</v>
      </c>
      <c r="Y964" t="s">
        <v>34</v>
      </c>
      <c r="Z964" t="s">
        <v>34</v>
      </c>
      <c r="AA964" t="s">
        <v>34</v>
      </c>
      <c r="AB964" t="s">
        <v>34</v>
      </c>
    </row>
    <row r="965" spans="1:28" x14ac:dyDescent="0.25">
      <c r="A965">
        <v>4.0996017326161599E+29</v>
      </c>
      <c r="B965">
        <v>409960174</v>
      </c>
      <c r="C965">
        <v>409960173</v>
      </c>
      <c r="D965" s="1">
        <v>44717.481944444437</v>
      </c>
      <c r="E965" s="1">
        <v>44717.525000000001</v>
      </c>
      <c r="F965">
        <v>439521</v>
      </c>
      <c r="G965" t="s">
        <v>896</v>
      </c>
      <c r="H965" t="s">
        <v>897</v>
      </c>
      <c r="I965">
        <v>1338956</v>
      </c>
      <c r="J965" t="s">
        <v>43</v>
      </c>
      <c r="K965">
        <v>6879</v>
      </c>
      <c r="L965">
        <v>7467</v>
      </c>
      <c r="M965" t="s">
        <v>31</v>
      </c>
      <c r="N965" t="s">
        <v>31</v>
      </c>
      <c r="O965" t="s">
        <v>32</v>
      </c>
      <c r="P965">
        <v>1.3</v>
      </c>
      <c r="Q965">
        <v>0.9</v>
      </c>
      <c r="R965">
        <v>0</v>
      </c>
      <c r="S965">
        <v>0</v>
      </c>
      <c r="T965">
        <v>0</v>
      </c>
      <c r="U965">
        <v>-1.3</v>
      </c>
      <c r="V965">
        <v>-1.3</v>
      </c>
      <c r="W965" t="b">
        <v>0</v>
      </c>
      <c r="X965" t="s">
        <v>38</v>
      </c>
      <c r="Y965" t="s">
        <v>1433</v>
      </c>
      <c r="Z965" t="s">
        <v>34</v>
      </c>
      <c r="AA965" t="s">
        <v>34</v>
      </c>
      <c r="AB965" t="s">
        <v>34</v>
      </c>
    </row>
    <row r="966" spans="1:28" x14ac:dyDescent="0.25">
      <c r="A966">
        <v>4.0996009892231599E+29</v>
      </c>
      <c r="B966">
        <v>409960099</v>
      </c>
      <c r="C966">
        <v>409960098</v>
      </c>
      <c r="D966" s="1">
        <v>44717.520833333343</v>
      </c>
      <c r="E966" s="1">
        <v>44717.532638888893</v>
      </c>
      <c r="F966">
        <v>449847</v>
      </c>
      <c r="G966" t="s">
        <v>1103</v>
      </c>
      <c r="H966" t="s">
        <v>1104</v>
      </c>
      <c r="I966">
        <v>1377695</v>
      </c>
      <c r="J966" t="s">
        <v>786</v>
      </c>
      <c r="K966">
        <v>14789</v>
      </c>
      <c r="L966">
        <v>15185</v>
      </c>
      <c r="M966" t="s">
        <v>31</v>
      </c>
      <c r="N966" t="s">
        <v>31</v>
      </c>
      <c r="O966" t="s">
        <v>32</v>
      </c>
      <c r="P966">
        <v>1.5</v>
      </c>
      <c r="Q966">
        <v>1.1000000000000001</v>
      </c>
      <c r="R966">
        <v>10</v>
      </c>
      <c r="S966">
        <v>0</v>
      </c>
      <c r="T966">
        <v>10</v>
      </c>
      <c r="U966">
        <v>8.5</v>
      </c>
      <c r="V966">
        <v>8.5</v>
      </c>
      <c r="W966" t="b">
        <v>0</v>
      </c>
      <c r="X966" t="s">
        <v>33</v>
      </c>
      <c r="Y966" t="s">
        <v>1434</v>
      </c>
      <c r="Z966" t="s">
        <v>34</v>
      </c>
      <c r="AA966" t="s">
        <v>34</v>
      </c>
      <c r="AB966" t="s">
        <v>34</v>
      </c>
    </row>
    <row r="967" spans="1:28" x14ac:dyDescent="0.25">
      <c r="A967">
        <v>4.0995922979481602E+29</v>
      </c>
      <c r="B967">
        <v>409959230</v>
      </c>
      <c r="C967">
        <v>409959229</v>
      </c>
      <c r="D967" s="1">
        <v>44717.479861111111</v>
      </c>
      <c r="E967" s="1">
        <v>44717.510416666657</v>
      </c>
      <c r="F967">
        <v>417591</v>
      </c>
      <c r="G967" t="s">
        <v>89</v>
      </c>
      <c r="H967" t="s">
        <v>90</v>
      </c>
      <c r="I967">
        <v>1023946</v>
      </c>
      <c r="J967" t="s">
        <v>408</v>
      </c>
      <c r="K967">
        <v>8368</v>
      </c>
      <c r="L967">
        <v>19458</v>
      </c>
      <c r="M967" t="s">
        <v>31</v>
      </c>
      <c r="N967" t="s">
        <v>31</v>
      </c>
      <c r="O967" t="s">
        <v>32</v>
      </c>
      <c r="P967">
        <v>1.3</v>
      </c>
      <c r="Q967">
        <v>0.9</v>
      </c>
      <c r="R967">
        <v>0</v>
      </c>
      <c r="S967">
        <v>0</v>
      </c>
      <c r="T967">
        <v>0</v>
      </c>
      <c r="U967">
        <v>-1.3</v>
      </c>
      <c r="V967">
        <v>-1.3</v>
      </c>
      <c r="W967" t="b">
        <v>0</v>
      </c>
      <c r="X967" t="s">
        <v>79</v>
      </c>
      <c r="Y967" t="s">
        <v>34</v>
      </c>
      <c r="Z967" t="s">
        <v>34</v>
      </c>
      <c r="AA967" t="s">
        <v>34</v>
      </c>
      <c r="AB967" t="s">
        <v>34</v>
      </c>
    </row>
    <row r="968" spans="1:28" x14ac:dyDescent="0.25">
      <c r="A968">
        <v>4.0995807634271602E+29</v>
      </c>
      <c r="B968">
        <v>409958077</v>
      </c>
      <c r="C968">
        <v>409958076</v>
      </c>
      <c r="D968" s="1">
        <v>44717.477083333331</v>
      </c>
      <c r="E968" s="1">
        <v>44717.527083333327</v>
      </c>
      <c r="F968">
        <v>259131</v>
      </c>
      <c r="G968" t="s">
        <v>459</v>
      </c>
      <c r="H968" t="s">
        <v>460</v>
      </c>
      <c r="I968">
        <v>1023946</v>
      </c>
      <c r="J968" t="s">
        <v>408</v>
      </c>
      <c r="K968">
        <v>6601</v>
      </c>
      <c r="L968">
        <v>7374</v>
      </c>
      <c r="M968" t="s">
        <v>31</v>
      </c>
      <c r="N968" t="s">
        <v>31</v>
      </c>
      <c r="O968" t="s">
        <v>44</v>
      </c>
      <c r="P968">
        <v>1.3</v>
      </c>
      <c r="Q968">
        <v>0.9</v>
      </c>
      <c r="R968">
        <v>0</v>
      </c>
      <c r="S968">
        <v>0</v>
      </c>
      <c r="T968">
        <v>0</v>
      </c>
      <c r="U968">
        <v>-1.3</v>
      </c>
      <c r="V968">
        <v>-1.3</v>
      </c>
      <c r="W968" t="b">
        <v>0</v>
      </c>
      <c r="X968" t="s">
        <v>79</v>
      </c>
      <c r="Y968" t="s">
        <v>34</v>
      </c>
      <c r="Z968" t="s">
        <v>34</v>
      </c>
      <c r="AA968" t="s">
        <v>34</v>
      </c>
      <c r="AB968" t="s">
        <v>34</v>
      </c>
    </row>
    <row r="969" spans="1:28" x14ac:dyDescent="0.25">
      <c r="A969">
        <v>4.0995716089881601E+29</v>
      </c>
      <c r="B969">
        <v>409957161</v>
      </c>
      <c r="C969">
        <v>409957160</v>
      </c>
      <c r="D969" s="1">
        <v>44717.475694444453</v>
      </c>
      <c r="E969" s="1">
        <v>44717.543749999997</v>
      </c>
      <c r="F969">
        <v>500485</v>
      </c>
      <c r="G969" t="s">
        <v>1435</v>
      </c>
      <c r="H969" t="s">
        <v>1436</v>
      </c>
      <c r="I969">
        <v>1401815</v>
      </c>
      <c r="J969" t="s">
        <v>672</v>
      </c>
      <c r="K969">
        <v>33463</v>
      </c>
      <c r="L969">
        <v>19910</v>
      </c>
      <c r="M969" t="s">
        <v>31</v>
      </c>
      <c r="N969" t="s">
        <v>31</v>
      </c>
      <c r="O969" t="s">
        <v>32</v>
      </c>
      <c r="P969">
        <v>2.9000000000000004</v>
      </c>
      <c r="Q969">
        <v>2.1500000000000004</v>
      </c>
      <c r="R969">
        <v>0</v>
      </c>
      <c r="S969">
        <v>0</v>
      </c>
      <c r="T969">
        <v>0</v>
      </c>
      <c r="U969">
        <v>-2.9</v>
      </c>
      <c r="V969">
        <v>-2.9</v>
      </c>
      <c r="W969" t="b">
        <v>0</v>
      </c>
      <c r="X969" t="s">
        <v>33</v>
      </c>
      <c r="Y969" t="s">
        <v>34</v>
      </c>
      <c r="Z969" t="s">
        <v>34</v>
      </c>
      <c r="AA969" t="s">
        <v>34</v>
      </c>
      <c r="AB969" t="s">
        <v>34</v>
      </c>
    </row>
    <row r="970" spans="1:28" x14ac:dyDescent="0.25">
      <c r="A970">
        <v>4.0995707834831602E+29</v>
      </c>
      <c r="B970">
        <v>409957079</v>
      </c>
      <c r="C970">
        <v>409957078</v>
      </c>
      <c r="D970" s="1">
        <v>44717.474999999999</v>
      </c>
      <c r="E970" s="1">
        <v>44717.479166666657</v>
      </c>
      <c r="F970">
        <v>381266</v>
      </c>
      <c r="G970" t="s">
        <v>1425</v>
      </c>
      <c r="H970" t="s">
        <v>1426</v>
      </c>
      <c r="I970">
        <v>1377693</v>
      </c>
      <c r="J970" t="s">
        <v>568</v>
      </c>
      <c r="K970">
        <v>1052</v>
      </c>
      <c r="L970">
        <v>2121</v>
      </c>
      <c r="M970" t="s">
        <v>31</v>
      </c>
      <c r="N970" t="s">
        <v>31</v>
      </c>
      <c r="O970" t="s">
        <v>32</v>
      </c>
      <c r="P970">
        <v>1</v>
      </c>
      <c r="Q970">
        <v>0.7</v>
      </c>
      <c r="R970">
        <v>0</v>
      </c>
      <c r="S970">
        <v>0</v>
      </c>
      <c r="T970">
        <v>0</v>
      </c>
      <c r="U970">
        <v>-1</v>
      </c>
      <c r="V970">
        <v>-1</v>
      </c>
      <c r="W970" t="b">
        <v>0</v>
      </c>
      <c r="X970" t="s">
        <v>33</v>
      </c>
      <c r="Y970" t="s">
        <v>34</v>
      </c>
      <c r="Z970" t="s">
        <v>34</v>
      </c>
      <c r="AA970" t="s">
        <v>34</v>
      </c>
      <c r="AB970" t="s">
        <v>34</v>
      </c>
    </row>
    <row r="971" spans="1:28" x14ac:dyDescent="0.25">
      <c r="A971">
        <v>4.0995695425511598E+29</v>
      </c>
      <c r="B971">
        <v>409956955</v>
      </c>
      <c r="C971">
        <v>409956954</v>
      </c>
      <c r="D971" s="1">
        <v>44717.474999999999</v>
      </c>
      <c r="E971" s="1">
        <v>44717.503472222219</v>
      </c>
      <c r="F971">
        <v>387325</v>
      </c>
      <c r="G971" t="s">
        <v>1437</v>
      </c>
      <c r="H971" t="s">
        <v>1438</v>
      </c>
      <c r="I971">
        <v>1371954</v>
      </c>
      <c r="J971" t="s">
        <v>1368</v>
      </c>
      <c r="K971">
        <v>13499</v>
      </c>
      <c r="L971">
        <v>12954</v>
      </c>
      <c r="M971" t="s">
        <v>31</v>
      </c>
      <c r="N971" t="s">
        <v>31</v>
      </c>
      <c r="O971" t="s">
        <v>32</v>
      </c>
      <c r="P971">
        <v>1.5</v>
      </c>
      <c r="Q971">
        <v>1.1000000000000001</v>
      </c>
      <c r="R971">
        <v>0</v>
      </c>
      <c r="S971">
        <v>0</v>
      </c>
      <c r="T971">
        <v>0</v>
      </c>
      <c r="U971">
        <v>-1.5</v>
      </c>
      <c r="V971">
        <v>-1.5</v>
      </c>
      <c r="W971" t="b">
        <v>0</v>
      </c>
      <c r="X971" t="s">
        <v>55</v>
      </c>
      <c r="Y971" t="s">
        <v>34</v>
      </c>
      <c r="Z971" t="s">
        <v>34</v>
      </c>
      <c r="AA971" t="s">
        <v>34</v>
      </c>
      <c r="AB971" t="s">
        <v>34</v>
      </c>
    </row>
    <row r="972" spans="1:28" x14ac:dyDescent="0.25">
      <c r="A972">
        <v>4.0995688120281597E+29</v>
      </c>
      <c r="B972">
        <v>409956882</v>
      </c>
      <c r="C972">
        <v>409956881</v>
      </c>
      <c r="D972" s="1">
        <v>44717.474999999999</v>
      </c>
      <c r="E972" s="1">
        <v>44717.505555555559</v>
      </c>
      <c r="F972">
        <v>319901</v>
      </c>
      <c r="G972" t="s">
        <v>322</v>
      </c>
      <c r="H972" t="s">
        <v>323</v>
      </c>
      <c r="I972">
        <v>1317810</v>
      </c>
      <c r="J972" t="s">
        <v>1439</v>
      </c>
      <c r="K972">
        <v>25464</v>
      </c>
      <c r="L972">
        <v>26178</v>
      </c>
      <c r="M972" t="s">
        <v>31</v>
      </c>
      <c r="N972" t="s">
        <v>31</v>
      </c>
      <c r="O972" t="s">
        <v>32</v>
      </c>
      <c r="P972">
        <v>2.1</v>
      </c>
      <c r="Q972">
        <v>1.55</v>
      </c>
      <c r="R972">
        <v>0</v>
      </c>
      <c r="S972">
        <v>0</v>
      </c>
      <c r="T972">
        <v>0</v>
      </c>
      <c r="U972">
        <v>-2.1</v>
      </c>
      <c r="V972">
        <v>-2.1</v>
      </c>
      <c r="W972" t="b">
        <v>0</v>
      </c>
      <c r="X972" t="s">
        <v>38</v>
      </c>
      <c r="Y972" t="s">
        <v>34</v>
      </c>
      <c r="Z972" t="s">
        <v>34</v>
      </c>
      <c r="AA972" t="s">
        <v>34</v>
      </c>
      <c r="AB972" t="s">
        <v>34</v>
      </c>
    </row>
    <row r="973" spans="1:28" x14ac:dyDescent="0.25">
      <c r="A973">
        <v>4.09956769058516E+29</v>
      </c>
      <c r="B973">
        <v>409956770</v>
      </c>
      <c r="C973">
        <v>409956769</v>
      </c>
      <c r="D973" s="1">
        <v>44717.463888888888</v>
      </c>
      <c r="E973" s="1">
        <v>44717.496527777781</v>
      </c>
      <c r="F973">
        <v>501129</v>
      </c>
      <c r="G973" t="s">
        <v>68</v>
      </c>
      <c r="H973" t="s">
        <v>1440</v>
      </c>
      <c r="I973">
        <v>1323402</v>
      </c>
      <c r="J973" t="s">
        <v>186</v>
      </c>
      <c r="K973">
        <v>6641</v>
      </c>
      <c r="L973">
        <v>8720</v>
      </c>
      <c r="M973" t="s">
        <v>31</v>
      </c>
      <c r="N973" t="s">
        <v>31</v>
      </c>
      <c r="O973" t="s">
        <v>32</v>
      </c>
      <c r="P973">
        <v>1.2</v>
      </c>
      <c r="Q973">
        <v>0.9</v>
      </c>
      <c r="R973">
        <v>0</v>
      </c>
      <c r="S973">
        <v>0</v>
      </c>
      <c r="T973">
        <v>0</v>
      </c>
      <c r="U973">
        <v>-1.2</v>
      </c>
      <c r="V973">
        <v>-1.2</v>
      </c>
      <c r="W973" t="b">
        <v>0</v>
      </c>
      <c r="X973" t="s">
        <v>33</v>
      </c>
      <c r="Y973" t="s">
        <v>1441</v>
      </c>
      <c r="Z973" t="s">
        <v>34</v>
      </c>
      <c r="AA973" t="s">
        <v>34</v>
      </c>
      <c r="AB973" t="s">
        <v>34</v>
      </c>
    </row>
    <row r="974" spans="1:28" x14ac:dyDescent="0.25">
      <c r="A974">
        <v>4.0995590808351603E+29</v>
      </c>
      <c r="B974">
        <v>409955910</v>
      </c>
      <c r="C974">
        <v>409955908</v>
      </c>
      <c r="D974" s="1">
        <v>44717.472916666673</v>
      </c>
      <c r="E974" s="1">
        <v>44717.493750000001</v>
      </c>
      <c r="F974">
        <v>246652</v>
      </c>
      <c r="G974" t="s">
        <v>1442</v>
      </c>
      <c r="H974" t="s">
        <v>1443</v>
      </c>
      <c r="I974">
        <v>1128604</v>
      </c>
      <c r="J974" t="s">
        <v>115</v>
      </c>
      <c r="K974">
        <v>20090</v>
      </c>
      <c r="L974">
        <v>15792</v>
      </c>
      <c r="M974" t="s">
        <v>31</v>
      </c>
      <c r="N974" t="s">
        <v>31</v>
      </c>
      <c r="O974" t="s">
        <v>32</v>
      </c>
      <c r="P974">
        <v>1.6</v>
      </c>
      <c r="Q974">
        <v>1.175</v>
      </c>
      <c r="R974">
        <v>7.22</v>
      </c>
      <c r="S974">
        <v>0</v>
      </c>
      <c r="T974">
        <v>7.22</v>
      </c>
      <c r="U974">
        <v>5.6199999999999992</v>
      </c>
      <c r="V974">
        <v>5.6199999999999992</v>
      </c>
      <c r="W974" t="b">
        <v>0</v>
      </c>
      <c r="X974" t="s">
        <v>33</v>
      </c>
      <c r="Y974" t="s">
        <v>34</v>
      </c>
      <c r="Z974" t="s">
        <v>34</v>
      </c>
      <c r="AA974" t="s">
        <v>34</v>
      </c>
      <c r="AB974" t="s">
        <v>34</v>
      </c>
    </row>
    <row r="975" spans="1:28" x14ac:dyDescent="0.25">
      <c r="A975">
        <v>4.0995560956271598E+29</v>
      </c>
      <c r="B975">
        <v>409955611</v>
      </c>
      <c r="C975">
        <v>409955609</v>
      </c>
      <c r="D975" s="1">
        <v>44717.461805555547</v>
      </c>
      <c r="E975" s="1">
        <v>44717.489583333343</v>
      </c>
      <c r="F975">
        <v>501129</v>
      </c>
      <c r="G975" t="s">
        <v>68</v>
      </c>
      <c r="H975" t="s">
        <v>1444</v>
      </c>
      <c r="I975">
        <v>1009802</v>
      </c>
      <c r="J975" t="s">
        <v>659</v>
      </c>
      <c r="K975">
        <v>5337</v>
      </c>
      <c r="L975">
        <v>9458</v>
      </c>
      <c r="M975" t="s">
        <v>31</v>
      </c>
      <c r="N975" t="s">
        <v>31</v>
      </c>
      <c r="O975" t="s">
        <v>32</v>
      </c>
      <c r="P975">
        <v>1.2</v>
      </c>
      <c r="Q975">
        <v>0.9</v>
      </c>
      <c r="R975">
        <v>0</v>
      </c>
      <c r="S975">
        <v>0</v>
      </c>
      <c r="T975">
        <v>0</v>
      </c>
      <c r="U975">
        <v>-1.2</v>
      </c>
      <c r="V975">
        <v>-1.2</v>
      </c>
      <c r="W975" t="b">
        <v>0</v>
      </c>
      <c r="X975" t="s">
        <v>55</v>
      </c>
      <c r="Y975" t="s">
        <v>1445</v>
      </c>
      <c r="Z975" t="s">
        <v>34</v>
      </c>
      <c r="AA975" t="s">
        <v>34</v>
      </c>
      <c r="AB975" t="s">
        <v>34</v>
      </c>
    </row>
    <row r="976" spans="1:28" x14ac:dyDescent="0.25">
      <c r="A976">
        <v>4.0995513878001599E+29</v>
      </c>
      <c r="B976">
        <v>409955139</v>
      </c>
      <c r="C976">
        <v>409955138</v>
      </c>
      <c r="D976" s="1">
        <v>44717.468055555553</v>
      </c>
      <c r="E976" s="1">
        <v>44717.507638888892</v>
      </c>
      <c r="F976">
        <v>208988</v>
      </c>
      <c r="G976" t="s">
        <v>566</v>
      </c>
      <c r="H976" t="s">
        <v>1446</v>
      </c>
      <c r="I976">
        <v>865610</v>
      </c>
      <c r="J976" t="s">
        <v>381</v>
      </c>
      <c r="K976">
        <v>1876</v>
      </c>
      <c r="L976">
        <v>4057</v>
      </c>
      <c r="M976" t="s">
        <v>31</v>
      </c>
      <c r="N976" t="s">
        <v>31</v>
      </c>
      <c r="O976" t="s">
        <v>32</v>
      </c>
      <c r="P976">
        <v>1.2</v>
      </c>
      <c r="Q976">
        <v>0.7</v>
      </c>
      <c r="R976">
        <v>10.199999999999999</v>
      </c>
      <c r="S976">
        <v>0</v>
      </c>
      <c r="T976">
        <v>10.199999999999999</v>
      </c>
      <c r="U976">
        <v>9</v>
      </c>
      <c r="V976">
        <v>9</v>
      </c>
      <c r="W976" t="b">
        <v>0</v>
      </c>
      <c r="X976" t="s">
        <v>55</v>
      </c>
      <c r="Y976" t="s">
        <v>368</v>
      </c>
      <c r="Z976" t="s">
        <v>34</v>
      </c>
      <c r="AA976" t="s">
        <v>34</v>
      </c>
      <c r="AB976" t="s">
        <v>34</v>
      </c>
    </row>
    <row r="977" spans="1:28" x14ac:dyDescent="0.25">
      <c r="A977">
        <v>4.0995484262761598E+29</v>
      </c>
      <c r="B977">
        <v>409954843</v>
      </c>
      <c r="C977">
        <v>409954842</v>
      </c>
      <c r="D977" s="1">
        <v>44717.470833333333</v>
      </c>
      <c r="E977" s="1">
        <v>44717.51458333333</v>
      </c>
      <c r="F977">
        <v>324692</v>
      </c>
      <c r="G977" t="s">
        <v>699</v>
      </c>
      <c r="H977" t="s">
        <v>700</v>
      </c>
      <c r="I977">
        <v>1320220</v>
      </c>
      <c r="J977" t="s">
        <v>266</v>
      </c>
      <c r="K977">
        <v>17051</v>
      </c>
      <c r="L977">
        <v>17678</v>
      </c>
      <c r="M977" t="s">
        <v>31</v>
      </c>
      <c r="N977" t="s">
        <v>31</v>
      </c>
      <c r="O977" t="s">
        <v>32</v>
      </c>
      <c r="P977">
        <v>1.5</v>
      </c>
      <c r="Q977">
        <v>1.1000000000000001</v>
      </c>
      <c r="R977">
        <v>0</v>
      </c>
      <c r="S977">
        <v>0</v>
      </c>
      <c r="T977">
        <v>0</v>
      </c>
      <c r="U977">
        <v>-1.5</v>
      </c>
      <c r="V977">
        <v>-1.5</v>
      </c>
      <c r="W977" t="b">
        <v>0</v>
      </c>
      <c r="X977" t="s">
        <v>33</v>
      </c>
      <c r="Y977" t="s">
        <v>34</v>
      </c>
      <c r="Z977" t="s">
        <v>34</v>
      </c>
      <c r="AA977" t="s">
        <v>34</v>
      </c>
      <c r="AB977" t="s">
        <v>34</v>
      </c>
    </row>
    <row r="978" spans="1:28" x14ac:dyDescent="0.25">
      <c r="A978">
        <v>4.09954602229216E+29</v>
      </c>
      <c r="B978">
        <v>409954603</v>
      </c>
      <c r="C978">
        <v>409954602</v>
      </c>
      <c r="D978" s="1">
        <v>44717.470138888893</v>
      </c>
      <c r="E978" s="1">
        <v>44717.503472222219</v>
      </c>
      <c r="F978">
        <v>226008</v>
      </c>
      <c r="G978" t="s">
        <v>761</v>
      </c>
      <c r="H978" t="s">
        <v>762</v>
      </c>
      <c r="I978">
        <v>969318</v>
      </c>
      <c r="J978" t="s">
        <v>1286</v>
      </c>
      <c r="K978">
        <v>10728</v>
      </c>
      <c r="L978">
        <v>14789</v>
      </c>
      <c r="M978" t="s">
        <v>31</v>
      </c>
      <c r="N978" t="s">
        <v>31</v>
      </c>
      <c r="O978" t="s">
        <v>32</v>
      </c>
      <c r="P978">
        <v>1.5</v>
      </c>
      <c r="Q978">
        <v>1.1000000000000001</v>
      </c>
      <c r="R978">
        <v>0</v>
      </c>
      <c r="S978">
        <v>0</v>
      </c>
      <c r="T978">
        <v>0</v>
      </c>
      <c r="U978">
        <v>-1.5</v>
      </c>
      <c r="V978">
        <v>-1.5</v>
      </c>
      <c r="W978" t="b">
        <v>0</v>
      </c>
      <c r="X978" t="s">
        <v>38</v>
      </c>
      <c r="Y978" t="s">
        <v>34</v>
      </c>
      <c r="Z978" t="s">
        <v>34</v>
      </c>
      <c r="AA978" t="s">
        <v>34</v>
      </c>
      <c r="AB978" t="s">
        <v>34</v>
      </c>
    </row>
    <row r="979" spans="1:28" x14ac:dyDescent="0.25">
      <c r="A979">
        <v>4.09954232664016E+29</v>
      </c>
      <c r="B979">
        <v>409954234</v>
      </c>
      <c r="C979">
        <v>409954232</v>
      </c>
      <c r="D979" s="1">
        <v>44717.469444444447</v>
      </c>
      <c r="E979" s="1">
        <v>44717.53402777778</v>
      </c>
      <c r="F979">
        <v>467128</v>
      </c>
      <c r="G979" t="s">
        <v>781</v>
      </c>
      <c r="H979" t="s">
        <v>782</v>
      </c>
      <c r="I979">
        <v>1116857</v>
      </c>
      <c r="J979" t="s">
        <v>605</v>
      </c>
      <c r="K979">
        <v>24242</v>
      </c>
      <c r="L979">
        <v>51448</v>
      </c>
      <c r="M979" t="s">
        <v>31</v>
      </c>
      <c r="N979" t="s">
        <v>31</v>
      </c>
      <c r="O979" t="s">
        <v>32</v>
      </c>
      <c r="P979">
        <v>2</v>
      </c>
      <c r="Q979">
        <v>1.4750000000000001</v>
      </c>
      <c r="R979">
        <v>0</v>
      </c>
      <c r="S979">
        <v>0</v>
      </c>
      <c r="T979">
        <v>0</v>
      </c>
      <c r="U979">
        <v>-2</v>
      </c>
      <c r="V979">
        <v>-2</v>
      </c>
      <c r="W979" t="b">
        <v>0</v>
      </c>
      <c r="X979" t="s">
        <v>33</v>
      </c>
      <c r="Y979" t="s">
        <v>34</v>
      </c>
      <c r="Z979" t="s">
        <v>34</v>
      </c>
      <c r="AA979" t="s">
        <v>34</v>
      </c>
      <c r="AB979" t="s">
        <v>34</v>
      </c>
    </row>
    <row r="980" spans="1:28" x14ac:dyDescent="0.25">
      <c r="A980">
        <v>4.0995391379251602E+29</v>
      </c>
      <c r="B980">
        <v>409953914</v>
      </c>
      <c r="C980">
        <v>409953913</v>
      </c>
      <c r="D980" s="1">
        <v>44717.46875</v>
      </c>
      <c r="E980" s="1">
        <v>44717.48333333333</v>
      </c>
      <c r="F980">
        <v>434310</v>
      </c>
      <c r="G980" t="s">
        <v>393</v>
      </c>
      <c r="H980" t="s">
        <v>1447</v>
      </c>
      <c r="I980">
        <v>1248583</v>
      </c>
      <c r="J980" t="s">
        <v>1024</v>
      </c>
      <c r="K980">
        <v>8678</v>
      </c>
      <c r="L980">
        <v>9180</v>
      </c>
      <c r="M980" t="s">
        <v>31</v>
      </c>
      <c r="N980" t="s">
        <v>31</v>
      </c>
      <c r="O980" t="s">
        <v>32</v>
      </c>
      <c r="P980">
        <v>1.3</v>
      </c>
      <c r="Q980">
        <v>0.9</v>
      </c>
      <c r="R980">
        <v>0</v>
      </c>
      <c r="S980">
        <v>0</v>
      </c>
      <c r="T980">
        <v>0</v>
      </c>
      <c r="U980">
        <v>-1.3</v>
      </c>
      <c r="V980">
        <v>-1.3</v>
      </c>
      <c r="W980" t="b">
        <v>0</v>
      </c>
      <c r="X980" t="s">
        <v>55</v>
      </c>
      <c r="Y980" t="s">
        <v>80</v>
      </c>
      <c r="Z980" t="s">
        <v>34</v>
      </c>
      <c r="AA980" t="s">
        <v>34</v>
      </c>
      <c r="AB980" t="s">
        <v>1448</v>
      </c>
    </row>
    <row r="981" spans="1:28" x14ac:dyDescent="0.25">
      <c r="A981">
        <v>4.0995389093041599E+29</v>
      </c>
      <c r="B981">
        <v>409953891</v>
      </c>
      <c r="C981">
        <v>409953890</v>
      </c>
      <c r="D981" s="1">
        <v>44717.46875</v>
      </c>
      <c r="E981" s="1">
        <v>44717.501388888893</v>
      </c>
      <c r="F981">
        <v>500328</v>
      </c>
      <c r="G981" t="s">
        <v>1449</v>
      </c>
      <c r="H981" t="s">
        <v>1450</v>
      </c>
      <c r="I981">
        <v>1299385</v>
      </c>
      <c r="J981" t="s">
        <v>523</v>
      </c>
      <c r="K981">
        <v>15312</v>
      </c>
      <c r="L981">
        <v>15096</v>
      </c>
      <c r="M981" t="s">
        <v>31</v>
      </c>
      <c r="N981" t="s">
        <v>31</v>
      </c>
      <c r="O981" t="s">
        <v>32</v>
      </c>
      <c r="P981">
        <v>1.5</v>
      </c>
      <c r="Q981">
        <v>1.1000000000000001</v>
      </c>
      <c r="R981">
        <v>0</v>
      </c>
      <c r="S981">
        <v>0</v>
      </c>
      <c r="T981">
        <v>0</v>
      </c>
      <c r="U981">
        <v>-1.5</v>
      </c>
      <c r="V981">
        <v>-1.5</v>
      </c>
      <c r="W981" t="b">
        <v>0</v>
      </c>
      <c r="X981" t="s">
        <v>55</v>
      </c>
      <c r="Y981" t="s">
        <v>34</v>
      </c>
      <c r="Z981" t="s">
        <v>34</v>
      </c>
      <c r="AA981" t="s">
        <v>34</v>
      </c>
      <c r="AB981" t="s">
        <v>34</v>
      </c>
    </row>
    <row r="982" spans="1:28" x14ac:dyDescent="0.25">
      <c r="A982">
        <v>4.0995358933531598E+29</v>
      </c>
      <c r="B982">
        <v>409953590</v>
      </c>
      <c r="C982">
        <v>409953589</v>
      </c>
      <c r="D982" s="1">
        <v>44717.468055555553</v>
      </c>
      <c r="E982" s="1">
        <v>44717.480555555558</v>
      </c>
      <c r="F982">
        <v>501078</v>
      </c>
      <c r="G982" t="s">
        <v>310</v>
      </c>
      <c r="H982" t="s">
        <v>311</v>
      </c>
      <c r="I982">
        <v>1402019</v>
      </c>
      <c r="J982" t="s">
        <v>1321</v>
      </c>
      <c r="K982">
        <v>491</v>
      </c>
      <c r="L982">
        <v>1435</v>
      </c>
      <c r="M982" t="s">
        <v>31</v>
      </c>
      <c r="N982" t="s">
        <v>31</v>
      </c>
      <c r="O982" t="s">
        <v>32</v>
      </c>
      <c r="P982">
        <v>1</v>
      </c>
      <c r="Q982">
        <v>0.7</v>
      </c>
      <c r="R982">
        <v>0</v>
      </c>
      <c r="S982">
        <v>0</v>
      </c>
      <c r="T982">
        <v>0</v>
      </c>
      <c r="U982">
        <v>-1</v>
      </c>
      <c r="V982">
        <v>-1</v>
      </c>
      <c r="W982" t="b">
        <v>0</v>
      </c>
      <c r="X982" t="s">
        <v>33</v>
      </c>
      <c r="Y982" t="s">
        <v>34</v>
      </c>
      <c r="Z982" t="s">
        <v>34</v>
      </c>
      <c r="AA982" t="s">
        <v>34</v>
      </c>
      <c r="AB982" t="s">
        <v>34</v>
      </c>
    </row>
    <row r="983" spans="1:28" x14ac:dyDescent="0.25">
      <c r="A983">
        <v>4.0995353168151602E+29</v>
      </c>
      <c r="B983">
        <v>409953532</v>
      </c>
      <c r="C983">
        <v>409953531</v>
      </c>
      <c r="D983" s="1">
        <v>44717.468055555553</v>
      </c>
      <c r="E983" s="1">
        <v>44717.476388888892</v>
      </c>
      <c r="F983">
        <v>296471</v>
      </c>
      <c r="G983" t="s">
        <v>1451</v>
      </c>
      <c r="H983" t="s">
        <v>1452</v>
      </c>
      <c r="I983">
        <v>986581</v>
      </c>
      <c r="J983" t="s">
        <v>736</v>
      </c>
      <c r="K983">
        <v>9573</v>
      </c>
      <c r="L983">
        <v>9454</v>
      </c>
      <c r="M983" t="s">
        <v>31</v>
      </c>
      <c r="N983" t="s">
        <v>31</v>
      </c>
      <c r="O983" t="s">
        <v>32</v>
      </c>
      <c r="P983">
        <v>1.3</v>
      </c>
      <c r="Q983">
        <v>0.9</v>
      </c>
      <c r="R983">
        <v>0</v>
      </c>
      <c r="S983">
        <v>0</v>
      </c>
      <c r="T983">
        <v>0</v>
      </c>
      <c r="U983">
        <v>-1.3</v>
      </c>
      <c r="V983">
        <v>-1.3</v>
      </c>
      <c r="W983" t="b">
        <v>0</v>
      </c>
      <c r="X983" t="s">
        <v>55</v>
      </c>
      <c r="Y983" t="s">
        <v>34</v>
      </c>
      <c r="Z983" t="s">
        <v>34</v>
      </c>
      <c r="AA983" t="s">
        <v>34</v>
      </c>
      <c r="AB983" t="s">
        <v>34</v>
      </c>
    </row>
    <row r="984" spans="1:28" x14ac:dyDescent="0.25">
      <c r="A984">
        <v>4.0995347091701598E+29</v>
      </c>
      <c r="B984">
        <v>409953471</v>
      </c>
      <c r="C984">
        <v>409953470</v>
      </c>
      <c r="D984" s="1">
        <v>44717.468055555553</v>
      </c>
      <c r="E984" s="1">
        <v>44717.472222222219</v>
      </c>
      <c r="F984">
        <v>417585</v>
      </c>
      <c r="G984" t="s">
        <v>1022</v>
      </c>
      <c r="H984" t="s">
        <v>1023</v>
      </c>
      <c r="I984">
        <v>1377135</v>
      </c>
      <c r="J984" t="s">
        <v>260</v>
      </c>
      <c r="K984">
        <v>4941</v>
      </c>
      <c r="L984">
        <v>4427</v>
      </c>
      <c r="M984" t="s">
        <v>31</v>
      </c>
      <c r="N984" t="s">
        <v>31</v>
      </c>
      <c r="O984" t="s">
        <v>32</v>
      </c>
      <c r="P984">
        <v>1.2</v>
      </c>
      <c r="Q984">
        <v>0.8</v>
      </c>
      <c r="R984">
        <v>0</v>
      </c>
      <c r="S984">
        <v>0</v>
      </c>
      <c r="T984">
        <v>0</v>
      </c>
      <c r="U984">
        <v>-1.2</v>
      </c>
      <c r="V984">
        <v>-1.2</v>
      </c>
      <c r="W984" t="b">
        <v>0</v>
      </c>
      <c r="X984" t="s">
        <v>33</v>
      </c>
      <c r="Y984" t="s">
        <v>1453</v>
      </c>
      <c r="Z984" t="s">
        <v>34</v>
      </c>
      <c r="AA984" t="s">
        <v>34</v>
      </c>
      <c r="AB984" t="s">
        <v>34</v>
      </c>
    </row>
    <row r="985" spans="1:28" x14ac:dyDescent="0.25">
      <c r="A985">
        <v>4.0995321026391599E+29</v>
      </c>
      <c r="B985">
        <v>409953212</v>
      </c>
      <c r="C985">
        <v>409953210</v>
      </c>
      <c r="D985" s="1">
        <v>44717.467361111107</v>
      </c>
      <c r="E985" s="1">
        <v>44717.511111111111</v>
      </c>
      <c r="F985">
        <v>351261</v>
      </c>
      <c r="G985" t="s">
        <v>1355</v>
      </c>
      <c r="H985" t="s">
        <v>1356</v>
      </c>
      <c r="I985">
        <v>1371919</v>
      </c>
      <c r="J985" t="s">
        <v>1015</v>
      </c>
      <c r="K985">
        <v>13140</v>
      </c>
      <c r="L985">
        <v>15970</v>
      </c>
      <c r="M985" t="s">
        <v>31</v>
      </c>
      <c r="N985" t="s">
        <v>31</v>
      </c>
      <c r="O985" t="s">
        <v>32</v>
      </c>
      <c r="P985">
        <v>1.5</v>
      </c>
      <c r="Q985">
        <v>1.1000000000000001</v>
      </c>
      <c r="R985">
        <v>5.48</v>
      </c>
      <c r="S985">
        <v>0</v>
      </c>
      <c r="T985">
        <v>5.48</v>
      </c>
      <c r="U985">
        <v>3.9800000000000004</v>
      </c>
      <c r="V985">
        <v>3.9800000000000004</v>
      </c>
      <c r="W985" t="b">
        <v>0</v>
      </c>
      <c r="X985" t="s">
        <v>33</v>
      </c>
      <c r="Y985" t="s">
        <v>34</v>
      </c>
      <c r="Z985" t="s">
        <v>34</v>
      </c>
      <c r="AA985" t="s">
        <v>34</v>
      </c>
      <c r="AB985" t="s">
        <v>34</v>
      </c>
    </row>
    <row r="986" spans="1:28" x14ac:dyDescent="0.25">
      <c r="A986">
        <v>4.0995273082871603E+29</v>
      </c>
      <c r="B986">
        <v>409952732</v>
      </c>
      <c r="C986">
        <v>409952731</v>
      </c>
      <c r="D986" s="1">
        <v>44717.46597222222</v>
      </c>
      <c r="E986" s="1">
        <v>44717.552083333343</v>
      </c>
      <c r="F986">
        <v>381952</v>
      </c>
      <c r="G986" t="s">
        <v>1454</v>
      </c>
      <c r="H986" t="s">
        <v>1455</v>
      </c>
      <c r="I986">
        <v>1313876</v>
      </c>
      <c r="J986" t="s">
        <v>157</v>
      </c>
      <c r="K986">
        <v>17708</v>
      </c>
      <c r="L986">
        <v>49762</v>
      </c>
      <c r="M986" t="s">
        <v>31</v>
      </c>
      <c r="N986" t="s">
        <v>31</v>
      </c>
      <c r="O986" t="s">
        <v>32</v>
      </c>
      <c r="P986">
        <v>1.5</v>
      </c>
      <c r="Q986">
        <v>1.1000000000000001</v>
      </c>
      <c r="R986">
        <v>0</v>
      </c>
      <c r="S986">
        <v>0</v>
      </c>
      <c r="T986">
        <v>0</v>
      </c>
      <c r="U986">
        <v>-1.5</v>
      </c>
      <c r="V986">
        <v>-1.5</v>
      </c>
      <c r="W986" t="b">
        <v>0</v>
      </c>
      <c r="X986" t="s">
        <v>55</v>
      </c>
      <c r="Y986" t="s">
        <v>1456</v>
      </c>
      <c r="Z986" t="s">
        <v>34</v>
      </c>
      <c r="AA986" t="s">
        <v>34</v>
      </c>
      <c r="AB986" t="s">
        <v>34</v>
      </c>
    </row>
    <row r="987" spans="1:28" x14ac:dyDescent="0.25">
      <c r="A987">
        <v>4.0995205927891602E+29</v>
      </c>
      <c r="B987">
        <v>409952060</v>
      </c>
      <c r="C987">
        <v>409952059</v>
      </c>
      <c r="D987" s="1">
        <v>44717.464583333327</v>
      </c>
      <c r="E987" s="1">
        <v>44717.470138888893</v>
      </c>
      <c r="F987">
        <v>462637</v>
      </c>
      <c r="G987" t="s">
        <v>1457</v>
      </c>
      <c r="H987" t="s">
        <v>1458</v>
      </c>
      <c r="I987">
        <v>1288369</v>
      </c>
      <c r="J987" t="s">
        <v>528</v>
      </c>
      <c r="K987">
        <v>714</v>
      </c>
      <c r="L987">
        <v>808</v>
      </c>
      <c r="M987" t="s">
        <v>31</v>
      </c>
      <c r="N987" t="s">
        <v>31</v>
      </c>
      <c r="O987" t="s">
        <v>32</v>
      </c>
      <c r="P987">
        <v>1</v>
      </c>
      <c r="Q987">
        <v>0.7</v>
      </c>
      <c r="R987">
        <v>0</v>
      </c>
      <c r="S987">
        <v>0</v>
      </c>
      <c r="T987">
        <v>0</v>
      </c>
      <c r="U987">
        <v>-1</v>
      </c>
      <c r="V987">
        <v>-1</v>
      </c>
      <c r="W987" t="b">
        <v>0</v>
      </c>
      <c r="X987" t="s">
        <v>33</v>
      </c>
      <c r="Y987" t="s">
        <v>80</v>
      </c>
      <c r="Z987" t="s">
        <v>34</v>
      </c>
      <c r="AA987" t="s">
        <v>34</v>
      </c>
      <c r="AB987" t="s">
        <v>1459</v>
      </c>
    </row>
    <row r="988" spans="1:28" x14ac:dyDescent="0.25">
      <c r="A988">
        <v>4.0995202154591601E+29</v>
      </c>
      <c r="B988">
        <v>409952022</v>
      </c>
      <c r="C988">
        <v>409952021</v>
      </c>
      <c r="D988" s="1">
        <v>44717.464583333327</v>
      </c>
      <c r="E988" s="1">
        <v>44717.479861111111</v>
      </c>
      <c r="F988">
        <v>500861</v>
      </c>
      <c r="G988" t="s">
        <v>1460</v>
      </c>
      <c r="H988" t="s">
        <v>1461</v>
      </c>
      <c r="I988">
        <v>1324353</v>
      </c>
      <c r="J988" t="s">
        <v>120</v>
      </c>
      <c r="K988">
        <v>2967</v>
      </c>
      <c r="L988">
        <v>3276</v>
      </c>
      <c r="M988" t="s">
        <v>31</v>
      </c>
      <c r="N988" t="s">
        <v>31</v>
      </c>
      <c r="O988" t="s">
        <v>32</v>
      </c>
      <c r="P988">
        <v>1.2</v>
      </c>
      <c r="Q988">
        <v>0.8</v>
      </c>
      <c r="R988">
        <v>11.25</v>
      </c>
      <c r="S988">
        <v>0</v>
      </c>
      <c r="T988">
        <v>11.25</v>
      </c>
      <c r="U988">
        <v>10.050000000000001</v>
      </c>
      <c r="V988">
        <v>10.050000000000001</v>
      </c>
      <c r="W988" t="b">
        <v>0</v>
      </c>
      <c r="X988" t="s">
        <v>33</v>
      </c>
      <c r="Y988" t="s">
        <v>34</v>
      </c>
      <c r="Z988" t="s">
        <v>34</v>
      </c>
      <c r="AA988" t="s">
        <v>34</v>
      </c>
      <c r="AB988" t="s">
        <v>34</v>
      </c>
    </row>
    <row r="989" spans="1:28" x14ac:dyDescent="0.25">
      <c r="A989">
        <v>4.0995154458891597E+29</v>
      </c>
      <c r="B989">
        <v>409951545</v>
      </c>
      <c r="C989">
        <v>409951544</v>
      </c>
      <c r="D989" s="1">
        <v>44717.463888888888</v>
      </c>
      <c r="E989" s="1">
        <v>44717.495833333327</v>
      </c>
      <c r="F989">
        <v>501154</v>
      </c>
      <c r="G989" t="s">
        <v>1462</v>
      </c>
      <c r="H989" t="s">
        <v>1463</v>
      </c>
      <c r="I989">
        <v>1232342</v>
      </c>
      <c r="J989" t="s">
        <v>555</v>
      </c>
      <c r="K989">
        <v>15600</v>
      </c>
      <c r="L989">
        <v>18094</v>
      </c>
      <c r="M989" t="s">
        <v>31</v>
      </c>
      <c r="N989" t="s">
        <v>31</v>
      </c>
      <c r="O989" t="s">
        <v>32</v>
      </c>
      <c r="P989">
        <v>1.5</v>
      </c>
      <c r="Q989">
        <v>1.1000000000000001</v>
      </c>
      <c r="R989">
        <v>55</v>
      </c>
      <c r="S989">
        <v>0</v>
      </c>
      <c r="T989">
        <v>55</v>
      </c>
      <c r="U989">
        <v>53.5</v>
      </c>
      <c r="V989">
        <v>53.5</v>
      </c>
      <c r="W989" t="b">
        <v>0</v>
      </c>
      <c r="X989" t="s">
        <v>79</v>
      </c>
      <c r="Y989" t="s">
        <v>34</v>
      </c>
      <c r="Z989" t="s">
        <v>34</v>
      </c>
      <c r="AA989" t="s">
        <v>34</v>
      </c>
      <c r="AB989" t="s">
        <v>34</v>
      </c>
    </row>
    <row r="990" spans="1:28" x14ac:dyDescent="0.25">
      <c r="A990">
        <v>4.0995018512321597E+29</v>
      </c>
      <c r="B990">
        <v>409950186</v>
      </c>
      <c r="C990">
        <v>409950185</v>
      </c>
      <c r="D990" s="1">
        <v>44717.457638888889</v>
      </c>
      <c r="E990" s="1">
        <v>44717.5</v>
      </c>
      <c r="F990">
        <v>208988</v>
      </c>
      <c r="G990" t="s">
        <v>566</v>
      </c>
      <c r="H990" t="s">
        <v>1464</v>
      </c>
      <c r="I990">
        <v>865610</v>
      </c>
      <c r="J990" t="s">
        <v>381</v>
      </c>
      <c r="K990">
        <v>933</v>
      </c>
      <c r="L990">
        <v>1434</v>
      </c>
      <c r="M990" t="s">
        <v>31</v>
      </c>
      <c r="N990" t="s">
        <v>31</v>
      </c>
      <c r="O990" t="s">
        <v>32</v>
      </c>
      <c r="P990">
        <v>1</v>
      </c>
      <c r="Q990">
        <v>0.7</v>
      </c>
      <c r="R990">
        <v>20.45</v>
      </c>
      <c r="S990">
        <v>0</v>
      </c>
      <c r="T990">
        <v>20.45</v>
      </c>
      <c r="U990">
        <v>19.45</v>
      </c>
      <c r="V990">
        <v>19.45</v>
      </c>
      <c r="W990" t="b">
        <v>0</v>
      </c>
      <c r="X990" t="s">
        <v>55</v>
      </c>
      <c r="Y990" t="s">
        <v>368</v>
      </c>
      <c r="Z990" t="s">
        <v>34</v>
      </c>
      <c r="AA990" t="s">
        <v>34</v>
      </c>
      <c r="AB990" t="s">
        <v>34</v>
      </c>
    </row>
    <row r="991" spans="1:28" x14ac:dyDescent="0.25">
      <c r="A991">
        <v>4.0995001019461598E+29</v>
      </c>
      <c r="B991">
        <v>409950011</v>
      </c>
      <c r="C991">
        <v>409950010</v>
      </c>
      <c r="D991" s="1">
        <v>44717.460416666669</v>
      </c>
      <c r="E991" s="1">
        <v>44717.473611111112</v>
      </c>
      <c r="F991">
        <v>189098</v>
      </c>
      <c r="G991" t="s">
        <v>1198</v>
      </c>
      <c r="H991" t="s">
        <v>1199</v>
      </c>
      <c r="I991">
        <v>937021</v>
      </c>
      <c r="J991" t="s">
        <v>453</v>
      </c>
      <c r="K991">
        <v>6585</v>
      </c>
      <c r="L991">
        <v>13820</v>
      </c>
      <c r="M991" t="s">
        <v>31</v>
      </c>
      <c r="N991" t="s">
        <v>31</v>
      </c>
      <c r="O991" t="s">
        <v>32</v>
      </c>
      <c r="P991">
        <v>1.3</v>
      </c>
      <c r="Q991">
        <v>0.9</v>
      </c>
      <c r="R991">
        <v>16.68</v>
      </c>
      <c r="S991">
        <v>0</v>
      </c>
      <c r="T991">
        <v>16.68</v>
      </c>
      <c r="U991">
        <v>15.379999999999999</v>
      </c>
      <c r="V991">
        <v>15.379999999999999</v>
      </c>
      <c r="W991" t="b">
        <v>0</v>
      </c>
      <c r="X991" t="s">
        <v>55</v>
      </c>
      <c r="Y991" t="s">
        <v>1465</v>
      </c>
      <c r="Z991" t="s">
        <v>34</v>
      </c>
      <c r="AA991" t="s">
        <v>34</v>
      </c>
      <c r="AB991" t="s">
        <v>34</v>
      </c>
    </row>
    <row r="992" spans="1:28" x14ac:dyDescent="0.25">
      <c r="A992">
        <v>4.0994990449231601E+29</v>
      </c>
      <c r="B992">
        <v>409949905</v>
      </c>
      <c r="C992">
        <v>409949904</v>
      </c>
      <c r="D992" s="1">
        <v>44717.460416666669</v>
      </c>
      <c r="E992" s="1">
        <v>44717.512499999997</v>
      </c>
      <c r="F992">
        <v>298869</v>
      </c>
      <c r="G992" t="s">
        <v>1466</v>
      </c>
      <c r="H992" t="s">
        <v>1467</v>
      </c>
      <c r="I992">
        <v>1402690</v>
      </c>
      <c r="J992" t="s">
        <v>738</v>
      </c>
      <c r="K992">
        <v>9565</v>
      </c>
      <c r="L992">
        <v>17477</v>
      </c>
      <c r="M992" t="s">
        <v>31</v>
      </c>
      <c r="N992" t="s">
        <v>31</v>
      </c>
      <c r="O992" t="s">
        <v>32</v>
      </c>
      <c r="P992">
        <v>1.3</v>
      </c>
      <c r="Q992">
        <v>0.9</v>
      </c>
      <c r="R992">
        <v>0</v>
      </c>
      <c r="S992">
        <v>0</v>
      </c>
      <c r="T992">
        <v>0</v>
      </c>
      <c r="U992">
        <v>-1.3</v>
      </c>
      <c r="V992">
        <v>-1.3</v>
      </c>
      <c r="W992" t="b">
        <v>0</v>
      </c>
      <c r="X992" t="s">
        <v>38</v>
      </c>
      <c r="Y992" t="s">
        <v>1468</v>
      </c>
      <c r="Z992" t="s">
        <v>34</v>
      </c>
      <c r="AA992" t="s">
        <v>34</v>
      </c>
      <c r="AB992" t="s">
        <v>34</v>
      </c>
    </row>
    <row r="993" spans="1:28" x14ac:dyDescent="0.25">
      <c r="A993">
        <v>4.0994982901971598E+29</v>
      </c>
      <c r="B993">
        <v>409949830</v>
      </c>
      <c r="C993">
        <v>409949829</v>
      </c>
      <c r="D993" s="1">
        <v>44717.459722222222</v>
      </c>
      <c r="E993" s="1">
        <v>44717.466666666667</v>
      </c>
      <c r="F993">
        <v>379156</v>
      </c>
      <c r="G993" t="s">
        <v>847</v>
      </c>
      <c r="H993" t="s">
        <v>848</v>
      </c>
      <c r="I993">
        <v>1235787</v>
      </c>
      <c r="J993" t="s">
        <v>181</v>
      </c>
      <c r="K993">
        <v>5548</v>
      </c>
      <c r="L993">
        <v>5704</v>
      </c>
      <c r="M993" t="s">
        <v>31</v>
      </c>
      <c r="N993" t="s">
        <v>31</v>
      </c>
      <c r="O993" t="s">
        <v>32</v>
      </c>
      <c r="P993">
        <v>1.3</v>
      </c>
      <c r="Q993">
        <v>0.9</v>
      </c>
      <c r="R993">
        <v>17.3</v>
      </c>
      <c r="S993">
        <v>0</v>
      </c>
      <c r="T993">
        <v>17.3</v>
      </c>
      <c r="U993">
        <v>16</v>
      </c>
      <c r="V993">
        <v>16</v>
      </c>
      <c r="W993" t="b">
        <v>0</v>
      </c>
      <c r="X993" t="s">
        <v>55</v>
      </c>
      <c r="Y993" t="s">
        <v>1469</v>
      </c>
      <c r="Z993" t="s">
        <v>34</v>
      </c>
      <c r="AA993" t="s">
        <v>34</v>
      </c>
      <c r="AB993" t="s">
        <v>34</v>
      </c>
    </row>
    <row r="994" spans="1:28" x14ac:dyDescent="0.25">
      <c r="A994">
        <v>4.0994882643671597E+29</v>
      </c>
      <c r="B994">
        <v>409948827</v>
      </c>
      <c r="C994">
        <v>409948826</v>
      </c>
      <c r="D994" s="1">
        <v>44717.457638888889</v>
      </c>
      <c r="E994" s="1">
        <v>44717.463194444441</v>
      </c>
      <c r="F994">
        <v>500215</v>
      </c>
      <c r="G994" t="s">
        <v>1470</v>
      </c>
      <c r="H994" t="s">
        <v>1471</v>
      </c>
      <c r="I994">
        <v>1378582</v>
      </c>
      <c r="J994" t="s">
        <v>171</v>
      </c>
      <c r="K994">
        <v>6551</v>
      </c>
      <c r="L994">
        <v>0</v>
      </c>
      <c r="M994" t="s">
        <v>31</v>
      </c>
      <c r="N994" t="s">
        <v>31</v>
      </c>
      <c r="O994" t="s">
        <v>32</v>
      </c>
      <c r="P994">
        <v>1.3</v>
      </c>
      <c r="Q994">
        <v>0.9</v>
      </c>
      <c r="R994">
        <v>0</v>
      </c>
      <c r="S994">
        <v>0</v>
      </c>
      <c r="T994">
        <v>0</v>
      </c>
      <c r="U994">
        <v>-1.3</v>
      </c>
      <c r="V994">
        <v>-1.3</v>
      </c>
      <c r="W994" t="b">
        <v>0</v>
      </c>
      <c r="X994" t="s">
        <v>38</v>
      </c>
      <c r="Y994" t="s">
        <v>34</v>
      </c>
      <c r="Z994" t="s">
        <v>34</v>
      </c>
      <c r="AA994" t="s">
        <v>34</v>
      </c>
      <c r="AB994" t="s">
        <v>34</v>
      </c>
    </row>
    <row r="995" spans="1:28" x14ac:dyDescent="0.25">
      <c r="A995">
        <v>4.0994699098991599E+29</v>
      </c>
      <c r="B995">
        <v>409946991</v>
      </c>
      <c r="C995">
        <v>409946990</v>
      </c>
      <c r="D995" s="1">
        <v>44717.45416666667</v>
      </c>
      <c r="E995" s="1">
        <v>44717.51666666667</v>
      </c>
      <c r="F995">
        <v>467128</v>
      </c>
      <c r="G995" t="s">
        <v>781</v>
      </c>
      <c r="H995" t="s">
        <v>782</v>
      </c>
      <c r="I995">
        <v>1116857</v>
      </c>
      <c r="J995" t="s">
        <v>605</v>
      </c>
      <c r="K995">
        <v>19238</v>
      </c>
      <c r="L995">
        <v>42376</v>
      </c>
      <c r="M995" t="s">
        <v>31</v>
      </c>
      <c r="N995" t="s">
        <v>31</v>
      </c>
      <c r="O995" t="s">
        <v>32</v>
      </c>
      <c r="P995">
        <v>1.5</v>
      </c>
      <c r="Q995">
        <v>1.1000000000000001</v>
      </c>
      <c r="R995">
        <v>0</v>
      </c>
      <c r="S995">
        <v>0</v>
      </c>
      <c r="T995">
        <v>0</v>
      </c>
      <c r="U995">
        <v>-1.5</v>
      </c>
      <c r="V995">
        <v>-1.5</v>
      </c>
      <c r="W995" t="b">
        <v>0</v>
      </c>
      <c r="X995" t="s">
        <v>33</v>
      </c>
      <c r="Y995" t="s">
        <v>34</v>
      </c>
      <c r="Z995" t="s">
        <v>34</v>
      </c>
      <c r="AA995" t="s">
        <v>34</v>
      </c>
      <c r="AB995" t="s">
        <v>34</v>
      </c>
    </row>
    <row r="996" spans="1:28" x14ac:dyDescent="0.25">
      <c r="A996">
        <v>4.0994688765421603E+29</v>
      </c>
      <c r="B996">
        <v>409946888</v>
      </c>
      <c r="C996">
        <v>409946887</v>
      </c>
      <c r="D996" s="1">
        <v>44717.45416666667</v>
      </c>
      <c r="E996" s="1">
        <v>44717.462500000001</v>
      </c>
      <c r="F996">
        <v>414911</v>
      </c>
      <c r="G996" t="s">
        <v>697</v>
      </c>
      <c r="H996" t="s">
        <v>698</v>
      </c>
      <c r="I996">
        <v>1102184</v>
      </c>
      <c r="J996" t="s">
        <v>276</v>
      </c>
      <c r="K996">
        <v>16082</v>
      </c>
      <c r="L996">
        <v>11729</v>
      </c>
      <c r="M996" t="s">
        <v>31</v>
      </c>
      <c r="N996" t="s">
        <v>31</v>
      </c>
      <c r="O996" t="s">
        <v>32</v>
      </c>
      <c r="P996">
        <v>1.5</v>
      </c>
      <c r="Q996">
        <v>1.1000000000000001</v>
      </c>
      <c r="R996">
        <v>0</v>
      </c>
      <c r="S996">
        <v>0</v>
      </c>
      <c r="T996">
        <v>0</v>
      </c>
      <c r="U996">
        <v>-1.5</v>
      </c>
      <c r="V996">
        <v>-1.5</v>
      </c>
      <c r="W996" t="b">
        <v>0</v>
      </c>
      <c r="X996" t="s">
        <v>33</v>
      </c>
      <c r="Y996" t="s">
        <v>34</v>
      </c>
      <c r="Z996" t="s">
        <v>34</v>
      </c>
      <c r="AA996" t="s">
        <v>34</v>
      </c>
      <c r="AB996" t="s">
        <v>34</v>
      </c>
    </row>
    <row r="997" spans="1:28" x14ac:dyDescent="0.25">
      <c r="A997">
        <v>4.0994676939401602E+29</v>
      </c>
      <c r="B997">
        <v>409946770</v>
      </c>
      <c r="C997">
        <v>409946769</v>
      </c>
      <c r="D997" s="1">
        <v>44717.45416666667</v>
      </c>
      <c r="E997" s="1">
        <v>44717.527083333327</v>
      </c>
      <c r="F997">
        <v>467128</v>
      </c>
      <c r="G997" t="s">
        <v>781</v>
      </c>
      <c r="H997" t="s">
        <v>782</v>
      </c>
      <c r="I997">
        <v>1116857</v>
      </c>
      <c r="J997" t="s">
        <v>605</v>
      </c>
      <c r="K997">
        <v>22056</v>
      </c>
      <c r="L997">
        <v>47539</v>
      </c>
      <c r="M997" t="s">
        <v>31</v>
      </c>
      <c r="N997" t="s">
        <v>31</v>
      </c>
      <c r="O997" t="s">
        <v>32</v>
      </c>
      <c r="P997">
        <v>1.8</v>
      </c>
      <c r="Q997">
        <v>1.3250000000000002</v>
      </c>
      <c r="R997">
        <v>0</v>
      </c>
      <c r="S997">
        <v>0</v>
      </c>
      <c r="T997">
        <v>0</v>
      </c>
      <c r="U997">
        <v>-1.8</v>
      </c>
      <c r="V997">
        <v>-1.8</v>
      </c>
      <c r="W997" t="b">
        <v>0</v>
      </c>
      <c r="X997" t="s">
        <v>33</v>
      </c>
      <c r="Y997" t="s">
        <v>34</v>
      </c>
      <c r="Z997" t="s">
        <v>34</v>
      </c>
      <c r="AA997" t="s">
        <v>34</v>
      </c>
      <c r="AB997" t="s">
        <v>34</v>
      </c>
    </row>
    <row r="998" spans="1:28" x14ac:dyDescent="0.25">
      <c r="A998">
        <v>4.09946603059416E+29</v>
      </c>
      <c r="B998">
        <v>409946604</v>
      </c>
      <c r="C998">
        <v>409946603</v>
      </c>
      <c r="D998" s="1">
        <v>44717.453472222223</v>
      </c>
      <c r="E998" s="1">
        <v>44717.459722222222</v>
      </c>
      <c r="F998">
        <v>449847</v>
      </c>
      <c r="G998" t="s">
        <v>1103</v>
      </c>
      <c r="H998" t="s">
        <v>1104</v>
      </c>
      <c r="I998">
        <v>861986</v>
      </c>
      <c r="J998" t="s">
        <v>817</v>
      </c>
      <c r="K998">
        <v>11385</v>
      </c>
      <c r="L998">
        <v>12602</v>
      </c>
      <c r="M998" t="s">
        <v>31</v>
      </c>
      <c r="N998" t="s">
        <v>31</v>
      </c>
      <c r="O998" t="s">
        <v>32</v>
      </c>
      <c r="P998">
        <v>1.5</v>
      </c>
      <c r="Q998">
        <v>1.1000000000000001</v>
      </c>
      <c r="R998">
        <v>0</v>
      </c>
      <c r="S998">
        <v>0</v>
      </c>
      <c r="T998">
        <v>0</v>
      </c>
      <c r="U998">
        <v>-1.5</v>
      </c>
      <c r="V998">
        <v>-1.5</v>
      </c>
      <c r="W998" t="b">
        <v>0</v>
      </c>
      <c r="X998" t="s">
        <v>38</v>
      </c>
      <c r="Y998" t="s">
        <v>1472</v>
      </c>
      <c r="Z998" t="s">
        <v>34</v>
      </c>
      <c r="AA998" t="s">
        <v>34</v>
      </c>
      <c r="AB998" t="s">
        <v>34</v>
      </c>
    </row>
    <row r="999" spans="1:28" x14ac:dyDescent="0.25">
      <c r="A999">
        <v>4.0994652375471599E+29</v>
      </c>
      <c r="B999">
        <v>409946524</v>
      </c>
      <c r="C999">
        <v>409946523</v>
      </c>
      <c r="D999" s="1">
        <v>44717.453472222223</v>
      </c>
      <c r="E999" s="1">
        <v>44717.522222222222</v>
      </c>
      <c r="F999">
        <v>467128</v>
      </c>
      <c r="G999" t="s">
        <v>781</v>
      </c>
      <c r="H999" t="s">
        <v>782</v>
      </c>
      <c r="I999">
        <v>727831</v>
      </c>
      <c r="J999" t="s">
        <v>290</v>
      </c>
      <c r="K999">
        <v>17676</v>
      </c>
      <c r="L999">
        <v>17244</v>
      </c>
      <c r="M999" t="s">
        <v>31</v>
      </c>
      <c r="N999" t="s">
        <v>31</v>
      </c>
      <c r="O999" t="s">
        <v>32</v>
      </c>
      <c r="P999">
        <v>1.5</v>
      </c>
      <c r="Q999">
        <v>1.1000000000000001</v>
      </c>
      <c r="R999">
        <v>0</v>
      </c>
      <c r="S999">
        <v>0</v>
      </c>
      <c r="T999">
        <v>0</v>
      </c>
      <c r="U999">
        <v>-1.5</v>
      </c>
      <c r="V999">
        <v>-1.5</v>
      </c>
      <c r="W999" t="b">
        <v>0</v>
      </c>
      <c r="X999" t="s">
        <v>38</v>
      </c>
      <c r="Y999" t="s">
        <v>34</v>
      </c>
      <c r="Z999" t="s">
        <v>34</v>
      </c>
      <c r="AA999" t="s">
        <v>34</v>
      </c>
      <c r="AB999" t="s">
        <v>34</v>
      </c>
    </row>
    <row r="1000" spans="1:28" x14ac:dyDescent="0.25">
      <c r="A1000">
        <v>4.0994624428061598E+29</v>
      </c>
      <c r="B1000">
        <v>409946245</v>
      </c>
      <c r="C1000">
        <v>409946244</v>
      </c>
      <c r="D1000" s="1">
        <v>44717.453472222223</v>
      </c>
      <c r="E1000" s="1">
        <v>44717.468055555553</v>
      </c>
      <c r="F1000">
        <v>500574</v>
      </c>
      <c r="G1000" t="s">
        <v>1473</v>
      </c>
      <c r="H1000" t="s">
        <v>1474</v>
      </c>
      <c r="I1000">
        <v>1041657</v>
      </c>
      <c r="J1000" t="s">
        <v>1040</v>
      </c>
      <c r="K1000">
        <v>18733</v>
      </c>
      <c r="L1000">
        <v>19311</v>
      </c>
      <c r="M1000" t="s">
        <v>31</v>
      </c>
      <c r="N1000" t="s">
        <v>31</v>
      </c>
      <c r="O1000" t="s">
        <v>32</v>
      </c>
      <c r="P1000">
        <v>1.5</v>
      </c>
      <c r="Q1000">
        <v>1.1000000000000001</v>
      </c>
      <c r="R1000">
        <v>0</v>
      </c>
      <c r="S1000">
        <v>0</v>
      </c>
      <c r="T1000">
        <v>0</v>
      </c>
      <c r="U1000">
        <v>-1.5</v>
      </c>
      <c r="V1000">
        <v>-1.5</v>
      </c>
      <c r="W1000" t="b">
        <v>0</v>
      </c>
      <c r="X1000" t="s">
        <v>33</v>
      </c>
      <c r="Y1000" t="s">
        <v>34</v>
      </c>
      <c r="Z1000" t="s">
        <v>34</v>
      </c>
      <c r="AA1000" t="s">
        <v>34</v>
      </c>
      <c r="AB1000" t="s">
        <v>34</v>
      </c>
    </row>
    <row r="1001" spans="1:28" x14ac:dyDescent="0.25">
      <c r="A1001">
        <v>4.09946236102016E+29</v>
      </c>
      <c r="B1001">
        <v>409946237</v>
      </c>
      <c r="C1001">
        <v>409946236</v>
      </c>
      <c r="D1001" s="1">
        <v>44717.453472222223</v>
      </c>
      <c r="E1001" s="1">
        <v>44717.51458333333</v>
      </c>
      <c r="F1001">
        <v>467128</v>
      </c>
      <c r="G1001" t="s">
        <v>781</v>
      </c>
      <c r="H1001" t="s">
        <v>782</v>
      </c>
      <c r="I1001">
        <v>727831</v>
      </c>
      <c r="J1001" t="s">
        <v>290</v>
      </c>
      <c r="K1001">
        <v>17666</v>
      </c>
      <c r="L1001">
        <v>15998</v>
      </c>
      <c r="M1001" t="s">
        <v>31</v>
      </c>
      <c r="N1001" t="s">
        <v>31</v>
      </c>
      <c r="O1001" t="s">
        <v>32</v>
      </c>
      <c r="P1001">
        <v>1.5</v>
      </c>
      <c r="Q1001">
        <v>1.1000000000000001</v>
      </c>
      <c r="R1001">
        <v>0</v>
      </c>
      <c r="S1001">
        <v>0</v>
      </c>
      <c r="T1001">
        <v>0</v>
      </c>
      <c r="U1001">
        <v>-1.5</v>
      </c>
      <c r="V1001">
        <v>-1.5</v>
      </c>
      <c r="W1001" t="b">
        <v>0</v>
      </c>
      <c r="X1001" t="s">
        <v>38</v>
      </c>
      <c r="Y1001" t="s">
        <v>34</v>
      </c>
      <c r="Z1001" t="s">
        <v>34</v>
      </c>
      <c r="AA1001" t="s">
        <v>34</v>
      </c>
      <c r="AB1001" t="s">
        <v>34</v>
      </c>
    </row>
    <row r="1002" spans="1:28" x14ac:dyDescent="0.25">
      <c r="A1002">
        <v>4.0994600102311597E+29</v>
      </c>
      <c r="B1002">
        <v>409946002</v>
      </c>
      <c r="C1002">
        <v>409946001</v>
      </c>
      <c r="D1002" s="1">
        <v>44717.452777777777</v>
      </c>
      <c r="E1002" s="1">
        <v>44717.513888888891</v>
      </c>
      <c r="F1002">
        <v>467128</v>
      </c>
      <c r="G1002" t="s">
        <v>781</v>
      </c>
      <c r="H1002" t="s">
        <v>782</v>
      </c>
      <c r="I1002">
        <v>727831</v>
      </c>
      <c r="J1002" t="s">
        <v>290</v>
      </c>
      <c r="K1002">
        <v>17692</v>
      </c>
      <c r="L1002">
        <v>15998</v>
      </c>
      <c r="M1002" t="s">
        <v>31</v>
      </c>
      <c r="N1002" t="s">
        <v>31</v>
      </c>
      <c r="O1002" t="s">
        <v>32</v>
      </c>
      <c r="P1002">
        <v>1.5</v>
      </c>
      <c r="Q1002">
        <v>1.1000000000000001</v>
      </c>
      <c r="R1002">
        <v>0</v>
      </c>
      <c r="S1002">
        <v>0</v>
      </c>
      <c r="T1002">
        <v>0</v>
      </c>
      <c r="U1002">
        <v>-1.5</v>
      </c>
      <c r="V1002">
        <v>-1.5</v>
      </c>
      <c r="W1002" t="b">
        <v>0</v>
      </c>
      <c r="X1002" t="s">
        <v>38</v>
      </c>
      <c r="Y1002" t="s">
        <v>34</v>
      </c>
      <c r="Z1002" t="s">
        <v>34</v>
      </c>
      <c r="AA1002" t="s">
        <v>34</v>
      </c>
      <c r="AB1002" t="s">
        <v>34</v>
      </c>
    </row>
    <row r="1003" spans="1:28" x14ac:dyDescent="0.25">
      <c r="A1003">
        <v>4.0994589874091598E+29</v>
      </c>
      <c r="B1003">
        <v>409945899</v>
      </c>
      <c r="C1003">
        <v>409945898</v>
      </c>
      <c r="D1003" s="1">
        <v>44717.452777777777</v>
      </c>
      <c r="E1003" s="1">
        <v>44717.553472222222</v>
      </c>
      <c r="F1003">
        <v>500465</v>
      </c>
      <c r="G1003" t="s">
        <v>1475</v>
      </c>
      <c r="H1003" t="s">
        <v>1476</v>
      </c>
      <c r="I1003">
        <v>1369646</v>
      </c>
      <c r="J1003" t="s">
        <v>1127</v>
      </c>
      <c r="K1003">
        <v>37519</v>
      </c>
      <c r="L1003">
        <v>37838</v>
      </c>
      <c r="M1003" t="s">
        <v>31</v>
      </c>
      <c r="N1003" t="s">
        <v>31</v>
      </c>
      <c r="O1003" t="s">
        <v>32</v>
      </c>
      <c r="P1003">
        <v>3.3</v>
      </c>
      <c r="Q1003">
        <v>2.4500000000000002</v>
      </c>
      <c r="R1003">
        <v>0</v>
      </c>
      <c r="S1003">
        <v>0</v>
      </c>
      <c r="T1003">
        <v>0</v>
      </c>
      <c r="U1003">
        <v>-3.3</v>
      </c>
      <c r="V1003">
        <v>-3.3</v>
      </c>
      <c r="W1003" t="b">
        <v>0</v>
      </c>
      <c r="X1003" t="s">
        <v>55</v>
      </c>
      <c r="Y1003" t="s">
        <v>34</v>
      </c>
      <c r="Z1003" t="s">
        <v>34</v>
      </c>
      <c r="AA1003" t="s">
        <v>34</v>
      </c>
      <c r="AB1003" t="s">
        <v>34</v>
      </c>
    </row>
    <row r="1004" spans="1:28" x14ac:dyDescent="0.25">
      <c r="A1004">
        <v>4.0994576803911597E+29</v>
      </c>
      <c r="B1004">
        <v>409945769</v>
      </c>
      <c r="C1004">
        <v>409945768</v>
      </c>
      <c r="D1004" s="1">
        <v>44717.45208333333</v>
      </c>
      <c r="E1004" s="1">
        <v>44717.496527777781</v>
      </c>
      <c r="F1004">
        <v>467128</v>
      </c>
      <c r="G1004" t="s">
        <v>781</v>
      </c>
      <c r="H1004" t="s">
        <v>782</v>
      </c>
      <c r="I1004">
        <v>727831</v>
      </c>
      <c r="J1004" t="s">
        <v>290</v>
      </c>
      <c r="K1004">
        <v>16598</v>
      </c>
      <c r="L1004">
        <v>13819</v>
      </c>
      <c r="M1004" t="s">
        <v>31</v>
      </c>
      <c r="N1004" t="s">
        <v>31</v>
      </c>
      <c r="O1004" t="s">
        <v>32</v>
      </c>
      <c r="P1004">
        <v>1.5</v>
      </c>
      <c r="Q1004">
        <v>1.1000000000000001</v>
      </c>
      <c r="R1004">
        <v>0</v>
      </c>
      <c r="S1004">
        <v>0</v>
      </c>
      <c r="T1004">
        <v>0</v>
      </c>
      <c r="U1004">
        <v>-1.5</v>
      </c>
      <c r="V1004">
        <v>-1.5</v>
      </c>
      <c r="W1004" t="b">
        <v>0</v>
      </c>
      <c r="X1004" t="s">
        <v>38</v>
      </c>
      <c r="Y1004" t="s">
        <v>34</v>
      </c>
      <c r="Z1004" t="s">
        <v>34</v>
      </c>
      <c r="AA1004" t="s">
        <v>34</v>
      </c>
      <c r="AB1004" t="s">
        <v>34</v>
      </c>
    </row>
    <row r="1005" spans="1:28" x14ac:dyDescent="0.25">
      <c r="A1005">
        <v>4.0994551887331602E+29</v>
      </c>
      <c r="B1005">
        <v>409945519</v>
      </c>
      <c r="C1005">
        <v>409945518</v>
      </c>
      <c r="D1005" s="1">
        <v>44717.45208333333</v>
      </c>
      <c r="E1005" s="1">
        <v>44717.499305555553</v>
      </c>
      <c r="F1005">
        <v>467128</v>
      </c>
      <c r="G1005" t="s">
        <v>781</v>
      </c>
      <c r="H1005" t="s">
        <v>782</v>
      </c>
      <c r="I1005">
        <v>727831</v>
      </c>
      <c r="J1005" t="s">
        <v>290</v>
      </c>
      <c r="K1005">
        <v>18827</v>
      </c>
      <c r="L1005">
        <v>14187</v>
      </c>
      <c r="M1005" t="s">
        <v>31</v>
      </c>
      <c r="N1005" t="s">
        <v>31</v>
      </c>
      <c r="O1005" t="s">
        <v>32</v>
      </c>
      <c r="P1005">
        <v>1.5</v>
      </c>
      <c r="Q1005">
        <v>1.1000000000000001</v>
      </c>
      <c r="R1005">
        <v>0</v>
      </c>
      <c r="S1005">
        <v>0</v>
      </c>
      <c r="T1005">
        <v>0</v>
      </c>
      <c r="U1005">
        <v>-1.5</v>
      </c>
      <c r="V1005">
        <v>-1.5</v>
      </c>
      <c r="W1005" t="b">
        <v>0</v>
      </c>
      <c r="X1005" t="s">
        <v>38</v>
      </c>
      <c r="Y1005" t="s">
        <v>1477</v>
      </c>
      <c r="Z1005" t="s">
        <v>34</v>
      </c>
      <c r="AA1005" t="s">
        <v>34</v>
      </c>
      <c r="AB1005" t="s">
        <v>34</v>
      </c>
    </row>
    <row r="1006" spans="1:28" x14ac:dyDescent="0.25">
      <c r="A1006">
        <v>4.0994474847351598E+29</v>
      </c>
      <c r="B1006">
        <v>409944750</v>
      </c>
      <c r="C1006">
        <v>409944748</v>
      </c>
      <c r="D1006" s="1">
        <v>44717.439583333333</v>
      </c>
      <c r="E1006" s="1">
        <v>44717.461805555547</v>
      </c>
      <c r="F1006">
        <v>216499</v>
      </c>
      <c r="G1006" t="s">
        <v>814</v>
      </c>
      <c r="H1006" t="s">
        <v>1478</v>
      </c>
      <c r="I1006">
        <v>1370658</v>
      </c>
      <c r="J1006" t="s">
        <v>360</v>
      </c>
      <c r="K1006">
        <v>4133</v>
      </c>
      <c r="L1006">
        <v>1749</v>
      </c>
      <c r="M1006" t="s">
        <v>31</v>
      </c>
      <c r="N1006" t="s">
        <v>31</v>
      </c>
      <c r="O1006" t="s">
        <v>32</v>
      </c>
      <c r="P1006">
        <v>1.2</v>
      </c>
      <c r="Q1006">
        <v>0.8</v>
      </c>
      <c r="R1006">
        <v>0</v>
      </c>
      <c r="S1006">
        <v>0</v>
      </c>
      <c r="T1006">
        <v>0</v>
      </c>
      <c r="U1006">
        <v>-1.2</v>
      </c>
      <c r="V1006">
        <v>-1.2</v>
      </c>
      <c r="W1006" t="b">
        <v>0</v>
      </c>
      <c r="X1006" t="s">
        <v>55</v>
      </c>
      <c r="Y1006" t="s">
        <v>187</v>
      </c>
      <c r="Z1006" t="s">
        <v>129</v>
      </c>
      <c r="AA1006" t="s">
        <v>816</v>
      </c>
      <c r="AB1006">
        <v>9982</v>
      </c>
    </row>
    <row r="1007" spans="1:28" x14ac:dyDescent="0.25">
      <c r="A1007">
        <v>4.0994464417951603E+29</v>
      </c>
      <c r="B1007">
        <v>409944645</v>
      </c>
      <c r="C1007">
        <v>409944644</v>
      </c>
      <c r="D1007" s="1">
        <v>44717.45</v>
      </c>
      <c r="E1007" s="1">
        <v>44717.498611111107</v>
      </c>
      <c r="F1007">
        <v>467128</v>
      </c>
      <c r="G1007" t="s">
        <v>781</v>
      </c>
      <c r="H1007" t="s">
        <v>782</v>
      </c>
      <c r="I1007">
        <v>1116857</v>
      </c>
      <c r="J1007" t="s">
        <v>605</v>
      </c>
      <c r="K1007">
        <v>22419</v>
      </c>
      <c r="L1007">
        <v>27315</v>
      </c>
      <c r="M1007" t="s">
        <v>31</v>
      </c>
      <c r="N1007" t="s">
        <v>31</v>
      </c>
      <c r="O1007" t="s">
        <v>32</v>
      </c>
      <c r="P1007">
        <v>1.8</v>
      </c>
      <c r="Q1007">
        <v>1.3250000000000002</v>
      </c>
      <c r="R1007">
        <v>0</v>
      </c>
      <c r="S1007">
        <v>0</v>
      </c>
      <c r="T1007">
        <v>0</v>
      </c>
      <c r="U1007">
        <v>-1.8</v>
      </c>
      <c r="V1007">
        <v>-1.8</v>
      </c>
      <c r="W1007" t="b">
        <v>0</v>
      </c>
      <c r="X1007" t="s">
        <v>33</v>
      </c>
      <c r="Y1007" t="s">
        <v>34</v>
      </c>
      <c r="Z1007" t="s">
        <v>34</v>
      </c>
      <c r="AA1007" t="s">
        <v>34</v>
      </c>
      <c r="AB1007" t="s">
        <v>34</v>
      </c>
    </row>
    <row r="1008" spans="1:28" x14ac:dyDescent="0.25">
      <c r="A1008">
        <v>4.0994418905031602E+29</v>
      </c>
      <c r="B1008">
        <v>409944190</v>
      </c>
      <c r="C1008">
        <v>409944189</v>
      </c>
      <c r="D1008" s="1">
        <v>44717.449305555558</v>
      </c>
      <c r="E1008" s="1">
        <v>44717.518055555563</v>
      </c>
      <c r="F1008">
        <v>500522</v>
      </c>
      <c r="G1008" t="s">
        <v>1238</v>
      </c>
      <c r="H1008" t="s">
        <v>1239</v>
      </c>
      <c r="I1008">
        <v>1229834</v>
      </c>
      <c r="J1008" t="s">
        <v>580</v>
      </c>
      <c r="K1008">
        <v>21558</v>
      </c>
      <c r="L1008">
        <v>27550</v>
      </c>
      <c r="M1008" t="s">
        <v>31</v>
      </c>
      <c r="N1008" t="s">
        <v>31</v>
      </c>
      <c r="O1008" t="s">
        <v>32</v>
      </c>
      <c r="P1008">
        <v>1.7</v>
      </c>
      <c r="Q1008">
        <v>1.25</v>
      </c>
      <c r="R1008">
        <v>0</v>
      </c>
      <c r="S1008">
        <v>0</v>
      </c>
      <c r="T1008">
        <v>0</v>
      </c>
      <c r="U1008">
        <v>-1.7</v>
      </c>
      <c r="V1008">
        <v>-1.7</v>
      </c>
      <c r="W1008" t="b">
        <v>0</v>
      </c>
      <c r="X1008" t="s">
        <v>55</v>
      </c>
      <c r="Y1008" t="s">
        <v>34</v>
      </c>
      <c r="Z1008" t="s">
        <v>34</v>
      </c>
      <c r="AA1008" t="s">
        <v>34</v>
      </c>
      <c r="AB1008" t="s">
        <v>34</v>
      </c>
    </row>
    <row r="1009" spans="1:28" x14ac:dyDescent="0.25">
      <c r="A1009">
        <v>4.0994375293591599E+29</v>
      </c>
      <c r="B1009">
        <v>409943753</v>
      </c>
      <c r="C1009">
        <v>409943752</v>
      </c>
      <c r="D1009" s="1">
        <v>44717.438194444447</v>
      </c>
      <c r="E1009" s="1">
        <v>44717.472222222219</v>
      </c>
      <c r="F1009">
        <v>501129</v>
      </c>
      <c r="G1009" t="s">
        <v>68</v>
      </c>
      <c r="H1009" t="s">
        <v>1479</v>
      </c>
      <c r="I1009">
        <v>1138046</v>
      </c>
      <c r="J1009" t="s">
        <v>565</v>
      </c>
      <c r="K1009">
        <v>4072</v>
      </c>
      <c r="L1009">
        <v>4866</v>
      </c>
      <c r="M1009" t="s">
        <v>31</v>
      </c>
      <c r="N1009" t="s">
        <v>31</v>
      </c>
      <c r="O1009" t="s">
        <v>32</v>
      </c>
      <c r="P1009">
        <v>1.2</v>
      </c>
      <c r="Q1009">
        <v>0.8</v>
      </c>
      <c r="R1009">
        <v>0</v>
      </c>
      <c r="S1009">
        <v>0</v>
      </c>
      <c r="T1009">
        <v>0</v>
      </c>
      <c r="U1009">
        <v>-1.2</v>
      </c>
      <c r="V1009">
        <v>-1.2</v>
      </c>
      <c r="W1009" t="b">
        <v>0</v>
      </c>
      <c r="X1009" t="s">
        <v>33</v>
      </c>
      <c r="Y1009" t="s">
        <v>1480</v>
      </c>
      <c r="Z1009" t="s">
        <v>34</v>
      </c>
      <c r="AA1009" t="s">
        <v>34</v>
      </c>
      <c r="AB1009" t="s">
        <v>34</v>
      </c>
    </row>
    <row r="1010" spans="1:28" x14ac:dyDescent="0.25">
      <c r="A1010">
        <v>4.0994304966311599E+29</v>
      </c>
      <c r="B1010">
        <v>409943050</v>
      </c>
      <c r="C1010">
        <v>409943049</v>
      </c>
      <c r="D1010" s="1">
        <v>44717.447222222218</v>
      </c>
      <c r="E1010" s="1">
        <v>44717.477083333331</v>
      </c>
      <c r="F1010">
        <v>329047</v>
      </c>
      <c r="G1010" t="s">
        <v>1380</v>
      </c>
      <c r="H1010" t="s">
        <v>1381</v>
      </c>
      <c r="I1010">
        <v>1401973</v>
      </c>
      <c r="J1010" t="s">
        <v>338</v>
      </c>
      <c r="K1010">
        <v>10424</v>
      </c>
      <c r="L1010">
        <v>28671</v>
      </c>
      <c r="M1010" t="s">
        <v>31</v>
      </c>
      <c r="N1010" t="s">
        <v>31</v>
      </c>
      <c r="O1010" t="s">
        <v>32</v>
      </c>
      <c r="P1010">
        <v>1.3</v>
      </c>
      <c r="Q1010">
        <v>0.9</v>
      </c>
      <c r="R1010">
        <v>0</v>
      </c>
      <c r="S1010">
        <v>0</v>
      </c>
      <c r="T1010">
        <v>0</v>
      </c>
      <c r="U1010">
        <v>-1.3</v>
      </c>
      <c r="V1010">
        <v>-1.3</v>
      </c>
      <c r="W1010" t="b">
        <v>0</v>
      </c>
      <c r="X1010" t="s">
        <v>33</v>
      </c>
      <c r="Y1010" t="s">
        <v>34</v>
      </c>
      <c r="Z1010" t="s">
        <v>34</v>
      </c>
      <c r="AA1010" t="s">
        <v>34</v>
      </c>
      <c r="AB1010" t="s">
        <v>34</v>
      </c>
    </row>
    <row r="1011" spans="1:28" x14ac:dyDescent="0.25">
      <c r="A1011">
        <v>4.09942557039116E+29</v>
      </c>
      <c r="B1011">
        <v>409942559</v>
      </c>
      <c r="C1011">
        <v>409942558</v>
      </c>
      <c r="D1011" s="1">
        <v>44717.445833333331</v>
      </c>
      <c r="E1011" s="1">
        <v>44717.445138888892</v>
      </c>
      <c r="F1011">
        <v>500713</v>
      </c>
      <c r="G1011" t="s">
        <v>1481</v>
      </c>
      <c r="H1011" t="s">
        <v>1482</v>
      </c>
      <c r="I1011">
        <v>865610</v>
      </c>
      <c r="J1011" t="s">
        <v>381</v>
      </c>
      <c r="K1011">
        <v>2096</v>
      </c>
      <c r="L1011">
        <v>2414</v>
      </c>
      <c r="M1011" t="s">
        <v>31</v>
      </c>
      <c r="N1011" t="s">
        <v>31</v>
      </c>
      <c r="O1011" t="s">
        <v>32</v>
      </c>
      <c r="P1011">
        <v>1.2</v>
      </c>
      <c r="Q1011">
        <v>0.8</v>
      </c>
      <c r="R1011">
        <v>8.1</v>
      </c>
      <c r="S1011">
        <v>0</v>
      </c>
      <c r="T1011">
        <v>8.1</v>
      </c>
      <c r="U1011">
        <v>6.8999999999999995</v>
      </c>
      <c r="V1011">
        <v>6.8999999999999995</v>
      </c>
      <c r="W1011" t="b">
        <v>0</v>
      </c>
      <c r="X1011" t="s">
        <v>55</v>
      </c>
      <c r="Y1011" t="s">
        <v>34</v>
      </c>
      <c r="Z1011" t="s">
        <v>34</v>
      </c>
      <c r="AA1011" t="s">
        <v>34</v>
      </c>
      <c r="AB1011" t="s">
        <v>34</v>
      </c>
    </row>
    <row r="1012" spans="1:28" x14ac:dyDescent="0.25">
      <c r="A1012">
        <v>4.0994216114421603E+29</v>
      </c>
      <c r="B1012">
        <v>409942162</v>
      </c>
      <c r="C1012">
        <v>409942161</v>
      </c>
      <c r="D1012" s="1">
        <v>44717.445138888892</v>
      </c>
      <c r="E1012" s="1">
        <v>44717.513888888891</v>
      </c>
      <c r="F1012">
        <v>207614</v>
      </c>
      <c r="G1012" t="s">
        <v>668</v>
      </c>
      <c r="H1012" t="s">
        <v>669</v>
      </c>
      <c r="I1012">
        <v>1285592</v>
      </c>
      <c r="J1012" t="s">
        <v>58</v>
      </c>
      <c r="K1012">
        <v>15876</v>
      </c>
      <c r="L1012">
        <v>21970</v>
      </c>
      <c r="M1012" t="s">
        <v>31</v>
      </c>
      <c r="N1012" t="s">
        <v>31</v>
      </c>
      <c r="O1012" t="s">
        <v>32</v>
      </c>
      <c r="P1012">
        <v>1.5</v>
      </c>
      <c r="Q1012">
        <v>1.1000000000000001</v>
      </c>
      <c r="R1012">
        <v>0</v>
      </c>
      <c r="S1012">
        <v>0</v>
      </c>
      <c r="T1012">
        <v>0</v>
      </c>
      <c r="U1012">
        <v>-1.5</v>
      </c>
      <c r="V1012">
        <v>-1.5</v>
      </c>
      <c r="W1012" t="b">
        <v>0</v>
      </c>
      <c r="X1012" t="s">
        <v>55</v>
      </c>
      <c r="Y1012" t="s">
        <v>34</v>
      </c>
      <c r="Z1012" t="s">
        <v>34</v>
      </c>
      <c r="AA1012" t="s">
        <v>34</v>
      </c>
      <c r="AB1012" t="s">
        <v>34</v>
      </c>
    </row>
    <row r="1013" spans="1:28" x14ac:dyDescent="0.25">
      <c r="A1013">
        <v>4.0994213447791597E+29</v>
      </c>
      <c r="B1013">
        <v>409942135</v>
      </c>
      <c r="C1013">
        <v>409942134</v>
      </c>
      <c r="D1013" s="1">
        <v>44717.445138888892</v>
      </c>
      <c r="E1013" s="1">
        <v>44717.472916666673</v>
      </c>
      <c r="F1013">
        <v>248181</v>
      </c>
      <c r="G1013" t="s">
        <v>1483</v>
      </c>
      <c r="H1013" t="s">
        <v>1484</v>
      </c>
      <c r="I1013">
        <v>865610</v>
      </c>
      <c r="J1013" t="s">
        <v>381</v>
      </c>
      <c r="K1013">
        <v>26100</v>
      </c>
      <c r="L1013">
        <v>25767</v>
      </c>
      <c r="M1013" t="s">
        <v>31</v>
      </c>
      <c r="N1013" t="s">
        <v>31</v>
      </c>
      <c r="O1013" t="s">
        <v>44</v>
      </c>
      <c r="P1013">
        <v>2.2000000000000002</v>
      </c>
      <c r="Q1013">
        <v>1.625</v>
      </c>
      <c r="R1013">
        <v>0</v>
      </c>
      <c r="S1013">
        <v>0</v>
      </c>
      <c r="T1013">
        <v>0</v>
      </c>
      <c r="U1013">
        <v>-2.2000000000000002</v>
      </c>
      <c r="V1013">
        <v>-2.2000000000000002</v>
      </c>
      <c r="W1013" t="b">
        <v>0</v>
      </c>
      <c r="X1013" t="s">
        <v>55</v>
      </c>
      <c r="Y1013" t="s">
        <v>1485</v>
      </c>
      <c r="Z1013" t="s">
        <v>34</v>
      </c>
      <c r="AA1013" t="s">
        <v>34</v>
      </c>
      <c r="AB1013" t="s">
        <v>34</v>
      </c>
    </row>
    <row r="1014" spans="1:28" x14ac:dyDescent="0.25">
      <c r="A1014">
        <v>4.0994182511041597E+29</v>
      </c>
      <c r="B1014">
        <v>409941826</v>
      </c>
      <c r="C1014">
        <v>409941825</v>
      </c>
      <c r="D1014" s="1">
        <v>44717.444444444453</v>
      </c>
      <c r="E1014" s="1">
        <v>44717.444444444453</v>
      </c>
      <c r="F1014">
        <v>467128</v>
      </c>
      <c r="G1014" t="s">
        <v>781</v>
      </c>
      <c r="H1014" t="s">
        <v>782</v>
      </c>
      <c r="I1014">
        <v>1377693</v>
      </c>
      <c r="J1014" t="s">
        <v>568</v>
      </c>
      <c r="K1014">
        <v>7619</v>
      </c>
      <c r="L1014">
        <v>4823</v>
      </c>
      <c r="M1014" t="s">
        <v>31</v>
      </c>
      <c r="N1014" t="s">
        <v>31</v>
      </c>
      <c r="O1014" t="s">
        <v>32</v>
      </c>
      <c r="P1014">
        <v>1.3</v>
      </c>
      <c r="Q1014">
        <v>0.9</v>
      </c>
      <c r="R1014">
        <v>0</v>
      </c>
      <c r="S1014">
        <v>0</v>
      </c>
      <c r="T1014">
        <v>0</v>
      </c>
      <c r="U1014">
        <v>-1.3</v>
      </c>
      <c r="V1014">
        <v>-1.3</v>
      </c>
      <c r="W1014" t="b">
        <v>0</v>
      </c>
      <c r="X1014" t="s">
        <v>33</v>
      </c>
      <c r="Y1014" t="s">
        <v>1486</v>
      </c>
      <c r="Z1014" t="s">
        <v>34</v>
      </c>
      <c r="AA1014" t="s">
        <v>34</v>
      </c>
      <c r="AB1014" t="s">
        <v>34</v>
      </c>
    </row>
    <row r="1015" spans="1:28" x14ac:dyDescent="0.25">
      <c r="A1015">
        <v>4.09941785781116E+29</v>
      </c>
      <c r="B1015">
        <v>409941786</v>
      </c>
      <c r="C1015">
        <v>409941785</v>
      </c>
      <c r="D1015" s="1">
        <v>44717.666666666657</v>
      </c>
      <c r="E1015" s="1">
        <v>44717.671527777777</v>
      </c>
      <c r="F1015">
        <v>466391</v>
      </c>
      <c r="G1015" t="s">
        <v>1166</v>
      </c>
      <c r="H1015" t="s">
        <v>1167</v>
      </c>
      <c r="I1015">
        <v>637167</v>
      </c>
      <c r="J1015" t="s">
        <v>925</v>
      </c>
      <c r="K1015">
        <v>1709</v>
      </c>
      <c r="L1015">
        <v>1780</v>
      </c>
      <c r="M1015" t="s">
        <v>31</v>
      </c>
      <c r="N1015" t="s">
        <v>31</v>
      </c>
      <c r="O1015" t="s">
        <v>32</v>
      </c>
      <c r="P1015">
        <v>1</v>
      </c>
      <c r="Q1015">
        <v>0.7</v>
      </c>
      <c r="R1015">
        <v>0</v>
      </c>
      <c r="S1015">
        <v>0</v>
      </c>
      <c r="T1015">
        <v>0</v>
      </c>
      <c r="U1015">
        <v>-1</v>
      </c>
      <c r="V1015">
        <v>-1</v>
      </c>
      <c r="W1015" t="b">
        <v>0</v>
      </c>
      <c r="X1015" t="s">
        <v>55</v>
      </c>
      <c r="Y1015" t="s">
        <v>34</v>
      </c>
      <c r="Z1015" t="s">
        <v>34</v>
      </c>
      <c r="AA1015" t="s">
        <v>34</v>
      </c>
      <c r="AB1015" t="s">
        <v>34</v>
      </c>
    </row>
    <row r="1016" spans="1:28" x14ac:dyDescent="0.25">
      <c r="A1016">
        <v>4.0994130260511599E+29</v>
      </c>
      <c r="B1016">
        <v>409941303</v>
      </c>
      <c r="C1016">
        <v>409941302</v>
      </c>
      <c r="D1016" s="1">
        <v>44717.443749999999</v>
      </c>
      <c r="E1016" s="1">
        <v>44717.479861111111</v>
      </c>
      <c r="F1016">
        <v>500686</v>
      </c>
      <c r="G1016" t="s">
        <v>979</v>
      </c>
      <c r="H1016" t="s">
        <v>980</v>
      </c>
      <c r="I1016">
        <v>1349448</v>
      </c>
      <c r="J1016" t="s">
        <v>696</v>
      </c>
      <c r="K1016">
        <v>22047</v>
      </c>
      <c r="L1016">
        <v>13487</v>
      </c>
      <c r="M1016" t="s">
        <v>31</v>
      </c>
      <c r="N1016" t="s">
        <v>31</v>
      </c>
      <c r="O1016" t="s">
        <v>44</v>
      </c>
      <c r="P1016">
        <v>1.8</v>
      </c>
      <c r="Q1016">
        <v>1.3250000000000002</v>
      </c>
      <c r="R1016">
        <v>13</v>
      </c>
      <c r="S1016">
        <v>0</v>
      </c>
      <c r="T1016">
        <v>13</v>
      </c>
      <c r="U1016">
        <v>11.2</v>
      </c>
      <c r="V1016">
        <v>11.2</v>
      </c>
      <c r="W1016" t="b">
        <v>0</v>
      </c>
      <c r="X1016" t="s">
        <v>79</v>
      </c>
      <c r="Y1016" t="s">
        <v>34</v>
      </c>
      <c r="Z1016" t="s">
        <v>34</v>
      </c>
      <c r="AA1016" t="s">
        <v>34</v>
      </c>
      <c r="AB1016" t="s">
        <v>34</v>
      </c>
    </row>
    <row r="1017" spans="1:28" x14ac:dyDescent="0.25">
      <c r="A1017">
        <v>4.09941288476216E+29</v>
      </c>
      <c r="B1017">
        <v>409941289</v>
      </c>
      <c r="C1017">
        <v>409941288</v>
      </c>
      <c r="D1017" s="1">
        <v>44717.443749999999</v>
      </c>
      <c r="E1017" s="1">
        <v>44717.446527777778</v>
      </c>
      <c r="F1017">
        <v>319240</v>
      </c>
      <c r="G1017" t="s">
        <v>1487</v>
      </c>
      <c r="H1017" t="s">
        <v>1488</v>
      </c>
      <c r="I1017">
        <v>1137286</v>
      </c>
      <c r="J1017" t="s">
        <v>1357</v>
      </c>
      <c r="K1017">
        <v>7418</v>
      </c>
      <c r="L1017">
        <v>5611</v>
      </c>
      <c r="M1017" t="s">
        <v>31</v>
      </c>
      <c r="N1017" t="s">
        <v>31</v>
      </c>
      <c r="O1017" t="s">
        <v>32</v>
      </c>
      <c r="P1017">
        <v>1.3</v>
      </c>
      <c r="Q1017">
        <v>0.9</v>
      </c>
      <c r="R1017">
        <v>0</v>
      </c>
      <c r="S1017">
        <v>0</v>
      </c>
      <c r="T1017">
        <v>0</v>
      </c>
      <c r="U1017">
        <v>-1.3</v>
      </c>
      <c r="V1017">
        <v>-1.3</v>
      </c>
      <c r="W1017" t="b">
        <v>0</v>
      </c>
      <c r="X1017" t="s">
        <v>33</v>
      </c>
      <c r="Y1017" t="s">
        <v>1489</v>
      </c>
      <c r="Z1017" t="s">
        <v>34</v>
      </c>
      <c r="AA1017" t="s">
        <v>34</v>
      </c>
      <c r="AB1017" t="s">
        <v>34</v>
      </c>
    </row>
    <row r="1018" spans="1:28" x14ac:dyDescent="0.25">
      <c r="A1018">
        <v>4.0994078723731597E+29</v>
      </c>
      <c r="B1018">
        <v>409940788</v>
      </c>
      <c r="C1018">
        <v>409940787</v>
      </c>
      <c r="D1018" s="1">
        <v>44717.443055555559</v>
      </c>
      <c r="E1018" s="1">
        <v>44717.484722222223</v>
      </c>
      <c r="F1018">
        <v>500686</v>
      </c>
      <c r="G1018" t="s">
        <v>979</v>
      </c>
      <c r="H1018" t="s">
        <v>980</v>
      </c>
      <c r="I1018">
        <v>701102</v>
      </c>
      <c r="J1018" t="s">
        <v>1135</v>
      </c>
      <c r="K1018">
        <v>19905</v>
      </c>
      <c r="L1018">
        <v>20694</v>
      </c>
      <c r="M1018" t="s">
        <v>31</v>
      </c>
      <c r="N1018" t="s">
        <v>31</v>
      </c>
      <c r="O1018" t="s">
        <v>32</v>
      </c>
      <c r="P1018">
        <v>1.5</v>
      </c>
      <c r="Q1018">
        <v>1.1000000000000001</v>
      </c>
      <c r="R1018">
        <v>0</v>
      </c>
      <c r="S1018">
        <v>0</v>
      </c>
      <c r="T1018">
        <v>0</v>
      </c>
      <c r="U1018">
        <v>-1.5</v>
      </c>
      <c r="V1018">
        <v>-1.5</v>
      </c>
      <c r="W1018" t="b">
        <v>0</v>
      </c>
      <c r="X1018" t="s">
        <v>38</v>
      </c>
      <c r="Y1018" t="s">
        <v>34</v>
      </c>
      <c r="Z1018" t="s">
        <v>34</v>
      </c>
      <c r="AA1018" t="s">
        <v>34</v>
      </c>
      <c r="AB1018" t="s">
        <v>34</v>
      </c>
    </row>
    <row r="1019" spans="1:28" x14ac:dyDescent="0.25">
      <c r="A1019">
        <v>4.0994050216211597E+29</v>
      </c>
      <c r="B1019">
        <v>409940503</v>
      </c>
      <c r="C1019">
        <v>409940502</v>
      </c>
      <c r="D1019" s="1">
        <v>44717.442361111112</v>
      </c>
      <c r="E1019" s="1">
        <v>44717.462500000001</v>
      </c>
      <c r="F1019">
        <v>500769</v>
      </c>
      <c r="G1019" t="s">
        <v>595</v>
      </c>
      <c r="H1019" t="s">
        <v>596</v>
      </c>
      <c r="I1019">
        <v>1377133</v>
      </c>
      <c r="J1019" t="s">
        <v>282</v>
      </c>
      <c r="K1019">
        <v>2025</v>
      </c>
      <c r="L1019">
        <v>3862</v>
      </c>
      <c r="M1019" t="s">
        <v>31</v>
      </c>
      <c r="N1019" t="s">
        <v>31</v>
      </c>
      <c r="O1019" t="s">
        <v>32</v>
      </c>
      <c r="P1019">
        <v>1.2</v>
      </c>
      <c r="Q1019">
        <v>0.8</v>
      </c>
      <c r="R1019">
        <v>0</v>
      </c>
      <c r="S1019">
        <v>0</v>
      </c>
      <c r="T1019">
        <v>0</v>
      </c>
      <c r="U1019">
        <v>-1.2</v>
      </c>
      <c r="V1019">
        <v>-1.2</v>
      </c>
      <c r="W1019" t="b">
        <v>0</v>
      </c>
      <c r="X1019" t="s">
        <v>33</v>
      </c>
      <c r="Y1019" t="s">
        <v>34</v>
      </c>
      <c r="Z1019" t="s">
        <v>34</v>
      </c>
      <c r="AA1019" t="s">
        <v>34</v>
      </c>
      <c r="AB1019" t="s">
        <v>34</v>
      </c>
    </row>
    <row r="1020" spans="1:28" x14ac:dyDescent="0.25">
      <c r="A1020">
        <v>4.0994014591411602E+29</v>
      </c>
      <c r="B1020">
        <v>409940146</v>
      </c>
      <c r="C1020">
        <v>409940145</v>
      </c>
      <c r="D1020" s="1">
        <v>44717.489583333343</v>
      </c>
      <c r="E1020" s="1">
        <v>44717.502083333333</v>
      </c>
      <c r="F1020">
        <v>461580</v>
      </c>
      <c r="G1020" t="s">
        <v>750</v>
      </c>
      <c r="H1020" t="s">
        <v>751</v>
      </c>
      <c r="I1020">
        <v>1080246</v>
      </c>
      <c r="J1020" t="s">
        <v>768</v>
      </c>
      <c r="K1020">
        <v>15469</v>
      </c>
      <c r="L1020">
        <v>15272</v>
      </c>
      <c r="M1020" t="s">
        <v>31</v>
      </c>
      <c r="N1020" t="s">
        <v>31</v>
      </c>
      <c r="O1020" t="s">
        <v>32</v>
      </c>
      <c r="P1020">
        <v>1.5</v>
      </c>
      <c r="Q1020">
        <v>1.1000000000000001</v>
      </c>
      <c r="R1020">
        <v>14.5</v>
      </c>
      <c r="S1020">
        <v>0</v>
      </c>
      <c r="T1020">
        <v>14.5</v>
      </c>
      <c r="U1020">
        <v>13</v>
      </c>
      <c r="V1020">
        <v>13</v>
      </c>
      <c r="W1020" t="b">
        <v>0</v>
      </c>
      <c r="X1020" t="s">
        <v>38</v>
      </c>
      <c r="Y1020" t="s">
        <v>1490</v>
      </c>
      <c r="Z1020" t="s">
        <v>34</v>
      </c>
      <c r="AA1020" t="s">
        <v>34</v>
      </c>
      <c r="AB1020" t="s">
        <v>34</v>
      </c>
    </row>
    <row r="1021" spans="1:28" x14ac:dyDescent="0.25">
      <c r="A1021">
        <v>4.0993980616161599E+29</v>
      </c>
      <c r="B1021">
        <v>409939807</v>
      </c>
      <c r="C1021">
        <v>409939806</v>
      </c>
      <c r="D1021" s="1">
        <v>44717.440972222219</v>
      </c>
      <c r="E1021" s="1">
        <v>44717.464583333327</v>
      </c>
      <c r="F1021">
        <v>207614</v>
      </c>
      <c r="G1021" t="s">
        <v>668</v>
      </c>
      <c r="H1021" t="s">
        <v>669</v>
      </c>
      <c r="I1021">
        <v>1323402</v>
      </c>
      <c r="J1021" t="s">
        <v>186</v>
      </c>
      <c r="K1021">
        <v>8178</v>
      </c>
      <c r="L1021">
        <v>11393</v>
      </c>
      <c r="M1021" t="s">
        <v>31</v>
      </c>
      <c r="N1021" t="s">
        <v>31</v>
      </c>
      <c r="O1021" t="s">
        <v>32</v>
      </c>
      <c r="P1021">
        <v>1.3</v>
      </c>
      <c r="Q1021">
        <v>0.9</v>
      </c>
      <c r="R1021">
        <v>0</v>
      </c>
      <c r="S1021">
        <v>0</v>
      </c>
      <c r="T1021">
        <v>0</v>
      </c>
      <c r="U1021">
        <v>-1.3</v>
      </c>
      <c r="V1021">
        <v>-1.3</v>
      </c>
      <c r="W1021" t="b">
        <v>0</v>
      </c>
      <c r="X1021" t="s">
        <v>33</v>
      </c>
      <c r="Y1021" t="s">
        <v>34</v>
      </c>
      <c r="Z1021" t="s">
        <v>34</v>
      </c>
      <c r="AA1021" t="s">
        <v>34</v>
      </c>
      <c r="AB1021" t="s">
        <v>34</v>
      </c>
    </row>
    <row r="1022" spans="1:28" x14ac:dyDescent="0.25">
      <c r="A1022">
        <v>4.0993886723441601E+29</v>
      </c>
      <c r="B1022">
        <v>409938876</v>
      </c>
      <c r="C1022">
        <v>409938870</v>
      </c>
      <c r="D1022" s="1">
        <v>44717.438888888893</v>
      </c>
      <c r="E1022" s="1">
        <v>44717.463194444441</v>
      </c>
      <c r="F1022">
        <v>207263</v>
      </c>
      <c r="G1022" t="s">
        <v>1491</v>
      </c>
      <c r="H1022" t="s">
        <v>1492</v>
      </c>
      <c r="I1022">
        <v>1402690</v>
      </c>
      <c r="J1022" t="s">
        <v>738</v>
      </c>
      <c r="K1022">
        <v>31336</v>
      </c>
      <c r="L1022">
        <v>35217</v>
      </c>
      <c r="M1022" t="s">
        <v>31</v>
      </c>
      <c r="N1022" t="s">
        <v>31</v>
      </c>
      <c r="O1022" t="s">
        <v>32</v>
      </c>
      <c r="P1022">
        <v>2.7</v>
      </c>
      <c r="Q1022">
        <v>2</v>
      </c>
      <c r="R1022">
        <v>0</v>
      </c>
      <c r="S1022">
        <v>0</v>
      </c>
      <c r="T1022">
        <v>0</v>
      </c>
      <c r="U1022">
        <v>-2.7</v>
      </c>
      <c r="V1022">
        <v>-2.7</v>
      </c>
      <c r="W1022" t="b">
        <v>0</v>
      </c>
      <c r="X1022" t="s">
        <v>38</v>
      </c>
      <c r="Y1022" t="s">
        <v>34</v>
      </c>
      <c r="Z1022" t="s">
        <v>34</v>
      </c>
      <c r="AA1022" t="s">
        <v>34</v>
      </c>
      <c r="AB1022" t="s">
        <v>34</v>
      </c>
    </row>
    <row r="1023" spans="1:28" x14ac:dyDescent="0.25">
      <c r="A1023">
        <v>4.09938027340916E+29</v>
      </c>
      <c r="B1023">
        <v>409938028</v>
      </c>
      <c r="C1023">
        <v>409938027</v>
      </c>
      <c r="D1023" s="1">
        <v>44717.4375</v>
      </c>
      <c r="E1023" s="1">
        <v>44717.449305555558</v>
      </c>
      <c r="F1023">
        <v>501127</v>
      </c>
      <c r="G1023" t="s">
        <v>1493</v>
      </c>
      <c r="H1023" t="s">
        <v>1494</v>
      </c>
      <c r="I1023">
        <v>701102</v>
      </c>
      <c r="J1023" t="s">
        <v>1135</v>
      </c>
      <c r="K1023">
        <v>13593</v>
      </c>
      <c r="L1023">
        <v>13826</v>
      </c>
      <c r="M1023" t="s">
        <v>31</v>
      </c>
      <c r="N1023" t="s">
        <v>31</v>
      </c>
      <c r="O1023" t="s">
        <v>32</v>
      </c>
      <c r="P1023">
        <v>1.5</v>
      </c>
      <c r="Q1023">
        <v>1.1000000000000001</v>
      </c>
      <c r="R1023">
        <v>0</v>
      </c>
      <c r="S1023">
        <v>0</v>
      </c>
      <c r="T1023">
        <v>0</v>
      </c>
      <c r="U1023">
        <v>-1.5</v>
      </c>
      <c r="V1023">
        <v>-1.5</v>
      </c>
      <c r="W1023" t="b">
        <v>0</v>
      </c>
      <c r="X1023" t="s">
        <v>38</v>
      </c>
      <c r="Y1023" t="s">
        <v>34</v>
      </c>
      <c r="Z1023" t="s">
        <v>34</v>
      </c>
      <c r="AA1023" t="s">
        <v>34</v>
      </c>
      <c r="AB1023" t="s">
        <v>34</v>
      </c>
    </row>
    <row r="1024" spans="1:28" x14ac:dyDescent="0.25">
      <c r="A1024">
        <v>4.0993772366091599E+29</v>
      </c>
      <c r="B1024">
        <v>409937724</v>
      </c>
      <c r="C1024">
        <v>409937723</v>
      </c>
      <c r="D1024" s="1">
        <v>44717.436805555553</v>
      </c>
      <c r="E1024" s="1">
        <v>44717.476388888892</v>
      </c>
      <c r="F1024">
        <v>222427</v>
      </c>
      <c r="G1024" t="s">
        <v>861</v>
      </c>
      <c r="H1024" t="s">
        <v>862</v>
      </c>
      <c r="I1024">
        <v>1299388</v>
      </c>
      <c r="J1024" t="s">
        <v>1393</v>
      </c>
      <c r="K1024">
        <v>17837</v>
      </c>
      <c r="L1024">
        <v>26274</v>
      </c>
      <c r="M1024" t="s">
        <v>31</v>
      </c>
      <c r="N1024" t="s">
        <v>31</v>
      </c>
      <c r="O1024" t="s">
        <v>32</v>
      </c>
      <c r="P1024">
        <v>1.5</v>
      </c>
      <c r="Q1024">
        <v>1.1000000000000001</v>
      </c>
      <c r="R1024">
        <v>0</v>
      </c>
      <c r="S1024">
        <v>0</v>
      </c>
      <c r="T1024">
        <v>0</v>
      </c>
      <c r="U1024">
        <v>-1.5</v>
      </c>
      <c r="V1024">
        <v>-1.5</v>
      </c>
      <c r="W1024" t="b">
        <v>0</v>
      </c>
      <c r="X1024" t="s">
        <v>38</v>
      </c>
      <c r="Y1024">
        <v>11032</v>
      </c>
      <c r="Z1024" t="s">
        <v>34</v>
      </c>
      <c r="AA1024" t="s">
        <v>34</v>
      </c>
      <c r="AB1024" t="s">
        <v>34</v>
      </c>
    </row>
    <row r="1025" spans="1:28" x14ac:dyDescent="0.25">
      <c r="A1025">
        <v>4.0993764599881599E+29</v>
      </c>
      <c r="B1025">
        <v>409937646</v>
      </c>
      <c r="C1025">
        <v>409937645</v>
      </c>
      <c r="D1025" s="1">
        <v>44717.426388888889</v>
      </c>
      <c r="E1025" s="1">
        <v>44717.446527777778</v>
      </c>
      <c r="F1025">
        <v>501129</v>
      </c>
      <c r="G1025" t="s">
        <v>68</v>
      </c>
      <c r="H1025" t="s">
        <v>1495</v>
      </c>
      <c r="I1025">
        <v>1337233</v>
      </c>
      <c r="J1025" t="s">
        <v>1496</v>
      </c>
      <c r="K1025">
        <v>3413</v>
      </c>
      <c r="L1025">
        <v>5287</v>
      </c>
      <c r="M1025" t="s">
        <v>31</v>
      </c>
      <c r="N1025" t="s">
        <v>31</v>
      </c>
      <c r="O1025" t="s">
        <v>32</v>
      </c>
      <c r="P1025">
        <v>1.2</v>
      </c>
      <c r="Q1025">
        <v>0.8</v>
      </c>
      <c r="R1025">
        <v>0</v>
      </c>
      <c r="S1025">
        <v>0</v>
      </c>
      <c r="T1025">
        <v>0</v>
      </c>
      <c r="U1025">
        <v>-1.2</v>
      </c>
      <c r="V1025">
        <v>-1.2</v>
      </c>
      <c r="W1025" t="b">
        <v>0</v>
      </c>
      <c r="X1025" t="s">
        <v>477</v>
      </c>
      <c r="Y1025" t="s">
        <v>1497</v>
      </c>
      <c r="Z1025" t="s">
        <v>34</v>
      </c>
      <c r="AA1025" t="s">
        <v>34</v>
      </c>
      <c r="AB1025" t="s">
        <v>34</v>
      </c>
    </row>
    <row r="1026" spans="1:28" x14ac:dyDescent="0.25">
      <c r="A1026">
        <v>4.0993706956601598E+29</v>
      </c>
      <c r="B1026">
        <v>409937070</v>
      </c>
      <c r="C1026">
        <v>409937069</v>
      </c>
      <c r="D1026" s="1">
        <v>44717.435416666667</v>
      </c>
      <c r="E1026" s="1">
        <v>44717.461805555547</v>
      </c>
      <c r="F1026">
        <v>500059</v>
      </c>
      <c r="G1026" t="s">
        <v>1133</v>
      </c>
      <c r="H1026" t="s">
        <v>1134</v>
      </c>
      <c r="I1026">
        <v>1377695</v>
      </c>
      <c r="J1026" t="s">
        <v>786</v>
      </c>
      <c r="K1026">
        <v>6186</v>
      </c>
      <c r="L1026">
        <v>8327</v>
      </c>
      <c r="M1026" t="s">
        <v>31</v>
      </c>
      <c r="N1026" t="s">
        <v>31</v>
      </c>
      <c r="O1026" t="s">
        <v>32</v>
      </c>
      <c r="P1026">
        <v>1.3</v>
      </c>
      <c r="Q1026">
        <v>0.9</v>
      </c>
      <c r="R1026">
        <v>0</v>
      </c>
      <c r="S1026">
        <v>0</v>
      </c>
      <c r="T1026">
        <v>0</v>
      </c>
      <c r="U1026">
        <v>-1.3</v>
      </c>
      <c r="V1026">
        <v>-1.3</v>
      </c>
      <c r="W1026" t="b">
        <v>0</v>
      </c>
      <c r="X1026" t="s">
        <v>33</v>
      </c>
      <c r="Y1026" t="s">
        <v>34</v>
      </c>
      <c r="Z1026" t="s">
        <v>34</v>
      </c>
      <c r="AA1026" t="s">
        <v>34</v>
      </c>
      <c r="AB1026" t="s">
        <v>34</v>
      </c>
    </row>
    <row r="1027" spans="1:28" x14ac:dyDescent="0.25">
      <c r="A1027">
        <v>4.09936611569916E+29</v>
      </c>
      <c r="B1027">
        <v>409936612</v>
      </c>
      <c r="C1027">
        <v>409936611</v>
      </c>
      <c r="D1027" s="1">
        <v>44717.43472222222</v>
      </c>
      <c r="E1027" s="1">
        <v>44717.470833333333</v>
      </c>
      <c r="F1027">
        <v>425132</v>
      </c>
      <c r="G1027" t="s">
        <v>1019</v>
      </c>
      <c r="H1027" t="s">
        <v>1020</v>
      </c>
      <c r="I1027">
        <v>1338956</v>
      </c>
      <c r="J1027" t="s">
        <v>43</v>
      </c>
      <c r="K1027">
        <v>29870</v>
      </c>
      <c r="L1027">
        <v>25698</v>
      </c>
      <c r="M1027" t="s">
        <v>31</v>
      </c>
      <c r="N1027" t="s">
        <v>31</v>
      </c>
      <c r="O1027" t="s">
        <v>32</v>
      </c>
      <c r="P1027">
        <v>2.5</v>
      </c>
      <c r="Q1027">
        <v>1.85</v>
      </c>
      <c r="R1027">
        <v>0</v>
      </c>
      <c r="S1027">
        <v>0</v>
      </c>
      <c r="T1027">
        <v>0</v>
      </c>
      <c r="U1027">
        <v>-2.5</v>
      </c>
      <c r="V1027">
        <v>-2.5</v>
      </c>
      <c r="W1027" t="b">
        <v>0</v>
      </c>
      <c r="X1027" t="s">
        <v>38</v>
      </c>
      <c r="Y1027" t="s">
        <v>1498</v>
      </c>
      <c r="Z1027" t="s">
        <v>34</v>
      </c>
      <c r="AA1027" t="s">
        <v>34</v>
      </c>
      <c r="AB1027" t="s">
        <v>34</v>
      </c>
    </row>
    <row r="1028" spans="1:28" x14ac:dyDescent="0.25">
      <c r="A1028">
        <v>4.0993627540811597E+29</v>
      </c>
      <c r="B1028">
        <v>409936276</v>
      </c>
      <c r="C1028">
        <v>409936275</v>
      </c>
      <c r="D1028" s="1">
        <v>44717.489583333343</v>
      </c>
      <c r="E1028" s="1">
        <v>44717.529166666667</v>
      </c>
      <c r="F1028">
        <v>449847</v>
      </c>
      <c r="G1028" t="s">
        <v>1103</v>
      </c>
      <c r="H1028" t="s">
        <v>1104</v>
      </c>
      <c r="I1028">
        <v>937021</v>
      </c>
      <c r="J1028" t="s">
        <v>453</v>
      </c>
      <c r="K1028">
        <v>16581</v>
      </c>
      <c r="L1028">
        <v>19344</v>
      </c>
      <c r="M1028" t="s">
        <v>31</v>
      </c>
      <c r="N1028" t="s">
        <v>31</v>
      </c>
      <c r="O1028" t="s">
        <v>32</v>
      </c>
      <c r="P1028">
        <v>1.5</v>
      </c>
      <c r="Q1028">
        <v>1.1000000000000001</v>
      </c>
      <c r="R1028">
        <v>12</v>
      </c>
      <c r="S1028">
        <v>0</v>
      </c>
      <c r="T1028">
        <v>12</v>
      </c>
      <c r="U1028">
        <v>10.5</v>
      </c>
      <c r="V1028">
        <v>10.5</v>
      </c>
      <c r="W1028" t="b">
        <v>0</v>
      </c>
      <c r="X1028" t="s">
        <v>55</v>
      </c>
      <c r="Y1028" t="s">
        <v>1499</v>
      </c>
      <c r="Z1028" t="s">
        <v>34</v>
      </c>
      <c r="AA1028" t="s">
        <v>34</v>
      </c>
      <c r="AB1028" t="s">
        <v>34</v>
      </c>
    </row>
    <row r="1029" spans="1:28" x14ac:dyDescent="0.25">
      <c r="A1029">
        <v>4.09935467623916E+29</v>
      </c>
      <c r="B1029">
        <v>409935468</v>
      </c>
      <c r="C1029">
        <v>409935467</v>
      </c>
      <c r="D1029" s="1">
        <v>44717.432638888888</v>
      </c>
      <c r="E1029" s="1">
        <v>44717.489583333343</v>
      </c>
      <c r="F1029">
        <v>234251</v>
      </c>
      <c r="G1029" t="s">
        <v>1500</v>
      </c>
      <c r="H1029" t="s">
        <v>1501</v>
      </c>
      <c r="I1029">
        <v>1255541</v>
      </c>
      <c r="J1029" t="s">
        <v>855</v>
      </c>
      <c r="K1029">
        <v>22420</v>
      </c>
      <c r="L1029">
        <v>36369</v>
      </c>
      <c r="M1029" t="s">
        <v>31</v>
      </c>
      <c r="N1029" t="s">
        <v>31</v>
      </c>
      <c r="O1029" t="s">
        <v>32</v>
      </c>
      <c r="P1029">
        <v>1.8</v>
      </c>
      <c r="Q1029">
        <v>1.3250000000000002</v>
      </c>
      <c r="R1029">
        <v>0</v>
      </c>
      <c r="S1029">
        <v>0</v>
      </c>
      <c r="T1029">
        <v>0</v>
      </c>
      <c r="U1029">
        <v>-1.8</v>
      </c>
      <c r="V1029">
        <v>-1.8</v>
      </c>
      <c r="W1029" t="b">
        <v>0</v>
      </c>
      <c r="X1029" t="s">
        <v>33</v>
      </c>
      <c r="Y1029" t="s">
        <v>1502</v>
      </c>
      <c r="Z1029" t="s">
        <v>34</v>
      </c>
      <c r="AA1029" t="s">
        <v>34</v>
      </c>
      <c r="AB1029" t="s">
        <v>34</v>
      </c>
    </row>
    <row r="1030" spans="1:28" x14ac:dyDescent="0.25">
      <c r="A1030">
        <v>4.0993508543591599E+29</v>
      </c>
      <c r="B1030">
        <v>409935087</v>
      </c>
      <c r="C1030">
        <v>409935085</v>
      </c>
      <c r="D1030" s="1">
        <v>44717.431944444441</v>
      </c>
      <c r="E1030" s="1">
        <v>44717.499305555553</v>
      </c>
      <c r="F1030">
        <v>439521</v>
      </c>
      <c r="G1030" t="s">
        <v>896</v>
      </c>
      <c r="H1030" t="s">
        <v>897</v>
      </c>
      <c r="I1030">
        <v>1162459</v>
      </c>
      <c r="J1030" t="s">
        <v>1252</v>
      </c>
      <c r="K1030">
        <v>8678</v>
      </c>
      <c r="L1030">
        <v>8659</v>
      </c>
      <c r="M1030" t="s">
        <v>31</v>
      </c>
      <c r="N1030" t="s">
        <v>31</v>
      </c>
      <c r="O1030" t="s">
        <v>32</v>
      </c>
      <c r="P1030">
        <v>1.3</v>
      </c>
      <c r="Q1030">
        <v>0.9</v>
      </c>
      <c r="R1030">
        <v>0</v>
      </c>
      <c r="S1030">
        <v>0</v>
      </c>
      <c r="T1030">
        <v>0</v>
      </c>
      <c r="U1030">
        <v>-1.3</v>
      </c>
      <c r="V1030">
        <v>-1.3</v>
      </c>
      <c r="W1030" t="b">
        <v>0</v>
      </c>
      <c r="X1030" t="s">
        <v>55</v>
      </c>
      <c r="Y1030" t="s">
        <v>1503</v>
      </c>
      <c r="Z1030" t="s">
        <v>34</v>
      </c>
      <c r="AA1030" t="s">
        <v>34</v>
      </c>
      <c r="AB1030" t="s">
        <v>34</v>
      </c>
    </row>
    <row r="1031" spans="1:28" x14ac:dyDescent="0.25">
      <c r="A1031">
        <v>4.0993495302821598E+29</v>
      </c>
      <c r="B1031">
        <v>409934954</v>
      </c>
      <c r="C1031">
        <v>409934953</v>
      </c>
      <c r="D1031" s="1">
        <v>44717.431944444441</v>
      </c>
      <c r="E1031" s="1">
        <v>44717.45416666667</v>
      </c>
      <c r="F1031">
        <v>500864</v>
      </c>
      <c r="G1031" t="s">
        <v>806</v>
      </c>
      <c r="H1031" t="s">
        <v>807</v>
      </c>
      <c r="I1031">
        <v>1376253</v>
      </c>
      <c r="J1031" t="s">
        <v>1504</v>
      </c>
      <c r="K1031">
        <v>4067</v>
      </c>
      <c r="L1031">
        <v>14375</v>
      </c>
      <c r="M1031" t="s">
        <v>31</v>
      </c>
      <c r="N1031" t="s">
        <v>31</v>
      </c>
      <c r="O1031" t="s">
        <v>32</v>
      </c>
      <c r="P1031">
        <v>1.2</v>
      </c>
      <c r="Q1031">
        <v>0.8</v>
      </c>
      <c r="R1031">
        <v>11.37</v>
      </c>
      <c r="S1031">
        <v>0</v>
      </c>
      <c r="T1031">
        <v>11.37</v>
      </c>
      <c r="U1031">
        <v>10.17</v>
      </c>
      <c r="V1031">
        <v>10.17</v>
      </c>
      <c r="W1031" t="b">
        <v>0</v>
      </c>
      <c r="X1031" t="s">
        <v>33</v>
      </c>
      <c r="Y1031" t="s">
        <v>1505</v>
      </c>
      <c r="Z1031" t="s">
        <v>34</v>
      </c>
      <c r="AA1031" t="s">
        <v>34</v>
      </c>
      <c r="AB1031" t="s">
        <v>34</v>
      </c>
    </row>
    <row r="1032" spans="1:28" x14ac:dyDescent="0.25">
      <c r="A1032">
        <v>4.0993386855351598E+29</v>
      </c>
      <c r="B1032">
        <v>409933870</v>
      </c>
      <c r="C1032">
        <v>409933868</v>
      </c>
      <c r="D1032" s="1">
        <v>44717.429861111108</v>
      </c>
      <c r="E1032" s="1">
        <v>44717.475694444453</v>
      </c>
      <c r="F1032">
        <v>234251</v>
      </c>
      <c r="G1032" t="s">
        <v>1500</v>
      </c>
      <c r="H1032" t="s">
        <v>1501</v>
      </c>
      <c r="I1032">
        <v>1255541</v>
      </c>
      <c r="J1032" t="s">
        <v>855</v>
      </c>
      <c r="K1032">
        <v>27051</v>
      </c>
      <c r="L1032">
        <v>28709</v>
      </c>
      <c r="M1032" t="s">
        <v>31</v>
      </c>
      <c r="N1032" t="s">
        <v>31</v>
      </c>
      <c r="O1032" t="s">
        <v>32</v>
      </c>
      <c r="P1032">
        <v>2.2999999999999998</v>
      </c>
      <c r="Q1032">
        <v>1.7000000000000002</v>
      </c>
      <c r="R1032">
        <v>0</v>
      </c>
      <c r="S1032">
        <v>0</v>
      </c>
      <c r="T1032">
        <v>0</v>
      </c>
      <c r="U1032">
        <v>-2.2999999999999998</v>
      </c>
      <c r="V1032">
        <v>-2.2999999999999998</v>
      </c>
      <c r="W1032" t="b">
        <v>0</v>
      </c>
      <c r="X1032" t="s">
        <v>33</v>
      </c>
      <c r="Y1032" t="s">
        <v>1506</v>
      </c>
      <c r="Z1032" t="s">
        <v>34</v>
      </c>
      <c r="AA1032" t="s">
        <v>34</v>
      </c>
      <c r="AB1032" t="s">
        <v>34</v>
      </c>
    </row>
    <row r="1033" spans="1:28" x14ac:dyDescent="0.25">
      <c r="A1033">
        <v>4.0993206063771599E+29</v>
      </c>
      <c r="B1033">
        <v>409932061</v>
      </c>
      <c r="C1033">
        <v>409932060</v>
      </c>
      <c r="D1033" s="1">
        <v>44717.426388888889</v>
      </c>
      <c r="E1033" s="1">
        <v>44717.474999999999</v>
      </c>
      <c r="F1033">
        <v>500512</v>
      </c>
      <c r="G1033" t="s">
        <v>770</v>
      </c>
      <c r="H1033" t="s">
        <v>771</v>
      </c>
      <c r="I1033">
        <v>1283720</v>
      </c>
      <c r="J1033" t="s">
        <v>349</v>
      </c>
      <c r="K1033">
        <v>17013</v>
      </c>
      <c r="L1033">
        <v>20031</v>
      </c>
      <c r="M1033" t="s">
        <v>31</v>
      </c>
      <c r="N1033" t="s">
        <v>31</v>
      </c>
      <c r="O1033" t="s">
        <v>32</v>
      </c>
      <c r="P1033">
        <v>1.5</v>
      </c>
      <c r="Q1033">
        <v>1.1000000000000001</v>
      </c>
      <c r="R1033">
        <v>0</v>
      </c>
      <c r="S1033">
        <v>0</v>
      </c>
      <c r="T1033">
        <v>0</v>
      </c>
      <c r="U1033">
        <v>-1.5</v>
      </c>
      <c r="V1033">
        <v>-1.5</v>
      </c>
      <c r="W1033" t="b">
        <v>0</v>
      </c>
      <c r="X1033" t="s">
        <v>33</v>
      </c>
      <c r="Y1033" t="s">
        <v>34</v>
      </c>
      <c r="Z1033" t="s">
        <v>34</v>
      </c>
      <c r="AA1033" t="s">
        <v>34</v>
      </c>
      <c r="AB1033" t="s">
        <v>34</v>
      </c>
    </row>
    <row r="1034" spans="1:28" x14ac:dyDescent="0.25">
      <c r="A1034">
        <v>4.0993133963971599E+29</v>
      </c>
      <c r="B1034">
        <v>409931340</v>
      </c>
      <c r="C1034">
        <v>409931339</v>
      </c>
      <c r="D1034" s="1">
        <v>44717.425000000003</v>
      </c>
      <c r="E1034" s="1">
        <v>44717.463888888888</v>
      </c>
      <c r="F1034">
        <v>443493</v>
      </c>
      <c r="G1034" t="s">
        <v>1246</v>
      </c>
      <c r="H1034" t="s">
        <v>1247</v>
      </c>
      <c r="I1034">
        <v>1023946</v>
      </c>
      <c r="J1034" t="s">
        <v>408</v>
      </c>
      <c r="K1034">
        <v>9594</v>
      </c>
      <c r="L1034">
        <v>13143</v>
      </c>
      <c r="M1034" t="s">
        <v>31</v>
      </c>
      <c r="N1034" t="s">
        <v>31</v>
      </c>
      <c r="O1034" t="s">
        <v>32</v>
      </c>
      <c r="P1034">
        <v>1.3</v>
      </c>
      <c r="Q1034">
        <v>0.9</v>
      </c>
      <c r="R1034">
        <v>0</v>
      </c>
      <c r="S1034">
        <v>0</v>
      </c>
      <c r="T1034">
        <v>0</v>
      </c>
      <c r="U1034">
        <v>-1.3</v>
      </c>
      <c r="V1034">
        <v>-1.3</v>
      </c>
      <c r="W1034" t="b">
        <v>0</v>
      </c>
      <c r="X1034" t="s">
        <v>79</v>
      </c>
      <c r="Y1034" t="s">
        <v>1248</v>
      </c>
      <c r="Z1034" t="s">
        <v>34</v>
      </c>
      <c r="AA1034" t="s">
        <v>34</v>
      </c>
      <c r="AB1034" t="s">
        <v>34</v>
      </c>
    </row>
    <row r="1035" spans="1:28" x14ac:dyDescent="0.25">
      <c r="A1035">
        <v>4.0993074309501598E+29</v>
      </c>
      <c r="B1035">
        <v>409930744</v>
      </c>
      <c r="C1035">
        <v>409930743</v>
      </c>
      <c r="D1035" s="1">
        <v>44717.423611111109</v>
      </c>
      <c r="E1035" s="1">
        <v>44717.440972222219</v>
      </c>
      <c r="F1035">
        <v>208991</v>
      </c>
      <c r="G1035" t="s">
        <v>1507</v>
      </c>
      <c r="H1035" t="s">
        <v>1508</v>
      </c>
      <c r="I1035">
        <v>1401818</v>
      </c>
      <c r="J1035" t="s">
        <v>223</v>
      </c>
      <c r="K1035">
        <v>7127</v>
      </c>
      <c r="L1035">
        <v>8207</v>
      </c>
      <c r="M1035" t="s">
        <v>31</v>
      </c>
      <c r="N1035" t="s">
        <v>31</v>
      </c>
      <c r="O1035" t="s">
        <v>32</v>
      </c>
      <c r="P1035">
        <v>1.3</v>
      </c>
      <c r="Q1035">
        <v>0.9</v>
      </c>
      <c r="R1035">
        <v>14.15</v>
      </c>
      <c r="S1035">
        <v>0</v>
      </c>
      <c r="T1035">
        <v>14.15</v>
      </c>
      <c r="U1035">
        <v>12.85</v>
      </c>
      <c r="V1035">
        <v>12.85</v>
      </c>
      <c r="W1035" t="b">
        <v>0</v>
      </c>
      <c r="X1035" t="s">
        <v>33</v>
      </c>
      <c r="Y1035" t="s">
        <v>1509</v>
      </c>
      <c r="Z1035" t="s">
        <v>34</v>
      </c>
      <c r="AA1035" t="s">
        <v>34</v>
      </c>
      <c r="AB1035" t="s">
        <v>34</v>
      </c>
    </row>
    <row r="1036" spans="1:28" x14ac:dyDescent="0.25">
      <c r="A1036">
        <v>4.0993018378151603E+29</v>
      </c>
      <c r="B1036">
        <v>409930184</v>
      </c>
      <c r="C1036">
        <v>409930183</v>
      </c>
      <c r="D1036" s="1">
        <v>44717.42291666667</v>
      </c>
      <c r="E1036" s="1">
        <v>44717.428472222222</v>
      </c>
      <c r="F1036">
        <v>206969</v>
      </c>
      <c r="G1036" t="s">
        <v>1510</v>
      </c>
      <c r="H1036" t="s">
        <v>1511</v>
      </c>
      <c r="I1036">
        <v>865610</v>
      </c>
      <c r="J1036" t="s">
        <v>381</v>
      </c>
      <c r="K1036">
        <v>19710</v>
      </c>
      <c r="L1036">
        <v>18968</v>
      </c>
      <c r="M1036" t="s">
        <v>31</v>
      </c>
      <c r="N1036" t="s">
        <v>31</v>
      </c>
      <c r="O1036" t="s">
        <v>32</v>
      </c>
      <c r="P1036">
        <v>1.5</v>
      </c>
      <c r="Q1036">
        <v>1.1000000000000001</v>
      </c>
      <c r="R1036">
        <v>0</v>
      </c>
      <c r="S1036">
        <v>0</v>
      </c>
      <c r="T1036">
        <v>0</v>
      </c>
      <c r="U1036">
        <v>-1.5</v>
      </c>
      <c r="V1036">
        <v>-1.5</v>
      </c>
      <c r="W1036" t="b">
        <v>0</v>
      </c>
      <c r="X1036" t="s">
        <v>55</v>
      </c>
      <c r="Y1036" t="s">
        <v>1512</v>
      </c>
      <c r="Z1036" t="s">
        <v>34</v>
      </c>
      <c r="AA1036" t="s">
        <v>34</v>
      </c>
      <c r="AB1036" t="s">
        <v>34</v>
      </c>
    </row>
    <row r="1037" spans="1:28" x14ac:dyDescent="0.25">
      <c r="A1037">
        <v>4.0992826241711598E+29</v>
      </c>
      <c r="B1037">
        <v>409928263</v>
      </c>
      <c r="C1037">
        <v>409928262</v>
      </c>
      <c r="D1037" s="1">
        <v>44717.419444444437</v>
      </c>
      <c r="E1037" s="1">
        <v>44717.460416666669</v>
      </c>
      <c r="F1037">
        <v>500574</v>
      </c>
      <c r="G1037" t="s">
        <v>1473</v>
      </c>
      <c r="H1037" t="s">
        <v>1474</v>
      </c>
      <c r="I1037">
        <v>896417</v>
      </c>
      <c r="J1037" t="s">
        <v>1235</v>
      </c>
      <c r="K1037">
        <v>4871</v>
      </c>
      <c r="L1037">
        <v>6722</v>
      </c>
      <c r="M1037" t="s">
        <v>31</v>
      </c>
      <c r="N1037" t="s">
        <v>31</v>
      </c>
      <c r="O1037" t="s">
        <v>32</v>
      </c>
      <c r="P1037">
        <v>1.2</v>
      </c>
      <c r="Q1037">
        <v>0.8</v>
      </c>
      <c r="R1037">
        <v>0</v>
      </c>
      <c r="S1037">
        <v>0</v>
      </c>
      <c r="T1037">
        <v>0</v>
      </c>
      <c r="U1037">
        <v>-1.2</v>
      </c>
      <c r="V1037">
        <v>-1.2</v>
      </c>
      <c r="W1037" t="b">
        <v>0</v>
      </c>
      <c r="X1037" t="s">
        <v>55</v>
      </c>
      <c r="Y1037" t="s">
        <v>34</v>
      </c>
      <c r="Z1037" t="s">
        <v>34</v>
      </c>
      <c r="AA1037" t="s">
        <v>34</v>
      </c>
      <c r="AB1037" t="s">
        <v>34</v>
      </c>
    </row>
    <row r="1038" spans="1:28" x14ac:dyDescent="0.25">
      <c r="A1038">
        <v>4.0992740545701597E+29</v>
      </c>
      <c r="B1038">
        <v>409927406</v>
      </c>
      <c r="C1038">
        <v>409927405</v>
      </c>
      <c r="D1038" s="1">
        <v>44717.447916666657</v>
      </c>
      <c r="E1038" s="1">
        <v>44717.468055555553</v>
      </c>
      <c r="F1038">
        <v>449847</v>
      </c>
      <c r="G1038" t="s">
        <v>1103</v>
      </c>
      <c r="H1038" t="s">
        <v>1104</v>
      </c>
      <c r="I1038">
        <v>861986</v>
      </c>
      <c r="J1038" t="s">
        <v>817</v>
      </c>
      <c r="K1038">
        <v>12398</v>
      </c>
      <c r="L1038">
        <v>14968</v>
      </c>
      <c r="M1038" t="s">
        <v>31</v>
      </c>
      <c r="N1038" t="s">
        <v>31</v>
      </c>
      <c r="O1038" t="s">
        <v>32</v>
      </c>
      <c r="P1038">
        <v>1.5</v>
      </c>
      <c r="Q1038">
        <v>1.1000000000000001</v>
      </c>
      <c r="R1038">
        <v>22</v>
      </c>
      <c r="S1038">
        <v>0</v>
      </c>
      <c r="T1038">
        <v>22</v>
      </c>
      <c r="U1038">
        <v>20.5</v>
      </c>
      <c r="V1038">
        <v>20.5</v>
      </c>
      <c r="W1038" t="b">
        <v>0</v>
      </c>
      <c r="X1038" t="s">
        <v>38</v>
      </c>
      <c r="Y1038" t="s">
        <v>1513</v>
      </c>
      <c r="Z1038" t="s">
        <v>34</v>
      </c>
      <c r="AA1038" t="s">
        <v>34</v>
      </c>
      <c r="AB1038" t="s">
        <v>34</v>
      </c>
    </row>
    <row r="1039" spans="1:28" x14ac:dyDescent="0.25">
      <c r="A1039">
        <v>4.0992585838381597E+29</v>
      </c>
      <c r="B1039">
        <v>409925861</v>
      </c>
      <c r="C1039">
        <v>409925859</v>
      </c>
      <c r="D1039" s="1">
        <v>44717.415277777778</v>
      </c>
      <c r="E1039" s="1">
        <v>44717.474999999999</v>
      </c>
      <c r="F1039">
        <v>339021</v>
      </c>
      <c r="G1039" t="s">
        <v>1514</v>
      </c>
      <c r="H1039" t="s">
        <v>1515</v>
      </c>
      <c r="I1039">
        <v>1299388</v>
      </c>
      <c r="J1039" t="s">
        <v>1393</v>
      </c>
      <c r="K1039">
        <v>19151</v>
      </c>
      <c r="L1039">
        <v>18721</v>
      </c>
      <c r="M1039" t="s">
        <v>31</v>
      </c>
      <c r="N1039" t="s">
        <v>31</v>
      </c>
      <c r="O1039" t="s">
        <v>32</v>
      </c>
      <c r="P1039">
        <v>1.5</v>
      </c>
      <c r="Q1039">
        <v>1.1000000000000001</v>
      </c>
      <c r="R1039">
        <v>0</v>
      </c>
      <c r="S1039">
        <v>0</v>
      </c>
      <c r="T1039">
        <v>0</v>
      </c>
      <c r="U1039">
        <v>-1.5</v>
      </c>
      <c r="V1039">
        <v>-1.5</v>
      </c>
      <c r="W1039" t="b">
        <v>0</v>
      </c>
      <c r="X1039" t="s">
        <v>38</v>
      </c>
      <c r="Y1039" t="s">
        <v>1516</v>
      </c>
      <c r="Z1039" t="s">
        <v>34</v>
      </c>
      <c r="AA1039" t="s">
        <v>34</v>
      </c>
      <c r="AB1039" t="s">
        <v>34</v>
      </c>
    </row>
    <row r="1040" spans="1:28" x14ac:dyDescent="0.25">
      <c r="A1040">
        <v>4.0992562476231603E+29</v>
      </c>
      <c r="B1040">
        <v>409925625</v>
      </c>
      <c r="C1040">
        <v>409925624</v>
      </c>
      <c r="D1040" s="1">
        <v>44717.415277777778</v>
      </c>
      <c r="E1040" s="1">
        <v>44717.461111111108</v>
      </c>
      <c r="F1040">
        <v>231668</v>
      </c>
      <c r="G1040" t="s">
        <v>350</v>
      </c>
      <c r="H1040" t="s">
        <v>351</v>
      </c>
      <c r="I1040">
        <v>450882</v>
      </c>
      <c r="J1040" t="s">
        <v>476</v>
      </c>
      <c r="K1040">
        <v>20671</v>
      </c>
      <c r="L1040">
        <v>19083</v>
      </c>
      <c r="M1040" t="s">
        <v>31</v>
      </c>
      <c r="N1040" t="s">
        <v>31</v>
      </c>
      <c r="O1040" t="s">
        <v>32</v>
      </c>
      <c r="P1040">
        <v>1.6</v>
      </c>
      <c r="Q1040">
        <v>1.175</v>
      </c>
      <c r="R1040">
        <v>0</v>
      </c>
      <c r="S1040">
        <v>0</v>
      </c>
      <c r="T1040">
        <v>0</v>
      </c>
      <c r="U1040">
        <v>-1.6</v>
      </c>
      <c r="V1040">
        <v>-1.6</v>
      </c>
      <c r="W1040" t="b">
        <v>0</v>
      </c>
      <c r="X1040" t="s">
        <v>477</v>
      </c>
      <c r="Y1040" t="s">
        <v>1517</v>
      </c>
      <c r="Z1040" t="s">
        <v>34</v>
      </c>
      <c r="AA1040" t="s">
        <v>34</v>
      </c>
      <c r="AB1040" t="s">
        <v>34</v>
      </c>
    </row>
    <row r="1041" spans="1:28" x14ac:dyDescent="0.25">
      <c r="A1041">
        <v>4.09925432463716E+29</v>
      </c>
      <c r="B1041">
        <v>409925433</v>
      </c>
      <c r="C1041">
        <v>409925432</v>
      </c>
      <c r="D1041" s="1">
        <v>44717.414583333331</v>
      </c>
      <c r="E1041" s="1">
        <v>44717.440972222219</v>
      </c>
      <c r="F1041">
        <v>500769</v>
      </c>
      <c r="G1041" t="s">
        <v>595</v>
      </c>
      <c r="H1041" t="s">
        <v>596</v>
      </c>
      <c r="I1041">
        <v>1080246</v>
      </c>
      <c r="J1041" t="s">
        <v>768</v>
      </c>
      <c r="K1041">
        <v>5815</v>
      </c>
      <c r="L1041">
        <v>5850</v>
      </c>
      <c r="M1041" t="s">
        <v>31</v>
      </c>
      <c r="N1041" t="s">
        <v>31</v>
      </c>
      <c r="O1041" t="s">
        <v>32</v>
      </c>
      <c r="P1041">
        <v>1.3</v>
      </c>
      <c r="Q1041">
        <v>0.9</v>
      </c>
      <c r="R1041">
        <v>0</v>
      </c>
      <c r="S1041">
        <v>0</v>
      </c>
      <c r="T1041">
        <v>0</v>
      </c>
      <c r="U1041">
        <v>-1.3</v>
      </c>
      <c r="V1041">
        <v>-1.3</v>
      </c>
      <c r="W1041" t="b">
        <v>0</v>
      </c>
      <c r="X1041" t="s">
        <v>38</v>
      </c>
      <c r="Y1041" t="s">
        <v>34</v>
      </c>
      <c r="Z1041" t="s">
        <v>34</v>
      </c>
      <c r="AA1041" t="s">
        <v>34</v>
      </c>
      <c r="AB1041" t="s">
        <v>34</v>
      </c>
    </row>
    <row r="1042" spans="1:28" x14ac:dyDescent="0.25">
      <c r="A1042">
        <v>4.0992529471431603E+29</v>
      </c>
      <c r="B1042">
        <v>409925295</v>
      </c>
      <c r="C1042">
        <v>409925294</v>
      </c>
      <c r="D1042" s="1">
        <v>44717.625</v>
      </c>
      <c r="E1042" s="1">
        <v>44717.656944444447</v>
      </c>
      <c r="F1042">
        <v>290550</v>
      </c>
      <c r="G1042" t="s">
        <v>1242</v>
      </c>
      <c r="H1042" t="s">
        <v>1243</v>
      </c>
      <c r="I1042">
        <v>1130738</v>
      </c>
      <c r="J1042" t="s">
        <v>1007</v>
      </c>
      <c r="K1042">
        <v>17094</v>
      </c>
      <c r="L1042">
        <v>14103</v>
      </c>
      <c r="M1042" t="s">
        <v>31</v>
      </c>
      <c r="N1042" t="s">
        <v>31</v>
      </c>
      <c r="O1042" t="s">
        <v>32</v>
      </c>
      <c r="P1042">
        <v>1.5</v>
      </c>
      <c r="Q1042">
        <v>1.1000000000000001</v>
      </c>
      <c r="R1042">
        <v>0</v>
      </c>
      <c r="S1042">
        <v>0</v>
      </c>
      <c r="T1042">
        <v>0</v>
      </c>
      <c r="U1042">
        <v>-1.5</v>
      </c>
      <c r="V1042">
        <v>-1.5</v>
      </c>
      <c r="W1042" t="b">
        <v>0</v>
      </c>
      <c r="X1042" t="s">
        <v>33</v>
      </c>
      <c r="Y1042" t="s">
        <v>1518</v>
      </c>
      <c r="Z1042" t="s">
        <v>34</v>
      </c>
      <c r="AA1042" t="s">
        <v>34</v>
      </c>
      <c r="AB1042" t="s">
        <v>34</v>
      </c>
    </row>
    <row r="1043" spans="1:28" x14ac:dyDescent="0.25">
      <c r="A1043">
        <v>4.0992526785121598E+29</v>
      </c>
      <c r="B1043">
        <v>409925268</v>
      </c>
      <c r="C1043">
        <v>409925267</v>
      </c>
      <c r="D1043" s="1">
        <v>44717.404166666667</v>
      </c>
      <c r="E1043" s="1">
        <v>44717.419444444437</v>
      </c>
      <c r="F1043">
        <v>500607</v>
      </c>
      <c r="G1043" t="s">
        <v>48</v>
      </c>
      <c r="H1043" t="s">
        <v>1519</v>
      </c>
      <c r="I1043">
        <v>1325918</v>
      </c>
      <c r="J1043" t="s">
        <v>50</v>
      </c>
      <c r="K1043">
        <v>4204</v>
      </c>
      <c r="L1043">
        <v>2133</v>
      </c>
      <c r="M1043" t="s">
        <v>31</v>
      </c>
      <c r="N1043" t="s">
        <v>31</v>
      </c>
      <c r="O1043" t="s">
        <v>32</v>
      </c>
      <c r="P1043">
        <v>1.2</v>
      </c>
      <c r="Q1043">
        <v>0.8</v>
      </c>
      <c r="R1043">
        <v>0</v>
      </c>
      <c r="S1043">
        <v>0</v>
      </c>
      <c r="T1043">
        <v>0</v>
      </c>
      <c r="U1043">
        <v>-1.2</v>
      </c>
      <c r="V1043">
        <v>-1.2</v>
      </c>
      <c r="W1043" t="b">
        <v>0</v>
      </c>
      <c r="X1043" t="s">
        <v>33</v>
      </c>
      <c r="Y1043" t="s">
        <v>1520</v>
      </c>
      <c r="Z1043" t="s">
        <v>34</v>
      </c>
      <c r="AA1043">
        <v>9434</v>
      </c>
      <c r="AB1043">
        <v>35827</v>
      </c>
    </row>
    <row r="1044" spans="1:28" x14ac:dyDescent="0.25">
      <c r="A1044">
        <v>4.0992424541301602E+29</v>
      </c>
      <c r="B1044">
        <v>409924246</v>
      </c>
      <c r="C1044">
        <v>409924245</v>
      </c>
      <c r="D1044" s="1">
        <v>44717.412499999999</v>
      </c>
      <c r="E1044" s="1">
        <v>44717.441666666673</v>
      </c>
      <c r="F1044">
        <v>189098</v>
      </c>
      <c r="G1044" t="s">
        <v>1198</v>
      </c>
      <c r="H1044" t="s">
        <v>1199</v>
      </c>
      <c r="I1044">
        <v>1283720</v>
      </c>
      <c r="J1044" t="s">
        <v>349</v>
      </c>
      <c r="K1044">
        <v>5090</v>
      </c>
      <c r="L1044">
        <v>374</v>
      </c>
      <c r="M1044" t="s">
        <v>31</v>
      </c>
      <c r="N1044" t="s">
        <v>31</v>
      </c>
      <c r="O1044" t="s">
        <v>32</v>
      </c>
      <c r="P1044">
        <v>1.2</v>
      </c>
      <c r="Q1044">
        <v>0.8</v>
      </c>
      <c r="R1044">
        <v>17.600000000000001</v>
      </c>
      <c r="S1044">
        <v>0</v>
      </c>
      <c r="T1044">
        <v>17.600000000000001</v>
      </c>
      <c r="U1044">
        <v>16.400000000000002</v>
      </c>
      <c r="V1044">
        <v>16.400000000000002</v>
      </c>
      <c r="W1044" t="b">
        <v>0</v>
      </c>
      <c r="X1044" t="s">
        <v>33</v>
      </c>
      <c r="Y1044" t="s">
        <v>1521</v>
      </c>
      <c r="Z1044" t="s">
        <v>34</v>
      </c>
      <c r="AA1044" t="s">
        <v>34</v>
      </c>
      <c r="AB1044" t="s">
        <v>34</v>
      </c>
    </row>
    <row r="1045" spans="1:28" x14ac:dyDescent="0.25">
      <c r="A1045">
        <v>4.0992409966831603E+29</v>
      </c>
      <c r="B1045">
        <v>409924100</v>
      </c>
      <c r="C1045">
        <v>409924099</v>
      </c>
      <c r="D1045" s="1">
        <v>44717.402083333327</v>
      </c>
      <c r="E1045" s="1">
        <v>44717.42291666667</v>
      </c>
      <c r="F1045">
        <v>501129</v>
      </c>
      <c r="G1045" t="s">
        <v>68</v>
      </c>
      <c r="H1045" t="s">
        <v>1522</v>
      </c>
      <c r="I1045">
        <v>1299453</v>
      </c>
      <c r="J1045" t="s">
        <v>62</v>
      </c>
      <c r="K1045">
        <v>3950</v>
      </c>
      <c r="L1045">
        <v>0</v>
      </c>
      <c r="M1045" t="s">
        <v>31</v>
      </c>
      <c r="N1045" t="s">
        <v>31</v>
      </c>
      <c r="O1045" t="s">
        <v>32</v>
      </c>
      <c r="P1045">
        <v>1.2</v>
      </c>
      <c r="Q1045">
        <v>0.8</v>
      </c>
      <c r="R1045">
        <v>0</v>
      </c>
      <c r="S1045">
        <v>0</v>
      </c>
      <c r="T1045">
        <v>0</v>
      </c>
      <c r="U1045">
        <v>-1.2</v>
      </c>
      <c r="V1045">
        <v>-1.2</v>
      </c>
      <c r="W1045" t="b">
        <v>0</v>
      </c>
      <c r="X1045" t="s">
        <v>33</v>
      </c>
      <c r="Y1045" t="s">
        <v>1523</v>
      </c>
      <c r="Z1045" t="s">
        <v>34</v>
      </c>
      <c r="AA1045" t="s">
        <v>34</v>
      </c>
      <c r="AB1045" t="s">
        <v>34</v>
      </c>
    </row>
    <row r="1046" spans="1:28" x14ac:dyDescent="0.25">
      <c r="A1046">
        <v>4.09923915905916E+29</v>
      </c>
      <c r="B1046">
        <v>409923916</v>
      </c>
      <c r="C1046">
        <v>409923915</v>
      </c>
      <c r="D1046" s="1">
        <v>44717.411805555559</v>
      </c>
      <c r="E1046" s="1">
        <v>44717.444444444453</v>
      </c>
      <c r="F1046">
        <v>246842</v>
      </c>
      <c r="G1046" t="s">
        <v>291</v>
      </c>
      <c r="H1046" t="s">
        <v>292</v>
      </c>
      <c r="I1046">
        <v>1377133</v>
      </c>
      <c r="J1046" t="s">
        <v>282</v>
      </c>
      <c r="K1046">
        <v>13083</v>
      </c>
      <c r="L1046">
        <v>17577</v>
      </c>
      <c r="M1046" t="s">
        <v>31</v>
      </c>
      <c r="N1046" t="s">
        <v>31</v>
      </c>
      <c r="O1046" t="s">
        <v>32</v>
      </c>
      <c r="P1046">
        <v>1.5</v>
      </c>
      <c r="Q1046">
        <v>1.1000000000000001</v>
      </c>
      <c r="R1046">
        <v>15.07</v>
      </c>
      <c r="S1046">
        <v>0</v>
      </c>
      <c r="T1046">
        <v>15.07</v>
      </c>
      <c r="U1046">
        <v>13.57</v>
      </c>
      <c r="V1046">
        <v>13.57</v>
      </c>
      <c r="W1046" t="b">
        <v>0</v>
      </c>
      <c r="X1046" t="s">
        <v>33</v>
      </c>
      <c r="Y1046" t="s">
        <v>34</v>
      </c>
      <c r="Z1046" t="s">
        <v>34</v>
      </c>
      <c r="AA1046" t="s">
        <v>34</v>
      </c>
      <c r="AB1046" t="s">
        <v>34</v>
      </c>
    </row>
    <row r="1047" spans="1:28" x14ac:dyDescent="0.25">
      <c r="A1047">
        <v>4.09923450656216E+29</v>
      </c>
      <c r="B1047">
        <v>409923452</v>
      </c>
      <c r="C1047">
        <v>409923450</v>
      </c>
      <c r="D1047" s="1">
        <v>44717.411111111112</v>
      </c>
      <c r="E1047" s="1">
        <v>44717.450694444437</v>
      </c>
      <c r="F1047">
        <v>500769</v>
      </c>
      <c r="G1047" t="s">
        <v>595</v>
      </c>
      <c r="H1047" t="s">
        <v>596</v>
      </c>
      <c r="I1047">
        <v>1080246</v>
      </c>
      <c r="J1047" t="s">
        <v>768</v>
      </c>
      <c r="K1047">
        <v>6025</v>
      </c>
      <c r="L1047">
        <v>8380</v>
      </c>
      <c r="M1047" t="s">
        <v>31</v>
      </c>
      <c r="N1047" t="s">
        <v>31</v>
      </c>
      <c r="O1047" t="s">
        <v>32</v>
      </c>
      <c r="P1047">
        <v>1.3</v>
      </c>
      <c r="Q1047">
        <v>0.9</v>
      </c>
      <c r="R1047">
        <v>0</v>
      </c>
      <c r="S1047">
        <v>0</v>
      </c>
      <c r="T1047">
        <v>0</v>
      </c>
      <c r="U1047">
        <v>-1.3</v>
      </c>
      <c r="V1047">
        <v>-1.3</v>
      </c>
      <c r="W1047" t="b">
        <v>0</v>
      </c>
      <c r="X1047" t="s">
        <v>38</v>
      </c>
      <c r="Y1047" t="s">
        <v>34</v>
      </c>
      <c r="Z1047" t="s">
        <v>34</v>
      </c>
      <c r="AA1047" t="s">
        <v>34</v>
      </c>
      <c r="AB1047" t="s">
        <v>34</v>
      </c>
    </row>
    <row r="1048" spans="1:28" x14ac:dyDescent="0.25">
      <c r="A1048">
        <v>4.0992331876351598E+29</v>
      </c>
      <c r="B1048">
        <v>409923319</v>
      </c>
      <c r="C1048">
        <v>409923318</v>
      </c>
      <c r="D1048" s="1">
        <v>44717.411111111112</v>
      </c>
      <c r="E1048" s="1">
        <v>44717.45</v>
      </c>
      <c r="F1048">
        <v>500445</v>
      </c>
      <c r="G1048" t="s">
        <v>1035</v>
      </c>
      <c r="H1048" t="s">
        <v>1036</v>
      </c>
      <c r="I1048">
        <v>1023946</v>
      </c>
      <c r="J1048" t="s">
        <v>408</v>
      </c>
      <c r="K1048">
        <v>7383</v>
      </c>
      <c r="L1048">
        <v>9213</v>
      </c>
      <c r="M1048" t="s">
        <v>31</v>
      </c>
      <c r="N1048" t="s">
        <v>31</v>
      </c>
      <c r="O1048" t="s">
        <v>32</v>
      </c>
      <c r="P1048">
        <v>1.3</v>
      </c>
      <c r="Q1048">
        <v>0.9</v>
      </c>
      <c r="R1048">
        <v>42</v>
      </c>
      <c r="S1048">
        <v>0</v>
      </c>
      <c r="T1048">
        <v>42</v>
      </c>
      <c r="U1048">
        <v>40.700000000000003</v>
      </c>
      <c r="V1048">
        <v>40.700000000000003</v>
      </c>
      <c r="W1048" t="b">
        <v>0</v>
      </c>
      <c r="X1048" t="s">
        <v>79</v>
      </c>
      <c r="Y1048" t="s">
        <v>34</v>
      </c>
      <c r="Z1048" t="s">
        <v>34</v>
      </c>
      <c r="AA1048" t="s">
        <v>34</v>
      </c>
      <c r="AB1048" t="s">
        <v>34</v>
      </c>
    </row>
    <row r="1049" spans="1:28" x14ac:dyDescent="0.25">
      <c r="A1049">
        <v>4.0992269369891599E+29</v>
      </c>
      <c r="B1049">
        <v>409922694</v>
      </c>
      <c r="C1049">
        <v>409922693</v>
      </c>
      <c r="D1049" s="1">
        <v>44717.409722222219</v>
      </c>
      <c r="E1049" s="1">
        <v>44717.450694444437</v>
      </c>
      <c r="F1049">
        <v>500118</v>
      </c>
      <c r="G1049" t="s">
        <v>133</v>
      </c>
      <c r="H1049" t="s">
        <v>134</v>
      </c>
      <c r="I1049">
        <v>1403505</v>
      </c>
      <c r="J1049" t="s">
        <v>1086</v>
      </c>
      <c r="K1049">
        <v>21710</v>
      </c>
      <c r="L1049">
        <v>20601</v>
      </c>
      <c r="M1049" t="s">
        <v>31</v>
      </c>
      <c r="N1049" t="s">
        <v>31</v>
      </c>
      <c r="O1049" t="s">
        <v>32</v>
      </c>
      <c r="P1049">
        <v>1.7</v>
      </c>
      <c r="Q1049">
        <v>1.25</v>
      </c>
      <c r="R1049">
        <v>0</v>
      </c>
      <c r="S1049">
        <v>0</v>
      </c>
      <c r="T1049">
        <v>0</v>
      </c>
      <c r="U1049">
        <v>-1.7</v>
      </c>
      <c r="V1049">
        <v>-1.7</v>
      </c>
      <c r="W1049" t="b">
        <v>0</v>
      </c>
      <c r="X1049" t="s">
        <v>33</v>
      </c>
      <c r="Y1049" t="s">
        <v>1524</v>
      </c>
      <c r="Z1049" t="s">
        <v>34</v>
      </c>
      <c r="AA1049" t="s">
        <v>34</v>
      </c>
      <c r="AB1049" t="s">
        <v>34</v>
      </c>
    </row>
    <row r="1050" spans="1:28" x14ac:dyDescent="0.25">
      <c r="A1050">
        <v>4.0992268373421599E+29</v>
      </c>
      <c r="B1050">
        <v>409922684</v>
      </c>
      <c r="C1050">
        <v>409922683</v>
      </c>
      <c r="D1050" s="1">
        <v>44717.409722222219</v>
      </c>
      <c r="E1050" s="1">
        <v>44717.411805555559</v>
      </c>
      <c r="F1050">
        <v>215443</v>
      </c>
      <c r="G1050" t="s">
        <v>1525</v>
      </c>
      <c r="H1050" t="s">
        <v>1526</v>
      </c>
      <c r="I1050">
        <v>1080246</v>
      </c>
      <c r="J1050" t="s">
        <v>768</v>
      </c>
      <c r="K1050">
        <v>4214</v>
      </c>
      <c r="L1050">
        <v>1971</v>
      </c>
      <c r="M1050" t="s">
        <v>31</v>
      </c>
      <c r="N1050" t="s">
        <v>31</v>
      </c>
      <c r="O1050" t="s">
        <v>32</v>
      </c>
      <c r="P1050">
        <v>1.2</v>
      </c>
      <c r="Q1050">
        <v>0.8</v>
      </c>
      <c r="R1050">
        <v>0</v>
      </c>
      <c r="S1050">
        <v>0</v>
      </c>
      <c r="T1050">
        <v>0</v>
      </c>
      <c r="U1050">
        <v>-1.2</v>
      </c>
      <c r="V1050">
        <v>-1.2</v>
      </c>
      <c r="W1050" t="b">
        <v>0</v>
      </c>
      <c r="X1050" t="s">
        <v>38</v>
      </c>
      <c r="Y1050" t="s">
        <v>1527</v>
      </c>
      <c r="Z1050" t="s">
        <v>34</v>
      </c>
      <c r="AA1050" t="s">
        <v>34</v>
      </c>
      <c r="AB1050" t="s">
        <v>34</v>
      </c>
    </row>
    <row r="1051" spans="1:28" x14ac:dyDescent="0.25">
      <c r="A1051">
        <v>4.0992169135501603E+29</v>
      </c>
      <c r="B1051">
        <v>409921692</v>
      </c>
      <c r="C1051">
        <v>409921691</v>
      </c>
      <c r="D1051" s="1">
        <v>44717.408333333333</v>
      </c>
      <c r="E1051" s="1">
        <v>44717.43472222222</v>
      </c>
      <c r="F1051">
        <v>467128</v>
      </c>
      <c r="G1051" t="s">
        <v>781</v>
      </c>
      <c r="H1051" t="s">
        <v>782</v>
      </c>
      <c r="I1051">
        <v>1377693</v>
      </c>
      <c r="J1051" t="s">
        <v>568</v>
      </c>
      <c r="K1051">
        <v>23214</v>
      </c>
      <c r="L1051">
        <v>30</v>
      </c>
      <c r="M1051" t="s">
        <v>31</v>
      </c>
      <c r="N1051" t="s">
        <v>31</v>
      </c>
      <c r="O1051" t="s">
        <v>148</v>
      </c>
      <c r="P1051">
        <v>1.9</v>
      </c>
      <c r="Q1051">
        <v>1.4000000000000001</v>
      </c>
      <c r="R1051">
        <v>0</v>
      </c>
      <c r="S1051">
        <v>0</v>
      </c>
      <c r="T1051">
        <v>0</v>
      </c>
      <c r="U1051">
        <v>-1.9</v>
      </c>
      <c r="V1051">
        <v>-1.9</v>
      </c>
      <c r="W1051" t="b">
        <v>0</v>
      </c>
      <c r="X1051" t="s">
        <v>33</v>
      </c>
      <c r="Y1051" t="s">
        <v>34</v>
      </c>
      <c r="Z1051" t="s">
        <v>34</v>
      </c>
      <c r="AA1051" t="s">
        <v>34</v>
      </c>
      <c r="AB1051" t="s">
        <v>34</v>
      </c>
    </row>
    <row r="1052" spans="1:28" x14ac:dyDescent="0.25">
      <c r="A1052">
        <v>4.0992147501001599E+29</v>
      </c>
      <c r="B1052">
        <v>409921476</v>
      </c>
      <c r="C1052">
        <v>409921475</v>
      </c>
      <c r="D1052" s="1">
        <v>44717.408333333333</v>
      </c>
      <c r="E1052" s="1">
        <v>44717.438194444447</v>
      </c>
      <c r="F1052">
        <v>449847</v>
      </c>
      <c r="G1052" t="s">
        <v>1103</v>
      </c>
      <c r="H1052" t="s">
        <v>1104</v>
      </c>
      <c r="I1052">
        <v>861986</v>
      </c>
      <c r="J1052" t="s">
        <v>817</v>
      </c>
      <c r="K1052">
        <v>3875</v>
      </c>
      <c r="L1052">
        <v>4051</v>
      </c>
      <c r="M1052" t="s">
        <v>31</v>
      </c>
      <c r="N1052" t="s">
        <v>31</v>
      </c>
      <c r="O1052" t="s">
        <v>44</v>
      </c>
      <c r="P1052">
        <v>1.2</v>
      </c>
      <c r="Q1052">
        <v>0.8</v>
      </c>
      <c r="R1052">
        <v>0</v>
      </c>
      <c r="S1052">
        <v>0</v>
      </c>
      <c r="T1052">
        <v>0</v>
      </c>
      <c r="U1052">
        <v>-1.2</v>
      </c>
      <c r="V1052">
        <v>-1.2</v>
      </c>
      <c r="W1052" t="b">
        <v>0</v>
      </c>
      <c r="X1052" t="s">
        <v>38</v>
      </c>
      <c r="Y1052" t="s">
        <v>1528</v>
      </c>
      <c r="Z1052" t="s">
        <v>34</v>
      </c>
      <c r="AA1052" t="s">
        <v>34</v>
      </c>
      <c r="AB1052" t="s">
        <v>34</v>
      </c>
    </row>
    <row r="1053" spans="1:28" x14ac:dyDescent="0.25">
      <c r="A1053">
        <v>4.0992022182761599E+29</v>
      </c>
      <c r="B1053">
        <v>409920222</v>
      </c>
      <c r="C1053">
        <v>409920221</v>
      </c>
      <c r="D1053" s="1">
        <v>44717.40625</v>
      </c>
      <c r="E1053" s="1">
        <v>44717.444444444453</v>
      </c>
      <c r="F1053">
        <v>467128</v>
      </c>
      <c r="G1053" t="s">
        <v>781</v>
      </c>
      <c r="H1053" t="s">
        <v>782</v>
      </c>
      <c r="I1053">
        <v>1369646</v>
      </c>
      <c r="J1053" t="s">
        <v>1127</v>
      </c>
      <c r="K1053">
        <v>19217</v>
      </c>
      <c r="L1053">
        <v>28014</v>
      </c>
      <c r="M1053" t="s">
        <v>31</v>
      </c>
      <c r="N1053" t="s">
        <v>31</v>
      </c>
      <c r="O1053" t="s">
        <v>32</v>
      </c>
      <c r="P1053">
        <v>1.5</v>
      </c>
      <c r="Q1053">
        <v>1.1000000000000001</v>
      </c>
      <c r="R1053">
        <v>0</v>
      </c>
      <c r="S1053">
        <v>0</v>
      </c>
      <c r="T1053">
        <v>0</v>
      </c>
      <c r="U1053">
        <v>-1.5</v>
      </c>
      <c r="V1053">
        <v>-1.5</v>
      </c>
      <c r="W1053" t="b">
        <v>0</v>
      </c>
      <c r="X1053" t="s">
        <v>55</v>
      </c>
      <c r="Y1053" t="s">
        <v>1529</v>
      </c>
      <c r="Z1053" t="s">
        <v>34</v>
      </c>
      <c r="AA1053" t="s">
        <v>34</v>
      </c>
      <c r="AB1053" t="s">
        <v>34</v>
      </c>
    </row>
    <row r="1054" spans="1:28" x14ac:dyDescent="0.25">
      <c r="A1054">
        <v>4.0992017583831597E+29</v>
      </c>
      <c r="B1054">
        <v>409920176</v>
      </c>
      <c r="C1054">
        <v>409920175</v>
      </c>
      <c r="D1054" s="1">
        <v>44717.40625</v>
      </c>
      <c r="E1054" s="1">
        <v>44717.43472222222</v>
      </c>
      <c r="F1054">
        <v>243000</v>
      </c>
      <c r="G1054" t="s">
        <v>990</v>
      </c>
      <c r="H1054" t="s">
        <v>991</v>
      </c>
      <c r="I1054">
        <v>1323402</v>
      </c>
      <c r="J1054" t="s">
        <v>186</v>
      </c>
      <c r="K1054">
        <v>9079</v>
      </c>
      <c r="L1054">
        <v>9008</v>
      </c>
      <c r="M1054" t="s">
        <v>31</v>
      </c>
      <c r="N1054" t="s">
        <v>31</v>
      </c>
      <c r="O1054" t="s">
        <v>32</v>
      </c>
      <c r="P1054">
        <v>1.3</v>
      </c>
      <c r="Q1054">
        <v>0.9</v>
      </c>
      <c r="R1054">
        <v>0</v>
      </c>
      <c r="S1054">
        <v>0</v>
      </c>
      <c r="T1054">
        <v>0</v>
      </c>
      <c r="U1054">
        <v>-1.3</v>
      </c>
      <c r="V1054">
        <v>-1.3</v>
      </c>
      <c r="W1054" t="b">
        <v>0</v>
      </c>
      <c r="X1054" t="s">
        <v>33</v>
      </c>
      <c r="Y1054" t="s">
        <v>1530</v>
      </c>
      <c r="Z1054" t="s">
        <v>34</v>
      </c>
      <c r="AA1054" t="s">
        <v>34</v>
      </c>
      <c r="AB1054" t="s">
        <v>34</v>
      </c>
    </row>
    <row r="1055" spans="1:28" x14ac:dyDescent="0.25">
      <c r="A1055">
        <v>4.09919866895216E+29</v>
      </c>
      <c r="B1055">
        <v>409919867</v>
      </c>
      <c r="C1055">
        <v>409919866</v>
      </c>
      <c r="D1055" s="1">
        <v>44717.405555555553</v>
      </c>
      <c r="E1055" s="1">
        <v>44717.462500000001</v>
      </c>
      <c r="F1055">
        <v>467128</v>
      </c>
      <c r="G1055" t="s">
        <v>781</v>
      </c>
      <c r="H1055" t="s">
        <v>782</v>
      </c>
      <c r="I1055">
        <v>1377693</v>
      </c>
      <c r="J1055" t="s">
        <v>568</v>
      </c>
      <c r="K1055">
        <v>15479</v>
      </c>
      <c r="L1055">
        <v>31592</v>
      </c>
      <c r="M1055" t="s">
        <v>31</v>
      </c>
      <c r="N1055" t="s">
        <v>31</v>
      </c>
      <c r="O1055" t="s">
        <v>32</v>
      </c>
      <c r="P1055">
        <v>1.5</v>
      </c>
      <c r="Q1055">
        <v>1.1000000000000001</v>
      </c>
      <c r="R1055">
        <v>0</v>
      </c>
      <c r="S1055">
        <v>0</v>
      </c>
      <c r="T1055">
        <v>0</v>
      </c>
      <c r="U1055">
        <v>-1.5</v>
      </c>
      <c r="V1055">
        <v>-1.5</v>
      </c>
      <c r="W1055" t="b">
        <v>0</v>
      </c>
      <c r="X1055" t="s">
        <v>33</v>
      </c>
      <c r="Y1055" t="s">
        <v>34</v>
      </c>
      <c r="Z1055" t="s">
        <v>34</v>
      </c>
      <c r="AA1055" t="s">
        <v>34</v>
      </c>
      <c r="AB1055" t="s">
        <v>34</v>
      </c>
    </row>
    <row r="1056" spans="1:28" x14ac:dyDescent="0.25">
      <c r="A1056">
        <v>4.09919162811516E+29</v>
      </c>
      <c r="B1056">
        <v>409919163</v>
      </c>
      <c r="C1056">
        <v>409919162</v>
      </c>
      <c r="D1056" s="1">
        <v>44717.404861111107</v>
      </c>
      <c r="E1056" s="1">
        <v>44717.40902777778</v>
      </c>
      <c r="F1056">
        <v>223059</v>
      </c>
      <c r="G1056" t="s">
        <v>661</v>
      </c>
      <c r="H1056" t="s">
        <v>662</v>
      </c>
      <c r="I1056">
        <v>1102184</v>
      </c>
      <c r="J1056" t="s">
        <v>276</v>
      </c>
      <c r="K1056">
        <v>4776</v>
      </c>
      <c r="L1056">
        <v>1933</v>
      </c>
      <c r="M1056" t="s">
        <v>31</v>
      </c>
      <c r="N1056" t="s">
        <v>31</v>
      </c>
      <c r="O1056" t="s">
        <v>32</v>
      </c>
      <c r="P1056">
        <v>1.2</v>
      </c>
      <c r="Q1056">
        <v>0.8</v>
      </c>
      <c r="R1056">
        <v>0</v>
      </c>
      <c r="S1056">
        <v>0</v>
      </c>
      <c r="T1056">
        <v>0</v>
      </c>
      <c r="U1056">
        <v>-1.2</v>
      </c>
      <c r="V1056">
        <v>-1.2</v>
      </c>
      <c r="W1056" t="b">
        <v>0</v>
      </c>
      <c r="X1056" t="s">
        <v>33</v>
      </c>
      <c r="Y1056" t="s">
        <v>34</v>
      </c>
      <c r="Z1056" t="s">
        <v>34</v>
      </c>
      <c r="AA1056" t="s">
        <v>34</v>
      </c>
      <c r="AB1056" t="s">
        <v>34</v>
      </c>
    </row>
    <row r="1057" spans="1:28" x14ac:dyDescent="0.25">
      <c r="A1057">
        <v>4.0991792479151597E+29</v>
      </c>
      <c r="B1057">
        <v>409917926</v>
      </c>
      <c r="C1057">
        <v>409917925</v>
      </c>
      <c r="D1057" s="1">
        <v>44717.402777777781</v>
      </c>
      <c r="E1057" s="1">
        <v>44717.418055555558</v>
      </c>
      <c r="F1057">
        <v>467128</v>
      </c>
      <c r="G1057" t="s">
        <v>781</v>
      </c>
      <c r="H1057" t="s">
        <v>782</v>
      </c>
      <c r="I1057">
        <v>1377693</v>
      </c>
      <c r="J1057" t="s">
        <v>568</v>
      </c>
      <c r="K1057">
        <v>11527</v>
      </c>
      <c r="L1057">
        <v>12042</v>
      </c>
      <c r="M1057" t="s">
        <v>31</v>
      </c>
      <c r="N1057" t="s">
        <v>31</v>
      </c>
      <c r="O1057" t="s">
        <v>32</v>
      </c>
      <c r="P1057">
        <v>1.5</v>
      </c>
      <c r="Q1057">
        <v>1.1000000000000001</v>
      </c>
      <c r="R1057">
        <v>0</v>
      </c>
      <c r="S1057">
        <v>0</v>
      </c>
      <c r="T1057">
        <v>0</v>
      </c>
      <c r="U1057">
        <v>-1.5</v>
      </c>
      <c r="V1057">
        <v>-1.5</v>
      </c>
      <c r="W1057" t="b">
        <v>0</v>
      </c>
      <c r="X1057" t="s">
        <v>33</v>
      </c>
      <c r="Y1057" t="s">
        <v>34</v>
      </c>
      <c r="Z1057" t="s">
        <v>34</v>
      </c>
      <c r="AA1057" t="s">
        <v>34</v>
      </c>
      <c r="AB1057" t="s">
        <v>34</v>
      </c>
    </row>
    <row r="1058" spans="1:28" x14ac:dyDescent="0.25">
      <c r="A1058">
        <v>4.0991766514571598E+29</v>
      </c>
      <c r="B1058">
        <v>409917666</v>
      </c>
      <c r="C1058">
        <v>409917665</v>
      </c>
      <c r="D1058" s="1">
        <v>44717.402777777781</v>
      </c>
      <c r="E1058" s="1">
        <v>44717.423611111109</v>
      </c>
      <c r="F1058">
        <v>500528</v>
      </c>
      <c r="G1058" t="s">
        <v>237</v>
      </c>
      <c r="H1058" t="s">
        <v>238</v>
      </c>
      <c r="I1058">
        <v>1377695</v>
      </c>
      <c r="J1058" t="s">
        <v>786</v>
      </c>
      <c r="K1058">
        <v>9011</v>
      </c>
      <c r="L1058">
        <v>4554</v>
      </c>
      <c r="M1058" t="s">
        <v>31</v>
      </c>
      <c r="N1058" t="s">
        <v>31</v>
      </c>
      <c r="O1058" t="s">
        <v>32</v>
      </c>
      <c r="P1058">
        <v>1.3</v>
      </c>
      <c r="Q1058">
        <v>0.9</v>
      </c>
      <c r="R1058">
        <v>8.1</v>
      </c>
      <c r="S1058">
        <v>0</v>
      </c>
      <c r="T1058">
        <v>8.1</v>
      </c>
      <c r="U1058">
        <v>6.8</v>
      </c>
      <c r="V1058">
        <v>6.8</v>
      </c>
      <c r="W1058" t="b">
        <v>0</v>
      </c>
      <c r="X1058" t="s">
        <v>33</v>
      </c>
      <c r="Y1058" t="s">
        <v>34</v>
      </c>
      <c r="Z1058" t="s">
        <v>34</v>
      </c>
      <c r="AA1058" t="s">
        <v>34</v>
      </c>
      <c r="AB1058" t="s">
        <v>34</v>
      </c>
    </row>
    <row r="1059" spans="1:28" x14ac:dyDescent="0.25">
      <c r="A1059">
        <v>4.0991711875141602E+29</v>
      </c>
      <c r="B1059">
        <v>409917119</v>
      </c>
      <c r="C1059">
        <v>409917118</v>
      </c>
      <c r="D1059" s="1">
        <v>44717.401388888888</v>
      </c>
      <c r="E1059" s="1">
        <v>44717.452777777777</v>
      </c>
      <c r="F1059">
        <v>467128</v>
      </c>
      <c r="G1059" t="s">
        <v>781</v>
      </c>
      <c r="H1059" t="s">
        <v>782</v>
      </c>
      <c r="I1059">
        <v>1369646</v>
      </c>
      <c r="J1059" t="s">
        <v>1127</v>
      </c>
      <c r="K1059">
        <v>19217</v>
      </c>
      <c r="L1059">
        <v>30516</v>
      </c>
      <c r="M1059" t="s">
        <v>31</v>
      </c>
      <c r="N1059" t="s">
        <v>31</v>
      </c>
      <c r="O1059" t="s">
        <v>32</v>
      </c>
      <c r="P1059">
        <v>1.5</v>
      </c>
      <c r="Q1059">
        <v>1.1000000000000001</v>
      </c>
      <c r="R1059">
        <v>0</v>
      </c>
      <c r="S1059">
        <v>0</v>
      </c>
      <c r="T1059">
        <v>0</v>
      </c>
      <c r="U1059">
        <v>-1.5</v>
      </c>
      <c r="V1059">
        <v>-1.5</v>
      </c>
      <c r="W1059" t="b">
        <v>0</v>
      </c>
      <c r="X1059" t="s">
        <v>55</v>
      </c>
      <c r="Y1059" t="s">
        <v>1531</v>
      </c>
      <c r="Z1059" t="s">
        <v>34</v>
      </c>
      <c r="AA1059" t="s">
        <v>34</v>
      </c>
      <c r="AB1059" t="s">
        <v>34</v>
      </c>
    </row>
    <row r="1060" spans="1:28" x14ac:dyDescent="0.25">
      <c r="A1060">
        <v>4.0991662505431598E+29</v>
      </c>
      <c r="B1060">
        <v>409916626</v>
      </c>
      <c r="C1060">
        <v>409916625</v>
      </c>
      <c r="D1060" s="1">
        <v>44717.400694444441</v>
      </c>
      <c r="E1060" s="1">
        <v>44717.461805555547</v>
      </c>
      <c r="F1060">
        <v>467128</v>
      </c>
      <c r="G1060" t="s">
        <v>781</v>
      </c>
      <c r="H1060" t="s">
        <v>782</v>
      </c>
      <c r="I1060">
        <v>1369646</v>
      </c>
      <c r="J1060" t="s">
        <v>1127</v>
      </c>
      <c r="K1060">
        <v>19217</v>
      </c>
      <c r="L1060">
        <v>32226</v>
      </c>
      <c r="M1060" t="s">
        <v>31</v>
      </c>
      <c r="N1060" t="s">
        <v>31</v>
      </c>
      <c r="O1060" t="s">
        <v>32</v>
      </c>
      <c r="P1060">
        <v>1.5</v>
      </c>
      <c r="Q1060">
        <v>1.1000000000000001</v>
      </c>
      <c r="R1060">
        <v>0</v>
      </c>
      <c r="S1060">
        <v>0</v>
      </c>
      <c r="T1060">
        <v>0</v>
      </c>
      <c r="U1060">
        <v>-1.5</v>
      </c>
      <c r="V1060">
        <v>-1.5</v>
      </c>
      <c r="W1060" t="b">
        <v>0</v>
      </c>
      <c r="X1060" t="s">
        <v>55</v>
      </c>
      <c r="Y1060" t="s">
        <v>1532</v>
      </c>
      <c r="Z1060" t="s">
        <v>34</v>
      </c>
      <c r="AA1060" t="s">
        <v>34</v>
      </c>
      <c r="AB1060" t="s">
        <v>34</v>
      </c>
    </row>
    <row r="1061" spans="1:28" x14ac:dyDescent="0.25">
      <c r="A1061">
        <v>4.0991566049071599E+29</v>
      </c>
      <c r="B1061">
        <v>409915662</v>
      </c>
      <c r="C1061">
        <v>409915660</v>
      </c>
      <c r="D1061" s="1">
        <v>44717.399305555547</v>
      </c>
      <c r="E1061" s="1">
        <v>44717.43472222222</v>
      </c>
      <c r="F1061">
        <v>467128</v>
      </c>
      <c r="G1061" t="s">
        <v>781</v>
      </c>
      <c r="H1061" t="s">
        <v>782</v>
      </c>
      <c r="I1061">
        <v>1369646</v>
      </c>
      <c r="J1061" t="s">
        <v>1127</v>
      </c>
      <c r="K1061">
        <v>19381</v>
      </c>
      <c r="L1061">
        <v>24836</v>
      </c>
      <c r="M1061" t="s">
        <v>31</v>
      </c>
      <c r="N1061" t="s">
        <v>31</v>
      </c>
      <c r="O1061" t="s">
        <v>32</v>
      </c>
      <c r="P1061">
        <v>1.5</v>
      </c>
      <c r="Q1061">
        <v>1.1000000000000001</v>
      </c>
      <c r="R1061">
        <v>0</v>
      </c>
      <c r="S1061">
        <v>0</v>
      </c>
      <c r="T1061">
        <v>0</v>
      </c>
      <c r="U1061">
        <v>-1.5</v>
      </c>
      <c r="V1061">
        <v>-1.5</v>
      </c>
      <c r="W1061" t="b">
        <v>0</v>
      </c>
      <c r="X1061" t="s">
        <v>55</v>
      </c>
      <c r="Y1061" t="s">
        <v>1533</v>
      </c>
      <c r="Z1061" t="s">
        <v>34</v>
      </c>
      <c r="AA1061" t="s">
        <v>34</v>
      </c>
      <c r="AB1061" t="s">
        <v>34</v>
      </c>
    </row>
    <row r="1062" spans="1:28" x14ac:dyDescent="0.25">
      <c r="A1062">
        <v>4.0991539021761603E+29</v>
      </c>
      <c r="B1062">
        <v>409915391</v>
      </c>
      <c r="C1062">
        <v>409915390</v>
      </c>
      <c r="D1062" s="1">
        <v>44717.398611111108</v>
      </c>
      <c r="E1062" s="1">
        <v>44717.45</v>
      </c>
      <c r="F1062">
        <v>207614</v>
      </c>
      <c r="G1062" t="s">
        <v>668</v>
      </c>
      <c r="H1062" t="s">
        <v>669</v>
      </c>
      <c r="I1062">
        <v>969318</v>
      </c>
      <c r="J1062" t="s">
        <v>1286</v>
      </c>
      <c r="K1062">
        <v>16487</v>
      </c>
      <c r="L1062">
        <v>16901</v>
      </c>
      <c r="M1062" t="s">
        <v>31</v>
      </c>
      <c r="N1062" t="s">
        <v>31</v>
      </c>
      <c r="O1062" t="s">
        <v>32</v>
      </c>
      <c r="P1062">
        <v>1.5</v>
      </c>
      <c r="Q1062">
        <v>1.1000000000000001</v>
      </c>
      <c r="R1062">
        <v>0</v>
      </c>
      <c r="S1062">
        <v>0</v>
      </c>
      <c r="T1062">
        <v>0</v>
      </c>
      <c r="U1062">
        <v>-1.5</v>
      </c>
      <c r="V1062">
        <v>-1.5</v>
      </c>
      <c r="W1062" t="b">
        <v>0</v>
      </c>
      <c r="X1062" t="s">
        <v>38</v>
      </c>
      <c r="Y1062" t="s">
        <v>34</v>
      </c>
      <c r="Z1062" t="s">
        <v>34</v>
      </c>
      <c r="AA1062" t="s">
        <v>34</v>
      </c>
      <c r="AB1062" t="s">
        <v>34</v>
      </c>
    </row>
    <row r="1063" spans="1:28" x14ac:dyDescent="0.25">
      <c r="A1063">
        <v>4.0991473587771597E+29</v>
      </c>
      <c r="B1063">
        <v>409914736</v>
      </c>
      <c r="C1063">
        <v>409914735</v>
      </c>
      <c r="D1063" s="1">
        <v>44717.397916666669</v>
      </c>
      <c r="E1063" s="1">
        <v>44717.429861111108</v>
      </c>
      <c r="F1063">
        <v>467128</v>
      </c>
      <c r="G1063" t="s">
        <v>781</v>
      </c>
      <c r="H1063" t="s">
        <v>782</v>
      </c>
      <c r="I1063">
        <v>1138046</v>
      </c>
      <c r="J1063" t="s">
        <v>565</v>
      </c>
      <c r="K1063">
        <v>24776</v>
      </c>
      <c r="L1063">
        <v>27417</v>
      </c>
      <c r="M1063" t="s">
        <v>31</v>
      </c>
      <c r="N1063" t="s">
        <v>31</v>
      </c>
      <c r="O1063" t="s">
        <v>32</v>
      </c>
      <c r="P1063">
        <v>2</v>
      </c>
      <c r="Q1063">
        <v>1.4750000000000001</v>
      </c>
      <c r="R1063">
        <v>0</v>
      </c>
      <c r="S1063">
        <v>0</v>
      </c>
      <c r="T1063">
        <v>0</v>
      </c>
      <c r="U1063">
        <v>-2</v>
      </c>
      <c r="V1063">
        <v>-2</v>
      </c>
      <c r="W1063" t="b">
        <v>0</v>
      </c>
      <c r="X1063" t="s">
        <v>33</v>
      </c>
      <c r="Y1063" t="s">
        <v>1534</v>
      </c>
      <c r="Z1063" t="s">
        <v>34</v>
      </c>
      <c r="AA1063" t="s">
        <v>34</v>
      </c>
      <c r="AB1063" t="s">
        <v>34</v>
      </c>
    </row>
    <row r="1064" spans="1:28" x14ac:dyDescent="0.25">
      <c r="A1064">
        <v>4.0991466755561597E+29</v>
      </c>
      <c r="B1064">
        <v>409914668</v>
      </c>
      <c r="C1064">
        <v>409914667</v>
      </c>
      <c r="D1064" s="1">
        <v>44717.486111111109</v>
      </c>
      <c r="E1064" s="1">
        <v>44717.515277777777</v>
      </c>
      <c r="F1064">
        <v>189098</v>
      </c>
      <c r="G1064" t="s">
        <v>1198</v>
      </c>
      <c r="H1064" t="s">
        <v>1199</v>
      </c>
      <c r="I1064">
        <v>1377133</v>
      </c>
      <c r="J1064" t="s">
        <v>282</v>
      </c>
      <c r="K1064">
        <v>8066</v>
      </c>
      <c r="L1064">
        <v>8844</v>
      </c>
      <c r="M1064" t="s">
        <v>31</v>
      </c>
      <c r="N1064" t="s">
        <v>31</v>
      </c>
      <c r="O1064" t="s">
        <v>32</v>
      </c>
      <c r="P1064">
        <v>1.3</v>
      </c>
      <c r="Q1064">
        <v>0.9</v>
      </c>
      <c r="R1064">
        <v>29</v>
      </c>
      <c r="S1064">
        <v>0</v>
      </c>
      <c r="T1064">
        <v>29</v>
      </c>
      <c r="U1064">
        <v>27.7</v>
      </c>
      <c r="V1064">
        <v>27.7</v>
      </c>
      <c r="W1064" t="b">
        <v>0</v>
      </c>
      <c r="X1064" t="s">
        <v>33</v>
      </c>
      <c r="Y1064" t="s">
        <v>1535</v>
      </c>
      <c r="Z1064" t="s">
        <v>34</v>
      </c>
      <c r="AA1064" t="s">
        <v>34</v>
      </c>
      <c r="AB1064" t="s">
        <v>34</v>
      </c>
    </row>
    <row r="1065" spans="1:28" x14ac:dyDescent="0.25">
      <c r="A1065">
        <v>4.09914200830116E+29</v>
      </c>
      <c r="B1065">
        <v>409914201</v>
      </c>
      <c r="C1065">
        <v>409914200</v>
      </c>
      <c r="D1065" s="1">
        <v>44717.397222222222</v>
      </c>
      <c r="E1065" s="1">
        <v>44717.411111111112</v>
      </c>
      <c r="F1065">
        <v>467128</v>
      </c>
      <c r="G1065" t="s">
        <v>781</v>
      </c>
      <c r="H1065" t="s">
        <v>782</v>
      </c>
      <c r="I1065">
        <v>1138046</v>
      </c>
      <c r="J1065" t="s">
        <v>565</v>
      </c>
      <c r="K1065">
        <v>23555</v>
      </c>
      <c r="L1065">
        <v>23416</v>
      </c>
      <c r="M1065" t="s">
        <v>31</v>
      </c>
      <c r="N1065" t="s">
        <v>31</v>
      </c>
      <c r="O1065" t="s">
        <v>32</v>
      </c>
      <c r="P1065">
        <v>1.9</v>
      </c>
      <c r="Q1065">
        <v>1.4000000000000001</v>
      </c>
      <c r="R1065">
        <v>0</v>
      </c>
      <c r="S1065">
        <v>0</v>
      </c>
      <c r="T1065">
        <v>0</v>
      </c>
      <c r="U1065">
        <v>-1.9</v>
      </c>
      <c r="V1065">
        <v>-1.9</v>
      </c>
      <c r="W1065" t="b">
        <v>0</v>
      </c>
      <c r="X1065" t="s">
        <v>33</v>
      </c>
      <c r="Y1065" t="s">
        <v>1536</v>
      </c>
      <c r="Z1065" t="s">
        <v>34</v>
      </c>
      <c r="AA1065" t="s">
        <v>34</v>
      </c>
      <c r="AB1065" t="s">
        <v>34</v>
      </c>
    </row>
    <row r="1066" spans="1:28" x14ac:dyDescent="0.25">
      <c r="A1066">
        <v>4.0991288185511599E+29</v>
      </c>
      <c r="B1066">
        <v>409912882</v>
      </c>
      <c r="C1066">
        <v>409912881</v>
      </c>
      <c r="D1066" s="1">
        <v>44717.395138888889</v>
      </c>
      <c r="E1066" s="1">
        <v>44717.45</v>
      </c>
      <c r="F1066">
        <v>226688</v>
      </c>
      <c r="G1066" t="s">
        <v>808</v>
      </c>
      <c r="H1066" t="s">
        <v>809</v>
      </c>
      <c r="I1066">
        <v>1401815</v>
      </c>
      <c r="J1066" t="s">
        <v>672</v>
      </c>
      <c r="K1066">
        <v>15711</v>
      </c>
      <c r="L1066">
        <v>8401</v>
      </c>
      <c r="M1066" t="s">
        <v>31</v>
      </c>
      <c r="N1066" t="s">
        <v>31</v>
      </c>
      <c r="O1066" t="s">
        <v>32</v>
      </c>
      <c r="P1066">
        <v>1.5</v>
      </c>
      <c r="Q1066">
        <v>1.1000000000000001</v>
      </c>
      <c r="R1066">
        <v>0</v>
      </c>
      <c r="S1066">
        <v>0</v>
      </c>
      <c r="T1066">
        <v>0</v>
      </c>
      <c r="U1066">
        <v>-1.5</v>
      </c>
      <c r="V1066">
        <v>-1.5</v>
      </c>
      <c r="W1066" t="b">
        <v>0</v>
      </c>
      <c r="X1066" t="s">
        <v>33</v>
      </c>
      <c r="Y1066" t="s">
        <v>34</v>
      </c>
      <c r="Z1066" t="s">
        <v>34</v>
      </c>
      <c r="AA1066" t="s">
        <v>34</v>
      </c>
      <c r="AB1066" t="s">
        <v>34</v>
      </c>
    </row>
    <row r="1067" spans="1:28" x14ac:dyDescent="0.25">
      <c r="A1067">
        <v>4.0991267971201598E+29</v>
      </c>
      <c r="B1067">
        <v>409912680</v>
      </c>
      <c r="C1067">
        <v>409912679</v>
      </c>
      <c r="D1067" s="1">
        <v>44717.394444444442</v>
      </c>
      <c r="E1067" s="1">
        <v>44717.416666666657</v>
      </c>
      <c r="F1067">
        <v>243754</v>
      </c>
      <c r="G1067" t="s">
        <v>212</v>
      </c>
      <c r="H1067" t="s">
        <v>213</v>
      </c>
      <c r="I1067">
        <v>1349448</v>
      </c>
      <c r="J1067" t="s">
        <v>696</v>
      </c>
      <c r="K1067">
        <v>6428</v>
      </c>
      <c r="L1067">
        <v>5580</v>
      </c>
      <c r="M1067" t="s">
        <v>31</v>
      </c>
      <c r="N1067" t="s">
        <v>31</v>
      </c>
      <c r="O1067" t="s">
        <v>32</v>
      </c>
      <c r="P1067">
        <v>1.3</v>
      </c>
      <c r="Q1067">
        <v>0.9</v>
      </c>
      <c r="R1067">
        <v>3.9</v>
      </c>
      <c r="S1067">
        <v>0</v>
      </c>
      <c r="T1067">
        <v>3.9</v>
      </c>
      <c r="U1067">
        <v>2.5999999999999996</v>
      </c>
      <c r="V1067">
        <v>2.5999999999999996</v>
      </c>
      <c r="W1067" t="b">
        <v>0</v>
      </c>
      <c r="X1067" t="s">
        <v>79</v>
      </c>
      <c r="Y1067" t="s">
        <v>34</v>
      </c>
      <c r="Z1067" t="s">
        <v>34</v>
      </c>
      <c r="AA1067" t="s">
        <v>34</v>
      </c>
      <c r="AB1067" t="s">
        <v>34</v>
      </c>
    </row>
    <row r="1068" spans="1:28" x14ac:dyDescent="0.25">
      <c r="A1068">
        <v>4.0991262929741599E+29</v>
      </c>
      <c r="B1068">
        <v>409912630</v>
      </c>
      <c r="C1068">
        <v>409912629</v>
      </c>
      <c r="D1068" s="1">
        <v>44717.394444444442</v>
      </c>
      <c r="E1068" s="1">
        <v>44717.418749999997</v>
      </c>
      <c r="F1068">
        <v>425132</v>
      </c>
      <c r="G1068" t="s">
        <v>1019</v>
      </c>
      <c r="H1068" t="s">
        <v>1020</v>
      </c>
      <c r="I1068">
        <v>896417</v>
      </c>
      <c r="J1068" t="s">
        <v>1235</v>
      </c>
      <c r="K1068">
        <v>3506</v>
      </c>
      <c r="L1068">
        <v>6039</v>
      </c>
      <c r="M1068" t="s">
        <v>31</v>
      </c>
      <c r="N1068" t="s">
        <v>31</v>
      </c>
      <c r="O1068" t="s">
        <v>32</v>
      </c>
      <c r="P1068">
        <v>1.2</v>
      </c>
      <c r="Q1068">
        <v>0.8</v>
      </c>
      <c r="R1068">
        <v>0</v>
      </c>
      <c r="S1068">
        <v>0</v>
      </c>
      <c r="T1068">
        <v>0</v>
      </c>
      <c r="U1068">
        <v>-1.2</v>
      </c>
      <c r="V1068">
        <v>-1.2</v>
      </c>
      <c r="W1068" t="b">
        <v>0</v>
      </c>
      <c r="X1068" t="s">
        <v>55</v>
      </c>
      <c r="Y1068" t="s">
        <v>1537</v>
      </c>
      <c r="Z1068" t="s">
        <v>34</v>
      </c>
      <c r="AA1068" t="s">
        <v>34</v>
      </c>
      <c r="AB1068" t="s">
        <v>34</v>
      </c>
    </row>
    <row r="1069" spans="1:28" x14ac:dyDescent="0.25">
      <c r="A1069">
        <v>4.0991218911681599E+29</v>
      </c>
      <c r="B1069">
        <v>409912190</v>
      </c>
      <c r="C1069">
        <v>409912189</v>
      </c>
      <c r="D1069" s="1">
        <v>44717.383333333331</v>
      </c>
      <c r="E1069" s="1">
        <v>44717.397222222222</v>
      </c>
      <c r="F1069">
        <v>500607</v>
      </c>
      <c r="G1069" t="s">
        <v>48</v>
      </c>
      <c r="H1069" t="s">
        <v>1538</v>
      </c>
      <c r="I1069">
        <v>701102</v>
      </c>
      <c r="J1069" t="s">
        <v>1135</v>
      </c>
      <c r="K1069">
        <v>2898</v>
      </c>
      <c r="L1069">
        <v>1747</v>
      </c>
      <c r="M1069" t="s">
        <v>31</v>
      </c>
      <c r="N1069" t="s">
        <v>31</v>
      </c>
      <c r="O1069" t="s">
        <v>32</v>
      </c>
      <c r="P1069">
        <v>1.2</v>
      </c>
      <c r="Q1069">
        <v>0.8</v>
      </c>
      <c r="R1069">
        <v>0</v>
      </c>
      <c r="S1069">
        <v>0</v>
      </c>
      <c r="T1069">
        <v>0</v>
      </c>
      <c r="U1069">
        <v>-1.2</v>
      </c>
      <c r="V1069">
        <v>-1.2</v>
      </c>
      <c r="W1069" t="b">
        <v>0</v>
      </c>
      <c r="X1069" t="s">
        <v>38</v>
      </c>
      <c r="Y1069" t="s">
        <v>1539</v>
      </c>
      <c r="Z1069" t="s">
        <v>34</v>
      </c>
      <c r="AA1069">
        <v>16876</v>
      </c>
      <c r="AB1069">
        <v>35825</v>
      </c>
    </row>
    <row r="1070" spans="1:28" x14ac:dyDescent="0.25">
      <c r="A1070">
        <v>4.0991179213401601E+29</v>
      </c>
      <c r="B1070">
        <v>409911793</v>
      </c>
      <c r="C1070">
        <v>409911792</v>
      </c>
      <c r="D1070" s="1">
        <v>44717.393055555563</v>
      </c>
      <c r="E1070" s="1">
        <v>44717.443055555559</v>
      </c>
      <c r="F1070">
        <v>244817</v>
      </c>
      <c r="G1070" t="s">
        <v>280</v>
      </c>
      <c r="H1070" t="s">
        <v>281</v>
      </c>
      <c r="I1070">
        <v>1377135</v>
      </c>
      <c r="J1070" t="s">
        <v>260</v>
      </c>
      <c r="K1070">
        <v>12818</v>
      </c>
      <c r="L1070">
        <v>8593</v>
      </c>
      <c r="M1070" t="s">
        <v>31</v>
      </c>
      <c r="N1070" t="s">
        <v>31</v>
      </c>
      <c r="O1070" t="s">
        <v>32</v>
      </c>
      <c r="P1070">
        <v>1.5</v>
      </c>
      <c r="Q1070">
        <v>1.1000000000000001</v>
      </c>
      <c r="R1070">
        <v>0</v>
      </c>
      <c r="S1070">
        <v>0</v>
      </c>
      <c r="T1070">
        <v>0</v>
      </c>
      <c r="U1070">
        <v>-1.5</v>
      </c>
      <c r="V1070">
        <v>-1.5</v>
      </c>
      <c r="W1070" t="b">
        <v>0</v>
      </c>
      <c r="X1070" t="s">
        <v>33</v>
      </c>
      <c r="Y1070" t="s">
        <v>1540</v>
      </c>
      <c r="Z1070" t="s">
        <v>34</v>
      </c>
      <c r="AA1070" t="s">
        <v>34</v>
      </c>
      <c r="AB1070" t="s">
        <v>34</v>
      </c>
    </row>
    <row r="1071" spans="1:28" x14ac:dyDescent="0.25">
      <c r="A1071">
        <v>4.0991119410181602E+29</v>
      </c>
      <c r="B1071">
        <v>409911196</v>
      </c>
      <c r="C1071">
        <v>409911194</v>
      </c>
      <c r="D1071" s="1">
        <v>44717.39166666667</v>
      </c>
      <c r="E1071" s="1">
        <v>44717.434027777781</v>
      </c>
      <c r="F1071">
        <v>243754</v>
      </c>
      <c r="G1071" t="s">
        <v>212</v>
      </c>
      <c r="H1071" t="s">
        <v>213</v>
      </c>
      <c r="I1071">
        <v>1162459</v>
      </c>
      <c r="J1071" t="s">
        <v>1252</v>
      </c>
      <c r="K1071">
        <v>18473</v>
      </c>
      <c r="L1071">
        <v>13279</v>
      </c>
      <c r="M1071" t="s">
        <v>31</v>
      </c>
      <c r="N1071" t="s">
        <v>31</v>
      </c>
      <c r="O1071" t="s">
        <v>32</v>
      </c>
      <c r="P1071">
        <v>1.5</v>
      </c>
      <c r="Q1071">
        <v>1.1000000000000001</v>
      </c>
      <c r="R1071">
        <v>6.75</v>
      </c>
      <c r="S1071">
        <v>0</v>
      </c>
      <c r="T1071">
        <v>6.75</v>
      </c>
      <c r="U1071">
        <v>5.25</v>
      </c>
      <c r="V1071">
        <v>5.25</v>
      </c>
      <c r="W1071" t="b">
        <v>0</v>
      </c>
      <c r="X1071" t="s">
        <v>55</v>
      </c>
      <c r="Y1071" t="s">
        <v>34</v>
      </c>
      <c r="Z1071" t="s">
        <v>34</v>
      </c>
      <c r="AA1071" t="s">
        <v>34</v>
      </c>
      <c r="AB1071" t="s">
        <v>34</v>
      </c>
    </row>
    <row r="1072" spans="1:28" x14ac:dyDescent="0.25">
      <c r="A1072">
        <v>4.0991085344111601E+29</v>
      </c>
      <c r="B1072">
        <v>409910854</v>
      </c>
      <c r="C1072">
        <v>409910853</v>
      </c>
      <c r="D1072" s="1">
        <v>44717.390972222223</v>
      </c>
      <c r="E1072" s="1">
        <v>44717.427777777782</v>
      </c>
      <c r="F1072">
        <v>500121</v>
      </c>
      <c r="G1072" t="s">
        <v>1541</v>
      </c>
      <c r="H1072" t="s">
        <v>1542</v>
      </c>
      <c r="I1072">
        <v>1402690</v>
      </c>
      <c r="J1072" t="s">
        <v>738</v>
      </c>
      <c r="K1072">
        <v>14424</v>
      </c>
      <c r="L1072">
        <v>18120</v>
      </c>
      <c r="M1072" t="s">
        <v>31</v>
      </c>
      <c r="N1072" t="s">
        <v>31</v>
      </c>
      <c r="O1072" t="s">
        <v>32</v>
      </c>
      <c r="P1072">
        <v>1.5</v>
      </c>
      <c r="Q1072">
        <v>1.1000000000000001</v>
      </c>
      <c r="R1072">
        <v>0</v>
      </c>
      <c r="S1072">
        <v>0</v>
      </c>
      <c r="T1072">
        <v>0</v>
      </c>
      <c r="U1072">
        <v>-1.5</v>
      </c>
      <c r="V1072">
        <v>-1.5</v>
      </c>
      <c r="W1072" t="b">
        <v>0</v>
      </c>
      <c r="X1072" t="s">
        <v>38</v>
      </c>
      <c r="Y1072" t="s">
        <v>1543</v>
      </c>
      <c r="Z1072" t="s">
        <v>34</v>
      </c>
      <c r="AA1072" t="s">
        <v>34</v>
      </c>
      <c r="AB1072" t="s">
        <v>34</v>
      </c>
    </row>
    <row r="1073" spans="1:28" x14ac:dyDescent="0.25">
      <c r="A1073">
        <v>4.0991076265821598E+29</v>
      </c>
      <c r="B1073">
        <v>409910763</v>
      </c>
      <c r="C1073">
        <v>409910762</v>
      </c>
      <c r="D1073" s="1">
        <v>44717.390972222223</v>
      </c>
      <c r="E1073" s="1">
        <v>44717.418055555558</v>
      </c>
      <c r="F1073">
        <v>203956</v>
      </c>
      <c r="G1073" t="s">
        <v>358</v>
      </c>
      <c r="H1073" t="s">
        <v>359</v>
      </c>
      <c r="I1073">
        <v>1235787</v>
      </c>
      <c r="J1073" t="s">
        <v>181</v>
      </c>
      <c r="K1073">
        <v>11130</v>
      </c>
      <c r="L1073">
        <v>11543</v>
      </c>
      <c r="M1073" t="s">
        <v>31</v>
      </c>
      <c r="N1073" t="s">
        <v>31</v>
      </c>
      <c r="O1073" t="s">
        <v>32</v>
      </c>
      <c r="P1073">
        <v>1.5</v>
      </c>
      <c r="Q1073">
        <v>1.1000000000000001</v>
      </c>
      <c r="R1073">
        <v>0</v>
      </c>
      <c r="S1073">
        <v>0</v>
      </c>
      <c r="T1073">
        <v>0</v>
      </c>
      <c r="U1073">
        <v>-1.5</v>
      </c>
      <c r="V1073">
        <v>-1.5</v>
      </c>
      <c r="W1073" t="b">
        <v>0</v>
      </c>
      <c r="X1073" t="s">
        <v>55</v>
      </c>
      <c r="Y1073" t="s">
        <v>1544</v>
      </c>
      <c r="Z1073" t="s">
        <v>34</v>
      </c>
      <c r="AA1073" t="s">
        <v>34</v>
      </c>
      <c r="AB1073" t="s">
        <v>34</v>
      </c>
    </row>
    <row r="1074" spans="1:28" x14ac:dyDescent="0.25">
      <c r="A1074">
        <v>4.0991063943721597E+29</v>
      </c>
      <c r="B1074">
        <v>409910640</v>
      </c>
      <c r="C1074">
        <v>409910639</v>
      </c>
      <c r="D1074" s="1">
        <v>44717.390972222223</v>
      </c>
      <c r="E1074" s="1">
        <v>44717.402777777781</v>
      </c>
      <c r="F1074">
        <v>500217</v>
      </c>
      <c r="G1074" t="s">
        <v>1545</v>
      </c>
      <c r="H1074" t="s">
        <v>1546</v>
      </c>
      <c r="I1074">
        <v>1377135</v>
      </c>
      <c r="J1074" t="s">
        <v>260</v>
      </c>
      <c r="K1074">
        <v>5486</v>
      </c>
      <c r="L1074">
        <v>2020</v>
      </c>
      <c r="M1074" t="s">
        <v>31</v>
      </c>
      <c r="N1074" t="s">
        <v>31</v>
      </c>
      <c r="O1074" t="s">
        <v>32</v>
      </c>
      <c r="P1074">
        <v>1.3</v>
      </c>
      <c r="Q1074">
        <v>0.9</v>
      </c>
      <c r="R1074">
        <v>0</v>
      </c>
      <c r="S1074">
        <v>0</v>
      </c>
      <c r="T1074">
        <v>0</v>
      </c>
      <c r="U1074">
        <v>-1.3</v>
      </c>
      <c r="V1074">
        <v>-1.3</v>
      </c>
      <c r="W1074" t="b">
        <v>0</v>
      </c>
      <c r="X1074" t="s">
        <v>33</v>
      </c>
      <c r="Y1074" t="s">
        <v>1547</v>
      </c>
      <c r="Z1074" t="s">
        <v>34</v>
      </c>
      <c r="AA1074" t="s">
        <v>34</v>
      </c>
      <c r="AB1074" t="s">
        <v>34</v>
      </c>
    </row>
    <row r="1075" spans="1:28" x14ac:dyDescent="0.25">
      <c r="A1075">
        <v>4.0990909351421603E+29</v>
      </c>
      <c r="B1075">
        <v>409909097</v>
      </c>
      <c r="C1075">
        <v>409909093</v>
      </c>
      <c r="D1075" s="1">
        <v>44717.388194444437</v>
      </c>
      <c r="E1075" s="1">
        <v>44717.430555555547</v>
      </c>
      <c r="F1075">
        <v>215935</v>
      </c>
      <c r="G1075" t="s">
        <v>794</v>
      </c>
      <c r="H1075" t="s">
        <v>795</v>
      </c>
      <c r="I1075">
        <v>969318</v>
      </c>
      <c r="J1075" t="s">
        <v>1286</v>
      </c>
      <c r="K1075">
        <v>9262</v>
      </c>
      <c r="L1075">
        <v>8198</v>
      </c>
      <c r="M1075" t="s">
        <v>31</v>
      </c>
      <c r="N1075" t="s">
        <v>31</v>
      </c>
      <c r="O1075" t="s">
        <v>32</v>
      </c>
      <c r="P1075">
        <v>1.3</v>
      </c>
      <c r="Q1075">
        <v>0.9</v>
      </c>
      <c r="R1075">
        <v>0</v>
      </c>
      <c r="S1075">
        <v>0</v>
      </c>
      <c r="T1075">
        <v>0</v>
      </c>
      <c r="U1075">
        <v>-1.3</v>
      </c>
      <c r="V1075">
        <v>-1.3</v>
      </c>
      <c r="W1075" t="b">
        <v>0</v>
      </c>
      <c r="X1075" t="s">
        <v>38</v>
      </c>
      <c r="Y1075" t="s">
        <v>34</v>
      </c>
      <c r="Z1075" t="s">
        <v>34</v>
      </c>
      <c r="AA1075" t="s">
        <v>34</v>
      </c>
      <c r="AB1075" t="s">
        <v>34</v>
      </c>
    </row>
    <row r="1076" spans="1:28" x14ac:dyDescent="0.25">
      <c r="A1076">
        <v>4.0990888480491603E+29</v>
      </c>
      <c r="B1076">
        <v>409908885</v>
      </c>
      <c r="C1076">
        <v>409908884</v>
      </c>
      <c r="D1076" s="1">
        <v>44717.387499999997</v>
      </c>
      <c r="E1076" s="1">
        <v>44717.405555555553</v>
      </c>
      <c r="F1076">
        <v>231668</v>
      </c>
      <c r="G1076" t="s">
        <v>350</v>
      </c>
      <c r="H1076" t="s">
        <v>351</v>
      </c>
      <c r="I1076">
        <v>1376253</v>
      </c>
      <c r="J1076" t="s">
        <v>1504</v>
      </c>
      <c r="K1076">
        <v>512</v>
      </c>
      <c r="L1076">
        <v>3658</v>
      </c>
      <c r="M1076" t="s">
        <v>31</v>
      </c>
      <c r="N1076" t="s">
        <v>31</v>
      </c>
      <c r="O1076" t="s">
        <v>32</v>
      </c>
      <c r="P1076">
        <v>1</v>
      </c>
      <c r="Q1076">
        <v>0.7</v>
      </c>
      <c r="R1076">
        <v>0</v>
      </c>
      <c r="S1076">
        <v>0</v>
      </c>
      <c r="T1076">
        <v>0</v>
      </c>
      <c r="U1076">
        <v>-1</v>
      </c>
      <c r="V1076">
        <v>-1</v>
      </c>
      <c r="W1076" t="b">
        <v>0</v>
      </c>
      <c r="X1076" t="s">
        <v>33</v>
      </c>
      <c r="Y1076" t="s">
        <v>1548</v>
      </c>
      <c r="Z1076" t="s">
        <v>34</v>
      </c>
      <c r="AA1076" t="s">
        <v>34</v>
      </c>
      <c r="AB1076" t="s">
        <v>34</v>
      </c>
    </row>
    <row r="1077" spans="1:28" x14ac:dyDescent="0.25">
      <c r="A1077">
        <v>4.09908790454816E+29</v>
      </c>
      <c r="B1077">
        <v>409908791</v>
      </c>
      <c r="C1077">
        <v>409908790</v>
      </c>
      <c r="D1077" s="1">
        <v>44717.387499999997</v>
      </c>
      <c r="E1077" s="1">
        <v>44717.40625</v>
      </c>
      <c r="F1077">
        <v>298209</v>
      </c>
      <c r="G1077" t="s">
        <v>507</v>
      </c>
      <c r="H1077" t="s">
        <v>508</v>
      </c>
      <c r="I1077">
        <v>1370658</v>
      </c>
      <c r="J1077" t="s">
        <v>360</v>
      </c>
      <c r="K1077">
        <v>7095</v>
      </c>
      <c r="L1077">
        <v>8665</v>
      </c>
      <c r="M1077" t="s">
        <v>31</v>
      </c>
      <c r="N1077" t="s">
        <v>31</v>
      </c>
      <c r="O1077" t="s">
        <v>32</v>
      </c>
      <c r="P1077">
        <v>1.3</v>
      </c>
      <c r="Q1077">
        <v>0.9</v>
      </c>
      <c r="R1077">
        <v>0</v>
      </c>
      <c r="S1077">
        <v>0</v>
      </c>
      <c r="T1077">
        <v>0</v>
      </c>
      <c r="U1077">
        <v>-1.3</v>
      </c>
      <c r="V1077">
        <v>-1.3</v>
      </c>
      <c r="W1077" t="b">
        <v>0</v>
      </c>
      <c r="X1077" t="s">
        <v>55</v>
      </c>
      <c r="Y1077" t="s">
        <v>1549</v>
      </c>
      <c r="Z1077" t="s">
        <v>34</v>
      </c>
      <c r="AA1077" t="s">
        <v>34</v>
      </c>
      <c r="AB1077" t="s">
        <v>34</v>
      </c>
    </row>
    <row r="1078" spans="1:28" x14ac:dyDescent="0.25">
      <c r="A1078">
        <v>4.0990826943951598E+29</v>
      </c>
      <c r="B1078">
        <v>409908270</v>
      </c>
      <c r="C1078">
        <v>409908269</v>
      </c>
      <c r="D1078" s="1">
        <v>44717.386111111111</v>
      </c>
      <c r="E1078" s="1">
        <v>44717.423611111109</v>
      </c>
      <c r="F1078">
        <v>207614</v>
      </c>
      <c r="G1078" t="s">
        <v>668</v>
      </c>
      <c r="H1078" t="s">
        <v>669</v>
      </c>
      <c r="I1078">
        <v>1313876</v>
      </c>
      <c r="J1078" t="s">
        <v>157</v>
      </c>
      <c r="K1078">
        <v>12664</v>
      </c>
      <c r="L1078">
        <v>12530</v>
      </c>
      <c r="M1078" t="s">
        <v>31</v>
      </c>
      <c r="N1078" t="s">
        <v>31</v>
      </c>
      <c r="O1078" t="s">
        <v>32</v>
      </c>
      <c r="P1078">
        <v>1.5</v>
      </c>
      <c r="Q1078">
        <v>1.1000000000000001</v>
      </c>
      <c r="R1078">
        <v>0</v>
      </c>
      <c r="S1078">
        <v>0</v>
      </c>
      <c r="T1078">
        <v>0</v>
      </c>
      <c r="U1078">
        <v>-1.5</v>
      </c>
      <c r="V1078">
        <v>-1.5</v>
      </c>
      <c r="W1078" t="b">
        <v>0</v>
      </c>
      <c r="X1078" t="s">
        <v>55</v>
      </c>
      <c r="Y1078" t="s">
        <v>34</v>
      </c>
      <c r="Z1078" t="s">
        <v>34</v>
      </c>
      <c r="AA1078" t="s">
        <v>34</v>
      </c>
      <c r="AB1078" t="s">
        <v>34</v>
      </c>
    </row>
    <row r="1079" spans="1:28" x14ac:dyDescent="0.25">
      <c r="A1079">
        <v>4.0990651121511598E+29</v>
      </c>
      <c r="B1079">
        <v>409906514</v>
      </c>
      <c r="C1079">
        <v>409906512</v>
      </c>
      <c r="D1079" s="1">
        <v>44717.383333333331</v>
      </c>
      <c r="E1079" s="1">
        <v>44717.415277777778</v>
      </c>
      <c r="F1079">
        <v>206969</v>
      </c>
      <c r="G1079" t="s">
        <v>1510</v>
      </c>
      <c r="H1079" t="s">
        <v>1511</v>
      </c>
      <c r="I1079">
        <v>1401818</v>
      </c>
      <c r="J1079" t="s">
        <v>223</v>
      </c>
      <c r="K1079">
        <v>11985</v>
      </c>
      <c r="L1079">
        <v>10915</v>
      </c>
      <c r="M1079" t="s">
        <v>31</v>
      </c>
      <c r="N1079" t="s">
        <v>31</v>
      </c>
      <c r="O1079" t="s">
        <v>32</v>
      </c>
      <c r="P1079">
        <v>1.5</v>
      </c>
      <c r="Q1079">
        <v>1.1000000000000001</v>
      </c>
      <c r="R1079">
        <v>0</v>
      </c>
      <c r="S1079">
        <v>0</v>
      </c>
      <c r="T1079">
        <v>0</v>
      </c>
      <c r="U1079">
        <v>-1.5</v>
      </c>
      <c r="V1079">
        <v>-1.5</v>
      </c>
      <c r="W1079" t="b">
        <v>0</v>
      </c>
      <c r="X1079" t="s">
        <v>33</v>
      </c>
      <c r="Y1079" t="s">
        <v>1550</v>
      </c>
      <c r="Z1079" t="s">
        <v>34</v>
      </c>
      <c r="AA1079" t="s">
        <v>34</v>
      </c>
      <c r="AB1079" t="s">
        <v>34</v>
      </c>
    </row>
    <row r="1080" spans="1:28" x14ac:dyDescent="0.25">
      <c r="A1080">
        <v>4.0990563507251601E+29</v>
      </c>
      <c r="B1080">
        <v>409905636</v>
      </c>
      <c r="C1080">
        <v>409905635</v>
      </c>
      <c r="D1080" s="1">
        <v>44717.381249999999</v>
      </c>
      <c r="E1080" s="1">
        <v>44717.413194444453</v>
      </c>
      <c r="F1080">
        <v>206969</v>
      </c>
      <c r="G1080" t="s">
        <v>1510</v>
      </c>
      <c r="H1080" t="s">
        <v>1511</v>
      </c>
      <c r="I1080">
        <v>865610</v>
      </c>
      <c r="J1080" t="s">
        <v>381</v>
      </c>
      <c r="K1080">
        <v>18550</v>
      </c>
      <c r="L1080">
        <v>0</v>
      </c>
      <c r="M1080" t="s">
        <v>31</v>
      </c>
      <c r="N1080" t="s">
        <v>31</v>
      </c>
      <c r="O1080" t="s">
        <v>148</v>
      </c>
      <c r="P1080">
        <v>1.5</v>
      </c>
      <c r="Q1080">
        <v>1.1000000000000001</v>
      </c>
      <c r="R1080">
        <v>0</v>
      </c>
      <c r="S1080">
        <v>0</v>
      </c>
      <c r="T1080">
        <v>0</v>
      </c>
      <c r="U1080">
        <v>-1.5</v>
      </c>
      <c r="V1080">
        <v>-1.5</v>
      </c>
      <c r="W1080" t="b">
        <v>0</v>
      </c>
      <c r="X1080" t="s">
        <v>55</v>
      </c>
      <c r="Y1080" t="s">
        <v>1551</v>
      </c>
      <c r="Z1080" t="s">
        <v>34</v>
      </c>
      <c r="AA1080" t="s">
        <v>34</v>
      </c>
      <c r="AB1080" t="s">
        <v>34</v>
      </c>
    </row>
    <row r="1081" spans="1:28" x14ac:dyDescent="0.25">
      <c r="A1081">
        <v>4.0990540403821598E+29</v>
      </c>
      <c r="B1081">
        <v>409905405</v>
      </c>
      <c r="C1081">
        <v>409905404</v>
      </c>
      <c r="D1081" s="1">
        <v>44717.375</v>
      </c>
      <c r="E1081" s="1">
        <v>44717.407638888893</v>
      </c>
      <c r="F1081">
        <v>420535</v>
      </c>
      <c r="G1081" t="s">
        <v>1115</v>
      </c>
      <c r="H1081" t="s">
        <v>1552</v>
      </c>
      <c r="I1081">
        <v>1299388</v>
      </c>
      <c r="J1081" t="s">
        <v>1393</v>
      </c>
      <c r="K1081">
        <v>11206</v>
      </c>
      <c r="L1081">
        <v>14047</v>
      </c>
      <c r="M1081" t="s">
        <v>31</v>
      </c>
      <c r="N1081" t="s">
        <v>31</v>
      </c>
      <c r="O1081" t="s">
        <v>32</v>
      </c>
      <c r="P1081">
        <v>1.5</v>
      </c>
      <c r="Q1081">
        <v>1.1000000000000001</v>
      </c>
      <c r="R1081">
        <v>0</v>
      </c>
      <c r="S1081">
        <v>0</v>
      </c>
      <c r="T1081">
        <v>0</v>
      </c>
      <c r="U1081">
        <v>-1.5</v>
      </c>
      <c r="V1081">
        <v>-1.5</v>
      </c>
      <c r="W1081" t="b">
        <v>0</v>
      </c>
      <c r="X1081" t="s">
        <v>38</v>
      </c>
      <c r="Y1081" t="s">
        <v>1553</v>
      </c>
      <c r="Z1081" t="s">
        <v>34</v>
      </c>
      <c r="AA1081" t="s">
        <v>34</v>
      </c>
      <c r="AB1081" t="s">
        <v>34</v>
      </c>
    </row>
    <row r="1082" spans="1:28" x14ac:dyDescent="0.25">
      <c r="A1082">
        <v>4.0990417171481602E+29</v>
      </c>
      <c r="B1082">
        <v>409904172</v>
      </c>
      <c r="C1082">
        <v>409904171</v>
      </c>
      <c r="D1082" s="1">
        <v>44717.379166666673</v>
      </c>
      <c r="E1082" s="1">
        <v>44717.40347222222</v>
      </c>
      <c r="F1082">
        <v>206969</v>
      </c>
      <c r="G1082" t="s">
        <v>1510</v>
      </c>
      <c r="H1082" t="s">
        <v>1511</v>
      </c>
      <c r="I1082">
        <v>1130738</v>
      </c>
      <c r="J1082" t="s">
        <v>1007</v>
      </c>
      <c r="K1082">
        <v>18813</v>
      </c>
      <c r="L1082">
        <v>13091</v>
      </c>
      <c r="M1082" t="s">
        <v>31</v>
      </c>
      <c r="N1082" t="s">
        <v>31</v>
      </c>
      <c r="O1082" t="s">
        <v>32</v>
      </c>
      <c r="P1082">
        <v>1.5</v>
      </c>
      <c r="Q1082">
        <v>1.1000000000000001</v>
      </c>
      <c r="R1082">
        <v>17.100000000000001</v>
      </c>
      <c r="S1082">
        <v>0</v>
      </c>
      <c r="T1082">
        <v>17.100000000000001</v>
      </c>
      <c r="U1082">
        <v>15.600000000000001</v>
      </c>
      <c r="V1082">
        <v>15.600000000000001</v>
      </c>
      <c r="W1082" t="b">
        <v>0</v>
      </c>
      <c r="X1082" t="s">
        <v>33</v>
      </c>
      <c r="Y1082" t="s">
        <v>1554</v>
      </c>
      <c r="Z1082" t="s">
        <v>34</v>
      </c>
      <c r="AA1082" t="s">
        <v>34</v>
      </c>
      <c r="AB1082" t="s">
        <v>34</v>
      </c>
    </row>
    <row r="1083" spans="1:28" x14ac:dyDescent="0.25">
      <c r="A1083">
        <v>4.0990398989131597E+29</v>
      </c>
      <c r="B1083">
        <v>409903990</v>
      </c>
      <c r="C1083">
        <v>409903989</v>
      </c>
      <c r="D1083" s="1">
        <v>44717.378472222219</v>
      </c>
      <c r="E1083" s="1">
        <v>44717.410416666673</v>
      </c>
      <c r="F1083">
        <v>500059</v>
      </c>
      <c r="G1083" t="s">
        <v>1133</v>
      </c>
      <c r="H1083" t="s">
        <v>1134</v>
      </c>
      <c r="I1083">
        <v>1401431</v>
      </c>
      <c r="J1083" t="s">
        <v>1555</v>
      </c>
      <c r="K1083">
        <v>1553</v>
      </c>
      <c r="L1083">
        <v>0</v>
      </c>
      <c r="M1083" t="s">
        <v>31</v>
      </c>
      <c r="N1083" t="s">
        <v>31</v>
      </c>
      <c r="O1083" t="s">
        <v>32</v>
      </c>
      <c r="P1083">
        <v>1</v>
      </c>
      <c r="Q1083">
        <v>0.7</v>
      </c>
      <c r="R1083">
        <v>0</v>
      </c>
      <c r="S1083">
        <v>0</v>
      </c>
      <c r="T1083">
        <v>0</v>
      </c>
      <c r="U1083">
        <v>-1</v>
      </c>
      <c r="V1083">
        <v>-1</v>
      </c>
      <c r="W1083" t="b">
        <v>0</v>
      </c>
      <c r="X1083" t="s">
        <v>38</v>
      </c>
      <c r="Y1083" t="s">
        <v>34</v>
      </c>
      <c r="Z1083" t="s">
        <v>34</v>
      </c>
      <c r="AA1083" t="s">
        <v>34</v>
      </c>
      <c r="AB1083" t="s">
        <v>34</v>
      </c>
    </row>
    <row r="1084" spans="1:28" x14ac:dyDescent="0.25">
      <c r="A1084">
        <v>4.0990227960391601E+29</v>
      </c>
      <c r="B1084">
        <v>409902280</v>
      </c>
      <c r="C1084">
        <v>409902279</v>
      </c>
      <c r="D1084" s="1">
        <v>44717.365277777782</v>
      </c>
      <c r="E1084" s="1">
        <v>44717.397916666669</v>
      </c>
      <c r="F1084">
        <v>501129</v>
      </c>
      <c r="G1084" t="s">
        <v>68</v>
      </c>
      <c r="H1084" t="s">
        <v>1556</v>
      </c>
      <c r="I1084">
        <v>1313876</v>
      </c>
      <c r="J1084" t="s">
        <v>157</v>
      </c>
      <c r="K1084">
        <v>12840</v>
      </c>
      <c r="L1084">
        <v>13176</v>
      </c>
      <c r="M1084" t="s">
        <v>31</v>
      </c>
      <c r="N1084" t="s">
        <v>31</v>
      </c>
      <c r="O1084" t="s">
        <v>32</v>
      </c>
      <c r="P1084">
        <v>1.2</v>
      </c>
      <c r="Q1084">
        <v>1.1000000000000001</v>
      </c>
      <c r="R1084">
        <v>0</v>
      </c>
      <c r="S1084">
        <v>0</v>
      </c>
      <c r="T1084">
        <v>0</v>
      </c>
      <c r="U1084">
        <v>-1.2</v>
      </c>
      <c r="V1084">
        <v>-1.2</v>
      </c>
      <c r="W1084" t="b">
        <v>0</v>
      </c>
      <c r="X1084" t="s">
        <v>55</v>
      </c>
      <c r="Y1084" t="s">
        <v>1557</v>
      </c>
      <c r="Z1084" t="s">
        <v>34</v>
      </c>
      <c r="AA1084" t="s">
        <v>34</v>
      </c>
      <c r="AB1084" t="s">
        <v>34</v>
      </c>
    </row>
    <row r="1085" spans="1:28" x14ac:dyDescent="0.25">
      <c r="A1085">
        <v>4.0990132309411598E+29</v>
      </c>
      <c r="B1085">
        <v>409901324</v>
      </c>
      <c r="C1085">
        <v>409901323</v>
      </c>
      <c r="D1085" s="1">
        <v>44717.374305555553</v>
      </c>
      <c r="E1085" s="1">
        <v>44717.395138888889</v>
      </c>
      <c r="F1085">
        <v>500215</v>
      </c>
      <c r="G1085" t="s">
        <v>1470</v>
      </c>
      <c r="H1085" t="s">
        <v>1471</v>
      </c>
      <c r="I1085">
        <v>1378582</v>
      </c>
      <c r="J1085" t="s">
        <v>171</v>
      </c>
      <c r="K1085">
        <v>6551</v>
      </c>
      <c r="L1085">
        <v>6521</v>
      </c>
      <c r="M1085" t="s">
        <v>31</v>
      </c>
      <c r="N1085" t="s">
        <v>31</v>
      </c>
      <c r="O1085" t="s">
        <v>32</v>
      </c>
      <c r="P1085">
        <v>1.3</v>
      </c>
      <c r="Q1085">
        <v>0.9</v>
      </c>
      <c r="R1085">
        <v>0</v>
      </c>
      <c r="S1085">
        <v>0</v>
      </c>
      <c r="T1085">
        <v>0</v>
      </c>
      <c r="U1085">
        <v>-1.3</v>
      </c>
      <c r="V1085">
        <v>-1.3</v>
      </c>
      <c r="W1085" t="b">
        <v>0</v>
      </c>
      <c r="X1085" t="s">
        <v>38</v>
      </c>
      <c r="Y1085" t="s">
        <v>34</v>
      </c>
      <c r="Z1085" t="s">
        <v>34</v>
      </c>
      <c r="AA1085" t="s">
        <v>34</v>
      </c>
      <c r="AB1085" t="s">
        <v>34</v>
      </c>
    </row>
    <row r="1086" spans="1:28" x14ac:dyDescent="0.25">
      <c r="A1086">
        <v>4.0990046566501602E+29</v>
      </c>
      <c r="B1086">
        <v>409900466</v>
      </c>
      <c r="C1086">
        <v>409900465</v>
      </c>
      <c r="D1086" s="1">
        <v>44717.372916666667</v>
      </c>
      <c r="E1086" s="1">
        <v>44717.381249999999</v>
      </c>
      <c r="F1086">
        <v>231668</v>
      </c>
      <c r="G1086" t="s">
        <v>350</v>
      </c>
      <c r="H1086" t="s">
        <v>351</v>
      </c>
      <c r="I1086">
        <v>701102</v>
      </c>
      <c r="J1086" t="s">
        <v>1135</v>
      </c>
      <c r="K1086">
        <v>1061</v>
      </c>
      <c r="L1086">
        <v>1332</v>
      </c>
      <c r="M1086" t="s">
        <v>31</v>
      </c>
      <c r="N1086" t="s">
        <v>31</v>
      </c>
      <c r="O1086" t="s">
        <v>32</v>
      </c>
      <c r="P1086">
        <v>1</v>
      </c>
      <c r="Q1086">
        <v>0.7</v>
      </c>
      <c r="R1086">
        <v>0</v>
      </c>
      <c r="S1086">
        <v>0</v>
      </c>
      <c r="T1086">
        <v>0</v>
      </c>
      <c r="U1086">
        <v>-1</v>
      </c>
      <c r="V1086">
        <v>-1</v>
      </c>
      <c r="W1086" t="b">
        <v>0</v>
      </c>
      <c r="X1086" t="s">
        <v>38</v>
      </c>
      <c r="Y1086" t="s">
        <v>1558</v>
      </c>
      <c r="Z1086" t="s">
        <v>34</v>
      </c>
      <c r="AA1086" t="s">
        <v>34</v>
      </c>
      <c r="AB1086" t="s">
        <v>34</v>
      </c>
    </row>
    <row r="1087" spans="1:28" x14ac:dyDescent="0.25">
      <c r="A1087">
        <v>4.0989912109681602E+29</v>
      </c>
      <c r="B1087">
        <v>409899122</v>
      </c>
      <c r="C1087">
        <v>409899121</v>
      </c>
      <c r="D1087" s="1">
        <v>44717.370833333327</v>
      </c>
      <c r="E1087" s="1">
        <v>44717.379166666673</v>
      </c>
      <c r="F1087">
        <v>231668</v>
      </c>
      <c r="G1087" t="s">
        <v>350</v>
      </c>
      <c r="H1087" t="s">
        <v>351</v>
      </c>
      <c r="I1087">
        <v>1325918</v>
      </c>
      <c r="J1087" t="s">
        <v>50</v>
      </c>
      <c r="K1087">
        <v>2573</v>
      </c>
      <c r="L1087">
        <v>3552</v>
      </c>
      <c r="M1087" t="s">
        <v>31</v>
      </c>
      <c r="N1087" t="s">
        <v>31</v>
      </c>
      <c r="O1087" t="s">
        <v>32</v>
      </c>
      <c r="P1087">
        <v>1.2</v>
      </c>
      <c r="Q1087">
        <v>0.8</v>
      </c>
      <c r="R1087">
        <v>0</v>
      </c>
      <c r="S1087">
        <v>0</v>
      </c>
      <c r="T1087">
        <v>0</v>
      </c>
      <c r="U1087">
        <v>-1.2</v>
      </c>
      <c r="V1087">
        <v>-1.2</v>
      </c>
      <c r="W1087" t="b">
        <v>0</v>
      </c>
      <c r="X1087" t="s">
        <v>33</v>
      </c>
      <c r="Y1087" t="s">
        <v>1559</v>
      </c>
      <c r="Z1087" t="s">
        <v>34</v>
      </c>
      <c r="AA1087" t="s">
        <v>34</v>
      </c>
      <c r="AB1087" t="s">
        <v>34</v>
      </c>
    </row>
    <row r="1088" spans="1:28" x14ac:dyDescent="0.25">
      <c r="A1088">
        <v>4.0989889822501601E+29</v>
      </c>
      <c r="B1088">
        <v>409898899</v>
      </c>
      <c r="C1088">
        <v>409898898</v>
      </c>
      <c r="D1088" s="1">
        <v>44717.370138888888</v>
      </c>
      <c r="E1088" s="1">
        <v>44717.394444444442</v>
      </c>
      <c r="F1088">
        <v>206969</v>
      </c>
      <c r="G1088" t="s">
        <v>1510</v>
      </c>
      <c r="H1088" t="s">
        <v>1511</v>
      </c>
      <c r="I1088">
        <v>1243339</v>
      </c>
      <c r="J1088" t="s">
        <v>1560</v>
      </c>
      <c r="K1088">
        <v>3634</v>
      </c>
      <c r="L1088">
        <v>3965</v>
      </c>
      <c r="M1088" t="s">
        <v>31</v>
      </c>
      <c r="N1088" t="s">
        <v>31</v>
      </c>
      <c r="O1088" t="s">
        <v>32</v>
      </c>
      <c r="P1088">
        <v>1.2</v>
      </c>
      <c r="Q1088">
        <v>0.8</v>
      </c>
      <c r="R1088">
        <v>0</v>
      </c>
      <c r="S1088">
        <v>0</v>
      </c>
      <c r="T1088">
        <v>0</v>
      </c>
      <c r="U1088">
        <v>-1.2</v>
      </c>
      <c r="V1088">
        <v>-1.2</v>
      </c>
      <c r="W1088" t="b">
        <v>0</v>
      </c>
      <c r="X1088" t="s">
        <v>55</v>
      </c>
      <c r="Y1088" t="s">
        <v>1561</v>
      </c>
      <c r="Z1088" t="s">
        <v>34</v>
      </c>
      <c r="AA1088" t="s">
        <v>34</v>
      </c>
      <c r="AB1088" t="s">
        <v>34</v>
      </c>
    </row>
    <row r="1089" spans="1:28" x14ac:dyDescent="0.25">
      <c r="A1089">
        <v>4.0989846815961597E+29</v>
      </c>
      <c r="B1089">
        <v>409898469</v>
      </c>
      <c r="C1089">
        <v>409898468</v>
      </c>
      <c r="D1089" s="1">
        <v>44717.369444444441</v>
      </c>
      <c r="E1089" s="1">
        <v>44717.393055555563</v>
      </c>
      <c r="F1089">
        <v>232776</v>
      </c>
      <c r="G1089" t="s">
        <v>1311</v>
      </c>
      <c r="H1089" t="s">
        <v>1312</v>
      </c>
      <c r="I1089">
        <v>1377695</v>
      </c>
      <c r="J1089" t="s">
        <v>786</v>
      </c>
      <c r="K1089">
        <v>9422</v>
      </c>
      <c r="L1089">
        <v>14824</v>
      </c>
      <c r="M1089" t="s">
        <v>31</v>
      </c>
      <c r="N1089" t="s">
        <v>31</v>
      </c>
      <c r="O1089" t="s">
        <v>32</v>
      </c>
      <c r="P1089">
        <v>1.3</v>
      </c>
      <c r="Q1089">
        <v>0.9</v>
      </c>
      <c r="R1089">
        <v>0</v>
      </c>
      <c r="S1089">
        <v>0</v>
      </c>
      <c r="T1089">
        <v>0</v>
      </c>
      <c r="U1089">
        <v>-1.3</v>
      </c>
      <c r="V1089">
        <v>-1.3</v>
      </c>
      <c r="W1089" t="b">
        <v>0</v>
      </c>
      <c r="X1089" t="s">
        <v>33</v>
      </c>
      <c r="Y1089" t="s">
        <v>34</v>
      </c>
      <c r="Z1089" t="s">
        <v>34</v>
      </c>
      <c r="AA1089" t="s">
        <v>34</v>
      </c>
      <c r="AB1089" t="s">
        <v>34</v>
      </c>
    </row>
    <row r="1090" spans="1:28" x14ac:dyDescent="0.25">
      <c r="A1090">
        <v>4.0989557558171599E+29</v>
      </c>
      <c r="B1090">
        <v>409895576</v>
      </c>
      <c r="C1090">
        <v>409895575</v>
      </c>
      <c r="D1090" s="1">
        <v>44717.365277777782</v>
      </c>
      <c r="E1090" s="1">
        <v>44717.386805555558</v>
      </c>
      <c r="F1090">
        <v>206969</v>
      </c>
      <c r="G1090" t="s">
        <v>1510</v>
      </c>
      <c r="H1090" t="s">
        <v>1511</v>
      </c>
      <c r="I1090">
        <v>1138046</v>
      </c>
      <c r="J1090" t="s">
        <v>565</v>
      </c>
      <c r="K1090">
        <v>21725</v>
      </c>
      <c r="L1090">
        <v>22823</v>
      </c>
      <c r="M1090" t="s">
        <v>31</v>
      </c>
      <c r="N1090" t="s">
        <v>31</v>
      </c>
      <c r="O1090" t="s">
        <v>32</v>
      </c>
      <c r="P1090">
        <v>1.7</v>
      </c>
      <c r="Q1090">
        <v>1.25</v>
      </c>
      <c r="R1090">
        <v>6.125</v>
      </c>
      <c r="S1090">
        <v>0</v>
      </c>
      <c r="T1090">
        <v>6.125</v>
      </c>
      <c r="U1090">
        <v>4.4249999999999998</v>
      </c>
      <c r="V1090">
        <v>4.4249999999999998</v>
      </c>
      <c r="W1090" t="b">
        <v>0</v>
      </c>
      <c r="X1090" t="s">
        <v>33</v>
      </c>
      <c r="Y1090" t="s">
        <v>1562</v>
      </c>
      <c r="Z1090" t="s">
        <v>34</v>
      </c>
      <c r="AA1090" t="s">
        <v>34</v>
      </c>
      <c r="AB1090" t="s">
        <v>34</v>
      </c>
    </row>
    <row r="1091" spans="1:28" x14ac:dyDescent="0.25">
      <c r="A1091">
        <v>4.0989498761371601E+29</v>
      </c>
      <c r="B1091">
        <v>409894988</v>
      </c>
      <c r="C1091">
        <v>409894987</v>
      </c>
      <c r="D1091" s="1">
        <v>44717.363888888889</v>
      </c>
      <c r="E1091" s="1">
        <v>44717.393055555563</v>
      </c>
      <c r="F1091">
        <v>500210</v>
      </c>
      <c r="G1091" t="s">
        <v>559</v>
      </c>
      <c r="H1091" t="s">
        <v>560</v>
      </c>
      <c r="I1091">
        <v>969318</v>
      </c>
      <c r="J1091" t="s">
        <v>1286</v>
      </c>
      <c r="K1091">
        <v>10153</v>
      </c>
      <c r="L1091">
        <v>10068</v>
      </c>
      <c r="M1091" t="s">
        <v>31</v>
      </c>
      <c r="N1091" t="s">
        <v>31</v>
      </c>
      <c r="O1091" t="s">
        <v>32</v>
      </c>
      <c r="P1091">
        <v>1.3</v>
      </c>
      <c r="Q1091">
        <v>0.9</v>
      </c>
      <c r="R1091">
        <v>0</v>
      </c>
      <c r="S1091">
        <v>0</v>
      </c>
      <c r="T1091">
        <v>0</v>
      </c>
      <c r="U1091">
        <v>-1.3</v>
      </c>
      <c r="V1091">
        <v>-1.3</v>
      </c>
      <c r="W1091" t="b">
        <v>0</v>
      </c>
      <c r="X1091" t="s">
        <v>38</v>
      </c>
      <c r="Y1091" t="s">
        <v>34</v>
      </c>
      <c r="Z1091" t="s">
        <v>34</v>
      </c>
      <c r="AA1091" t="s">
        <v>34</v>
      </c>
      <c r="AB1091" t="s">
        <v>34</v>
      </c>
    </row>
    <row r="1092" spans="1:28" x14ac:dyDescent="0.25">
      <c r="A1092">
        <v>4.0989263203421598E+29</v>
      </c>
      <c r="B1092">
        <v>409892633</v>
      </c>
      <c r="C1092">
        <v>409892632</v>
      </c>
      <c r="D1092" s="1">
        <v>44717.36041666667</v>
      </c>
      <c r="E1092" s="1">
        <v>44717.416666666657</v>
      </c>
      <c r="F1092">
        <v>207614</v>
      </c>
      <c r="G1092" t="s">
        <v>668</v>
      </c>
      <c r="H1092" t="s">
        <v>669</v>
      </c>
      <c r="I1092">
        <v>1337233</v>
      </c>
      <c r="J1092" t="s">
        <v>1496</v>
      </c>
      <c r="K1092">
        <v>8758</v>
      </c>
      <c r="L1092">
        <v>10231</v>
      </c>
      <c r="M1092" t="s">
        <v>31</v>
      </c>
      <c r="N1092" t="s">
        <v>31</v>
      </c>
      <c r="O1092" t="s">
        <v>32</v>
      </c>
      <c r="P1092">
        <v>1.3</v>
      </c>
      <c r="Q1092">
        <v>0.9</v>
      </c>
      <c r="R1092">
        <v>0</v>
      </c>
      <c r="S1092">
        <v>0</v>
      </c>
      <c r="T1092">
        <v>0</v>
      </c>
      <c r="U1092">
        <v>-1.3</v>
      </c>
      <c r="V1092">
        <v>-1.3</v>
      </c>
      <c r="W1092" t="b">
        <v>0</v>
      </c>
      <c r="X1092" t="s">
        <v>477</v>
      </c>
      <c r="Y1092" t="s">
        <v>34</v>
      </c>
      <c r="Z1092" t="s">
        <v>34</v>
      </c>
      <c r="AA1092" t="s">
        <v>34</v>
      </c>
      <c r="AB1092" t="s">
        <v>34</v>
      </c>
    </row>
    <row r="1093" spans="1:28" x14ac:dyDescent="0.25">
      <c r="A1093">
        <v>4.0989245367281599E+29</v>
      </c>
      <c r="B1093">
        <v>409892454</v>
      </c>
      <c r="C1093">
        <v>409892453</v>
      </c>
      <c r="D1093" s="1">
        <v>44717.36041666667</v>
      </c>
      <c r="E1093" s="1">
        <v>44717.404166666667</v>
      </c>
      <c r="F1093">
        <v>500263</v>
      </c>
      <c r="G1093" t="s">
        <v>1261</v>
      </c>
      <c r="H1093" t="s">
        <v>1262</v>
      </c>
      <c r="I1093">
        <v>1162459</v>
      </c>
      <c r="J1093" t="s">
        <v>1252</v>
      </c>
      <c r="K1093">
        <v>30193</v>
      </c>
      <c r="L1093">
        <v>25297</v>
      </c>
      <c r="M1093" t="s">
        <v>31</v>
      </c>
      <c r="N1093" t="s">
        <v>31</v>
      </c>
      <c r="O1093" t="s">
        <v>32</v>
      </c>
      <c r="P1093">
        <v>2.6</v>
      </c>
      <c r="Q1093">
        <v>1.925</v>
      </c>
      <c r="R1093">
        <v>0</v>
      </c>
      <c r="S1093">
        <v>0</v>
      </c>
      <c r="T1093">
        <v>0</v>
      </c>
      <c r="U1093">
        <v>-2.6</v>
      </c>
      <c r="V1093">
        <v>-2.6</v>
      </c>
      <c r="W1093" t="b">
        <v>0</v>
      </c>
      <c r="X1093" t="s">
        <v>55</v>
      </c>
      <c r="Y1093" t="s">
        <v>34</v>
      </c>
      <c r="Z1093" t="s">
        <v>34</v>
      </c>
      <c r="AA1093" t="s">
        <v>34</v>
      </c>
      <c r="AB1093" t="s">
        <v>34</v>
      </c>
    </row>
    <row r="1094" spans="1:28" x14ac:dyDescent="0.25">
      <c r="A1094">
        <v>4.0988866740241598E+29</v>
      </c>
      <c r="B1094">
        <v>409888668</v>
      </c>
      <c r="C1094">
        <v>409888667</v>
      </c>
      <c r="D1094" s="1">
        <v>44717.354861111111</v>
      </c>
      <c r="E1094" s="1">
        <v>44717.370138888888</v>
      </c>
      <c r="F1094">
        <v>500650</v>
      </c>
      <c r="G1094" t="s">
        <v>1074</v>
      </c>
      <c r="H1094" t="s">
        <v>1075</v>
      </c>
      <c r="I1094">
        <v>1369221</v>
      </c>
      <c r="J1094" t="s">
        <v>803</v>
      </c>
      <c r="K1094">
        <v>3103</v>
      </c>
      <c r="L1094">
        <v>529</v>
      </c>
      <c r="M1094" t="s">
        <v>31</v>
      </c>
      <c r="N1094" t="s">
        <v>31</v>
      </c>
      <c r="O1094" t="s">
        <v>32</v>
      </c>
      <c r="P1094">
        <v>1.2</v>
      </c>
      <c r="Q1094">
        <v>0.8</v>
      </c>
      <c r="R1094">
        <v>10.1</v>
      </c>
      <c r="S1094">
        <v>0</v>
      </c>
      <c r="T1094">
        <v>10.1</v>
      </c>
      <c r="U1094">
        <v>8.9</v>
      </c>
      <c r="V1094">
        <v>8.9</v>
      </c>
      <c r="W1094" t="b">
        <v>0</v>
      </c>
      <c r="X1094" t="s">
        <v>38</v>
      </c>
      <c r="Y1094" t="s">
        <v>34</v>
      </c>
      <c r="Z1094" t="s">
        <v>34</v>
      </c>
      <c r="AA1094" t="s">
        <v>34</v>
      </c>
      <c r="AB1094" t="s">
        <v>34</v>
      </c>
    </row>
    <row r="1095" spans="1:28" x14ac:dyDescent="0.25">
      <c r="A1095">
        <v>4.09887823538516E+29</v>
      </c>
      <c r="B1095">
        <v>409887824</v>
      </c>
      <c r="C1095">
        <v>409887823</v>
      </c>
      <c r="D1095" s="1">
        <v>44717.353472222218</v>
      </c>
      <c r="E1095" s="1">
        <v>44717.369444444441</v>
      </c>
      <c r="F1095">
        <v>208963</v>
      </c>
      <c r="G1095" t="s">
        <v>1563</v>
      </c>
      <c r="H1095" t="s">
        <v>1564</v>
      </c>
      <c r="I1095">
        <v>1376253</v>
      </c>
      <c r="J1095" t="s">
        <v>1504</v>
      </c>
      <c r="K1095">
        <v>5329</v>
      </c>
      <c r="L1095">
        <v>5867</v>
      </c>
      <c r="M1095" t="s">
        <v>31</v>
      </c>
      <c r="N1095" t="s">
        <v>31</v>
      </c>
      <c r="O1095" t="s">
        <v>32</v>
      </c>
      <c r="P1095">
        <v>1.3</v>
      </c>
      <c r="Q1095">
        <v>0.9</v>
      </c>
      <c r="R1095">
        <v>14.1</v>
      </c>
      <c r="S1095">
        <v>0</v>
      </c>
      <c r="T1095">
        <v>14.1</v>
      </c>
      <c r="U1095">
        <v>12.799999999999999</v>
      </c>
      <c r="V1095">
        <v>12.799999999999999</v>
      </c>
      <c r="W1095" t="b">
        <v>0</v>
      </c>
      <c r="X1095" t="s">
        <v>33</v>
      </c>
      <c r="Y1095" t="s">
        <v>34</v>
      </c>
      <c r="Z1095" t="s">
        <v>34</v>
      </c>
      <c r="AA1095" t="s">
        <v>34</v>
      </c>
      <c r="AB1095" t="s">
        <v>34</v>
      </c>
    </row>
    <row r="1096" spans="1:28" x14ac:dyDescent="0.25">
      <c r="A1096">
        <v>4.0988652143951599E+29</v>
      </c>
      <c r="B1096">
        <v>409886522</v>
      </c>
      <c r="C1096">
        <v>409886521</v>
      </c>
      <c r="D1096" s="1">
        <v>44717.352083333331</v>
      </c>
      <c r="E1096" s="1">
        <v>44717.401388888888</v>
      </c>
      <c r="F1096">
        <v>500038</v>
      </c>
      <c r="G1096" t="s">
        <v>1431</v>
      </c>
      <c r="H1096" t="s">
        <v>1432</v>
      </c>
      <c r="I1096">
        <v>1371919</v>
      </c>
      <c r="J1096" t="s">
        <v>1015</v>
      </c>
      <c r="K1096">
        <v>12683</v>
      </c>
      <c r="L1096">
        <v>13370</v>
      </c>
      <c r="M1096" t="s">
        <v>31</v>
      </c>
      <c r="N1096" t="s">
        <v>31</v>
      </c>
      <c r="O1096" t="s">
        <v>32</v>
      </c>
      <c r="P1096">
        <v>1.5</v>
      </c>
      <c r="Q1096">
        <v>1.1000000000000001</v>
      </c>
      <c r="R1096">
        <v>0</v>
      </c>
      <c r="S1096">
        <v>0</v>
      </c>
      <c r="T1096">
        <v>0</v>
      </c>
      <c r="U1096">
        <v>-1.5</v>
      </c>
      <c r="V1096">
        <v>-1.5</v>
      </c>
      <c r="W1096" t="b">
        <v>0</v>
      </c>
      <c r="X1096" t="s">
        <v>33</v>
      </c>
      <c r="Y1096" t="s">
        <v>34</v>
      </c>
      <c r="Z1096" t="s">
        <v>34</v>
      </c>
      <c r="AA1096" t="s">
        <v>34</v>
      </c>
      <c r="AB1096" t="s">
        <v>34</v>
      </c>
    </row>
    <row r="1097" spans="1:28" x14ac:dyDescent="0.25">
      <c r="A1097">
        <v>4.0988603208281603E+29</v>
      </c>
      <c r="B1097">
        <v>409886033</v>
      </c>
      <c r="C1097">
        <v>409886032</v>
      </c>
      <c r="D1097" s="1">
        <v>44717.351388888892</v>
      </c>
      <c r="E1097" s="1">
        <v>44717.386805555558</v>
      </c>
      <c r="F1097">
        <v>207614</v>
      </c>
      <c r="G1097" t="s">
        <v>668</v>
      </c>
      <c r="H1097" t="s">
        <v>669</v>
      </c>
      <c r="I1097">
        <v>1349448</v>
      </c>
      <c r="J1097" t="s">
        <v>696</v>
      </c>
      <c r="K1097">
        <v>13169</v>
      </c>
      <c r="L1097">
        <v>10981</v>
      </c>
      <c r="M1097" t="s">
        <v>31</v>
      </c>
      <c r="N1097" t="s">
        <v>31</v>
      </c>
      <c r="O1097" t="s">
        <v>32</v>
      </c>
      <c r="P1097">
        <v>1.5</v>
      </c>
      <c r="Q1097">
        <v>1.1000000000000001</v>
      </c>
      <c r="R1097">
        <v>0</v>
      </c>
      <c r="S1097">
        <v>0</v>
      </c>
      <c r="T1097">
        <v>0</v>
      </c>
      <c r="U1097">
        <v>-1.5</v>
      </c>
      <c r="V1097">
        <v>-1.5</v>
      </c>
      <c r="W1097" t="b">
        <v>0</v>
      </c>
      <c r="X1097" t="s">
        <v>79</v>
      </c>
      <c r="Y1097" t="s">
        <v>34</v>
      </c>
      <c r="Z1097" t="s">
        <v>34</v>
      </c>
      <c r="AA1097" t="s">
        <v>34</v>
      </c>
      <c r="AB1097" t="s">
        <v>34</v>
      </c>
    </row>
    <row r="1098" spans="1:28" x14ac:dyDescent="0.25">
      <c r="A1098">
        <v>4.0988568173911597E+29</v>
      </c>
      <c r="B1098">
        <v>409885682</v>
      </c>
      <c r="C1098">
        <v>409885681</v>
      </c>
      <c r="D1098" s="1">
        <v>44717.350694444453</v>
      </c>
      <c r="E1098" s="1">
        <v>44717.362500000003</v>
      </c>
      <c r="F1098">
        <v>296471</v>
      </c>
      <c r="G1098" t="s">
        <v>1451</v>
      </c>
      <c r="H1098" t="s">
        <v>1452</v>
      </c>
      <c r="I1098">
        <v>969318</v>
      </c>
      <c r="J1098" t="s">
        <v>1286</v>
      </c>
      <c r="K1098">
        <v>498</v>
      </c>
      <c r="L1098">
        <v>7580</v>
      </c>
      <c r="M1098" t="s">
        <v>31</v>
      </c>
      <c r="N1098" t="s">
        <v>31</v>
      </c>
      <c r="O1098" t="s">
        <v>32</v>
      </c>
      <c r="P1098">
        <v>1</v>
      </c>
      <c r="Q1098">
        <v>0.7</v>
      </c>
      <c r="R1098">
        <v>0</v>
      </c>
      <c r="S1098">
        <v>0</v>
      </c>
      <c r="T1098">
        <v>0</v>
      </c>
      <c r="U1098">
        <v>-1</v>
      </c>
      <c r="V1098">
        <v>-1</v>
      </c>
      <c r="W1098" t="b">
        <v>0</v>
      </c>
      <c r="X1098" t="s">
        <v>38</v>
      </c>
      <c r="Y1098" t="s">
        <v>34</v>
      </c>
      <c r="Z1098" t="s">
        <v>34</v>
      </c>
      <c r="AA1098" t="s">
        <v>34</v>
      </c>
      <c r="AB1098" t="s">
        <v>34</v>
      </c>
    </row>
    <row r="1099" spans="1:28" x14ac:dyDescent="0.25">
      <c r="A1099">
        <v>4.0988354290911601E+29</v>
      </c>
      <c r="B1099">
        <v>409883543</v>
      </c>
      <c r="C1099">
        <v>409883542</v>
      </c>
      <c r="D1099" s="1">
        <v>44717.347916666673</v>
      </c>
      <c r="E1099" s="1">
        <v>44717.371527777781</v>
      </c>
      <c r="F1099">
        <v>207614</v>
      </c>
      <c r="G1099" t="s">
        <v>668</v>
      </c>
      <c r="H1099" t="s">
        <v>669</v>
      </c>
      <c r="I1099">
        <v>1370658</v>
      </c>
      <c r="J1099" t="s">
        <v>360</v>
      </c>
      <c r="K1099">
        <v>11084</v>
      </c>
      <c r="L1099">
        <v>9991</v>
      </c>
      <c r="M1099" t="s">
        <v>31</v>
      </c>
      <c r="N1099" t="s">
        <v>31</v>
      </c>
      <c r="O1099" t="s">
        <v>32</v>
      </c>
      <c r="P1099">
        <v>1.5</v>
      </c>
      <c r="Q1099">
        <v>1.1000000000000001</v>
      </c>
      <c r="R1099">
        <v>0</v>
      </c>
      <c r="S1099">
        <v>0</v>
      </c>
      <c r="T1099">
        <v>0</v>
      </c>
      <c r="U1099">
        <v>-1.5</v>
      </c>
      <c r="V1099">
        <v>-1.5</v>
      </c>
      <c r="W1099" t="b">
        <v>0</v>
      </c>
      <c r="X1099" t="s">
        <v>55</v>
      </c>
      <c r="Y1099" t="s">
        <v>34</v>
      </c>
      <c r="Z1099" t="s">
        <v>34</v>
      </c>
      <c r="AA1099" t="s">
        <v>34</v>
      </c>
      <c r="AB1099" t="s">
        <v>34</v>
      </c>
    </row>
    <row r="1100" spans="1:28" x14ac:dyDescent="0.25">
      <c r="A1100">
        <v>4.0987711848161599E+29</v>
      </c>
      <c r="B1100">
        <v>409877119</v>
      </c>
      <c r="C1100">
        <v>409877118</v>
      </c>
      <c r="D1100" s="1">
        <v>44717.338194444441</v>
      </c>
      <c r="E1100" s="1">
        <v>44717.371527777781</v>
      </c>
      <c r="F1100">
        <v>500735</v>
      </c>
      <c r="G1100" t="s">
        <v>1565</v>
      </c>
      <c r="H1100" t="s">
        <v>1566</v>
      </c>
      <c r="I1100">
        <v>1299388</v>
      </c>
      <c r="J1100" t="s">
        <v>1393</v>
      </c>
      <c r="K1100">
        <v>25021</v>
      </c>
      <c r="L1100">
        <v>24688</v>
      </c>
      <c r="M1100" t="s">
        <v>31</v>
      </c>
      <c r="N1100" t="s">
        <v>31</v>
      </c>
      <c r="O1100" t="s">
        <v>32</v>
      </c>
      <c r="P1100">
        <v>2.1</v>
      </c>
      <c r="Q1100">
        <v>1.55</v>
      </c>
      <c r="R1100">
        <v>0</v>
      </c>
      <c r="S1100">
        <v>0</v>
      </c>
      <c r="T1100">
        <v>0</v>
      </c>
      <c r="U1100">
        <v>-2.1</v>
      </c>
      <c r="V1100">
        <v>-2.1</v>
      </c>
      <c r="W1100" t="b">
        <v>0</v>
      </c>
      <c r="X1100" t="s">
        <v>38</v>
      </c>
      <c r="Y1100" t="s">
        <v>34</v>
      </c>
      <c r="Z1100" t="s">
        <v>34</v>
      </c>
      <c r="AA1100" t="s">
        <v>34</v>
      </c>
      <c r="AB1100" t="s">
        <v>34</v>
      </c>
    </row>
    <row r="1101" spans="1:28" x14ac:dyDescent="0.25">
      <c r="A1101">
        <v>4.0987681524761597E+29</v>
      </c>
      <c r="B1101">
        <v>409876816</v>
      </c>
      <c r="C1101">
        <v>409876815</v>
      </c>
      <c r="D1101" s="1">
        <v>44717.338194444441</v>
      </c>
      <c r="E1101" s="1">
        <v>44717.399305555547</v>
      </c>
      <c r="F1101">
        <v>501101</v>
      </c>
      <c r="G1101" t="s">
        <v>1567</v>
      </c>
      <c r="H1101" t="s">
        <v>1568</v>
      </c>
      <c r="I1101">
        <v>1299453</v>
      </c>
      <c r="J1101" t="s">
        <v>62</v>
      </c>
      <c r="K1101">
        <v>12371</v>
      </c>
      <c r="L1101">
        <v>14954</v>
      </c>
      <c r="M1101" t="s">
        <v>31</v>
      </c>
      <c r="N1101" t="s">
        <v>31</v>
      </c>
      <c r="O1101" t="s">
        <v>44</v>
      </c>
      <c r="P1101">
        <v>1.5</v>
      </c>
      <c r="Q1101">
        <v>1.1000000000000001</v>
      </c>
      <c r="R1101">
        <v>0</v>
      </c>
      <c r="S1101">
        <v>0</v>
      </c>
      <c r="T1101">
        <v>0</v>
      </c>
      <c r="U1101">
        <v>-1.5</v>
      </c>
      <c r="V1101">
        <v>-1.5</v>
      </c>
      <c r="W1101" t="b">
        <v>0</v>
      </c>
      <c r="X1101" t="s">
        <v>33</v>
      </c>
      <c r="Y1101" t="s">
        <v>1569</v>
      </c>
      <c r="Z1101" t="s">
        <v>34</v>
      </c>
      <c r="AA1101" t="s">
        <v>34</v>
      </c>
      <c r="AB1101" t="s">
        <v>34</v>
      </c>
    </row>
    <row r="1102" spans="1:28" x14ac:dyDescent="0.25">
      <c r="A1102">
        <v>4.0987321333331597E+29</v>
      </c>
      <c r="B1102">
        <v>409873214</v>
      </c>
      <c r="C1102">
        <v>409873213</v>
      </c>
      <c r="D1102" s="1">
        <v>44717.333333333343</v>
      </c>
      <c r="E1102" s="1">
        <v>44717.37777777778</v>
      </c>
      <c r="F1102">
        <v>500263</v>
      </c>
      <c r="G1102" t="s">
        <v>1261</v>
      </c>
      <c r="H1102" t="s">
        <v>1262</v>
      </c>
      <c r="I1102">
        <v>896417</v>
      </c>
      <c r="J1102" t="s">
        <v>1235</v>
      </c>
      <c r="K1102">
        <v>16125</v>
      </c>
      <c r="L1102">
        <v>16983</v>
      </c>
      <c r="M1102" t="s">
        <v>31</v>
      </c>
      <c r="N1102" t="s">
        <v>31</v>
      </c>
      <c r="O1102" t="s">
        <v>32</v>
      </c>
      <c r="P1102">
        <v>1.5</v>
      </c>
      <c r="Q1102">
        <v>1.1000000000000001</v>
      </c>
      <c r="R1102">
        <v>0</v>
      </c>
      <c r="S1102">
        <v>0</v>
      </c>
      <c r="T1102">
        <v>0</v>
      </c>
      <c r="U1102">
        <v>-1.5</v>
      </c>
      <c r="V1102">
        <v>-1.5</v>
      </c>
      <c r="W1102" t="b">
        <v>0</v>
      </c>
      <c r="X1102" t="s">
        <v>55</v>
      </c>
      <c r="Y1102" t="s">
        <v>34</v>
      </c>
      <c r="Z1102" t="s">
        <v>34</v>
      </c>
      <c r="AA1102" t="s">
        <v>34</v>
      </c>
      <c r="AB1102" t="s">
        <v>34</v>
      </c>
    </row>
    <row r="1103" spans="1:28" x14ac:dyDescent="0.25">
      <c r="A1103">
        <v>4.0987173341711603E+29</v>
      </c>
      <c r="B1103">
        <v>409871734</v>
      </c>
      <c r="C1103">
        <v>409871733</v>
      </c>
      <c r="D1103" s="1">
        <v>44717.330555555563</v>
      </c>
      <c r="E1103" s="1">
        <v>44717.340277777781</v>
      </c>
      <c r="F1103">
        <v>500059</v>
      </c>
      <c r="G1103" t="s">
        <v>1133</v>
      </c>
      <c r="H1103" t="s">
        <v>1134</v>
      </c>
      <c r="I1103">
        <v>1349448</v>
      </c>
      <c r="J1103" t="s">
        <v>696</v>
      </c>
      <c r="K1103">
        <v>3860</v>
      </c>
      <c r="L1103">
        <v>3196</v>
      </c>
      <c r="M1103" t="s">
        <v>31</v>
      </c>
      <c r="N1103" t="s">
        <v>31</v>
      </c>
      <c r="O1103" t="s">
        <v>32</v>
      </c>
      <c r="P1103">
        <v>1.2</v>
      </c>
      <c r="Q1103">
        <v>0.8</v>
      </c>
      <c r="R1103">
        <v>0</v>
      </c>
      <c r="S1103">
        <v>0</v>
      </c>
      <c r="T1103">
        <v>0</v>
      </c>
      <c r="U1103">
        <v>-1.2</v>
      </c>
      <c r="V1103">
        <v>-1.2</v>
      </c>
      <c r="W1103" t="b">
        <v>0</v>
      </c>
      <c r="X1103" t="s">
        <v>79</v>
      </c>
      <c r="Y1103" t="s">
        <v>34</v>
      </c>
      <c r="Z1103" t="s">
        <v>34</v>
      </c>
      <c r="AA1103" t="s">
        <v>34</v>
      </c>
      <c r="AB1103" t="s">
        <v>34</v>
      </c>
    </row>
    <row r="1104" spans="1:28" x14ac:dyDescent="0.25">
      <c r="A1104">
        <v>4.0986603467481601E+29</v>
      </c>
      <c r="B1104">
        <v>409866035</v>
      </c>
      <c r="C1104">
        <v>409866034</v>
      </c>
      <c r="D1104" s="1">
        <v>44717.322222222218</v>
      </c>
      <c r="E1104" s="1">
        <v>44717.335416666669</v>
      </c>
      <c r="F1104">
        <v>234706</v>
      </c>
      <c r="G1104" t="s">
        <v>610</v>
      </c>
      <c r="H1104" t="s">
        <v>611</v>
      </c>
      <c r="I1104">
        <v>1299388</v>
      </c>
      <c r="J1104" t="s">
        <v>1393</v>
      </c>
      <c r="K1104">
        <v>15371</v>
      </c>
      <c r="L1104">
        <v>11247</v>
      </c>
      <c r="M1104" t="s">
        <v>31</v>
      </c>
      <c r="N1104" t="s">
        <v>31</v>
      </c>
      <c r="O1104" t="s">
        <v>32</v>
      </c>
      <c r="P1104">
        <v>1.5</v>
      </c>
      <c r="Q1104">
        <v>1.1000000000000001</v>
      </c>
      <c r="R1104">
        <v>0</v>
      </c>
      <c r="S1104">
        <v>0</v>
      </c>
      <c r="T1104">
        <v>0</v>
      </c>
      <c r="U1104">
        <v>-1.5</v>
      </c>
      <c r="V1104">
        <v>-1.5</v>
      </c>
      <c r="W1104" t="b">
        <v>0</v>
      </c>
      <c r="X1104" t="s">
        <v>38</v>
      </c>
      <c r="Y1104" t="s">
        <v>34</v>
      </c>
      <c r="Z1104" t="s">
        <v>34</v>
      </c>
      <c r="AA1104" t="s">
        <v>34</v>
      </c>
      <c r="AB1104" t="s">
        <v>34</v>
      </c>
    </row>
    <row r="1105" spans="1:28" x14ac:dyDescent="0.25">
      <c r="A1105">
        <v>4.0983045172441598E+29</v>
      </c>
      <c r="B1105">
        <v>409830452</v>
      </c>
      <c r="C1105">
        <v>409830451</v>
      </c>
      <c r="D1105" s="1">
        <v>44717.238194444442</v>
      </c>
      <c r="E1105" s="1">
        <v>44717.302777777782</v>
      </c>
      <c r="F1105">
        <v>501129</v>
      </c>
      <c r="G1105" t="s">
        <v>68</v>
      </c>
      <c r="H1105" t="s">
        <v>1423</v>
      </c>
      <c r="I1105">
        <v>1337233</v>
      </c>
      <c r="J1105" t="s">
        <v>1496</v>
      </c>
      <c r="K1105">
        <v>20130</v>
      </c>
      <c r="L1105">
        <v>21507</v>
      </c>
      <c r="M1105" t="s">
        <v>31</v>
      </c>
      <c r="N1105" t="s">
        <v>31</v>
      </c>
      <c r="O1105" t="s">
        <v>44</v>
      </c>
      <c r="P1105">
        <v>1.2</v>
      </c>
      <c r="Q1105">
        <v>1.175</v>
      </c>
      <c r="R1105">
        <v>0</v>
      </c>
      <c r="S1105">
        <v>0</v>
      </c>
      <c r="T1105">
        <v>0</v>
      </c>
      <c r="U1105">
        <v>-1.2</v>
      </c>
      <c r="V1105">
        <v>-1.2</v>
      </c>
      <c r="W1105" t="b">
        <v>0</v>
      </c>
      <c r="X1105" t="s">
        <v>477</v>
      </c>
      <c r="Y1105" t="s">
        <v>1570</v>
      </c>
      <c r="Z1105" t="s">
        <v>34</v>
      </c>
      <c r="AA1105" t="s">
        <v>34</v>
      </c>
      <c r="AB1105" t="s">
        <v>34</v>
      </c>
    </row>
    <row r="1106" spans="1:28" x14ac:dyDescent="0.25">
      <c r="A1106">
        <v>4.0981722830701597E+29</v>
      </c>
      <c r="B1106">
        <v>409817229</v>
      </c>
      <c r="C1106">
        <v>409817228</v>
      </c>
      <c r="D1106" s="1">
        <v>44717.194444444453</v>
      </c>
      <c r="E1106" s="1">
        <v>44717.332638888889</v>
      </c>
      <c r="F1106">
        <v>501129</v>
      </c>
      <c r="G1106" t="s">
        <v>68</v>
      </c>
      <c r="H1106" t="s">
        <v>875</v>
      </c>
      <c r="I1106">
        <v>1337233</v>
      </c>
      <c r="J1106" t="s">
        <v>1496</v>
      </c>
      <c r="K1106">
        <v>35637</v>
      </c>
      <c r="L1106">
        <v>39986</v>
      </c>
      <c r="M1106" t="s">
        <v>31</v>
      </c>
      <c r="N1106" t="s">
        <v>31</v>
      </c>
      <c r="O1106" t="s">
        <v>44</v>
      </c>
      <c r="P1106">
        <v>1.2</v>
      </c>
      <c r="Q1106">
        <v>2.2999999999999998</v>
      </c>
      <c r="R1106">
        <v>0</v>
      </c>
      <c r="S1106">
        <v>0</v>
      </c>
      <c r="T1106">
        <v>0</v>
      </c>
      <c r="U1106">
        <v>-1.2</v>
      </c>
      <c r="V1106">
        <v>-1.2</v>
      </c>
      <c r="W1106" t="b">
        <v>0</v>
      </c>
      <c r="X1106" t="s">
        <v>477</v>
      </c>
      <c r="Y1106" t="s">
        <v>1571</v>
      </c>
      <c r="Z1106" t="s">
        <v>34</v>
      </c>
      <c r="AA1106" t="s">
        <v>34</v>
      </c>
      <c r="AB1106" t="s">
        <v>34</v>
      </c>
    </row>
    <row r="1107" spans="1:28" x14ac:dyDescent="0.25">
      <c r="A1107">
        <v>4.0980658820891601E+29</v>
      </c>
      <c r="B1107">
        <v>409806589</v>
      </c>
      <c r="C1107">
        <v>409806588</v>
      </c>
      <c r="D1107" s="1">
        <v>44717.375</v>
      </c>
      <c r="E1107" s="1">
        <v>44717.40347222222</v>
      </c>
      <c r="F1107">
        <v>501049</v>
      </c>
      <c r="G1107" t="s">
        <v>441</v>
      </c>
      <c r="H1107" t="s">
        <v>442</v>
      </c>
      <c r="I1107">
        <v>1369221</v>
      </c>
      <c r="J1107" t="s">
        <v>803</v>
      </c>
      <c r="K1107">
        <v>15812</v>
      </c>
      <c r="L1107">
        <v>17344</v>
      </c>
      <c r="M1107" t="s">
        <v>31</v>
      </c>
      <c r="N1107" t="s">
        <v>31</v>
      </c>
      <c r="O1107" t="s">
        <v>32</v>
      </c>
      <c r="P1107">
        <v>1.5</v>
      </c>
      <c r="Q1107">
        <v>1.1000000000000001</v>
      </c>
      <c r="R1107">
        <v>0</v>
      </c>
      <c r="S1107">
        <v>0</v>
      </c>
      <c r="T1107">
        <v>0</v>
      </c>
      <c r="U1107">
        <v>-1.5</v>
      </c>
      <c r="V1107">
        <v>-1.5</v>
      </c>
      <c r="W1107" t="b">
        <v>0</v>
      </c>
      <c r="X1107" t="s">
        <v>38</v>
      </c>
      <c r="Y1107" t="s">
        <v>34</v>
      </c>
      <c r="Z1107" t="s">
        <v>34</v>
      </c>
      <c r="AA1107" t="s">
        <v>34</v>
      </c>
      <c r="AB1107" t="s">
        <v>34</v>
      </c>
    </row>
    <row r="1108" spans="1:28" x14ac:dyDescent="0.25">
      <c r="A1108">
        <v>4.09800629694516E+29</v>
      </c>
      <c r="B1108">
        <v>409800630</v>
      </c>
      <c r="C1108">
        <v>409800629</v>
      </c>
      <c r="D1108" s="1">
        <v>44717.128472222219</v>
      </c>
      <c r="E1108" s="1">
        <v>44717.154861111107</v>
      </c>
      <c r="F1108">
        <v>257707</v>
      </c>
      <c r="G1108" t="s">
        <v>28</v>
      </c>
      <c r="H1108" t="s">
        <v>29</v>
      </c>
      <c r="I1108">
        <v>1398840</v>
      </c>
      <c r="J1108" t="s">
        <v>1572</v>
      </c>
      <c r="K1108">
        <v>23154</v>
      </c>
      <c r="L1108">
        <v>29090</v>
      </c>
      <c r="M1108" t="s">
        <v>31</v>
      </c>
      <c r="N1108" t="s">
        <v>31</v>
      </c>
      <c r="O1108" t="s">
        <v>32</v>
      </c>
      <c r="P1108">
        <v>1.9</v>
      </c>
      <c r="Q1108">
        <v>1.4000000000000001</v>
      </c>
      <c r="R1108">
        <v>0</v>
      </c>
      <c r="S1108">
        <v>0</v>
      </c>
      <c r="T1108">
        <v>0</v>
      </c>
      <c r="U1108">
        <v>-1.9</v>
      </c>
      <c r="V1108">
        <v>-1.9</v>
      </c>
      <c r="W1108" t="b">
        <v>0</v>
      </c>
      <c r="X1108" t="s">
        <v>33</v>
      </c>
      <c r="Y1108" t="s">
        <v>34</v>
      </c>
      <c r="Z1108" t="s">
        <v>34</v>
      </c>
      <c r="AA1108" t="s">
        <v>34</v>
      </c>
      <c r="AB1108" t="s">
        <v>34</v>
      </c>
    </row>
    <row r="1109" spans="1:28" x14ac:dyDescent="0.25">
      <c r="A1109">
        <v>4.09786387846516E+29</v>
      </c>
      <c r="B1109">
        <v>409786388</v>
      </c>
      <c r="C1109">
        <v>409786387</v>
      </c>
      <c r="D1109" s="1">
        <v>44717.041666666657</v>
      </c>
      <c r="E1109" s="1">
        <v>44717.045138888891</v>
      </c>
      <c r="F1109">
        <v>243410</v>
      </c>
      <c r="G1109" t="s">
        <v>1573</v>
      </c>
      <c r="H1109" t="s">
        <v>1574</v>
      </c>
      <c r="I1109">
        <v>1267994</v>
      </c>
      <c r="J1109" t="s">
        <v>1358</v>
      </c>
      <c r="K1109">
        <v>2900</v>
      </c>
      <c r="L1109">
        <v>2759</v>
      </c>
      <c r="M1109" t="s">
        <v>31</v>
      </c>
      <c r="N1109" t="s">
        <v>31</v>
      </c>
      <c r="O1109" t="s">
        <v>32</v>
      </c>
      <c r="P1109">
        <v>1.2</v>
      </c>
      <c r="Q1109">
        <v>0.8</v>
      </c>
      <c r="R1109">
        <v>0</v>
      </c>
      <c r="S1109">
        <v>0</v>
      </c>
      <c r="T1109">
        <v>0</v>
      </c>
      <c r="U1109">
        <v>-1.2</v>
      </c>
      <c r="V1109">
        <v>-1.2</v>
      </c>
      <c r="W1109" t="b">
        <v>0</v>
      </c>
      <c r="X1109" t="s">
        <v>38</v>
      </c>
      <c r="Y1109" t="s">
        <v>34</v>
      </c>
      <c r="Z1109" t="s">
        <v>34</v>
      </c>
      <c r="AA1109" t="s">
        <v>34</v>
      </c>
      <c r="AB1109" t="s">
        <v>34</v>
      </c>
    </row>
    <row r="1110" spans="1:28" x14ac:dyDescent="0.25">
      <c r="A1110">
        <v>4.0978539759691603E+29</v>
      </c>
      <c r="B1110">
        <v>409785398</v>
      </c>
      <c r="C1110">
        <v>409785397</v>
      </c>
      <c r="D1110" s="1">
        <v>44717.025694444441</v>
      </c>
      <c r="E1110" s="1">
        <v>44717.054861111108</v>
      </c>
      <c r="F1110">
        <v>501129</v>
      </c>
      <c r="G1110" t="s">
        <v>68</v>
      </c>
      <c r="H1110" t="s">
        <v>1575</v>
      </c>
      <c r="I1110">
        <v>1231255</v>
      </c>
      <c r="J1110" t="s">
        <v>1576</v>
      </c>
      <c r="K1110">
        <v>6911</v>
      </c>
      <c r="L1110">
        <v>6343</v>
      </c>
      <c r="M1110" t="s">
        <v>31</v>
      </c>
      <c r="N1110" t="s">
        <v>31</v>
      </c>
      <c r="O1110" t="s">
        <v>32</v>
      </c>
      <c r="P1110">
        <v>1.2</v>
      </c>
      <c r="Q1110">
        <v>0.9</v>
      </c>
      <c r="R1110">
        <v>0</v>
      </c>
      <c r="S1110">
        <v>0</v>
      </c>
      <c r="T1110">
        <v>0</v>
      </c>
      <c r="U1110">
        <v>-1.2</v>
      </c>
      <c r="V1110">
        <v>-1.2</v>
      </c>
      <c r="W1110" t="b">
        <v>0</v>
      </c>
      <c r="X1110" t="s">
        <v>38</v>
      </c>
      <c r="Y1110" t="s">
        <v>1577</v>
      </c>
      <c r="Z1110" t="s">
        <v>34</v>
      </c>
      <c r="AA1110" t="s">
        <v>34</v>
      </c>
      <c r="AB1110" t="s">
        <v>34</v>
      </c>
    </row>
    <row r="1111" spans="1:28" x14ac:dyDescent="0.25">
      <c r="A1111">
        <v>4.0978366395981603E+29</v>
      </c>
      <c r="B1111">
        <v>409783664</v>
      </c>
      <c r="C1111">
        <v>409783663</v>
      </c>
      <c r="D1111" s="1">
        <v>44717.026388888888</v>
      </c>
      <c r="E1111" s="1">
        <v>44717.041666666657</v>
      </c>
      <c r="F1111">
        <v>206687</v>
      </c>
      <c r="G1111" t="s">
        <v>428</v>
      </c>
      <c r="H1111" t="s">
        <v>429</v>
      </c>
      <c r="I1111">
        <v>865682</v>
      </c>
      <c r="J1111" t="s">
        <v>67</v>
      </c>
      <c r="K1111">
        <v>8474</v>
      </c>
      <c r="L1111">
        <v>10126</v>
      </c>
      <c r="M1111" t="s">
        <v>31</v>
      </c>
      <c r="N1111" t="s">
        <v>31</v>
      </c>
      <c r="O1111" t="s">
        <v>32</v>
      </c>
      <c r="P1111">
        <v>1.3</v>
      </c>
      <c r="Q1111">
        <v>0.9</v>
      </c>
      <c r="R1111">
        <v>13.618</v>
      </c>
      <c r="S1111">
        <v>0</v>
      </c>
      <c r="T1111">
        <v>13.618</v>
      </c>
      <c r="U1111">
        <v>12.318</v>
      </c>
      <c r="V1111">
        <v>12.318</v>
      </c>
      <c r="W1111" t="b">
        <v>0</v>
      </c>
      <c r="X1111" t="s">
        <v>55</v>
      </c>
      <c r="Y1111" t="s">
        <v>34</v>
      </c>
      <c r="Z1111" t="s">
        <v>34</v>
      </c>
      <c r="AA1111" t="s">
        <v>34</v>
      </c>
      <c r="AB1111" t="s">
        <v>34</v>
      </c>
    </row>
    <row r="1112" spans="1:28" x14ac:dyDescent="0.25">
      <c r="A1112">
        <v>4.0978335374521597E+29</v>
      </c>
      <c r="B1112">
        <v>409783354</v>
      </c>
      <c r="C1112">
        <v>409783353</v>
      </c>
      <c r="D1112" s="1">
        <v>44717.025000000001</v>
      </c>
      <c r="E1112" s="1">
        <v>44717.037499999999</v>
      </c>
      <c r="F1112">
        <v>243419</v>
      </c>
      <c r="G1112" t="s">
        <v>1578</v>
      </c>
      <c r="H1112" t="s">
        <v>1579</v>
      </c>
      <c r="I1112">
        <v>1128604</v>
      </c>
      <c r="J1112" t="s">
        <v>115</v>
      </c>
      <c r="K1112">
        <v>11769</v>
      </c>
      <c r="L1112">
        <v>12432</v>
      </c>
      <c r="M1112" t="s">
        <v>31</v>
      </c>
      <c r="N1112" t="s">
        <v>31</v>
      </c>
      <c r="O1112" t="s">
        <v>32</v>
      </c>
      <c r="P1112">
        <v>1.5</v>
      </c>
      <c r="Q1112">
        <v>1.1000000000000001</v>
      </c>
      <c r="R1112">
        <v>2.97</v>
      </c>
      <c r="S1112">
        <v>0</v>
      </c>
      <c r="T1112">
        <v>2.97</v>
      </c>
      <c r="U1112">
        <v>1.4700000000000002</v>
      </c>
      <c r="V1112">
        <v>1.4700000000000002</v>
      </c>
      <c r="W1112" t="b">
        <v>0</v>
      </c>
      <c r="X1112" t="s">
        <v>33</v>
      </c>
      <c r="Y1112" t="s">
        <v>34</v>
      </c>
      <c r="Z1112" t="s">
        <v>34</v>
      </c>
      <c r="AA1112" t="s">
        <v>34</v>
      </c>
      <c r="AB1112" t="s">
        <v>34</v>
      </c>
    </row>
    <row r="1113" spans="1:28" x14ac:dyDescent="0.25">
      <c r="A1113">
        <v>4.0978209856181599E+29</v>
      </c>
      <c r="B1113">
        <v>409782099</v>
      </c>
      <c r="C1113">
        <v>409782098</v>
      </c>
      <c r="D1113" s="1">
        <v>44717.006944444453</v>
      </c>
      <c r="E1113" s="1">
        <v>44717.052083333343</v>
      </c>
      <c r="F1113">
        <v>501129</v>
      </c>
      <c r="G1113" t="s">
        <v>68</v>
      </c>
      <c r="H1113" t="s">
        <v>1580</v>
      </c>
      <c r="I1113">
        <v>1267994</v>
      </c>
      <c r="J1113" t="s">
        <v>1358</v>
      </c>
      <c r="K1113">
        <v>28609</v>
      </c>
      <c r="L1113">
        <v>31781</v>
      </c>
      <c r="M1113" t="s">
        <v>31</v>
      </c>
      <c r="N1113" t="s">
        <v>31</v>
      </c>
      <c r="O1113" t="s">
        <v>32</v>
      </c>
      <c r="P1113">
        <v>1.2</v>
      </c>
      <c r="Q1113">
        <v>1.7749999999999999</v>
      </c>
      <c r="R1113">
        <v>0</v>
      </c>
      <c r="S1113">
        <v>0</v>
      </c>
      <c r="T1113">
        <v>0</v>
      </c>
      <c r="U1113">
        <v>-1.2</v>
      </c>
      <c r="V1113">
        <v>-1.2</v>
      </c>
      <c r="W1113" t="b">
        <v>0</v>
      </c>
      <c r="X1113" t="s">
        <v>38</v>
      </c>
      <c r="Y1113" t="s">
        <v>1581</v>
      </c>
      <c r="Z1113" t="s">
        <v>34</v>
      </c>
      <c r="AA1113" t="s">
        <v>34</v>
      </c>
      <c r="AB1113" t="s">
        <v>34</v>
      </c>
    </row>
    <row r="1114" spans="1:28" x14ac:dyDescent="0.25">
      <c r="A1114">
        <v>4.09780741996316E+29</v>
      </c>
      <c r="B1114">
        <v>409780742</v>
      </c>
      <c r="C1114">
        <v>409780741</v>
      </c>
      <c r="D1114" s="1">
        <v>44717.010416666657</v>
      </c>
      <c r="E1114" s="1">
        <v>44717.018055555563</v>
      </c>
      <c r="F1114">
        <v>500926</v>
      </c>
      <c r="G1114" t="s">
        <v>162</v>
      </c>
      <c r="H1114" t="s">
        <v>163</v>
      </c>
      <c r="I1114">
        <v>865682</v>
      </c>
      <c r="J1114" t="s">
        <v>67</v>
      </c>
      <c r="K1114">
        <v>3302</v>
      </c>
      <c r="L1114">
        <v>4183</v>
      </c>
      <c r="M1114" t="s">
        <v>31</v>
      </c>
      <c r="N1114" t="s">
        <v>31</v>
      </c>
      <c r="O1114" t="s">
        <v>32</v>
      </c>
      <c r="P1114">
        <v>1.2</v>
      </c>
      <c r="Q1114">
        <v>0.8</v>
      </c>
      <c r="R1114">
        <v>9.9</v>
      </c>
      <c r="S1114">
        <v>0</v>
      </c>
      <c r="T1114">
        <v>9.9</v>
      </c>
      <c r="U1114">
        <v>8.7000000000000011</v>
      </c>
      <c r="V1114">
        <v>8.7000000000000011</v>
      </c>
      <c r="W1114" t="b">
        <v>0</v>
      </c>
      <c r="X1114" t="s">
        <v>55</v>
      </c>
      <c r="Y1114" t="s">
        <v>34</v>
      </c>
      <c r="Z1114" t="s">
        <v>34</v>
      </c>
      <c r="AA1114" t="s">
        <v>34</v>
      </c>
      <c r="AB1114" t="s">
        <v>34</v>
      </c>
    </row>
    <row r="1115" spans="1:28" x14ac:dyDescent="0.25">
      <c r="A1115">
        <v>4.0977992253891598E+29</v>
      </c>
      <c r="B1115">
        <v>409779923</v>
      </c>
      <c r="C1115">
        <v>409779922</v>
      </c>
      <c r="D1115" s="1">
        <v>44717.005555555559</v>
      </c>
      <c r="E1115" s="1">
        <v>44717.011111111111</v>
      </c>
      <c r="F1115">
        <v>226489</v>
      </c>
      <c r="G1115" t="s">
        <v>1582</v>
      </c>
      <c r="H1115" t="s">
        <v>1583</v>
      </c>
      <c r="I1115">
        <v>1402690</v>
      </c>
      <c r="J1115" t="s">
        <v>738</v>
      </c>
      <c r="K1115">
        <v>5713</v>
      </c>
      <c r="L1115">
        <v>3420</v>
      </c>
      <c r="M1115" t="s">
        <v>31</v>
      </c>
      <c r="N1115" t="s">
        <v>31</v>
      </c>
      <c r="O1115" t="s">
        <v>32</v>
      </c>
      <c r="P1115">
        <v>1.3</v>
      </c>
      <c r="Q1115">
        <v>0.9</v>
      </c>
      <c r="R1115">
        <v>0</v>
      </c>
      <c r="S1115">
        <v>0</v>
      </c>
      <c r="T1115">
        <v>0</v>
      </c>
      <c r="U1115">
        <v>-1.3</v>
      </c>
      <c r="V1115">
        <v>-1.3</v>
      </c>
      <c r="W1115" t="b">
        <v>0</v>
      </c>
      <c r="X1115" t="s">
        <v>38</v>
      </c>
      <c r="Y1115" t="s">
        <v>34</v>
      </c>
      <c r="Z1115" t="s">
        <v>34</v>
      </c>
      <c r="AA1115" t="s">
        <v>34</v>
      </c>
      <c r="AB1115" t="s">
        <v>34</v>
      </c>
    </row>
    <row r="1116" spans="1:28" x14ac:dyDescent="0.25">
      <c r="A1116">
        <v>4.0977979913271599E+29</v>
      </c>
      <c r="B1116">
        <v>409779800</v>
      </c>
      <c r="C1116">
        <v>409779799</v>
      </c>
      <c r="D1116" s="1">
        <v>44717.004166666673</v>
      </c>
      <c r="E1116" s="1">
        <v>44717.020833333343</v>
      </c>
      <c r="F1116">
        <v>210374</v>
      </c>
      <c r="G1116" t="s">
        <v>370</v>
      </c>
      <c r="H1116" t="s">
        <v>371</v>
      </c>
      <c r="I1116">
        <v>1378582</v>
      </c>
      <c r="J1116" t="s">
        <v>171</v>
      </c>
      <c r="K1116">
        <v>25146</v>
      </c>
      <c r="L1116">
        <v>20766</v>
      </c>
      <c r="M1116" t="s">
        <v>31</v>
      </c>
      <c r="N1116" t="s">
        <v>31</v>
      </c>
      <c r="O1116" t="s">
        <v>32</v>
      </c>
      <c r="P1116">
        <v>2.1</v>
      </c>
      <c r="Q1116">
        <v>1.55</v>
      </c>
      <c r="R1116">
        <v>0</v>
      </c>
      <c r="S1116">
        <v>0</v>
      </c>
      <c r="T1116">
        <v>0</v>
      </c>
      <c r="U1116">
        <v>-2.1</v>
      </c>
      <c r="V1116">
        <v>-2.1</v>
      </c>
      <c r="W1116" t="b">
        <v>0</v>
      </c>
      <c r="X1116" t="s">
        <v>38</v>
      </c>
      <c r="Y1116" t="s">
        <v>1584</v>
      </c>
      <c r="Z1116" t="s">
        <v>34</v>
      </c>
      <c r="AA1116" t="s">
        <v>34</v>
      </c>
      <c r="AB1116" t="s">
        <v>34</v>
      </c>
    </row>
    <row r="1117" spans="1:28" x14ac:dyDescent="0.25">
      <c r="A1117">
        <v>4.09779400915716E+29</v>
      </c>
      <c r="B1117">
        <v>409779401</v>
      </c>
      <c r="C1117">
        <v>409779400</v>
      </c>
      <c r="D1117" s="1">
        <v>44717.002083333333</v>
      </c>
      <c r="E1117" s="1">
        <v>44717.011805555558</v>
      </c>
      <c r="F1117">
        <v>324689</v>
      </c>
      <c r="G1117" t="s">
        <v>45</v>
      </c>
      <c r="H1117" t="s">
        <v>46</v>
      </c>
      <c r="I1117">
        <v>1128604</v>
      </c>
      <c r="J1117" t="s">
        <v>115</v>
      </c>
      <c r="K1117">
        <v>14676</v>
      </c>
      <c r="L1117">
        <v>13599</v>
      </c>
      <c r="M1117" t="s">
        <v>31</v>
      </c>
      <c r="N1117" t="s">
        <v>31</v>
      </c>
      <c r="O1117" t="s">
        <v>32</v>
      </c>
      <c r="P1117">
        <v>1.5</v>
      </c>
      <c r="Q1117">
        <v>1.1000000000000001</v>
      </c>
      <c r="R1117">
        <v>0</v>
      </c>
      <c r="S1117">
        <v>0</v>
      </c>
      <c r="T1117">
        <v>0</v>
      </c>
      <c r="U1117">
        <v>-1.5</v>
      </c>
      <c r="V1117">
        <v>-1.5</v>
      </c>
      <c r="W1117" t="b">
        <v>0</v>
      </c>
      <c r="X1117" t="s">
        <v>33</v>
      </c>
      <c r="Y1117" t="s">
        <v>34</v>
      </c>
      <c r="Z1117" t="s">
        <v>34</v>
      </c>
      <c r="AA1117" t="s">
        <v>34</v>
      </c>
      <c r="AB1117" t="s">
        <v>34</v>
      </c>
    </row>
    <row r="1118" spans="1:28" x14ac:dyDescent="0.25">
      <c r="A1118">
        <v>4.0977543528041598E+29</v>
      </c>
      <c r="B1118">
        <v>409775436</v>
      </c>
      <c r="C1118">
        <v>409775435</v>
      </c>
      <c r="D1118" s="1">
        <v>44717.645833333343</v>
      </c>
      <c r="E1118" s="1">
        <v>44717.668055555558</v>
      </c>
      <c r="F1118">
        <v>211016</v>
      </c>
      <c r="G1118" t="s">
        <v>547</v>
      </c>
      <c r="H1118" t="s">
        <v>548</v>
      </c>
      <c r="I1118">
        <v>1313876</v>
      </c>
      <c r="J1118" t="s">
        <v>157</v>
      </c>
      <c r="K1118">
        <v>11984</v>
      </c>
      <c r="L1118">
        <v>10997</v>
      </c>
      <c r="M1118" t="s">
        <v>31</v>
      </c>
      <c r="N1118" t="s">
        <v>31</v>
      </c>
      <c r="O1118" t="s">
        <v>32</v>
      </c>
      <c r="P1118">
        <v>1.5</v>
      </c>
      <c r="Q1118">
        <v>1.1000000000000001</v>
      </c>
      <c r="R1118">
        <v>0</v>
      </c>
      <c r="S1118">
        <v>0</v>
      </c>
      <c r="T1118">
        <v>0</v>
      </c>
      <c r="U1118">
        <v>-1.5</v>
      </c>
      <c r="V1118">
        <v>-1.5</v>
      </c>
      <c r="W1118" t="b">
        <v>0</v>
      </c>
      <c r="X1118" t="s">
        <v>55</v>
      </c>
      <c r="Y1118" t="s">
        <v>34</v>
      </c>
      <c r="Z1118" t="s">
        <v>34</v>
      </c>
      <c r="AA1118" t="s">
        <v>34</v>
      </c>
      <c r="AB1118" t="s">
        <v>34</v>
      </c>
    </row>
    <row r="1119" spans="1:28" x14ac:dyDescent="0.25">
      <c r="A1119">
        <v>4.0977315612031597E+29</v>
      </c>
      <c r="B1119">
        <v>409773157</v>
      </c>
      <c r="C1119">
        <v>409773156</v>
      </c>
      <c r="D1119" s="1">
        <v>44717.388888888891</v>
      </c>
      <c r="E1119" s="1">
        <v>44717.396527777782</v>
      </c>
      <c r="F1119">
        <v>323333</v>
      </c>
      <c r="G1119" t="s">
        <v>1585</v>
      </c>
      <c r="H1119" t="s">
        <v>1586</v>
      </c>
      <c r="I1119">
        <v>1377693</v>
      </c>
      <c r="J1119" t="s">
        <v>568</v>
      </c>
      <c r="K1119">
        <v>18064</v>
      </c>
      <c r="L1119">
        <v>15645</v>
      </c>
      <c r="M1119" t="s">
        <v>31</v>
      </c>
      <c r="N1119" t="s">
        <v>31</v>
      </c>
      <c r="O1119" t="s">
        <v>32</v>
      </c>
      <c r="P1119">
        <v>1.5</v>
      </c>
      <c r="Q1119">
        <v>1.1000000000000001</v>
      </c>
      <c r="R1119">
        <v>0</v>
      </c>
      <c r="S1119">
        <v>0</v>
      </c>
      <c r="T1119">
        <v>0</v>
      </c>
      <c r="U1119">
        <v>-1.5</v>
      </c>
      <c r="V1119">
        <v>-1.5</v>
      </c>
      <c r="W1119" t="b">
        <v>0</v>
      </c>
      <c r="X1119" t="s">
        <v>33</v>
      </c>
      <c r="Y1119" t="s">
        <v>34</v>
      </c>
      <c r="Z1119" t="s">
        <v>34</v>
      </c>
      <c r="AA1119" t="s">
        <v>34</v>
      </c>
      <c r="AB1119" t="s">
        <v>34</v>
      </c>
    </row>
    <row r="1120" spans="1:28" x14ac:dyDescent="0.25">
      <c r="A1120">
        <v>4.0975074364861599E+29</v>
      </c>
      <c r="B1120">
        <v>409750744</v>
      </c>
      <c r="C1120">
        <v>409750743</v>
      </c>
      <c r="D1120" s="1">
        <v>44717.552083333343</v>
      </c>
      <c r="E1120" s="1">
        <v>44717.575694444437</v>
      </c>
      <c r="F1120">
        <v>501149</v>
      </c>
      <c r="G1120" t="s">
        <v>1587</v>
      </c>
      <c r="H1120" t="s">
        <v>1588</v>
      </c>
      <c r="I1120">
        <v>986581</v>
      </c>
      <c r="J1120" t="s">
        <v>736</v>
      </c>
      <c r="K1120">
        <v>11985</v>
      </c>
      <c r="L1120">
        <v>15811</v>
      </c>
      <c r="M1120" t="s">
        <v>31</v>
      </c>
      <c r="N1120" t="s">
        <v>31</v>
      </c>
      <c r="O1120" t="s">
        <v>34</v>
      </c>
      <c r="P1120">
        <v>1.5</v>
      </c>
      <c r="Q1120">
        <v>1.1000000000000001</v>
      </c>
      <c r="R1120">
        <v>0</v>
      </c>
      <c r="S1120">
        <v>0</v>
      </c>
      <c r="T1120">
        <v>0</v>
      </c>
      <c r="U1120">
        <v>-1.5</v>
      </c>
      <c r="V1120">
        <v>-1.5</v>
      </c>
      <c r="W1120" t="b">
        <v>0</v>
      </c>
      <c r="X1120" t="s">
        <v>55</v>
      </c>
      <c r="Y1120">
        <v>34437936</v>
      </c>
      <c r="Z1120" t="s">
        <v>34</v>
      </c>
      <c r="AA1120" t="s">
        <v>34</v>
      </c>
      <c r="AB1120" t="s">
        <v>34</v>
      </c>
    </row>
    <row r="1121" spans="1:28" x14ac:dyDescent="0.25">
      <c r="A1121">
        <v>4.0975019621951599E+29</v>
      </c>
      <c r="B1121">
        <v>409750197</v>
      </c>
      <c r="C1121">
        <v>409750196</v>
      </c>
      <c r="D1121" s="1">
        <v>44717.28125</v>
      </c>
      <c r="E1121" s="1">
        <v>44717.334027777782</v>
      </c>
      <c r="F1121">
        <v>500977</v>
      </c>
      <c r="G1121" t="s">
        <v>1211</v>
      </c>
      <c r="H1121" t="s">
        <v>1212</v>
      </c>
      <c r="I1121">
        <v>969318</v>
      </c>
      <c r="J1121" t="s">
        <v>1286</v>
      </c>
      <c r="K1121">
        <v>14540</v>
      </c>
      <c r="L1121">
        <v>14541</v>
      </c>
      <c r="M1121" t="s">
        <v>31</v>
      </c>
      <c r="N1121" t="s">
        <v>31</v>
      </c>
      <c r="O1121" t="s">
        <v>32</v>
      </c>
      <c r="P1121">
        <v>1.5</v>
      </c>
      <c r="Q1121">
        <v>1.1000000000000001</v>
      </c>
      <c r="R1121">
        <v>73.5</v>
      </c>
      <c r="S1121">
        <v>0</v>
      </c>
      <c r="T1121">
        <v>73.5</v>
      </c>
      <c r="U1121">
        <v>72</v>
      </c>
      <c r="V1121">
        <v>72</v>
      </c>
      <c r="W1121" t="b">
        <v>0</v>
      </c>
      <c r="X1121" t="s">
        <v>38</v>
      </c>
      <c r="Y1121" t="s">
        <v>1589</v>
      </c>
      <c r="Z1121" t="s">
        <v>34</v>
      </c>
      <c r="AA1121" t="s">
        <v>34</v>
      </c>
      <c r="AB1121" t="s">
        <v>34</v>
      </c>
    </row>
    <row r="1122" spans="1:28" x14ac:dyDescent="0.25">
      <c r="A1122">
        <v>4.0975005740501598E+29</v>
      </c>
      <c r="B1122">
        <v>409750058</v>
      </c>
      <c r="C1122">
        <v>409750057</v>
      </c>
      <c r="D1122" s="1">
        <v>44717.71875</v>
      </c>
      <c r="E1122" s="1">
        <v>44717.775694444441</v>
      </c>
      <c r="F1122">
        <v>501149</v>
      </c>
      <c r="G1122" t="s">
        <v>1587</v>
      </c>
      <c r="H1122" t="s">
        <v>1588</v>
      </c>
      <c r="I1122">
        <v>1369221</v>
      </c>
      <c r="J1122" t="s">
        <v>803</v>
      </c>
      <c r="K1122">
        <v>13153</v>
      </c>
      <c r="L1122">
        <v>19401</v>
      </c>
      <c r="M1122" t="s">
        <v>31</v>
      </c>
      <c r="N1122" t="s">
        <v>31</v>
      </c>
      <c r="O1122" t="s">
        <v>32</v>
      </c>
      <c r="P1122">
        <v>1.5</v>
      </c>
      <c r="Q1122">
        <v>1.1000000000000001</v>
      </c>
      <c r="R1122">
        <v>39.5</v>
      </c>
      <c r="S1122">
        <v>0</v>
      </c>
      <c r="T1122">
        <v>39.5</v>
      </c>
      <c r="U1122">
        <v>38</v>
      </c>
      <c r="V1122">
        <v>38</v>
      </c>
      <c r="W1122" t="b">
        <v>0</v>
      </c>
      <c r="X1122" t="s">
        <v>38</v>
      </c>
      <c r="Y1122">
        <v>33453653</v>
      </c>
      <c r="Z1122" t="s">
        <v>34</v>
      </c>
      <c r="AA1122" t="s">
        <v>34</v>
      </c>
      <c r="AB1122" t="s">
        <v>34</v>
      </c>
    </row>
    <row r="1123" spans="1:28" x14ac:dyDescent="0.25">
      <c r="A1123">
        <v>4.0974976706651603E+29</v>
      </c>
      <c r="B1123">
        <v>409749768</v>
      </c>
      <c r="C1123">
        <v>409749767</v>
      </c>
      <c r="D1123" s="1">
        <v>44717.333333333343</v>
      </c>
      <c r="E1123" s="1">
        <v>44717.361111111109</v>
      </c>
      <c r="F1123">
        <v>500977</v>
      </c>
      <c r="G1123" t="s">
        <v>1211</v>
      </c>
      <c r="H1123" t="s">
        <v>1212</v>
      </c>
      <c r="I1123">
        <v>1377695</v>
      </c>
      <c r="J1123" t="s">
        <v>786</v>
      </c>
      <c r="K1123">
        <v>14906</v>
      </c>
      <c r="L1123">
        <v>13804</v>
      </c>
      <c r="M1123" t="s">
        <v>31</v>
      </c>
      <c r="N1123" t="s">
        <v>31</v>
      </c>
      <c r="O1123" t="s">
        <v>32</v>
      </c>
      <c r="P1123">
        <v>1.5</v>
      </c>
      <c r="Q1123">
        <v>1.1000000000000001</v>
      </c>
      <c r="R1123">
        <v>0</v>
      </c>
      <c r="S1123">
        <v>0</v>
      </c>
      <c r="T1123">
        <v>0</v>
      </c>
      <c r="U1123">
        <v>-1.5</v>
      </c>
      <c r="V1123">
        <v>-1.5</v>
      </c>
      <c r="W1123" t="b">
        <v>0</v>
      </c>
      <c r="X1123" t="s">
        <v>33</v>
      </c>
      <c r="Y1123" t="s">
        <v>1590</v>
      </c>
      <c r="Z1123" t="s">
        <v>34</v>
      </c>
      <c r="AA1123" t="s">
        <v>34</v>
      </c>
      <c r="AB1123" t="s">
        <v>34</v>
      </c>
    </row>
    <row r="1124" spans="1:28" x14ac:dyDescent="0.25">
      <c r="A1124">
        <v>4.09748504515516E+29</v>
      </c>
      <c r="B1124">
        <v>409748507</v>
      </c>
      <c r="C1124">
        <v>409748504</v>
      </c>
      <c r="D1124" s="1">
        <v>44717.375</v>
      </c>
      <c r="E1124" s="1">
        <v>44717.366666666669</v>
      </c>
      <c r="F1124">
        <v>501149</v>
      </c>
      <c r="G1124" t="s">
        <v>1587</v>
      </c>
      <c r="H1124" t="s">
        <v>1588</v>
      </c>
      <c r="I1124">
        <v>1299453</v>
      </c>
      <c r="J1124" t="s">
        <v>62</v>
      </c>
      <c r="K1124">
        <v>2311</v>
      </c>
      <c r="L1124">
        <v>2173</v>
      </c>
      <c r="M1124" t="s">
        <v>31</v>
      </c>
      <c r="N1124" t="s">
        <v>31</v>
      </c>
      <c r="O1124" t="s">
        <v>32</v>
      </c>
      <c r="P1124">
        <v>1.2</v>
      </c>
      <c r="Q1124">
        <v>0.8</v>
      </c>
      <c r="R1124">
        <v>17</v>
      </c>
      <c r="S1124">
        <v>0</v>
      </c>
      <c r="T1124">
        <v>17</v>
      </c>
      <c r="U1124">
        <v>15.8</v>
      </c>
      <c r="V1124">
        <v>15.8</v>
      </c>
      <c r="W1124" t="b">
        <v>0</v>
      </c>
      <c r="X1124" t="s">
        <v>33</v>
      </c>
      <c r="Y1124" t="s">
        <v>1591</v>
      </c>
      <c r="Z1124" t="s">
        <v>34</v>
      </c>
      <c r="AA1124" t="s">
        <v>34</v>
      </c>
      <c r="AB1124" t="s">
        <v>34</v>
      </c>
    </row>
    <row r="1125" spans="1:28" x14ac:dyDescent="0.25">
      <c r="A1125">
        <v>4.0971224970791601E+29</v>
      </c>
      <c r="B1125">
        <v>409712250</v>
      </c>
      <c r="C1125">
        <v>409712249</v>
      </c>
      <c r="D1125" s="1">
        <v>44717.354166666657</v>
      </c>
      <c r="E1125" s="1">
        <v>44717.370833333327</v>
      </c>
      <c r="F1125">
        <v>218190</v>
      </c>
      <c r="G1125" t="s">
        <v>1592</v>
      </c>
      <c r="H1125" t="s">
        <v>1593</v>
      </c>
      <c r="I1125">
        <v>1377693</v>
      </c>
      <c r="J1125" t="s">
        <v>568</v>
      </c>
      <c r="K1125">
        <v>14129</v>
      </c>
      <c r="L1125">
        <v>12055</v>
      </c>
      <c r="M1125" t="s">
        <v>31</v>
      </c>
      <c r="N1125" t="s">
        <v>31</v>
      </c>
      <c r="O1125" t="s">
        <v>32</v>
      </c>
      <c r="P1125">
        <v>1.5</v>
      </c>
      <c r="Q1125">
        <v>1.1000000000000001</v>
      </c>
      <c r="R1125">
        <v>0</v>
      </c>
      <c r="S1125">
        <v>0</v>
      </c>
      <c r="T1125">
        <v>0</v>
      </c>
      <c r="U1125">
        <v>-1.5</v>
      </c>
      <c r="V1125">
        <v>-1.5</v>
      </c>
      <c r="W1125" t="b">
        <v>0</v>
      </c>
      <c r="X1125" t="s">
        <v>33</v>
      </c>
      <c r="Y1125" t="s">
        <v>1594</v>
      </c>
      <c r="Z1125" t="s">
        <v>34</v>
      </c>
      <c r="AA1125" t="s">
        <v>34</v>
      </c>
      <c r="AB1125" t="s">
        <v>34</v>
      </c>
    </row>
    <row r="1126" spans="1:28" x14ac:dyDescent="0.25">
      <c r="A1126">
        <v>4.0960928038661603E+29</v>
      </c>
      <c r="B1126">
        <v>409609281</v>
      </c>
      <c r="C1126">
        <v>409609280</v>
      </c>
      <c r="D1126" s="1">
        <v>44717.395833333343</v>
      </c>
      <c r="E1126" s="1">
        <v>44717.426388888889</v>
      </c>
      <c r="F1126">
        <v>245381</v>
      </c>
      <c r="G1126" t="s">
        <v>1595</v>
      </c>
      <c r="H1126" t="s">
        <v>1596</v>
      </c>
      <c r="I1126">
        <v>896417</v>
      </c>
      <c r="J1126" t="s">
        <v>1235</v>
      </c>
      <c r="K1126">
        <v>4667</v>
      </c>
      <c r="L1126">
        <v>9831</v>
      </c>
      <c r="M1126" t="s">
        <v>31</v>
      </c>
      <c r="N1126" t="s">
        <v>31</v>
      </c>
      <c r="O1126" t="s">
        <v>32</v>
      </c>
      <c r="P1126">
        <v>1.2</v>
      </c>
      <c r="Q1126">
        <v>0.8</v>
      </c>
      <c r="R1126">
        <v>0</v>
      </c>
      <c r="S1126">
        <v>0</v>
      </c>
      <c r="T1126">
        <v>0</v>
      </c>
      <c r="U1126">
        <v>-1.2</v>
      </c>
      <c r="V1126">
        <v>-1.2</v>
      </c>
      <c r="W1126" t="b">
        <v>0</v>
      </c>
      <c r="X1126" t="s">
        <v>55</v>
      </c>
      <c r="Y1126" t="s">
        <v>1597</v>
      </c>
      <c r="Z1126" t="s">
        <v>34</v>
      </c>
      <c r="AA1126" t="s">
        <v>34</v>
      </c>
      <c r="AB1126" t="s">
        <v>34</v>
      </c>
    </row>
    <row r="1127" spans="1:28" x14ac:dyDescent="0.25">
      <c r="A1127">
        <v>4.0913179918221603E+29</v>
      </c>
      <c r="B1127">
        <v>409131800</v>
      </c>
      <c r="C1127">
        <v>409131799</v>
      </c>
      <c r="D1127" s="1">
        <v>44717.4375</v>
      </c>
      <c r="E1127" s="1">
        <v>44717.463194444441</v>
      </c>
      <c r="F1127">
        <v>248181</v>
      </c>
      <c r="G1127" t="s">
        <v>1483</v>
      </c>
      <c r="H1127" t="s">
        <v>1484</v>
      </c>
      <c r="I1127">
        <v>1299385</v>
      </c>
      <c r="J1127" t="s">
        <v>523</v>
      </c>
      <c r="K1127">
        <v>14060</v>
      </c>
      <c r="L1127">
        <v>16820</v>
      </c>
      <c r="M1127" t="s">
        <v>31</v>
      </c>
      <c r="N1127" t="s">
        <v>31</v>
      </c>
      <c r="O1127" t="s">
        <v>32</v>
      </c>
      <c r="P1127">
        <v>1.5</v>
      </c>
      <c r="Q1127">
        <v>1.1000000000000001</v>
      </c>
      <c r="R1127">
        <v>0</v>
      </c>
      <c r="S1127">
        <v>0</v>
      </c>
      <c r="T1127">
        <v>0</v>
      </c>
      <c r="U1127">
        <v>-1.5</v>
      </c>
      <c r="V1127">
        <v>-1.5</v>
      </c>
      <c r="W1127" t="b">
        <v>0</v>
      </c>
      <c r="X1127" t="s">
        <v>55</v>
      </c>
      <c r="Y1127" t="s">
        <v>34</v>
      </c>
      <c r="Z1127" t="s">
        <v>34</v>
      </c>
      <c r="AA1127" t="s">
        <v>34</v>
      </c>
      <c r="AB1127" t="s">
        <v>34</v>
      </c>
    </row>
    <row r="1128" spans="1:28" x14ac:dyDescent="0.25">
      <c r="A1128">
        <v>4.0895609710771597E+29</v>
      </c>
      <c r="B1128">
        <v>408956098</v>
      </c>
      <c r="C1128">
        <v>408956097</v>
      </c>
      <c r="D1128" s="1">
        <v>44717.552083333343</v>
      </c>
      <c r="E1128" s="1">
        <v>44717.565972222219</v>
      </c>
      <c r="F1128">
        <v>501116</v>
      </c>
      <c r="G1128" t="s">
        <v>1598</v>
      </c>
      <c r="H1128" t="s">
        <v>1599</v>
      </c>
      <c r="I1128">
        <v>1080246</v>
      </c>
      <c r="J1128" t="s">
        <v>768</v>
      </c>
      <c r="K1128">
        <v>3988</v>
      </c>
      <c r="L1128">
        <v>3775</v>
      </c>
      <c r="M1128" t="s">
        <v>31</v>
      </c>
      <c r="N1128" t="s">
        <v>31</v>
      </c>
      <c r="O1128" t="s">
        <v>32</v>
      </c>
      <c r="P1128">
        <v>1.2</v>
      </c>
      <c r="Q1128">
        <v>0.8</v>
      </c>
      <c r="R1128">
        <v>0</v>
      </c>
      <c r="S1128">
        <v>0</v>
      </c>
      <c r="T1128">
        <v>0</v>
      </c>
      <c r="U1128">
        <v>-1.2</v>
      </c>
      <c r="V1128">
        <v>-1.2</v>
      </c>
      <c r="W1128" t="b">
        <v>0</v>
      </c>
      <c r="X1128" t="s">
        <v>38</v>
      </c>
      <c r="Y1128" t="s">
        <v>1600</v>
      </c>
      <c r="Z1128" t="s">
        <v>34</v>
      </c>
      <c r="AA1128" t="s">
        <v>34</v>
      </c>
      <c r="AB1128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128"/>
  <sheetViews>
    <sheetView topLeftCell="K1" workbookViewId="0">
      <selection activeCell="AG2" sqref="AG2:AG1128"/>
    </sheetView>
  </sheetViews>
  <sheetFormatPr defaultRowHeight="15" x14ac:dyDescent="0.25"/>
  <sheetData>
    <row r="1" spans="1:3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1601</v>
      </c>
      <c r="AD1" s="4" t="s">
        <v>1602</v>
      </c>
      <c r="AE1" s="4" t="s">
        <v>1603</v>
      </c>
      <c r="AF1" s="4" t="s">
        <v>1604</v>
      </c>
      <c r="AG1" s="4" t="s">
        <v>1605</v>
      </c>
      <c r="AH1" s="4" t="s">
        <v>1606</v>
      </c>
      <c r="AI1" s="4" t="s">
        <v>1607</v>
      </c>
      <c r="AJ1" s="4" t="s">
        <v>1608</v>
      </c>
      <c r="AK1" s="4" t="s">
        <v>1609</v>
      </c>
      <c r="AL1" s="4" t="s">
        <v>1610</v>
      </c>
      <c r="AM1" s="4" t="s">
        <v>1611</v>
      </c>
    </row>
    <row r="2" spans="1:39" x14ac:dyDescent="0.25">
      <c r="A2">
        <v>4.1016329956071601E+29</v>
      </c>
      <c r="B2">
        <v>410163300</v>
      </c>
      <c r="C2">
        <v>410163299</v>
      </c>
      <c r="D2" s="5">
        <v>44717.999305555553</v>
      </c>
      <c r="E2" s="5">
        <v>44717</v>
      </c>
      <c r="F2">
        <v>257707</v>
      </c>
      <c r="G2" t="s">
        <v>28</v>
      </c>
      <c r="H2" t="s">
        <v>29</v>
      </c>
      <c r="I2">
        <v>1406141</v>
      </c>
      <c r="J2" t="s">
        <v>30</v>
      </c>
      <c r="K2">
        <v>22154</v>
      </c>
      <c r="L2">
        <v>26243</v>
      </c>
      <c r="M2" t="s">
        <v>31</v>
      </c>
      <c r="N2" t="s">
        <v>31</v>
      </c>
      <c r="O2" t="s">
        <v>32</v>
      </c>
      <c r="P2">
        <v>1.8</v>
      </c>
      <c r="Q2">
        <v>1.325</v>
      </c>
      <c r="R2">
        <v>0</v>
      </c>
      <c r="S2">
        <v>0</v>
      </c>
      <c r="T2">
        <v>0</v>
      </c>
      <c r="U2">
        <v>-1.8</v>
      </c>
      <c r="V2">
        <v>-1.8</v>
      </c>
      <c r="W2" t="b">
        <v>0</v>
      </c>
      <c r="X2" t="s">
        <v>33</v>
      </c>
      <c r="Y2" t="s">
        <v>34</v>
      </c>
      <c r="Z2" t="s">
        <v>34</v>
      </c>
      <c r="AA2" t="s">
        <v>34</v>
      </c>
      <c r="AB2" t="s">
        <v>34</v>
      </c>
      <c r="AC2" s="6">
        <f>IF(F2=343632, IF(K2&gt;=10500, 1.5, IF(AND(K2&gt;=5250,K2&lt; 10500),1.3, IF(K2&lt;5250, 1.1, 0))), IF(F2=357351, IF(K2&gt;=10500, 1.5, IF(AND(K2&gt;=5250,K2&lt; 10500),1.3, IF(K2&lt;5250, 1, 0))),IF(K2&gt;=10500, 1.5, IF(AND(K2&gt;=5250,K2&lt; 10500),1.3, IF(AND(K2&gt;=1750,K2&lt;5250), 1.2, IF(K2&lt;1750,1,0))))))</f>
        <v>1.5</v>
      </c>
      <c r="AD2" s="6">
        <f>ROUNDUP(IF(K2&gt;20000,(K2-20000)/1000,0),0)</f>
        <v>3</v>
      </c>
      <c r="AE2" s="6">
        <f>IF(F2=501129,1.2,IF(AD2&gt;0,(AD2*0.1)+AC2,AC2))</f>
        <v>1.8</v>
      </c>
      <c r="AF2" s="6" t="b">
        <f>AE2=P2</f>
        <v>1</v>
      </c>
      <c r="AG2" s="6">
        <f>T2-P2</f>
        <v>-1.8</v>
      </c>
      <c r="AH2" s="6" t="b">
        <f>AG2=U2</f>
        <v>1</v>
      </c>
      <c r="AI2" s="6">
        <f>R2-S2</f>
        <v>0</v>
      </c>
      <c r="AJ2" s="6">
        <f>ROUNDUP(IF((K2-20000)/1000&gt;0,(K2-20000)/1000,0),0)</f>
        <v>3</v>
      </c>
      <c r="AK2" s="6">
        <f>IF(K2&gt;19999,0.075*AJ2,0)</f>
        <v>0.22499999999999998</v>
      </c>
      <c r="AL2" s="6">
        <f>IF(K2&gt;=10500,1.1,IF(AND(K2&gt;=5250,K2&lt;10500),0.9,IF(K2&lt;2000,0.7,IF(AND(K2&gt;=2000,K2&lt;5250),0.8,0))))+AK2</f>
        <v>1.3250000000000002</v>
      </c>
      <c r="AM2" s="6" t="b">
        <f>Q2=AL2</f>
        <v>1</v>
      </c>
    </row>
    <row r="3" spans="1:39" x14ac:dyDescent="0.25">
      <c r="A3">
        <v>4.1016287683811597E+29</v>
      </c>
      <c r="B3">
        <v>410162877</v>
      </c>
      <c r="C3">
        <v>410162876</v>
      </c>
      <c r="D3" s="5">
        <v>44717.986805555563</v>
      </c>
      <c r="E3" s="5">
        <v>44718.015972222223</v>
      </c>
      <c r="F3">
        <v>500308</v>
      </c>
      <c r="G3" t="s">
        <v>35</v>
      </c>
      <c r="H3" t="s">
        <v>36</v>
      </c>
      <c r="I3">
        <v>1402022</v>
      </c>
      <c r="J3" t="s">
        <v>37</v>
      </c>
      <c r="K3">
        <v>8334</v>
      </c>
      <c r="L3">
        <v>8695</v>
      </c>
      <c r="M3" t="s">
        <v>31</v>
      </c>
      <c r="N3" t="s">
        <v>31</v>
      </c>
      <c r="O3" t="s">
        <v>32</v>
      </c>
      <c r="P3">
        <v>1.3</v>
      </c>
      <c r="Q3">
        <v>0.9</v>
      </c>
      <c r="R3">
        <v>6.82</v>
      </c>
      <c r="S3">
        <v>0</v>
      </c>
      <c r="T3">
        <v>6.82</v>
      </c>
      <c r="U3">
        <v>5.52</v>
      </c>
      <c r="V3">
        <v>5.52</v>
      </c>
      <c r="W3" t="b">
        <v>0</v>
      </c>
      <c r="X3" t="s">
        <v>38</v>
      </c>
      <c r="Y3" t="s">
        <v>39</v>
      </c>
      <c r="Z3" t="s">
        <v>34</v>
      </c>
      <c r="AA3" t="s">
        <v>40</v>
      </c>
      <c r="AB3">
        <v>5982</v>
      </c>
      <c r="AC3" s="6">
        <f t="shared" ref="AC3:AC66" si="0">IF(F3=343632, IF(K3&gt;=10500, 1.5, IF(AND(K3&gt;=5250,K3&lt; 10500),1.3, IF(K3&lt;5250, 1.1, 0))), IF(F3=357351, IF(K3&gt;=10500, 1.5, IF(AND(K3&gt;=5250,K3&lt; 10500),1.3, IF(K3&lt;5250, 1, 0))),IF(K3&gt;=10500, 1.5, IF(AND(K3&gt;=5250,K3&lt; 10500),1.3, IF(AND(K3&gt;=1750,K3&lt;5250), 1.2, IF(K3&lt;1750,1,0))))))</f>
        <v>1.3</v>
      </c>
      <c r="AD3" s="6">
        <f t="shared" ref="AD3:AD66" si="1">ROUNDUP(IF(K3&gt;20000,(K3-20000)/1000,0),0)</f>
        <v>0</v>
      </c>
      <c r="AE3" s="6">
        <f t="shared" ref="AE3:AE66" si="2">IF(F3=501129,1.2,IF(AD3&gt;0,(AD3*0.1)+AC3,AC3))</f>
        <v>1.3</v>
      </c>
      <c r="AF3" s="6" t="b">
        <f t="shared" ref="AF3:AF66" si="3">AE3=P3</f>
        <v>1</v>
      </c>
      <c r="AG3" s="6">
        <f t="shared" ref="AG3:AG66" si="4">T3-P3</f>
        <v>5.5200000000000005</v>
      </c>
      <c r="AH3" s="6" t="b">
        <f t="shared" ref="AH3:AH66" si="5">AG3=U3</f>
        <v>1</v>
      </c>
      <c r="AI3" s="6">
        <f t="shared" ref="AI3:AI66" si="6">R3-S3</f>
        <v>6.82</v>
      </c>
      <c r="AJ3" s="6">
        <f t="shared" ref="AJ3:AJ66" si="7">ROUNDUP(IF((K3-20000)/1000&gt;0,(K3-20000)/1000,0),0)</f>
        <v>0</v>
      </c>
      <c r="AK3" s="6">
        <f t="shared" ref="AK3:AK66" si="8">IF(K3&gt;19999,0.075*AJ3,0)</f>
        <v>0</v>
      </c>
      <c r="AL3" s="6">
        <f t="shared" ref="AL3:AL66" si="9">IF(K3&gt;=10500,1.1,IF(AND(K3&gt;=5250,K3&lt;10500),0.9,IF(K3&lt;2000,0.7,IF(AND(K3&gt;=2000,K3&lt;5250),0.8,0))))+AK3</f>
        <v>0.9</v>
      </c>
      <c r="AM3" s="6" t="b">
        <f t="shared" ref="AM3:AM66" si="10">Q3=AL3</f>
        <v>1</v>
      </c>
    </row>
    <row r="4" spans="1:39" x14ac:dyDescent="0.25">
      <c r="A4">
        <v>4.1016086822051597E+29</v>
      </c>
      <c r="B4">
        <v>410160869</v>
      </c>
      <c r="C4">
        <v>410160868</v>
      </c>
      <c r="D4" s="5">
        <v>44717.986805555563</v>
      </c>
      <c r="E4" s="5">
        <v>44718.001388888893</v>
      </c>
      <c r="F4">
        <v>268918</v>
      </c>
      <c r="G4" t="s">
        <v>41</v>
      </c>
      <c r="H4" t="s">
        <v>42</v>
      </c>
      <c r="I4">
        <v>1338956</v>
      </c>
      <c r="J4" t="s">
        <v>43</v>
      </c>
      <c r="K4">
        <v>5159</v>
      </c>
      <c r="L4">
        <v>6117</v>
      </c>
      <c r="M4" t="s">
        <v>31</v>
      </c>
      <c r="N4" t="s">
        <v>31</v>
      </c>
      <c r="O4" t="s">
        <v>44</v>
      </c>
      <c r="P4">
        <v>1.2</v>
      </c>
      <c r="Q4">
        <v>0.8</v>
      </c>
      <c r="R4">
        <v>7.09</v>
      </c>
      <c r="S4">
        <v>0</v>
      </c>
      <c r="T4">
        <v>7.09</v>
      </c>
      <c r="U4">
        <v>5.89</v>
      </c>
      <c r="V4">
        <v>5.89</v>
      </c>
      <c r="W4" t="b">
        <v>0</v>
      </c>
      <c r="X4" t="s">
        <v>38</v>
      </c>
      <c r="Y4" t="s">
        <v>34</v>
      </c>
      <c r="Z4" t="s">
        <v>34</v>
      </c>
      <c r="AA4" t="s">
        <v>34</v>
      </c>
      <c r="AB4" t="s">
        <v>34</v>
      </c>
      <c r="AC4" s="6">
        <f t="shared" si="0"/>
        <v>1.2</v>
      </c>
      <c r="AD4" s="6">
        <f t="shared" si="1"/>
        <v>0</v>
      </c>
      <c r="AE4" s="6">
        <f t="shared" si="2"/>
        <v>1.2</v>
      </c>
      <c r="AF4" s="6" t="b">
        <f t="shared" si="3"/>
        <v>1</v>
      </c>
      <c r="AG4" s="6">
        <f t="shared" si="4"/>
        <v>5.89</v>
      </c>
      <c r="AH4" s="6" t="b">
        <f t="shared" si="5"/>
        <v>1</v>
      </c>
      <c r="AI4" s="6">
        <f t="shared" si="6"/>
        <v>7.09</v>
      </c>
      <c r="AJ4" s="6">
        <f t="shared" si="7"/>
        <v>0</v>
      </c>
      <c r="AK4" s="6">
        <f t="shared" si="8"/>
        <v>0</v>
      </c>
      <c r="AL4" s="6">
        <f t="shared" si="9"/>
        <v>0.8</v>
      </c>
      <c r="AM4" s="6" t="b">
        <f t="shared" si="10"/>
        <v>1</v>
      </c>
    </row>
    <row r="5" spans="1:39" x14ac:dyDescent="0.25">
      <c r="A5">
        <v>4.1016055971151599E+29</v>
      </c>
      <c r="B5">
        <v>410160560</v>
      </c>
      <c r="C5">
        <v>410160559</v>
      </c>
      <c r="D5" s="5">
        <v>44717.984722222223</v>
      </c>
      <c r="E5" s="5">
        <v>44717.987500000003</v>
      </c>
      <c r="F5">
        <v>324689</v>
      </c>
      <c r="G5" t="s">
        <v>45</v>
      </c>
      <c r="H5" t="s">
        <v>46</v>
      </c>
      <c r="I5">
        <v>1286521</v>
      </c>
      <c r="J5" t="s">
        <v>47</v>
      </c>
      <c r="K5">
        <v>4239</v>
      </c>
      <c r="L5">
        <v>4026</v>
      </c>
      <c r="M5" t="s">
        <v>31</v>
      </c>
      <c r="N5" t="s">
        <v>31</v>
      </c>
      <c r="O5" t="s">
        <v>32</v>
      </c>
      <c r="P5">
        <v>1.2</v>
      </c>
      <c r="Q5">
        <v>0.8</v>
      </c>
      <c r="R5">
        <v>0</v>
      </c>
      <c r="S5">
        <v>0</v>
      </c>
      <c r="T5">
        <v>0</v>
      </c>
      <c r="U5">
        <v>-1.2</v>
      </c>
      <c r="V5">
        <v>-1.2</v>
      </c>
      <c r="W5" t="b">
        <v>0</v>
      </c>
      <c r="X5" t="s">
        <v>33</v>
      </c>
      <c r="Y5" t="s">
        <v>34</v>
      </c>
      <c r="Z5" t="s">
        <v>34</v>
      </c>
      <c r="AA5" t="s">
        <v>34</v>
      </c>
      <c r="AB5" t="s">
        <v>34</v>
      </c>
      <c r="AC5" s="6">
        <f t="shared" si="0"/>
        <v>1.2</v>
      </c>
      <c r="AD5" s="6">
        <f t="shared" si="1"/>
        <v>0</v>
      </c>
      <c r="AE5" s="6">
        <f t="shared" si="2"/>
        <v>1.2</v>
      </c>
      <c r="AF5" s="6" t="b">
        <f t="shared" si="3"/>
        <v>1</v>
      </c>
      <c r="AG5" s="6">
        <f t="shared" si="4"/>
        <v>-1.2</v>
      </c>
      <c r="AH5" s="6" t="b">
        <f t="shared" si="5"/>
        <v>1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0.8</v>
      </c>
      <c r="AM5" s="6" t="b">
        <f t="shared" si="10"/>
        <v>1</v>
      </c>
    </row>
    <row r="6" spans="1:39" x14ac:dyDescent="0.25">
      <c r="A6">
        <v>4.1016030990401601E+29</v>
      </c>
      <c r="B6">
        <v>410160310</v>
      </c>
      <c r="C6">
        <v>410160309</v>
      </c>
      <c r="D6" s="5">
        <v>44717.972916666673</v>
      </c>
      <c r="E6" s="5">
        <v>44717.990972222222</v>
      </c>
      <c r="F6">
        <v>500607</v>
      </c>
      <c r="G6" t="s">
        <v>48</v>
      </c>
      <c r="H6" t="s">
        <v>49</v>
      </c>
      <c r="I6">
        <v>1325918</v>
      </c>
      <c r="J6" t="s">
        <v>50</v>
      </c>
      <c r="K6">
        <v>4729</v>
      </c>
      <c r="L6">
        <v>4553</v>
      </c>
      <c r="M6" t="s">
        <v>31</v>
      </c>
      <c r="N6" t="s">
        <v>31</v>
      </c>
      <c r="O6" t="s">
        <v>32</v>
      </c>
      <c r="P6">
        <v>1.2</v>
      </c>
      <c r="Q6">
        <v>0.8</v>
      </c>
      <c r="R6">
        <v>21</v>
      </c>
      <c r="S6">
        <v>0</v>
      </c>
      <c r="T6">
        <v>21</v>
      </c>
      <c r="U6">
        <v>19.8</v>
      </c>
      <c r="V6">
        <v>19.8</v>
      </c>
      <c r="W6" t="b">
        <v>0</v>
      </c>
      <c r="X6" t="s">
        <v>33</v>
      </c>
      <c r="Y6" t="s">
        <v>51</v>
      </c>
      <c r="Z6" t="s">
        <v>34</v>
      </c>
      <c r="AA6">
        <v>631</v>
      </c>
      <c r="AB6">
        <v>35873</v>
      </c>
      <c r="AC6" s="6">
        <f t="shared" si="0"/>
        <v>1.2</v>
      </c>
      <c r="AD6" s="6">
        <f t="shared" si="1"/>
        <v>0</v>
      </c>
      <c r="AE6" s="6">
        <f t="shared" si="2"/>
        <v>1.2</v>
      </c>
      <c r="AF6" s="6" t="b">
        <f t="shared" si="3"/>
        <v>1</v>
      </c>
      <c r="AG6" s="6">
        <f t="shared" si="4"/>
        <v>19.8</v>
      </c>
      <c r="AH6" s="6" t="b">
        <f t="shared" si="5"/>
        <v>1</v>
      </c>
      <c r="AI6" s="6">
        <f t="shared" si="6"/>
        <v>21</v>
      </c>
      <c r="AJ6" s="6">
        <f t="shared" si="7"/>
        <v>0</v>
      </c>
      <c r="AK6" s="6">
        <f t="shared" si="8"/>
        <v>0</v>
      </c>
      <c r="AL6" s="6">
        <f t="shared" si="9"/>
        <v>0.8</v>
      </c>
      <c r="AM6" s="6" t="b">
        <f t="shared" si="10"/>
        <v>1</v>
      </c>
    </row>
    <row r="7" spans="1:39" x14ac:dyDescent="0.25">
      <c r="A7">
        <v>4.1016020807151599E+29</v>
      </c>
      <c r="B7">
        <v>410160209</v>
      </c>
      <c r="C7">
        <v>410160208</v>
      </c>
      <c r="D7" s="5">
        <v>44717.982638888891</v>
      </c>
      <c r="E7" s="5">
        <v>44717</v>
      </c>
      <c r="F7">
        <v>204313</v>
      </c>
      <c r="G7" t="s">
        <v>52</v>
      </c>
      <c r="H7" t="s">
        <v>53</v>
      </c>
      <c r="I7">
        <v>885825</v>
      </c>
      <c r="J7" t="s">
        <v>54</v>
      </c>
      <c r="K7">
        <v>10229</v>
      </c>
      <c r="L7">
        <v>11069</v>
      </c>
      <c r="M7" t="s">
        <v>31</v>
      </c>
      <c r="N7" t="s">
        <v>31</v>
      </c>
      <c r="O7" t="s">
        <v>32</v>
      </c>
      <c r="P7">
        <v>1.3</v>
      </c>
      <c r="Q7">
        <v>0.9</v>
      </c>
      <c r="R7">
        <v>12.81</v>
      </c>
      <c r="S7">
        <v>0</v>
      </c>
      <c r="T7">
        <v>12.81</v>
      </c>
      <c r="U7">
        <v>11.51</v>
      </c>
      <c r="V7">
        <v>11.51</v>
      </c>
      <c r="W7" t="b">
        <v>0</v>
      </c>
      <c r="X7" t="s">
        <v>55</v>
      </c>
      <c r="Y7" t="s">
        <v>34</v>
      </c>
      <c r="Z7" t="s">
        <v>34</v>
      </c>
      <c r="AA7" t="s">
        <v>34</v>
      </c>
      <c r="AB7" t="s">
        <v>34</v>
      </c>
      <c r="AC7" s="6">
        <f t="shared" si="0"/>
        <v>1.3</v>
      </c>
      <c r="AD7" s="6">
        <f t="shared" si="1"/>
        <v>0</v>
      </c>
      <c r="AE7" s="6">
        <f t="shared" si="2"/>
        <v>1.3</v>
      </c>
      <c r="AF7" s="6" t="b">
        <f t="shared" si="3"/>
        <v>1</v>
      </c>
      <c r="AG7" s="6">
        <f t="shared" si="4"/>
        <v>11.51</v>
      </c>
      <c r="AH7" s="6" t="b">
        <f t="shared" si="5"/>
        <v>1</v>
      </c>
      <c r="AI7" s="6">
        <f t="shared" si="6"/>
        <v>12.81</v>
      </c>
      <c r="AJ7" s="6">
        <f t="shared" si="7"/>
        <v>0</v>
      </c>
      <c r="AK7" s="6">
        <f t="shared" si="8"/>
        <v>0</v>
      </c>
      <c r="AL7" s="6">
        <f t="shared" si="9"/>
        <v>0.9</v>
      </c>
      <c r="AM7" s="6" t="b">
        <f t="shared" si="10"/>
        <v>1</v>
      </c>
    </row>
    <row r="8" spans="1:39" x14ac:dyDescent="0.25">
      <c r="A8">
        <v>4.1015969733831602E+29</v>
      </c>
      <c r="B8">
        <v>410159698</v>
      </c>
      <c r="C8">
        <v>410159697</v>
      </c>
      <c r="D8" s="5">
        <v>44717.979861111111</v>
      </c>
      <c r="E8" s="5">
        <v>44717.988888888889</v>
      </c>
      <c r="F8">
        <v>500050</v>
      </c>
      <c r="G8" t="s">
        <v>56</v>
      </c>
      <c r="H8" t="s">
        <v>57</v>
      </c>
      <c r="I8">
        <v>1285592</v>
      </c>
      <c r="J8" t="s">
        <v>58</v>
      </c>
      <c r="K8">
        <v>3616</v>
      </c>
      <c r="L8">
        <v>4911</v>
      </c>
      <c r="M8" t="s">
        <v>31</v>
      </c>
      <c r="N8" t="s">
        <v>31</v>
      </c>
      <c r="O8" t="s">
        <v>32</v>
      </c>
      <c r="P8">
        <v>1.2</v>
      </c>
      <c r="Q8">
        <v>0.8</v>
      </c>
      <c r="R8">
        <v>30</v>
      </c>
      <c r="S8">
        <v>0</v>
      </c>
      <c r="T8">
        <v>30</v>
      </c>
      <c r="U8">
        <v>28.8</v>
      </c>
      <c r="V8">
        <v>28.8</v>
      </c>
      <c r="W8" t="b">
        <v>0</v>
      </c>
      <c r="X8" t="s">
        <v>55</v>
      </c>
      <c r="Y8" t="s">
        <v>34</v>
      </c>
      <c r="Z8" t="s">
        <v>34</v>
      </c>
      <c r="AA8" t="s">
        <v>34</v>
      </c>
      <c r="AB8" t="s">
        <v>34</v>
      </c>
      <c r="AC8" s="6">
        <f t="shared" si="0"/>
        <v>1.2</v>
      </c>
      <c r="AD8" s="6">
        <f t="shared" si="1"/>
        <v>0</v>
      </c>
      <c r="AE8" s="6">
        <f t="shared" si="2"/>
        <v>1.2</v>
      </c>
      <c r="AF8" s="6" t="b">
        <f t="shared" si="3"/>
        <v>1</v>
      </c>
      <c r="AG8" s="6">
        <f t="shared" si="4"/>
        <v>28.8</v>
      </c>
      <c r="AH8" s="6" t="b">
        <f t="shared" si="5"/>
        <v>1</v>
      </c>
      <c r="AI8" s="6">
        <f t="shared" si="6"/>
        <v>30</v>
      </c>
      <c r="AJ8" s="6">
        <f t="shared" si="7"/>
        <v>0</v>
      </c>
      <c r="AK8" s="6">
        <f t="shared" si="8"/>
        <v>0</v>
      </c>
      <c r="AL8" s="6">
        <f t="shared" si="9"/>
        <v>0.8</v>
      </c>
      <c r="AM8" s="6" t="b">
        <f t="shared" si="10"/>
        <v>1</v>
      </c>
    </row>
    <row r="9" spans="1:39" x14ac:dyDescent="0.25">
      <c r="A9">
        <v>4.1015951113531599E+29</v>
      </c>
      <c r="B9">
        <v>410159512</v>
      </c>
      <c r="C9">
        <v>410159511</v>
      </c>
      <c r="D9" s="5">
        <v>44717.979166666657</v>
      </c>
      <c r="E9" s="5">
        <v>44717.991666666669</v>
      </c>
      <c r="F9">
        <v>257707</v>
      </c>
      <c r="G9" t="s">
        <v>28</v>
      </c>
      <c r="H9" t="s">
        <v>29</v>
      </c>
      <c r="I9">
        <v>1065649</v>
      </c>
      <c r="J9" t="s">
        <v>59</v>
      </c>
      <c r="K9">
        <v>3825</v>
      </c>
      <c r="L9">
        <v>3269</v>
      </c>
      <c r="M9" t="s">
        <v>31</v>
      </c>
      <c r="N9" t="s">
        <v>31</v>
      </c>
      <c r="O9" t="s">
        <v>32</v>
      </c>
      <c r="P9">
        <v>1.2</v>
      </c>
      <c r="Q9">
        <v>0.8</v>
      </c>
      <c r="R9">
        <v>12.6</v>
      </c>
      <c r="S9">
        <v>0</v>
      </c>
      <c r="T9">
        <v>12.6</v>
      </c>
      <c r="U9">
        <v>11.4</v>
      </c>
      <c r="V9">
        <v>11.4</v>
      </c>
      <c r="W9" t="b">
        <v>0</v>
      </c>
      <c r="X9" t="s">
        <v>55</v>
      </c>
      <c r="Y9" t="s">
        <v>34</v>
      </c>
      <c r="Z9" t="s">
        <v>34</v>
      </c>
      <c r="AA9" t="s">
        <v>34</v>
      </c>
      <c r="AB9" t="s">
        <v>34</v>
      </c>
      <c r="AC9" s="6">
        <f t="shared" si="0"/>
        <v>1.2</v>
      </c>
      <c r="AD9" s="6">
        <f t="shared" si="1"/>
        <v>0</v>
      </c>
      <c r="AE9" s="6">
        <f t="shared" si="2"/>
        <v>1.2</v>
      </c>
      <c r="AF9" s="6" t="b">
        <f t="shared" si="3"/>
        <v>1</v>
      </c>
      <c r="AG9" s="6">
        <f t="shared" si="4"/>
        <v>11.4</v>
      </c>
      <c r="AH9" s="6" t="b">
        <f t="shared" si="5"/>
        <v>1</v>
      </c>
      <c r="AI9" s="6">
        <f t="shared" si="6"/>
        <v>12.6</v>
      </c>
      <c r="AJ9" s="6">
        <f t="shared" si="7"/>
        <v>0</v>
      </c>
      <c r="AK9" s="6">
        <f t="shared" si="8"/>
        <v>0</v>
      </c>
      <c r="AL9" s="6">
        <f t="shared" si="9"/>
        <v>0.8</v>
      </c>
      <c r="AM9" s="6" t="b">
        <f t="shared" si="10"/>
        <v>1</v>
      </c>
    </row>
    <row r="10" spans="1:39" x14ac:dyDescent="0.25">
      <c r="A10">
        <v>4.1015944919841602E+29</v>
      </c>
      <c r="B10">
        <v>410159450</v>
      </c>
      <c r="C10">
        <v>410159449</v>
      </c>
      <c r="D10" s="5">
        <v>44717.978472222218</v>
      </c>
      <c r="E10" s="5">
        <v>44717</v>
      </c>
      <c r="F10">
        <v>204747</v>
      </c>
      <c r="G10" t="s">
        <v>60</v>
      </c>
      <c r="H10" t="s">
        <v>61</v>
      </c>
      <c r="I10">
        <v>1299453</v>
      </c>
      <c r="J10" t="s">
        <v>62</v>
      </c>
      <c r="K10">
        <v>16007</v>
      </c>
      <c r="M10" t="s">
        <v>31</v>
      </c>
      <c r="N10" t="s">
        <v>31</v>
      </c>
      <c r="O10" t="s">
        <v>32</v>
      </c>
      <c r="P10">
        <v>1.5</v>
      </c>
      <c r="Q10">
        <v>1.1000000000000001</v>
      </c>
      <c r="R10">
        <v>1.5</v>
      </c>
      <c r="S10">
        <v>0</v>
      </c>
      <c r="T10">
        <v>1.5</v>
      </c>
      <c r="U10">
        <v>0</v>
      </c>
      <c r="V10">
        <v>0</v>
      </c>
      <c r="W10" t="b">
        <v>0</v>
      </c>
      <c r="X10" t="s">
        <v>33</v>
      </c>
      <c r="Y10" t="s">
        <v>34</v>
      </c>
      <c r="Z10" t="s">
        <v>34</v>
      </c>
      <c r="AA10" t="s">
        <v>34</v>
      </c>
      <c r="AB10" t="s">
        <v>34</v>
      </c>
      <c r="AC10" s="6">
        <f t="shared" si="0"/>
        <v>1.5</v>
      </c>
      <c r="AD10" s="6">
        <f t="shared" si="1"/>
        <v>0</v>
      </c>
      <c r="AE10" s="6">
        <f t="shared" si="2"/>
        <v>1.5</v>
      </c>
      <c r="AF10" s="6" t="b">
        <f t="shared" si="3"/>
        <v>1</v>
      </c>
      <c r="AG10" s="6">
        <f t="shared" si="4"/>
        <v>0</v>
      </c>
      <c r="AH10" s="6" t="b">
        <f t="shared" si="5"/>
        <v>1</v>
      </c>
      <c r="AI10" s="6">
        <f t="shared" si="6"/>
        <v>1.5</v>
      </c>
      <c r="AJ10" s="6">
        <f t="shared" si="7"/>
        <v>0</v>
      </c>
      <c r="AK10" s="6">
        <f t="shared" si="8"/>
        <v>0</v>
      </c>
      <c r="AL10" s="6">
        <f t="shared" si="9"/>
        <v>1.1000000000000001</v>
      </c>
      <c r="AM10" s="6" t="b">
        <f t="shared" si="10"/>
        <v>1</v>
      </c>
    </row>
    <row r="11" spans="1:39" x14ac:dyDescent="0.25">
      <c r="A11">
        <v>4.1015933951711597E+29</v>
      </c>
      <c r="B11">
        <v>410159340</v>
      </c>
      <c r="C11">
        <v>410159339</v>
      </c>
      <c r="D11" s="5">
        <v>44717.977777777778</v>
      </c>
      <c r="E11" s="5">
        <v>44717.981944444437</v>
      </c>
      <c r="F11">
        <v>500312</v>
      </c>
      <c r="G11" t="s">
        <v>63</v>
      </c>
      <c r="H11" t="s">
        <v>64</v>
      </c>
      <c r="I11">
        <v>1338956</v>
      </c>
      <c r="J11" t="s">
        <v>43</v>
      </c>
      <c r="K11">
        <v>1468</v>
      </c>
      <c r="L11">
        <v>1921</v>
      </c>
      <c r="M11" t="s">
        <v>31</v>
      </c>
      <c r="N11" t="s">
        <v>31</v>
      </c>
      <c r="O11" t="s">
        <v>32</v>
      </c>
      <c r="P11">
        <v>1</v>
      </c>
      <c r="Q11">
        <v>0.7</v>
      </c>
      <c r="R11">
        <v>8.4</v>
      </c>
      <c r="S11">
        <v>0</v>
      </c>
      <c r="T11">
        <v>8.4</v>
      </c>
      <c r="U11">
        <v>7.4</v>
      </c>
      <c r="V11">
        <v>7.4</v>
      </c>
      <c r="W11" t="b">
        <v>0</v>
      </c>
      <c r="X11" t="s">
        <v>38</v>
      </c>
      <c r="Y11" t="s">
        <v>34</v>
      </c>
      <c r="Z11" t="s">
        <v>34</v>
      </c>
      <c r="AA11" t="s">
        <v>34</v>
      </c>
      <c r="AB11" t="s">
        <v>34</v>
      </c>
      <c r="AC11" s="6">
        <f t="shared" si="0"/>
        <v>1</v>
      </c>
      <c r="AD11" s="6">
        <f t="shared" si="1"/>
        <v>0</v>
      </c>
      <c r="AE11" s="6">
        <f t="shared" si="2"/>
        <v>1</v>
      </c>
      <c r="AF11" s="6" t="b">
        <f t="shared" si="3"/>
        <v>1</v>
      </c>
      <c r="AG11" s="6">
        <f t="shared" si="4"/>
        <v>7.4</v>
      </c>
      <c r="AH11" s="6" t="b">
        <f t="shared" si="5"/>
        <v>1</v>
      </c>
      <c r="AI11" s="6">
        <f t="shared" si="6"/>
        <v>8.4</v>
      </c>
      <c r="AJ11" s="6">
        <f t="shared" si="7"/>
        <v>0</v>
      </c>
      <c r="AK11" s="6">
        <f t="shared" si="8"/>
        <v>0</v>
      </c>
      <c r="AL11" s="6">
        <f t="shared" si="9"/>
        <v>0.7</v>
      </c>
      <c r="AM11" s="6" t="b">
        <f t="shared" si="10"/>
        <v>1</v>
      </c>
    </row>
    <row r="12" spans="1:39" x14ac:dyDescent="0.25">
      <c r="A12">
        <v>4.1015871607801603E+29</v>
      </c>
      <c r="B12">
        <v>410158717</v>
      </c>
      <c r="C12">
        <v>410158716</v>
      </c>
      <c r="D12" s="5">
        <v>44717.973611111112</v>
      </c>
      <c r="E12" s="5">
        <v>44717.98541666667</v>
      </c>
      <c r="F12">
        <v>207811</v>
      </c>
      <c r="G12" t="s">
        <v>65</v>
      </c>
      <c r="H12" t="s">
        <v>66</v>
      </c>
      <c r="I12">
        <v>865682</v>
      </c>
      <c r="J12" t="s">
        <v>67</v>
      </c>
      <c r="K12">
        <v>10310</v>
      </c>
      <c r="L12">
        <v>10244</v>
      </c>
      <c r="M12" t="s">
        <v>31</v>
      </c>
      <c r="N12" t="s">
        <v>31</v>
      </c>
      <c r="O12" t="s">
        <v>32</v>
      </c>
      <c r="P12">
        <v>1.3</v>
      </c>
      <c r="Q12">
        <v>0.9</v>
      </c>
      <c r="R12">
        <v>3.77</v>
      </c>
      <c r="S12">
        <v>0</v>
      </c>
      <c r="T12">
        <v>3.77</v>
      </c>
      <c r="U12">
        <v>2.4700000000000002</v>
      </c>
      <c r="V12">
        <v>2.4700000000000002</v>
      </c>
      <c r="W12" t="b">
        <v>0</v>
      </c>
      <c r="X12" t="s">
        <v>55</v>
      </c>
      <c r="Y12" t="s">
        <v>34</v>
      </c>
      <c r="Z12" t="s">
        <v>34</v>
      </c>
      <c r="AA12" t="s">
        <v>34</v>
      </c>
      <c r="AB12" t="s">
        <v>34</v>
      </c>
      <c r="AC12" s="6">
        <f t="shared" si="0"/>
        <v>1.3</v>
      </c>
      <c r="AD12" s="6">
        <f t="shared" si="1"/>
        <v>0</v>
      </c>
      <c r="AE12" s="6">
        <f t="shared" si="2"/>
        <v>1.3</v>
      </c>
      <c r="AF12" s="6" t="b">
        <f t="shared" si="3"/>
        <v>1</v>
      </c>
      <c r="AG12" s="6">
        <f t="shared" si="4"/>
        <v>2.4699999999999998</v>
      </c>
      <c r="AH12" s="6" t="b">
        <f t="shared" si="5"/>
        <v>1</v>
      </c>
      <c r="AI12" s="6">
        <f t="shared" si="6"/>
        <v>3.77</v>
      </c>
      <c r="AJ12" s="6">
        <f t="shared" si="7"/>
        <v>0</v>
      </c>
      <c r="AK12" s="6">
        <f t="shared" si="8"/>
        <v>0</v>
      </c>
      <c r="AL12" s="6">
        <f t="shared" si="9"/>
        <v>0.9</v>
      </c>
      <c r="AM12" s="6" t="b">
        <f t="shared" si="10"/>
        <v>1</v>
      </c>
    </row>
    <row r="13" spans="1:39" x14ac:dyDescent="0.25">
      <c r="A13">
        <v>4.1015836642501601E+29</v>
      </c>
      <c r="B13">
        <v>410158367</v>
      </c>
      <c r="C13">
        <v>410158366</v>
      </c>
      <c r="D13" s="5">
        <v>44717.961111111108</v>
      </c>
      <c r="E13" s="5">
        <v>44717.990972222222</v>
      </c>
      <c r="F13">
        <v>501129</v>
      </c>
      <c r="G13" t="s">
        <v>68</v>
      </c>
      <c r="H13" t="s">
        <v>69</v>
      </c>
      <c r="I13">
        <v>923174</v>
      </c>
      <c r="J13" t="s">
        <v>70</v>
      </c>
      <c r="K13">
        <v>17873</v>
      </c>
      <c r="L13">
        <v>16968</v>
      </c>
      <c r="M13" t="s">
        <v>31</v>
      </c>
      <c r="N13" t="s">
        <v>31</v>
      </c>
      <c r="O13" t="s">
        <v>32</v>
      </c>
      <c r="P13">
        <v>1.2</v>
      </c>
      <c r="Q13">
        <v>1.1000000000000001</v>
      </c>
      <c r="R13">
        <v>0</v>
      </c>
      <c r="S13">
        <v>0</v>
      </c>
      <c r="T13">
        <v>0</v>
      </c>
      <c r="U13">
        <v>-1.2</v>
      </c>
      <c r="V13">
        <v>-1.2</v>
      </c>
      <c r="W13" t="b">
        <v>0</v>
      </c>
      <c r="X13" t="s">
        <v>55</v>
      </c>
      <c r="Y13" t="s">
        <v>71</v>
      </c>
      <c r="Z13" t="s">
        <v>34</v>
      </c>
      <c r="AA13" t="s">
        <v>34</v>
      </c>
      <c r="AB13" t="s">
        <v>34</v>
      </c>
      <c r="AC13" s="6">
        <f t="shared" si="0"/>
        <v>1.5</v>
      </c>
      <c r="AD13" s="6">
        <f t="shared" si="1"/>
        <v>0</v>
      </c>
      <c r="AE13" s="6">
        <f t="shared" si="2"/>
        <v>1.2</v>
      </c>
      <c r="AF13" s="6" t="b">
        <f t="shared" si="3"/>
        <v>1</v>
      </c>
      <c r="AG13" s="6">
        <f t="shared" si="4"/>
        <v>-1.2</v>
      </c>
      <c r="AH13" s="6" t="b">
        <f t="shared" si="5"/>
        <v>1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1.1000000000000001</v>
      </c>
      <c r="AM13" s="6" t="b">
        <f t="shared" si="10"/>
        <v>1</v>
      </c>
    </row>
    <row r="14" spans="1:39" x14ac:dyDescent="0.25">
      <c r="A14">
        <v>4.1015805397011601E+29</v>
      </c>
      <c r="B14">
        <v>410158054</v>
      </c>
      <c r="C14">
        <v>410158053</v>
      </c>
      <c r="D14" s="5">
        <v>44717.970138888893</v>
      </c>
      <c r="E14" s="5">
        <v>44717.984722222223</v>
      </c>
      <c r="F14">
        <v>500279</v>
      </c>
      <c r="G14" t="s">
        <v>72</v>
      </c>
      <c r="H14" t="s">
        <v>73</v>
      </c>
      <c r="I14">
        <v>1337225</v>
      </c>
      <c r="J14" t="s">
        <v>74</v>
      </c>
      <c r="K14">
        <v>13704</v>
      </c>
      <c r="L14">
        <v>12714</v>
      </c>
      <c r="M14" t="s">
        <v>31</v>
      </c>
      <c r="N14" t="s">
        <v>31</v>
      </c>
      <c r="O14" t="s">
        <v>32</v>
      </c>
      <c r="P14">
        <v>1.5</v>
      </c>
      <c r="Q14">
        <v>1.1000000000000001</v>
      </c>
      <c r="R14">
        <v>0</v>
      </c>
      <c r="S14">
        <v>0</v>
      </c>
      <c r="T14">
        <v>0</v>
      </c>
      <c r="U14">
        <v>-1.5</v>
      </c>
      <c r="V14">
        <v>-1.5</v>
      </c>
      <c r="W14" t="b">
        <v>0</v>
      </c>
      <c r="X14" t="s">
        <v>55</v>
      </c>
      <c r="Y14" t="s">
        <v>34</v>
      </c>
      <c r="Z14" t="s">
        <v>34</v>
      </c>
      <c r="AA14" t="s">
        <v>34</v>
      </c>
      <c r="AB14" t="s">
        <v>34</v>
      </c>
      <c r="AC14" s="6">
        <f t="shared" si="0"/>
        <v>1.5</v>
      </c>
      <c r="AD14" s="6">
        <f t="shared" si="1"/>
        <v>0</v>
      </c>
      <c r="AE14" s="6">
        <f t="shared" si="2"/>
        <v>1.5</v>
      </c>
      <c r="AF14" s="6" t="b">
        <f t="shared" si="3"/>
        <v>1</v>
      </c>
      <c r="AG14" s="6">
        <f t="shared" si="4"/>
        <v>-1.5</v>
      </c>
      <c r="AH14" s="6" t="b">
        <f t="shared" si="5"/>
        <v>1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1.1000000000000001</v>
      </c>
      <c r="AM14" s="6" t="b">
        <f t="shared" si="10"/>
        <v>1</v>
      </c>
    </row>
    <row r="15" spans="1:39" x14ac:dyDescent="0.25">
      <c r="A15">
        <v>4.1015789172751602E+29</v>
      </c>
      <c r="B15">
        <v>410157892</v>
      </c>
      <c r="C15">
        <v>410157891</v>
      </c>
      <c r="D15" s="5">
        <v>44717.96875</v>
      </c>
      <c r="E15" s="5">
        <v>44717.993750000001</v>
      </c>
      <c r="F15">
        <v>204313</v>
      </c>
      <c r="G15" t="s">
        <v>52</v>
      </c>
      <c r="H15" t="s">
        <v>53</v>
      </c>
      <c r="I15">
        <v>885825</v>
      </c>
      <c r="J15" t="s">
        <v>54</v>
      </c>
      <c r="K15">
        <v>1873</v>
      </c>
      <c r="L15">
        <v>3058</v>
      </c>
      <c r="M15" t="s">
        <v>31</v>
      </c>
      <c r="N15" t="s">
        <v>31</v>
      </c>
      <c r="O15" t="s">
        <v>32</v>
      </c>
      <c r="P15">
        <v>1.2</v>
      </c>
      <c r="Q15">
        <v>0.7</v>
      </c>
      <c r="R15">
        <v>0</v>
      </c>
      <c r="S15">
        <v>0</v>
      </c>
      <c r="T15">
        <v>0</v>
      </c>
      <c r="U15">
        <v>-1.2</v>
      </c>
      <c r="V15">
        <v>-1.2</v>
      </c>
      <c r="W15" t="b">
        <v>0</v>
      </c>
      <c r="X15" t="s">
        <v>55</v>
      </c>
      <c r="Y15" t="s">
        <v>75</v>
      </c>
      <c r="Z15" t="s">
        <v>34</v>
      </c>
      <c r="AA15" t="s">
        <v>34</v>
      </c>
      <c r="AB15" t="s">
        <v>34</v>
      </c>
      <c r="AC15" s="6">
        <f t="shared" si="0"/>
        <v>1.2</v>
      </c>
      <c r="AD15" s="6">
        <f t="shared" si="1"/>
        <v>0</v>
      </c>
      <c r="AE15" s="6">
        <f t="shared" si="2"/>
        <v>1.2</v>
      </c>
      <c r="AF15" s="6" t="b">
        <f t="shared" si="3"/>
        <v>1</v>
      </c>
      <c r="AG15" s="6">
        <f t="shared" si="4"/>
        <v>-1.2</v>
      </c>
      <c r="AH15" s="6" t="b">
        <f t="shared" si="5"/>
        <v>1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0.7</v>
      </c>
      <c r="AM15" s="6" t="b">
        <f t="shared" si="10"/>
        <v>1</v>
      </c>
    </row>
    <row r="16" spans="1:39" x14ac:dyDescent="0.25">
      <c r="A16">
        <v>4.1015731886591599E+29</v>
      </c>
      <c r="B16">
        <v>410157319</v>
      </c>
      <c r="C16">
        <v>410157318</v>
      </c>
      <c r="D16" s="5">
        <v>44717.965277777781</v>
      </c>
      <c r="E16" s="5">
        <v>44717.984027777777</v>
      </c>
      <c r="F16">
        <v>500173</v>
      </c>
      <c r="G16" t="s">
        <v>76</v>
      </c>
      <c r="H16" t="s">
        <v>77</v>
      </c>
      <c r="I16">
        <v>1247910</v>
      </c>
      <c r="J16" t="s">
        <v>78</v>
      </c>
      <c r="K16">
        <v>9135</v>
      </c>
      <c r="L16">
        <v>9045</v>
      </c>
      <c r="M16" t="s">
        <v>31</v>
      </c>
      <c r="N16" t="s">
        <v>31</v>
      </c>
      <c r="O16" t="s">
        <v>32</v>
      </c>
      <c r="P16">
        <v>1.3</v>
      </c>
      <c r="Q16">
        <v>0.9</v>
      </c>
      <c r="R16">
        <v>0</v>
      </c>
      <c r="S16">
        <v>0</v>
      </c>
      <c r="T16">
        <v>0</v>
      </c>
      <c r="U16">
        <v>-1.3</v>
      </c>
      <c r="V16">
        <v>-1.3</v>
      </c>
      <c r="W16" t="b">
        <v>0</v>
      </c>
      <c r="X16" t="s">
        <v>79</v>
      </c>
      <c r="Y16" t="s">
        <v>80</v>
      </c>
      <c r="Z16" t="s">
        <v>34</v>
      </c>
      <c r="AA16" t="s">
        <v>34</v>
      </c>
      <c r="AB16" t="s">
        <v>81</v>
      </c>
      <c r="AC16" s="6">
        <f t="shared" si="0"/>
        <v>1.3</v>
      </c>
      <c r="AD16" s="6">
        <f t="shared" si="1"/>
        <v>0</v>
      </c>
      <c r="AE16" s="6">
        <f t="shared" si="2"/>
        <v>1.3</v>
      </c>
      <c r="AF16" s="6" t="b">
        <f t="shared" si="3"/>
        <v>1</v>
      </c>
      <c r="AG16" s="6">
        <f t="shared" si="4"/>
        <v>-1.3</v>
      </c>
      <c r="AH16" s="6" t="b">
        <f t="shared" si="5"/>
        <v>1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0.9</v>
      </c>
      <c r="AM16" s="6" t="b">
        <f t="shared" si="10"/>
        <v>1</v>
      </c>
    </row>
    <row r="17" spans="1:39" x14ac:dyDescent="0.25">
      <c r="A17">
        <v>4.1015729614791602E+29</v>
      </c>
      <c r="B17">
        <v>410157297</v>
      </c>
      <c r="C17">
        <v>410157296</v>
      </c>
      <c r="D17" s="5">
        <v>44717.965277777781</v>
      </c>
      <c r="E17" s="5">
        <v>44717.976388888892</v>
      </c>
      <c r="F17">
        <v>260018</v>
      </c>
      <c r="G17" t="s">
        <v>82</v>
      </c>
      <c r="H17" t="s">
        <v>83</v>
      </c>
      <c r="I17">
        <v>885825</v>
      </c>
      <c r="J17" t="s">
        <v>54</v>
      </c>
      <c r="K17">
        <v>5030</v>
      </c>
      <c r="L17">
        <v>7682</v>
      </c>
      <c r="M17" t="s">
        <v>31</v>
      </c>
      <c r="N17" t="s">
        <v>31</v>
      </c>
      <c r="O17" t="s">
        <v>32</v>
      </c>
      <c r="P17">
        <v>1.2</v>
      </c>
      <c r="Q17">
        <v>0.8</v>
      </c>
      <c r="R17">
        <v>5.0199999999999996</v>
      </c>
      <c r="S17">
        <v>0</v>
      </c>
      <c r="T17">
        <v>5.0199999999999996</v>
      </c>
      <c r="U17">
        <v>3.82</v>
      </c>
      <c r="V17">
        <v>3.82</v>
      </c>
      <c r="W17" t="b">
        <v>0</v>
      </c>
      <c r="X17" t="s">
        <v>55</v>
      </c>
      <c r="Y17" t="s">
        <v>34</v>
      </c>
      <c r="Z17" t="s">
        <v>34</v>
      </c>
      <c r="AA17" t="s">
        <v>34</v>
      </c>
      <c r="AB17" t="s">
        <v>34</v>
      </c>
      <c r="AC17" s="6">
        <f t="shared" si="0"/>
        <v>1.2</v>
      </c>
      <c r="AD17" s="6">
        <f t="shared" si="1"/>
        <v>0</v>
      </c>
      <c r="AE17" s="6">
        <f t="shared" si="2"/>
        <v>1.2</v>
      </c>
      <c r="AF17" s="6" t="b">
        <f t="shared" si="3"/>
        <v>1</v>
      </c>
      <c r="AG17" s="6">
        <f t="shared" si="4"/>
        <v>3.8199999999999994</v>
      </c>
      <c r="AH17" s="6" t="b">
        <f t="shared" si="5"/>
        <v>1</v>
      </c>
      <c r="AI17" s="6">
        <f t="shared" si="6"/>
        <v>5.0199999999999996</v>
      </c>
      <c r="AJ17" s="6">
        <f t="shared" si="7"/>
        <v>0</v>
      </c>
      <c r="AK17" s="6">
        <f t="shared" si="8"/>
        <v>0</v>
      </c>
      <c r="AL17" s="6">
        <f t="shared" si="9"/>
        <v>0.8</v>
      </c>
      <c r="AM17" s="6" t="b">
        <f t="shared" si="10"/>
        <v>1</v>
      </c>
    </row>
    <row r="18" spans="1:39" x14ac:dyDescent="0.25">
      <c r="A18">
        <v>4.1015719725261597E+29</v>
      </c>
      <c r="B18">
        <v>410157198</v>
      </c>
      <c r="C18">
        <v>410157197</v>
      </c>
      <c r="D18" s="5">
        <v>44717.964583333327</v>
      </c>
      <c r="E18" s="5">
        <v>44717.989583333343</v>
      </c>
      <c r="F18">
        <v>460907</v>
      </c>
      <c r="G18" t="s">
        <v>84</v>
      </c>
      <c r="H18" t="s">
        <v>85</v>
      </c>
      <c r="I18">
        <v>1313874</v>
      </c>
      <c r="J18" t="s">
        <v>86</v>
      </c>
      <c r="K18">
        <v>14844</v>
      </c>
      <c r="L18">
        <v>14478</v>
      </c>
      <c r="M18" t="s">
        <v>31</v>
      </c>
      <c r="N18" t="s">
        <v>31</v>
      </c>
      <c r="O18" t="s">
        <v>32</v>
      </c>
      <c r="P18">
        <v>1.5</v>
      </c>
      <c r="Q18">
        <v>1.1000000000000001</v>
      </c>
      <c r="R18">
        <v>0</v>
      </c>
      <c r="S18">
        <v>0</v>
      </c>
      <c r="T18">
        <v>0</v>
      </c>
      <c r="U18">
        <v>-1.5</v>
      </c>
      <c r="V18">
        <v>-1.5</v>
      </c>
      <c r="W18" t="b">
        <v>0</v>
      </c>
      <c r="X18" t="s">
        <v>55</v>
      </c>
      <c r="Y18" t="s">
        <v>34</v>
      </c>
      <c r="Z18" t="s">
        <v>34</v>
      </c>
      <c r="AA18" t="s">
        <v>34</v>
      </c>
      <c r="AB18" t="s">
        <v>34</v>
      </c>
      <c r="AC18" s="6">
        <f t="shared" si="0"/>
        <v>1.5</v>
      </c>
      <c r="AD18" s="6">
        <f t="shared" si="1"/>
        <v>0</v>
      </c>
      <c r="AE18" s="6">
        <f t="shared" si="2"/>
        <v>1.5</v>
      </c>
      <c r="AF18" s="6" t="b">
        <f t="shared" si="3"/>
        <v>1</v>
      </c>
      <c r="AG18" s="6">
        <f t="shared" si="4"/>
        <v>-1.5</v>
      </c>
      <c r="AH18" s="6" t="b">
        <f t="shared" si="5"/>
        <v>1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1.1000000000000001</v>
      </c>
      <c r="AM18" s="6" t="b">
        <f t="shared" si="10"/>
        <v>1</v>
      </c>
    </row>
    <row r="19" spans="1:39" x14ac:dyDescent="0.25">
      <c r="A19">
        <v>4.1015697336381598E+29</v>
      </c>
      <c r="B19">
        <v>410156974</v>
      </c>
      <c r="C19">
        <v>410156973</v>
      </c>
      <c r="D19" s="5">
        <v>44717.963194444441</v>
      </c>
      <c r="E19" s="5">
        <v>44717.965277777781</v>
      </c>
      <c r="F19">
        <v>500885</v>
      </c>
      <c r="G19" t="s">
        <v>87</v>
      </c>
      <c r="H19" t="s">
        <v>88</v>
      </c>
      <c r="I19">
        <v>923174</v>
      </c>
      <c r="J19" t="s">
        <v>70</v>
      </c>
      <c r="K19">
        <v>2289</v>
      </c>
      <c r="L19">
        <v>1825</v>
      </c>
      <c r="M19" t="s">
        <v>31</v>
      </c>
      <c r="N19" t="s">
        <v>31</v>
      </c>
      <c r="O19" t="s">
        <v>32</v>
      </c>
      <c r="P19">
        <v>1.2</v>
      </c>
      <c r="Q19">
        <v>0.8</v>
      </c>
      <c r="R19">
        <v>8.1999999999999993</v>
      </c>
      <c r="S19">
        <v>0</v>
      </c>
      <c r="T19">
        <v>8.1999999999999993</v>
      </c>
      <c r="U19">
        <v>7</v>
      </c>
      <c r="V19">
        <v>7</v>
      </c>
      <c r="W19" t="b">
        <v>0</v>
      </c>
      <c r="X19" t="s">
        <v>55</v>
      </c>
      <c r="Y19" t="s">
        <v>34</v>
      </c>
      <c r="Z19" t="s">
        <v>34</v>
      </c>
      <c r="AA19" t="s">
        <v>34</v>
      </c>
      <c r="AB19" t="s">
        <v>34</v>
      </c>
      <c r="AC19" s="6">
        <f t="shared" si="0"/>
        <v>1.2</v>
      </c>
      <c r="AD19" s="6">
        <f t="shared" si="1"/>
        <v>0</v>
      </c>
      <c r="AE19" s="6">
        <f t="shared" si="2"/>
        <v>1.2</v>
      </c>
      <c r="AF19" s="6" t="b">
        <f t="shared" si="3"/>
        <v>1</v>
      </c>
      <c r="AG19" s="6">
        <f t="shared" si="4"/>
        <v>6.9999999999999991</v>
      </c>
      <c r="AH19" s="6" t="b">
        <f t="shared" si="5"/>
        <v>1</v>
      </c>
      <c r="AI19" s="6">
        <f t="shared" si="6"/>
        <v>8.1999999999999993</v>
      </c>
      <c r="AJ19" s="6">
        <f t="shared" si="7"/>
        <v>0</v>
      </c>
      <c r="AK19" s="6">
        <f t="shared" si="8"/>
        <v>0</v>
      </c>
      <c r="AL19" s="6">
        <f t="shared" si="9"/>
        <v>0.8</v>
      </c>
      <c r="AM19" s="6" t="b">
        <f t="shared" si="10"/>
        <v>1</v>
      </c>
    </row>
    <row r="20" spans="1:39" x14ac:dyDescent="0.25">
      <c r="A20">
        <v>4.1015656486011601E+29</v>
      </c>
      <c r="B20">
        <v>410156565</v>
      </c>
      <c r="C20">
        <v>410156564</v>
      </c>
      <c r="D20" s="5">
        <v>44717.960416666669</v>
      </c>
      <c r="E20" s="5">
        <v>44717.98541666667</v>
      </c>
      <c r="F20">
        <v>417591</v>
      </c>
      <c r="G20" t="s">
        <v>89</v>
      </c>
      <c r="H20" t="s">
        <v>90</v>
      </c>
      <c r="I20">
        <v>1349447</v>
      </c>
      <c r="J20" t="s">
        <v>91</v>
      </c>
      <c r="K20">
        <v>7066</v>
      </c>
      <c r="L20">
        <v>7518</v>
      </c>
      <c r="M20" t="s">
        <v>31</v>
      </c>
      <c r="N20" t="s">
        <v>31</v>
      </c>
      <c r="O20" t="s">
        <v>32</v>
      </c>
      <c r="P20">
        <v>1.3</v>
      </c>
      <c r="Q20">
        <v>0.9</v>
      </c>
      <c r="R20">
        <v>0</v>
      </c>
      <c r="S20">
        <v>0</v>
      </c>
      <c r="T20">
        <v>0</v>
      </c>
      <c r="U20">
        <v>-1.3</v>
      </c>
      <c r="V20">
        <v>-1.3</v>
      </c>
      <c r="W20" t="b">
        <v>0</v>
      </c>
      <c r="X20" t="s">
        <v>38</v>
      </c>
      <c r="Y20" t="s">
        <v>34</v>
      </c>
      <c r="Z20" t="s">
        <v>34</v>
      </c>
      <c r="AA20" t="s">
        <v>34</v>
      </c>
      <c r="AB20" t="s">
        <v>34</v>
      </c>
      <c r="AC20" s="6">
        <f t="shared" si="0"/>
        <v>1.3</v>
      </c>
      <c r="AD20" s="6">
        <f t="shared" si="1"/>
        <v>0</v>
      </c>
      <c r="AE20" s="6">
        <f t="shared" si="2"/>
        <v>1.3</v>
      </c>
      <c r="AF20" s="6" t="b">
        <f t="shared" si="3"/>
        <v>1</v>
      </c>
      <c r="AG20" s="6">
        <f t="shared" si="4"/>
        <v>-1.3</v>
      </c>
      <c r="AH20" s="6" t="b">
        <f t="shared" si="5"/>
        <v>1</v>
      </c>
      <c r="AI20" s="6">
        <f t="shared" si="6"/>
        <v>0</v>
      </c>
      <c r="AJ20" s="6">
        <f t="shared" si="7"/>
        <v>0</v>
      </c>
      <c r="AK20" s="6">
        <f t="shared" si="8"/>
        <v>0</v>
      </c>
      <c r="AL20" s="6">
        <f t="shared" si="9"/>
        <v>0.9</v>
      </c>
      <c r="AM20" s="6" t="b">
        <f t="shared" si="10"/>
        <v>1</v>
      </c>
    </row>
    <row r="21" spans="1:39" x14ac:dyDescent="0.25">
      <c r="A21">
        <v>4.1015644230191603E+29</v>
      </c>
      <c r="B21">
        <v>410156443</v>
      </c>
      <c r="C21">
        <v>410156442</v>
      </c>
      <c r="D21" s="5">
        <v>44717.959722222222</v>
      </c>
      <c r="E21" s="5">
        <v>44717.982638888891</v>
      </c>
      <c r="F21">
        <v>379674</v>
      </c>
      <c r="G21" t="s">
        <v>92</v>
      </c>
      <c r="H21" t="s">
        <v>93</v>
      </c>
      <c r="I21">
        <v>1351143</v>
      </c>
      <c r="J21" t="s">
        <v>94</v>
      </c>
      <c r="K21">
        <v>22624</v>
      </c>
      <c r="L21">
        <v>22495</v>
      </c>
      <c r="M21" t="s">
        <v>31</v>
      </c>
      <c r="N21" t="s">
        <v>31</v>
      </c>
      <c r="O21" t="s">
        <v>32</v>
      </c>
      <c r="P21">
        <v>1.8</v>
      </c>
      <c r="Q21">
        <v>1.325</v>
      </c>
      <c r="R21">
        <v>8</v>
      </c>
      <c r="S21">
        <v>0</v>
      </c>
      <c r="T21">
        <v>8</v>
      </c>
      <c r="U21">
        <v>6.2</v>
      </c>
      <c r="V21">
        <v>6.2</v>
      </c>
      <c r="W21" t="b">
        <v>0</v>
      </c>
      <c r="X21" t="s">
        <v>79</v>
      </c>
      <c r="Y21" t="s">
        <v>80</v>
      </c>
      <c r="Z21" t="s">
        <v>34</v>
      </c>
      <c r="AA21" t="s">
        <v>34</v>
      </c>
      <c r="AB21" t="s">
        <v>95</v>
      </c>
      <c r="AC21" s="6">
        <f t="shared" si="0"/>
        <v>1.5</v>
      </c>
      <c r="AD21" s="6">
        <f t="shared" si="1"/>
        <v>3</v>
      </c>
      <c r="AE21" s="6">
        <f t="shared" si="2"/>
        <v>1.8</v>
      </c>
      <c r="AF21" s="6" t="b">
        <f t="shared" si="3"/>
        <v>1</v>
      </c>
      <c r="AG21" s="6">
        <f t="shared" si="4"/>
        <v>6.2</v>
      </c>
      <c r="AH21" s="6" t="b">
        <f t="shared" si="5"/>
        <v>1</v>
      </c>
      <c r="AI21" s="6">
        <f t="shared" si="6"/>
        <v>8</v>
      </c>
      <c r="AJ21" s="6">
        <f t="shared" si="7"/>
        <v>3</v>
      </c>
      <c r="AK21" s="6">
        <f t="shared" si="8"/>
        <v>0.22499999999999998</v>
      </c>
      <c r="AL21" s="6">
        <f t="shared" si="9"/>
        <v>1.3250000000000002</v>
      </c>
      <c r="AM21" s="6" t="b">
        <f t="shared" si="10"/>
        <v>1</v>
      </c>
    </row>
    <row r="22" spans="1:39" x14ac:dyDescent="0.25">
      <c r="A22">
        <v>4.1015601065091601E+29</v>
      </c>
      <c r="B22">
        <v>410156011</v>
      </c>
      <c r="C22">
        <v>410156010</v>
      </c>
      <c r="D22" s="5">
        <v>44717.958333333343</v>
      </c>
      <c r="E22" s="5">
        <v>44717.961111111108</v>
      </c>
      <c r="F22">
        <v>212056</v>
      </c>
      <c r="G22" t="s">
        <v>96</v>
      </c>
      <c r="H22" t="s">
        <v>97</v>
      </c>
      <c r="I22">
        <v>682400</v>
      </c>
      <c r="J22" t="s">
        <v>98</v>
      </c>
      <c r="K22">
        <v>10277</v>
      </c>
      <c r="L22">
        <v>6718</v>
      </c>
      <c r="M22" t="s">
        <v>31</v>
      </c>
      <c r="N22" t="s">
        <v>31</v>
      </c>
      <c r="O22" t="s">
        <v>32</v>
      </c>
      <c r="P22">
        <v>1.3</v>
      </c>
      <c r="Q22">
        <v>0.9</v>
      </c>
      <c r="R22">
        <v>0</v>
      </c>
      <c r="S22">
        <v>0</v>
      </c>
      <c r="T22">
        <v>0</v>
      </c>
      <c r="U22">
        <v>-1.3</v>
      </c>
      <c r="V22">
        <v>-1.3</v>
      </c>
      <c r="W22" t="b">
        <v>0</v>
      </c>
      <c r="X22" t="s">
        <v>38</v>
      </c>
      <c r="Y22" t="s">
        <v>34</v>
      </c>
      <c r="Z22" t="s">
        <v>34</v>
      </c>
      <c r="AA22" t="s">
        <v>34</v>
      </c>
      <c r="AB22" t="s">
        <v>34</v>
      </c>
      <c r="AC22" s="6">
        <f t="shared" si="0"/>
        <v>1.3</v>
      </c>
      <c r="AD22" s="6">
        <f t="shared" si="1"/>
        <v>0</v>
      </c>
      <c r="AE22" s="6">
        <f t="shared" si="2"/>
        <v>1.3</v>
      </c>
      <c r="AF22" s="6" t="b">
        <f t="shared" si="3"/>
        <v>1</v>
      </c>
      <c r="AG22" s="6">
        <f t="shared" si="4"/>
        <v>-1.3</v>
      </c>
      <c r="AH22" s="6" t="b">
        <f t="shared" si="5"/>
        <v>1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0.9</v>
      </c>
      <c r="AM22" s="6" t="b">
        <f t="shared" si="10"/>
        <v>1</v>
      </c>
    </row>
    <row r="23" spans="1:39" x14ac:dyDescent="0.25">
      <c r="A23">
        <v>4.1015599743641598E+29</v>
      </c>
      <c r="B23">
        <v>410155998</v>
      </c>
      <c r="C23">
        <v>410155997</v>
      </c>
      <c r="D23" s="5">
        <v>44717.957638888889</v>
      </c>
      <c r="E23" s="5">
        <v>44717.984027777777</v>
      </c>
      <c r="F23">
        <v>252894</v>
      </c>
      <c r="G23" t="s">
        <v>99</v>
      </c>
      <c r="H23" t="s">
        <v>100</v>
      </c>
      <c r="I23">
        <v>1126262</v>
      </c>
      <c r="J23" t="s">
        <v>101</v>
      </c>
      <c r="K23">
        <v>31319</v>
      </c>
      <c r="L23">
        <v>31508</v>
      </c>
      <c r="M23" t="s">
        <v>31</v>
      </c>
      <c r="N23" t="s">
        <v>31</v>
      </c>
      <c r="O23" t="s">
        <v>32</v>
      </c>
      <c r="P23">
        <v>2.7</v>
      </c>
      <c r="Q23">
        <v>2</v>
      </c>
      <c r="R23">
        <v>0</v>
      </c>
      <c r="S23">
        <v>0</v>
      </c>
      <c r="T23">
        <v>0</v>
      </c>
      <c r="U23">
        <v>-2.7</v>
      </c>
      <c r="V23">
        <v>-2.7</v>
      </c>
      <c r="W23" t="b">
        <v>0</v>
      </c>
      <c r="X23" t="s">
        <v>79</v>
      </c>
      <c r="Y23" t="s">
        <v>34</v>
      </c>
      <c r="Z23" t="s">
        <v>34</v>
      </c>
      <c r="AA23" t="s">
        <v>34</v>
      </c>
      <c r="AB23" t="s">
        <v>34</v>
      </c>
      <c r="AC23" s="6">
        <f t="shared" si="0"/>
        <v>1.5</v>
      </c>
      <c r="AD23" s="6">
        <f t="shared" si="1"/>
        <v>12</v>
      </c>
      <c r="AE23" s="6">
        <f t="shared" si="2"/>
        <v>2.7</v>
      </c>
      <c r="AF23" s="6" t="b">
        <f t="shared" si="3"/>
        <v>1</v>
      </c>
      <c r="AG23" s="6">
        <f t="shared" si="4"/>
        <v>-2.7</v>
      </c>
      <c r="AH23" s="6" t="b">
        <f t="shared" si="5"/>
        <v>1</v>
      </c>
      <c r="AI23" s="6">
        <f t="shared" si="6"/>
        <v>0</v>
      </c>
      <c r="AJ23" s="6">
        <f t="shared" si="7"/>
        <v>12</v>
      </c>
      <c r="AK23" s="6">
        <f t="shared" si="8"/>
        <v>0.89999999999999991</v>
      </c>
      <c r="AL23" s="6">
        <f t="shared" si="9"/>
        <v>2</v>
      </c>
      <c r="AM23" s="6" t="b">
        <f t="shared" si="10"/>
        <v>1</v>
      </c>
    </row>
    <row r="24" spans="1:39" x14ac:dyDescent="0.25">
      <c r="A24">
        <v>4.1015595704061597E+29</v>
      </c>
      <c r="B24">
        <v>410155958</v>
      </c>
      <c r="C24">
        <v>410155957</v>
      </c>
      <c r="D24" s="5">
        <v>44717.957638888889</v>
      </c>
      <c r="E24" s="5">
        <v>44717.965277777781</v>
      </c>
      <c r="F24">
        <v>260018</v>
      </c>
      <c r="G24" t="s">
        <v>82</v>
      </c>
      <c r="H24" t="s">
        <v>83</v>
      </c>
      <c r="I24">
        <v>1299453</v>
      </c>
      <c r="J24" t="s">
        <v>62</v>
      </c>
      <c r="K24">
        <v>1286</v>
      </c>
      <c r="L24">
        <v>0</v>
      </c>
      <c r="M24" t="s">
        <v>31</v>
      </c>
      <c r="N24" t="s">
        <v>31</v>
      </c>
      <c r="O24" t="s">
        <v>32</v>
      </c>
      <c r="P24">
        <v>1</v>
      </c>
      <c r="Q24">
        <v>0.7</v>
      </c>
      <c r="R24">
        <v>3.19</v>
      </c>
      <c r="S24">
        <v>0</v>
      </c>
      <c r="T24">
        <v>3.19</v>
      </c>
      <c r="U24">
        <v>2.19</v>
      </c>
      <c r="V24">
        <v>2.19</v>
      </c>
      <c r="W24" t="b">
        <v>0</v>
      </c>
      <c r="X24" t="s">
        <v>33</v>
      </c>
      <c r="Y24" t="s">
        <v>34</v>
      </c>
      <c r="Z24" t="s">
        <v>34</v>
      </c>
      <c r="AA24" t="s">
        <v>34</v>
      </c>
      <c r="AB24" t="s">
        <v>34</v>
      </c>
      <c r="AC24" s="6">
        <f t="shared" si="0"/>
        <v>1</v>
      </c>
      <c r="AD24" s="6">
        <f t="shared" si="1"/>
        <v>0</v>
      </c>
      <c r="AE24" s="6">
        <f t="shared" si="2"/>
        <v>1</v>
      </c>
      <c r="AF24" s="6" t="b">
        <f t="shared" si="3"/>
        <v>1</v>
      </c>
      <c r="AG24" s="6">
        <f t="shared" si="4"/>
        <v>2.19</v>
      </c>
      <c r="AH24" s="6" t="b">
        <f t="shared" si="5"/>
        <v>1</v>
      </c>
      <c r="AI24" s="6">
        <f t="shared" si="6"/>
        <v>3.19</v>
      </c>
      <c r="AJ24" s="6">
        <f t="shared" si="7"/>
        <v>0</v>
      </c>
      <c r="AK24" s="6">
        <f t="shared" si="8"/>
        <v>0</v>
      </c>
      <c r="AL24" s="6">
        <f t="shared" si="9"/>
        <v>0.7</v>
      </c>
      <c r="AM24" s="6" t="b">
        <f t="shared" si="10"/>
        <v>1</v>
      </c>
    </row>
    <row r="25" spans="1:39" x14ac:dyDescent="0.25">
      <c r="A25">
        <v>4.10155640964116E+29</v>
      </c>
      <c r="B25">
        <v>410155641</v>
      </c>
      <c r="C25">
        <v>410155640</v>
      </c>
      <c r="D25" s="5">
        <v>44717.956250000003</v>
      </c>
      <c r="E25" s="5">
        <v>44717.973611111112</v>
      </c>
      <c r="F25">
        <v>500231</v>
      </c>
      <c r="G25" t="s">
        <v>102</v>
      </c>
      <c r="H25" t="s">
        <v>103</v>
      </c>
      <c r="I25">
        <v>1140572</v>
      </c>
      <c r="J25" t="s">
        <v>104</v>
      </c>
      <c r="K25">
        <v>8373</v>
      </c>
      <c r="L25">
        <v>8391</v>
      </c>
      <c r="M25" t="s">
        <v>31</v>
      </c>
      <c r="N25" t="s">
        <v>31</v>
      </c>
      <c r="O25" t="s">
        <v>32</v>
      </c>
      <c r="P25">
        <v>1.3</v>
      </c>
      <c r="Q25">
        <v>0.9</v>
      </c>
      <c r="R25">
        <v>10.96</v>
      </c>
      <c r="S25">
        <v>0</v>
      </c>
      <c r="T25">
        <v>10.96</v>
      </c>
      <c r="U25">
        <v>9.66</v>
      </c>
      <c r="V25">
        <v>9.66</v>
      </c>
      <c r="W25" t="b">
        <v>0</v>
      </c>
      <c r="X25" t="s">
        <v>55</v>
      </c>
      <c r="Y25" t="s">
        <v>105</v>
      </c>
      <c r="Z25" t="s">
        <v>34</v>
      </c>
      <c r="AA25" t="s">
        <v>34</v>
      </c>
      <c r="AB25" t="s">
        <v>34</v>
      </c>
      <c r="AC25" s="6">
        <f t="shared" si="0"/>
        <v>1.3</v>
      </c>
      <c r="AD25" s="6">
        <f t="shared" si="1"/>
        <v>0</v>
      </c>
      <c r="AE25" s="6">
        <f t="shared" si="2"/>
        <v>1.3</v>
      </c>
      <c r="AF25" s="6" t="b">
        <f t="shared" si="3"/>
        <v>1</v>
      </c>
      <c r="AG25" s="6">
        <f t="shared" si="4"/>
        <v>9.66</v>
      </c>
      <c r="AH25" s="6" t="b">
        <f t="shared" si="5"/>
        <v>1</v>
      </c>
      <c r="AI25" s="6">
        <f t="shared" si="6"/>
        <v>10.96</v>
      </c>
      <c r="AJ25" s="6">
        <f t="shared" si="7"/>
        <v>0</v>
      </c>
      <c r="AK25" s="6">
        <f t="shared" si="8"/>
        <v>0</v>
      </c>
      <c r="AL25" s="6">
        <f t="shared" si="9"/>
        <v>0.9</v>
      </c>
      <c r="AM25" s="6" t="b">
        <f t="shared" si="10"/>
        <v>1</v>
      </c>
    </row>
    <row r="26" spans="1:39" x14ac:dyDescent="0.25">
      <c r="A26">
        <v>4.1015542215621603E+29</v>
      </c>
      <c r="B26">
        <v>410155423</v>
      </c>
      <c r="C26">
        <v>410155422</v>
      </c>
      <c r="D26" s="5">
        <v>44717.954861111109</v>
      </c>
      <c r="E26" s="5">
        <v>44717.968055555553</v>
      </c>
      <c r="F26">
        <v>326365</v>
      </c>
      <c r="G26" t="s">
        <v>106</v>
      </c>
      <c r="H26" t="s">
        <v>107</v>
      </c>
      <c r="I26">
        <v>768251</v>
      </c>
      <c r="J26" t="s">
        <v>108</v>
      </c>
      <c r="K26">
        <v>11540</v>
      </c>
      <c r="L26">
        <v>6682</v>
      </c>
      <c r="M26" t="s">
        <v>31</v>
      </c>
      <c r="N26" t="s">
        <v>31</v>
      </c>
      <c r="O26" t="s">
        <v>32</v>
      </c>
      <c r="P26">
        <v>1.5</v>
      </c>
      <c r="Q26">
        <v>1.1000000000000001</v>
      </c>
      <c r="R26">
        <v>0</v>
      </c>
      <c r="S26">
        <v>0</v>
      </c>
      <c r="T26">
        <v>0</v>
      </c>
      <c r="U26">
        <v>-1.5</v>
      </c>
      <c r="V26">
        <v>-1.5</v>
      </c>
      <c r="W26" t="b">
        <v>0</v>
      </c>
      <c r="X26" t="s">
        <v>38</v>
      </c>
      <c r="Y26" t="s">
        <v>34</v>
      </c>
      <c r="Z26" t="s">
        <v>34</v>
      </c>
      <c r="AA26" t="s">
        <v>34</v>
      </c>
      <c r="AB26" t="s">
        <v>34</v>
      </c>
      <c r="AC26" s="6">
        <f t="shared" si="0"/>
        <v>1.5</v>
      </c>
      <c r="AD26" s="6">
        <f t="shared" si="1"/>
        <v>0</v>
      </c>
      <c r="AE26" s="6">
        <f t="shared" si="2"/>
        <v>1.5</v>
      </c>
      <c r="AF26" s="6" t="b">
        <f t="shared" si="3"/>
        <v>1</v>
      </c>
      <c r="AG26" s="6">
        <f t="shared" si="4"/>
        <v>-1.5</v>
      </c>
      <c r="AH26" s="6" t="b">
        <f t="shared" si="5"/>
        <v>1</v>
      </c>
      <c r="AI26" s="6">
        <f t="shared" si="6"/>
        <v>0</v>
      </c>
      <c r="AJ26" s="6">
        <f t="shared" si="7"/>
        <v>0</v>
      </c>
      <c r="AK26" s="6">
        <f t="shared" si="8"/>
        <v>0</v>
      </c>
      <c r="AL26" s="6">
        <f t="shared" si="9"/>
        <v>1.1000000000000001</v>
      </c>
      <c r="AM26" s="6" t="b">
        <f t="shared" si="10"/>
        <v>1</v>
      </c>
    </row>
    <row r="27" spans="1:39" x14ac:dyDescent="0.25">
      <c r="A27">
        <v>4.1015489538561602E+29</v>
      </c>
      <c r="B27">
        <v>410154896</v>
      </c>
      <c r="C27">
        <v>410154895</v>
      </c>
      <c r="D27" s="5">
        <v>44717.951388888891</v>
      </c>
      <c r="E27" s="5">
        <v>44717.981249999997</v>
      </c>
      <c r="F27">
        <v>500111</v>
      </c>
      <c r="G27" t="s">
        <v>109</v>
      </c>
      <c r="H27" t="s">
        <v>110</v>
      </c>
      <c r="I27">
        <v>1402022</v>
      </c>
      <c r="J27" t="s">
        <v>37</v>
      </c>
      <c r="K27">
        <v>15537</v>
      </c>
      <c r="L27">
        <v>19329</v>
      </c>
      <c r="M27" t="s">
        <v>31</v>
      </c>
      <c r="N27" t="s">
        <v>31</v>
      </c>
      <c r="O27" t="s">
        <v>32</v>
      </c>
      <c r="P27">
        <v>1.5</v>
      </c>
      <c r="Q27">
        <v>1.1000000000000001</v>
      </c>
      <c r="R27">
        <v>0</v>
      </c>
      <c r="S27">
        <v>0</v>
      </c>
      <c r="T27">
        <v>0</v>
      </c>
      <c r="U27">
        <v>-1.5</v>
      </c>
      <c r="V27">
        <v>-1.5</v>
      </c>
      <c r="W27" t="b">
        <v>0</v>
      </c>
      <c r="X27" t="s">
        <v>38</v>
      </c>
      <c r="Y27" t="s">
        <v>34</v>
      </c>
      <c r="Z27" t="s">
        <v>34</v>
      </c>
      <c r="AA27" t="s">
        <v>34</v>
      </c>
      <c r="AB27" t="s">
        <v>34</v>
      </c>
      <c r="AC27" s="6">
        <f t="shared" si="0"/>
        <v>1.5</v>
      </c>
      <c r="AD27" s="6">
        <f t="shared" si="1"/>
        <v>0</v>
      </c>
      <c r="AE27" s="6">
        <f t="shared" si="2"/>
        <v>1.5</v>
      </c>
      <c r="AF27" s="6" t="b">
        <f t="shared" si="3"/>
        <v>1</v>
      </c>
      <c r="AG27" s="6">
        <f t="shared" si="4"/>
        <v>-1.5</v>
      </c>
      <c r="AH27" s="6" t="b">
        <f t="shared" si="5"/>
        <v>1</v>
      </c>
      <c r="AI27" s="6">
        <f t="shared" si="6"/>
        <v>0</v>
      </c>
      <c r="AJ27" s="6">
        <f t="shared" si="7"/>
        <v>0</v>
      </c>
      <c r="AK27" s="6">
        <f t="shared" si="8"/>
        <v>0</v>
      </c>
      <c r="AL27" s="6">
        <f t="shared" si="9"/>
        <v>1.1000000000000001</v>
      </c>
      <c r="AM27" s="6" t="b">
        <f t="shared" si="10"/>
        <v>1</v>
      </c>
    </row>
    <row r="28" spans="1:39" x14ac:dyDescent="0.25">
      <c r="A28">
        <v>4.1015424526541599E+29</v>
      </c>
      <c r="B28">
        <v>410154246</v>
      </c>
      <c r="C28">
        <v>410154245</v>
      </c>
      <c r="D28" s="5">
        <v>44717.947222222218</v>
      </c>
      <c r="E28" s="5">
        <v>44717.972222222219</v>
      </c>
      <c r="F28">
        <v>235570</v>
      </c>
      <c r="G28" t="s">
        <v>111</v>
      </c>
      <c r="H28" t="s">
        <v>112</v>
      </c>
      <c r="I28">
        <v>801968</v>
      </c>
      <c r="J28" t="s">
        <v>113</v>
      </c>
      <c r="K28">
        <v>8324</v>
      </c>
      <c r="L28">
        <v>17340</v>
      </c>
      <c r="M28" t="s">
        <v>31</v>
      </c>
      <c r="N28" t="s">
        <v>31</v>
      </c>
      <c r="O28" t="s">
        <v>32</v>
      </c>
      <c r="P28">
        <v>1.3</v>
      </c>
      <c r="Q28">
        <v>0.9</v>
      </c>
      <c r="R28">
        <v>0</v>
      </c>
      <c r="S28">
        <v>0</v>
      </c>
      <c r="T28">
        <v>0</v>
      </c>
      <c r="U28">
        <v>-1.3</v>
      </c>
      <c r="V28">
        <v>-1.3</v>
      </c>
      <c r="W28" t="b">
        <v>0</v>
      </c>
      <c r="X28" t="s">
        <v>55</v>
      </c>
      <c r="Y28" t="s">
        <v>34</v>
      </c>
      <c r="Z28" t="s">
        <v>34</v>
      </c>
      <c r="AA28" t="s">
        <v>34</v>
      </c>
      <c r="AB28" t="s">
        <v>34</v>
      </c>
      <c r="AC28" s="6">
        <f t="shared" si="0"/>
        <v>1.3</v>
      </c>
      <c r="AD28" s="6">
        <f t="shared" si="1"/>
        <v>0</v>
      </c>
      <c r="AE28" s="6">
        <f t="shared" si="2"/>
        <v>1.3</v>
      </c>
      <c r="AF28" s="6" t="b">
        <f t="shared" si="3"/>
        <v>1</v>
      </c>
      <c r="AG28" s="6">
        <f t="shared" si="4"/>
        <v>-1.3</v>
      </c>
      <c r="AH28" s="6" t="b">
        <f t="shared" si="5"/>
        <v>1</v>
      </c>
      <c r="AI28" s="6">
        <f t="shared" si="6"/>
        <v>0</v>
      </c>
      <c r="AJ28" s="6">
        <f t="shared" si="7"/>
        <v>0</v>
      </c>
      <c r="AK28" s="6">
        <f t="shared" si="8"/>
        <v>0</v>
      </c>
      <c r="AL28" s="6">
        <f t="shared" si="9"/>
        <v>0.9</v>
      </c>
      <c r="AM28" s="6" t="b">
        <f t="shared" si="10"/>
        <v>1</v>
      </c>
    </row>
    <row r="29" spans="1:39" x14ac:dyDescent="0.25">
      <c r="A29">
        <v>4.1015388318021598E+29</v>
      </c>
      <c r="B29">
        <v>410153884</v>
      </c>
      <c r="C29">
        <v>410153883</v>
      </c>
      <c r="D29" s="5">
        <v>44717.936111111107</v>
      </c>
      <c r="E29" s="5">
        <v>44717.972916666673</v>
      </c>
      <c r="F29">
        <v>501129</v>
      </c>
      <c r="G29" t="s">
        <v>68</v>
      </c>
      <c r="H29" t="s">
        <v>114</v>
      </c>
      <c r="I29">
        <v>1128604</v>
      </c>
      <c r="J29" t="s">
        <v>115</v>
      </c>
      <c r="K29">
        <v>21808</v>
      </c>
      <c r="L29">
        <v>21788</v>
      </c>
      <c r="M29" t="s">
        <v>31</v>
      </c>
      <c r="N29" t="s">
        <v>31</v>
      </c>
      <c r="O29" t="s">
        <v>32</v>
      </c>
      <c r="P29">
        <v>1.2</v>
      </c>
      <c r="Q29">
        <v>1.25</v>
      </c>
      <c r="R29">
        <v>0</v>
      </c>
      <c r="S29">
        <v>0</v>
      </c>
      <c r="T29">
        <v>0</v>
      </c>
      <c r="U29">
        <v>-1.2</v>
      </c>
      <c r="V29">
        <v>-1.2</v>
      </c>
      <c r="W29" t="b">
        <v>0</v>
      </c>
      <c r="X29" t="s">
        <v>33</v>
      </c>
      <c r="Y29" t="s">
        <v>116</v>
      </c>
      <c r="Z29" t="s">
        <v>34</v>
      </c>
      <c r="AA29" t="s">
        <v>34</v>
      </c>
      <c r="AB29" t="s">
        <v>34</v>
      </c>
      <c r="AC29" s="6">
        <f t="shared" si="0"/>
        <v>1.5</v>
      </c>
      <c r="AD29" s="6">
        <f t="shared" si="1"/>
        <v>2</v>
      </c>
      <c r="AE29" s="6">
        <f t="shared" si="2"/>
        <v>1.2</v>
      </c>
      <c r="AF29" s="6" t="b">
        <f t="shared" si="3"/>
        <v>1</v>
      </c>
      <c r="AG29" s="6">
        <f t="shared" si="4"/>
        <v>-1.2</v>
      </c>
      <c r="AH29" s="6" t="b">
        <f t="shared" si="5"/>
        <v>1</v>
      </c>
      <c r="AI29" s="6">
        <f t="shared" si="6"/>
        <v>0</v>
      </c>
      <c r="AJ29" s="6">
        <f t="shared" si="7"/>
        <v>2</v>
      </c>
      <c r="AK29" s="6">
        <f t="shared" si="8"/>
        <v>0.15</v>
      </c>
      <c r="AL29" s="6">
        <f t="shared" si="9"/>
        <v>1.25</v>
      </c>
      <c r="AM29" s="6" t="b">
        <f t="shared" si="10"/>
        <v>1</v>
      </c>
    </row>
    <row r="30" spans="1:39" x14ac:dyDescent="0.25">
      <c r="A30">
        <v>4.1015374694661597E+29</v>
      </c>
      <c r="B30">
        <v>410153748</v>
      </c>
      <c r="C30">
        <v>410153746</v>
      </c>
      <c r="D30" s="5">
        <v>44717.946527777778</v>
      </c>
      <c r="E30" s="5">
        <v>44717.999305555553</v>
      </c>
      <c r="F30">
        <v>417591</v>
      </c>
      <c r="G30" t="s">
        <v>89</v>
      </c>
      <c r="H30" t="s">
        <v>90</v>
      </c>
      <c r="I30">
        <v>1106051</v>
      </c>
      <c r="J30" t="s">
        <v>117</v>
      </c>
      <c r="K30">
        <v>14704</v>
      </c>
      <c r="L30">
        <v>18401</v>
      </c>
      <c r="M30" t="s">
        <v>31</v>
      </c>
      <c r="N30" t="s">
        <v>31</v>
      </c>
      <c r="O30" t="s">
        <v>32</v>
      </c>
      <c r="P30">
        <v>1.5</v>
      </c>
      <c r="Q30">
        <v>1.1000000000000001</v>
      </c>
      <c r="R30">
        <v>0</v>
      </c>
      <c r="S30">
        <v>0</v>
      </c>
      <c r="T30">
        <v>0</v>
      </c>
      <c r="U30">
        <v>-1.5</v>
      </c>
      <c r="V30">
        <v>-1.5</v>
      </c>
      <c r="W30" t="b">
        <v>0</v>
      </c>
      <c r="X30" t="s">
        <v>38</v>
      </c>
      <c r="Y30" t="s">
        <v>34</v>
      </c>
      <c r="Z30" t="s">
        <v>34</v>
      </c>
      <c r="AA30" t="s">
        <v>34</v>
      </c>
      <c r="AB30" t="s">
        <v>34</v>
      </c>
      <c r="AC30" s="6">
        <f t="shared" si="0"/>
        <v>1.5</v>
      </c>
      <c r="AD30" s="6">
        <f t="shared" si="1"/>
        <v>0</v>
      </c>
      <c r="AE30" s="6">
        <f t="shared" si="2"/>
        <v>1.5</v>
      </c>
      <c r="AF30" s="6" t="b">
        <f t="shared" si="3"/>
        <v>1</v>
      </c>
      <c r="AG30" s="6">
        <f t="shared" si="4"/>
        <v>-1.5</v>
      </c>
      <c r="AH30" s="6" t="b">
        <f t="shared" si="5"/>
        <v>1</v>
      </c>
      <c r="AI30" s="6">
        <f t="shared" si="6"/>
        <v>0</v>
      </c>
      <c r="AJ30" s="6">
        <f t="shared" si="7"/>
        <v>0</v>
      </c>
      <c r="AK30" s="6">
        <f t="shared" si="8"/>
        <v>0</v>
      </c>
      <c r="AL30" s="6">
        <f t="shared" si="9"/>
        <v>1.1000000000000001</v>
      </c>
      <c r="AM30" s="6" t="b">
        <f t="shared" si="10"/>
        <v>1</v>
      </c>
    </row>
    <row r="31" spans="1:39" x14ac:dyDescent="0.25">
      <c r="A31">
        <v>4.1015362488611597E+29</v>
      </c>
      <c r="B31">
        <v>410153625</v>
      </c>
      <c r="C31">
        <v>410153624</v>
      </c>
      <c r="D31" s="5">
        <v>44717.945833333331</v>
      </c>
      <c r="E31" s="5">
        <v>44717.951388888891</v>
      </c>
      <c r="F31">
        <v>295235</v>
      </c>
      <c r="G31" t="s">
        <v>118</v>
      </c>
      <c r="H31" t="s">
        <v>119</v>
      </c>
      <c r="I31">
        <v>1324353</v>
      </c>
      <c r="J31" t="s">
        <v>120</v>
      </c>
      <c r="K31">
        <v>5722</v>
      </c>
      <c r="L31">
        <v>7307</v>
      </c>
      <c r="M31" t="s">
        <v>31</v>
      </c>
      <c r="N31" t="s">
        <v>31</v>
      </c>
      <c r="O31" t="s">
        <v>32</v>
      </c>
      <c r="P31">
        <v>1.3</v>
      </c>
      <c r="Q31">
        <v>0.9</v>
      </c>
      <c r="R31">
        <v>0</v>
      </c>
      <c r="S31">
        <v>0</v>
      </c>
      <c r="T31">
        <v>0</v>
      </c>
      <c r="U31">
        <v>-1.3</v>
      </c>
      <c r="V31">
        <v>-1.3</v>
      </c>
      <c r="W31" t="b">
        <v>0</v>
      </c>
      <c r="X31" t="s">
        <v>33</v>
      </c>
      <c r="Y31" t="s">
        <v>121</v>
      </c>
      <c r="Z31" t="s">
        <v>34</v>
      </c>
      <c r="AA31" t="s">
        <v>34</v>
      </c>
      <c r="AB31" t="s">
        <v>34</v>
      </c>
      <c r="AC31" s="6">
        <f t="shared" si="0"/>
        <v>1.3</v>
      </c>
      <c r="AD31" s="6">
        <f t="shared" si="1"/>
        <v>0</v>
      </c>
      <c r="AE31" s="6">
        <f t="shared" si="2"/>
        <v>1.3</v>
      </c>
      <c r="AF31" s="6" t="b">
        <f t="shared" si="3"/>
        <v>1</v>
      </c>
      <c r="AG31" s="6">
        <f t="shared" si="4"/>
        <v>-1.3</v>
      </c>
      <c r="AH31" s="6" t="b">
        <f t="shared" si="5"/>
        <v>1</v>
      </c>
      <c r="AI31" s="6">
        <f t="shared" si="6"/>
        <v>0</v>
      </c>
      <c r="AJ31" s="6">
        <f t="shared" si="7"/>
        <v>0</v>
      </c>
      <c r="AK31" s="6">
        <f t="shared" si="8"/>
        <v>0</v>
      </c>
      <c r="AL31" s="6">
        <f t="shared" si="9"/>
        <v>0.9</v>
      </c>
      <c r="AM31" s="6" t="b">
        <f t="shared" si="10"/>
        <v>1</v>
      </c>
    </row>
    <row r="32" spans="1:39" x14ac:dyDescent="0.25">
      <c r="A32">
        <v>4.1015361828491598E+29</v>
      </c>
      <c r="B32">
        <v>410153619</v>
      </c>
      <c r="C32">
        <v>410153618</v>
      </c>
      <c r="D32" s="5">
        <v>44717.945833333331</v>
      </c>
      <c r="E32" s="5">
        <v>44717.953472222223</v>
      </c>
      <c r="F32">
        <v>501012</v>
      </c>
      <c r="G32" t="s">
        <v>122</v>
      </c>
      <c r="H32" t="s">
        <v>123</v>
      </c>
      <c r="I32">
        <v>1136418</v>
      </c>
      <c r="J32" t="s">
        <v>124</v>
      </c>
      <c r="K32">
        <v>6983</v>
      </c>
      <c r="L32">
        <v>9668</v>
      </c>
      <c r="M32" t="s">
        <v>31</v>
      </c>
      <c r="N32" t="s">
        <v>31</v>
      </c>
      <c r="O32" t="s">
        <v>32</v>
      </c>
      <c r="P32">
        <v>1.3</v>
      </c>
      <c r="Q32">
        <v>0.9</v>
      </c>
      <c r="R32">
        <v>0</v>
      </c>
      <c r="S32">
        <v>0</v>
      </c>
      <c r="T32">
        <v>0</v>
      </c>
      <c r="U32">
        <v>-1.3</v>
      </c>
      <c r="V32">
        <v>-1.3</v>
      </c>
      <c r="W32" t="b">
        <v>0</v>
      </c>
      <c r="X32" t="s">
        <v>33</v>
      </c>
      <c r="Y32" t="s">
        <v>34</v>
      </c>
      <c r="Z32" t="s">
        <v>34</v>
      </c>
      <c r="AA32" t="s">
        <v>34</v>
      </c>
      <c r="AB32" t="s">
        <v>34</v>
      </c>
      <c r="AC32" s="6">
        <f t="shared" si="0"/>
        <v>1.3</v>
      </c>
      <c r="AD32" s="6">
        <f t="shared" si="1"/>
        <v>0</v>
      </c>
      <c r="AE32" s="6">
        <f t="shared" si="2"/>
        <v>1.3</v>
      </c>
      <c r="AF32" s="6" t="b">
        <f t="shared" si="3"/>
        <v>1</v>
      </c>
      <c r="AG32" s="6">
        <f t="shared" si="4"/>
        <v>-1.3</v>
      </c>
      <c r="AH32" s="6" t="b">
        <f t="shared" si="5"/>
        <v>1</v>
      </c>
      <c r="AI32" s="6">
        <f t="shared" si="6"/>
        <v>0</v>
      </c>
      <c r="AJ32" s="6">
        <f t="shared" si="7"/>
        <v>0</v>
      </c>
      <c r="AK32" s="6">
        <f t="shared" si="8"/>
        <v>0</v>
      </c>
      <c r="AL32" s="6">
        <f t="shared" si="9"/>
        <v>0.9</v>
      </c>
      <c r="AM32" s="6" t="b">
        <f t="shared" si="10"/>
        <v>1</v>
      </c>
    </row>
    <row r="33" spans="1:39" x14ac:dyDescent="0.25">
      <c r="A33">
        <v>4.1015354794631601E+29</v>
      </c>
      <c r="B33">
        <v>410153548</v>
      </c>
      <c r="C33">
        <v>410153547</v>
      </c>
      <c r="D33" s="5">
        <v>44717.93472222222</v>
      </c>
      <c r="E33" s="5">
        <v>44717.951388888891</v>
      </c>
      <c r="F33">
        <v>500468</v>
      </c>
      <c r="G33" t="s">
        <v>125</v>
      </c>
      <c r="H33" t="s">
        <v>126</v>
      </c>
      <c r="I33">
        <v>1375684</v>
      </c>
      <c r="J33" t="s">
        <v>127</v>
      </c>
      <c r="K33">
        <v>3523</v>
      </c>
      <c r="L33">
        <v>3198</v>
      </c>
      <c r="M33" t="s">
        <v>31</v>
      </c>
      <c r="N33" t="s">
        <v>31</v>
      </c>
      <c r="O33" t="s">
        <v>32</v>
      </c>
      <c r="P33">
        <v>1.2</v>
      </c>
      <c r="Q33">
        <v>0.8</v>
      </c>
      <c r="R33">
        <v>4.2</v>
      </c>
      <c r="S33">
        <v>0</v>
      </c>
      <c r="T33">
        <v>4.2</v>
      </c>
      <c r="U33">
        <v>3</v>
      </c>
      <c r="V33">
        <v>3</v>
      </c>
      <c r="W33" t="b">
        <v>0</v>
      </c>
      <c r="X33" t="s">
        <v>33</v>
      </c>
      <c r="Y33" t="s">
        <v>128</v>
      </c>
      <c r="Z33" t="s">
        <v>129</v>
      </c>
      <c r="AA33" t="s">
        <v>130</v>
      </c>
      <c r="AB33">
        <v>646</v>
      </c>
      <c r="AC33" s="6">
        <f t="shared" si="0"/>
        <v>1.2</v>
      </c>
      <c r="AD33" s="6">
        <f t="shared" si="1"/>
        <v>0</v>
      </c>
      <c r="AE33" s="6">
        <f t="shared" si="2"/>
        <v>1.2</v>
      </c>
      <c r="AF33" s="6" t="b">
        <f t="shared" si="3"/>
        <v>1</v>
      </c>
      <c r="AG33" s="6">
        <f t="shared" si="4"/>
        <v>3</v>
      </c>
      <c r="AH33" s="6" t="b">
        <f t="shared" si="5"/>
        <v>1</v>
      </c>
      <c r="AI33" s="6">
        <f t="shared" si="6"/>
        <v>4.2</v>
      </c>
      <c r="AJ33" s="6">
        <f t="shared" si="7"/>
        <v>0</v>
      </c>
      <c r="AK33" s="6">
        <f t="shared" si="8"/>
        <v>0</v>
      </c>
      <c r="AL33" s="6">
        <f t="shared" si="9"/>
        <v>0.8</v>
      </c>
      <c r="AM33" s="6" t="b">
        <f t="shared" si="10"/>
        <v>1</v>
      </c>
    </row>
    <row r="34" spans="1:39" x14ac:dyDescent="0.25">
      <c r="A34">
        <v>4.1015350500681601E+29</v>
      </c>
      <c r="B34">
        <v>410153507</v>
      </c>
      <c r="C34">
        <v>410153505</v>
      </c>
      <c r="D34" s="5">
        <v>44717.945138888892</v>
      </c>
      <c r="E34" s="5">
        <v>44717.961111111108</v>
      </c>
      <c r="F34">
        <v>500231</v>
      </c>
      <c r="G34" t="s">
        <v>102</v>
      </c>
      <c r="H34" t="s">
        <v>103</v>
      </c>
      <c r="I34">
        <v>1040278</v>
      </c>
      <c r="J34" t="s">
        <v>131</v>
      </c>
      <c r="K34">
        <v>18578</v>
      </c>
      <c r="L34">
        <v>18369</v>
      </c>
      <c r="M34" t="s">
        <v>31</v>
      </c>
      <c r="N34" t="s">
        <v>31</v>
      </c>
      <c r="O34" t="s">
        <v>32</v>
      </c>
      <c r="P34">
        <v>1.5</v>
      </c>
      <c r="Q34">
        <v>1.1000000000000001</v>
      </c>
      <c r="R34">
        <v>0</v>
      </c>
      <c r="S34">
        <v>0</v>
      </c>
      <c r="T34">
        <v>0</v>
      </c>
      <c r="U34">
        <v>-1.5</v>
      </c>
      <c r="V34">
        <v>-1.5</v>
      </c>
      <c r="W34" t="b">
        <v>0</v>
      </c>
      <c r="X34" t="s">
        <v>55</v>
      </c>
      <c r="Y34" t="s">
        <v>132</v>
      </c>
      <c r="Z34" t="s">
        <v>34</v>
      </c>
      <c r="AA34" t="s">
        <v>34</v>
      </c>
      <c r="AB34" t="s">
        <v>34</v>
      </c>
      <c r="AC34" s="6">
        <f t="shared" si="0"/>
        <v>1.5</v>
      </c>
      <c r="AD34" s="6">
        <f t="shared" si="1"/>
        <v>0</v>
      </c>
      <c r="AE34" s="6">
        <f t="shared" si="2"/>
        <v>1.5</v>
      </c>
      <c r="AF34" s="6" t="b">
        <f t="shared" si="3"/>
        <v>1</v>
      </c>
      <c r="AG34" s="6">
        <f t="shared" si="4"/>
        <v>-1.5</v>
      </c>
      <c r="AH34" s="6" t="b">
        <f t="shared" si="5"/>
        <v>1</v>
      </c>
      <c r="AI34" s="6">
        <f t="shared" si="6"/>
        <v>0</v>
      </c>
      <c r="AJ34" s="6">
        <f t="shared" si="7"/>
        <v>0</v>
      </c>
      <c r="AK34" s="6">
        <f t="shared" si="8"/>
        <v>0</v>
      </c>
      <c r="AL34" s="6">
        <f t="shared" si="9"/>
        <v>1.1000000000000001</v>
      </c>
      <c r="AM34" s="6" t="b">
        <f t="shared" si="10"/>
        <v>1</v>
      </c>
    </row>
    <row r="35" spans="1:39" x14ac:dyDescent="0.25">
      <c r="A35">
        <v>4.1015348157031598E+29</v>
      </c>
      <c r="B35">
        <v>410153482</v>
      </c>
      <c r="C35">
        <v>410153481</v>
      </c>
      <c r="D35" s="5">
        <v>44717.945138888892</v>
      </c>
      <c r="E35" s="5">
        <v>44717.959027777782</v>
      </c>
      <c r="F35">
        <v>500118</v>
      </c>
      <c r="G35" t="s">
        <v>133</v>
      </c>
      <c r="H35" t="s">
        <v>134</v>
      </c>
      <c r="I35">
        <v>1065644</v>
      </c>
      <c r="J35" t="s">
        <v>135</v>
      </c>
      <c r="K35">
        <v>1968</v>
      </c>
      <c r="L35">
        <v>0</v>
      </c>
      <c r="M35" t="s">
        <v>31</v>
      </c>
      <c r="N35" t="s">
        <v>31</v>
      </c>
      <c r="O35" t="s">
        <v>32</v>
      </c>
      <c r="P35">
        <v>1.2</v>
      </c>
      <c r="Q35">
        <v>0.7</v>
      </c>
      <c r="R35">
        <v>0</v>
      </c>
      <c r="S35">
        <v>0</v>
      </c>
      <c r="T35">
        <v>0</v>
      </c>
      <c r="U35">
        <v>-1.2</v>
      </c>
      <c r="V35">
        <v>-1.2</v>
      </c>
      <c r="W35" t="b">
        <v>0</v>
      </c>
      <c r="X35" t="s">
        <v>55</v>
      </c>
      <c r="Y35" t="s">
        <v>34</v>
      </c>
      <c r="Z35" t="s">
        <v>34</v>
      </c>
      <c r="AA35" t="s">
        <v>34</v>
      </c>
      <c r="AB35" t="s">
        <v>34</v>
      </c>
      <c r="AC35" s="6">
        <f t="shared" si="0"/>
        <v>1.2</v>
      </c>
      <c r="AD35" s="6">
        <f t="shared" si="1"/>
        <v>0</v>
      </c>
      <c r="AE35" s="6">
        <f t="shared" si="2"/>
        <v>1.2</v>
      </c>
      <c r="AF35" s="6" t="b">
        <f t="shared" si="3"/>
        <v>1</v>
      </c>
      <c r="AG35" s="6">
        <f t="shared" si="4"/>
        <v>-1.2</v>
      </c>
      <c r="AH35" s="6" t="b">
        <f t="shared" si="5"/>
        <v>1</v>
      </c>
      <c r="AI35" s="6">
        <f t="shared" si="6"/>
        <v>0</v>
      </c>
      <c r="AJ35" s="6">
        <f t="shared" si="7"/>
        <v>0</v>
      </c>
      <c r="AK35" s="6">
        <f t="shared" si="8"/>
        <v>0</v>
      </c>
      <c r="AL35" s="6">
        <f t="shared" si="9"/>
        <v>0.7</v>
      </c>
      <c r="AM35" s="6" t="b">
        <f t="shared" si="10"/>
        <v>1</v>
      </c>
    </row>
    <row r="36" spans="1:39" x14ac:dyDescent="0.25">
      <c r="A36">
        <v>4.10153455583516E+29</v>
      </c>
      <c r="B36">
        <v>410153456</v>
      </c>
      <c r="C36">
        <v>410153455</v>
      </c>
      <c r="D36" s="5">
        <v>44717.944444444453</v>
      </c>
      <c r="E36" s="5">
        <v>44717.967361111107</v>
      </c>
      <c r="F36">
        <v>210367</v>
      </c>
      <c r="G36" t="s">
        <v>136</v>
      </c>
      <c r="H36" t="s">
        <v>137</v>
      </c>
      <c r="I36">
        <v>1118155</v>
      </c>
      <c r="J36" t="s">
        <v>138</v>
      </c>
      <c r="K36">
        <v>19557</v>
      </c>
      <c r="L36">
        <v>19031</v>
      </c>
      <c r="M36" t="s">
        <v>31</v>
      </c>
      <c r="N36" t="s">
        <v>31</v>
      </c>
      <c r="O36" t="s">
        <v>32</v>
      </c>
      <c r="P36">
        <v>1.5</v>
      </c>
      <c r="Q36">
        <v>1.1000000000000001</v>
      </c>
      <c r="R36">
        <v>0</v>
      </c>
      <c r="S36">
        <v>0</v>
      </c>
      <c r="T36">
        <v>0</v>
      </c>
      <c r="U36">
        <v>-1.5</v>
      </c>
      <c r="V36">
        <v>-1.5</v>
      </c>
      <c r="W36" t="b">
        <v>0</v>
      </c>
      <c r="X36" t="s">
        <v>33</v>
      </c>
      <c r="Y36" t="s">
        <v>34</v>
      </c>
      <c r="Z36" t="s">
        <v>34</v>
      </c>
      <c r="AA36" t="s">
        <v>34</v>
      </c>
      <c r="AB36" t="s">
        <v>34</v>
      </c>
      <c r="AC36" s="6">
        <f t="shared" si="0"/>
        <v>1.5</v>
      </c>
      <c r="AD36" s="6">
        <f t="shared" si="1"/>
        <v>0</v>
      </c>
      <c r="AE36" s="6">
        <f t="shared" si="2"/>
        <v>1.5</v>
      </c>
      <c r="AF36" s="6" t="b">
        <f t="shared" si="3"/>
        <v>1</v>
      </c>
      <c r="AG36" s="6">
        <f t="shared" si="4"/>
        <v>-1.5</v>
      </c>
      <c r="AH36" s="6" t="b">
        <f t="shared" si="5"/>
        <v>1</v>
      </c>
      <c r="AI36" s="6">
        <f t="shared" si="6"/>
        <v>0</v>
      </c>
      <c r="AJ36" s="6">
        <f t="shared" si="7"/>
        <v>0</v>
      </c>
      <c r="AK36" s="6">
        <f t="shared" si="8"/>
        <v>0</v>
      </c>
      <c r="AL36" s="6">
        <f t="shared" si="9"/>
        <v>1.1000000000000001</v>
      </c>
      <c r="AM36" s="6" t="b">
        <f t="shared" si="10"/>
        <v>1</v>
      </c>
    </row>
    <row r="37" spans="1:39" x14ac:dyDescent="0.25">
      <c r="A37">
        <v>4.10153442224816E+29</v>
      </c>
      <c r="B37">
        <v>410153443</v>
      </c>
      <c r="C37">
        <v>410153442</v>
      </c>
      <c r="D37" s="5">
        <v>44717.944444444453</v>
      </c>
      <c r="E37" s="5">
        <v>44717.96597222222</v>
      </c>
      <c r="F37">
        <v>466363</v>
      </c>
      <c r="G37" t="s">
        <v>139</v>
      </c>
      <c r="H37" t="s">
        <v>140</v>
      </c>
      <c r="I37">
        <v>1338956</v>
      </c>
      <c r="J37" t="s">
        <v>43</v>
      </c>
      <c r="K37">
        <v>20371</v>
      </c>
      <c r="L37">
        <v>15907</v>
      </c>
      <c r="M37" t="s">
        <v>31</v>
      </c>
      <c r="N37" t="s">
        <v>31</v>
      </c>
      <c r="O37" t="s">
        <v>32</v>
      </c>
      <c r="P37">
        <v>1.6</v>
      </c>
      <c r="Q37">
        <v>1.175</v>
      </c>
      <c r="R37">
        <v>10.824999999999999</v>
      </c>
      <c r="S37">
        <v>0</v>
      </c>
      <c r="T37">
        <v>10.824999999999999</v>
      </c>
      <c r="U37">
        <v>9.2249999999999996</v>
      </c>
      <c r="V37">
        <v>9.2249999999999996</v>
      </c>
      <c r="W37" t="b">
        <v>0</v>
      </c>
      <c r="X37" t="s">
        <v>38</v>
      </c>
      <c r="Y37" t="s">
        <v>34</v>
      </c>
      <c r="Z37" t="s">
        <v>34</v>
      </c>
      <c r="AA37" t="s">
        <v>34</v>
      </c>
      <c r="AB37" t="s">
        <v>34</v>
      </c>
      <c r="AC37" s="6">
        <f t="shared" si="0"/>
        <v>1.5</v>
      </c>
      <c r="AD37" s="6">
        <f t="shared" si="1"/>
        <v>1</v>
      </c>
      <c r="AE37" s="6">
        <f t="shared" si="2"/>
        <v>1.6</v>
      </c>
      <c r="AF37" s="6" t="b">
        <f t="shared" si="3"/>
        <v>1</v>
      </c>
      <c r="AG37" s="6">
        <f t="shared" si="4"/>
        <v>9.2249999999999996</v>
      </c>
      <c r="AH37" s="6" t="b">
        <f t="shared" si="5"/>
        <v>1</v>
      </c>
      <c r="AI37" s="6">
        <f t="shared" si="6"/>
        <v>10.824999999999999</v>
      </c>
      <c r="AJ37" s="6">
        <f t="shared" si="7"/>
        <v>1</v>
      </c>
      <c r="AK37" s="6">
        <f t="shared" si="8"/>
        <v>7.4999999999999997E-2</v>
      </c>
      <c r="AL37" s="6">
        <f t="shared" si="9"/>
        <v>1.175</v>
      </c>
      <c r="AM37" s="6" t="b">
        <f t="shared" si="10"/>
        <v>1</v>
      </c>
    </row>
    <row r="38" spans="1:39" x14ac:dyDescent="0.25">
      <c r="A38">
        <v>4.1015276717341597E+29</v>
      </c>
      <c r="B38">
        <v>410152768</v>
      </c>
      <c r="C38">
        <v>410152767</v>
      </c>
      <c r="D38" s="5">
        <v>44717.943749999999</v>
      </c>
      <c r="E38" s="5">
        <v>44717.957638888889</v>
      </c>
      <c r="F38">
        <v>208468</v>
      </c>
      <c r="G38" t="s">
        <v>141</v>
      </c>
      <c r="H38" t="s">
        <v>142</v>
      </c>
      <c r="I38">
        <v>861976</v>
      </c>
      <c r="J38" t="s">
        <v>143</v>
      </c>
      <c r="K38">
        <v>12939</v>
      </c>
      <c r="L38">
        <v>11213</v>
      </c>
      <c r="M38" t="s">
        <v>31</v>
      </c>
      <c r="N38" t="s">
        <v>31</v>
      </c>
      <c r="O38" t="s">
        <v>32</v>
      </c>
      <c r="P38">
        <v>1.5</v>
      </c>
      <c r="Q38">
        <v>1.1000000000000001</v>
      </c>
      <c r="R38">
        <v>0</v>
      </c>
      <c r="S38">
        <v>0</v>
      </c>
      <c r="T38">
        <v>0</v>
      </c>
      <c r="U38">
        <v>-1.5</v>
      </c>
      <c r="V38">
        <v>-1.5</v>
      </c>
      <c r="W38" t="b">
        <v>0</v>
      </c>
      <c r="X38" t="s">
        <v>38</v>
      </c>
      <c r="Y38" t="s">
        <v>34</v>
      </c>
      <c r="Z38" t="s">
        <v>34</v>
      </c>
      <c r="AA38" t="s">
        <v>34</v>
      </c>
      <c r="AB38" t="s">
        <v>34</v>
      </c>
      <c r="AC38" s="6">
        <f t="shared" si="0"/>
        <v>1.5</v>
      </c>
      <c r="AD38" s="6">
        <f t="shared" si="1"/>
        <v>0</v>
      </c>
      <c r="AE38" s="6">
        <f t="shared" si="2"/>
        <v>1.5</v>
      </c>
      <c r="AF38" s="6" t="b">
        <f t="shared" si="3"/>
        <v>1</v>
      </c>
      <c r="AG38" s="6">
        <f t="shared" si="4"/>
        <v>-1.5</v>
      </c>
      <c r="AH38" s="6" t="b">
        <f t="shared" si="5"/>
        <v>1</v>
      </c>
      <c r="AI38" s="6">
        <f t="shared" si="6"/>
        <v>0</v>
      </c>
      <c r="AJ38" s="6">
        <f t="shared" si="7"/>
        <v>0</v>
      </c>
      <c r="AK38" s="6">
        <f t="shared" si="8"/>
        <v>0</v>
      </c>
      <c r="AL38" s="6">
        <f t="shared" si="9"/>
        <v>1.1000000000000001</v>
      </c>
      <c r="AM38" s="6" t="b">
        <f t="shared" si="10"/>
        <v>1</v>
      </c>
    </row>
    <row r="39" spans="1:39" x14ac:dyDescent="0.25">
      <c r="A39">
        <v>4.1015263082371599E+29</v>
      </c>
      <c r="B39">
        <v>410152631</v>
      </c>
      <c r="C39">
        <v>410152630</v>
      </c>
      <c r="D39" s="5">
        <v>44717.943055555559</v>
      </c>
      <c r="E39" s="5">
        <v>44717.958333333343</v>
      </c>
      <c r="F39">
        <v>424168</v>
      </c>
      <c r="G39" t="s">
        <v>144</v>
      </c>
      <c r="H39" t="s">
        <v>145</v>
      </c>
      <c r="I39">
        <v>1021360</v>
      </c>
      <c r="J39" t="s">
        <v>146</v>
      </c>
      <c r="K39">
        <v>3890</v>
      </c>
      <c r="L39">
        <v>4084</v>
      </c>
      <c r="M39" t="s">
        <v>31</v>
      </c>
      <c r="N39" t="s">
        <v>31</v>
      </c>
      <c r="O39" t="s">
        <v>32</v>
      </c>
      <c r="P39">
        <v>1.2</v>
      </c>
      <c r="Q39">
        <v>0.8</v>
      </c>
      <c r="R39">
        <v>0</v>
      </c>
      <c r="S39">
        <v>0</v>
      </c>
      <c r="T39">
        <v>0</v>
      </c>
      <c r="U39">
        <v>-1.2</v>
      </c>
      <c r="V39">
        <v>-1.2</v>
      </c>
      <c r="W39" t="b">
        <v>0</v>
      </c>
      <c r="X39" t="s">
        <v>38</v>
      </c>
      <c r="Y39" t="s">
        <v>34</v>
      </c>
      <c r="Z39" t="s">
        <v>34</v>
      </c>
      <c r="AA39" t="s">
        <v>34</v>
      </c>
      <c r="AB39" t="s">
        <v>34</v>
      </c>
      <c r="AC39" s="6">
        <f t="shared" si="0"/>
        <v>1.2</v>
      </c>
      <c r="AD39" s="6">
        <f t="shared" si="1"/>
        <v>0</v>
      </c>
      <c r="AE39" s="6">
        <f t="shared" si="2"/>
        <v>1.2</v>
      </c>
      <c r="AF39" s="6" t="b">
        <f t="shared" si="3"/>
        <v>1</v>
      </c>
      <c r="AG39" s="6">
        <f t="shared" si="4"/>
        <v>-1.2</v>
      </c>
      <c r="AH39" s="6" t="b">
        <f t="shared" si="5"/>
        <v>1</v>
      </c>
      <c r="AI39" s="6">
        <f t="shared" si="6"/>
        <v>0</v>
      </c>
      <c r="AJ39" s="6">
        <f t="shared" si="7"/>
        <v>0</v>
      </c>
      <c r="AK39" s="6">
        <f t="shared" si="8"/>
        <v>0</v>
      </c>
      <c r="AL39" s="6">
        <f t="shared" si="9"/>
        <v>0.8</v>
      </c>
      <c r="AM39" s="6" t="b">
        <f t="shared" si="10"/>
        <v>1</v>
      </c>
    </row>
    <row r="40" spans="1:39" x14ac:dyDescent="0.25">
      <c r="A40">
        <v>4.1015225341321602E+29</v>
      </c>
      <c r="B40">
        <v>410152254</v>
      </c>
      <c r="C40">
        <v>410152253</v>
      </c>
      <c r="D40" s="5">
        <v>44717.931250000001</v>
      </c>
      <c r="E40" s="5">
        <v>44717.945138888892</v>
      </c>
      <c r="F40">
        <v>501129</v>
      </c>
      <c r="G40" t="s">
        <v>68</v>
      </c>
      <c r="H40" t="s">
        <v>147</v>
      </c>
      <c r="I40">
        <v>923174</v>
      </c>
      <c r="J40" t="s">
        <v>70</v>
      </c>
      <c r="K40">
        <v>0</v>
      </c>
      <c r="L40" t="s">
        <v>34</v>
      </c>
      <c r="M40" t="s">
        <v>31</v>
      </c>
      <c r="N40" t="s">
        <v>31</v>
      </c>
      <c r="O40" t="s">
        <v>148</v>
      </c>
      <c r="P40">
        <v>1.2</v>
      </c>
      <c r="Q40">
        <v>0.7</v>
      </c>
      <c r="R40">
        <v>0</v>
      </c>
      <c r="S40">
        <v>0</v>
      </c>
      <c r="T40">
        <v>0</v>
      </c>
      <c r="U40">
        <v>-1.2</v>
      </c>
      <c r="V40">
        <v>-1.2</v>
      </c>
      <c r="W40" t="b">
        <v>0</v>
      </c>
      <c r="X40" t="s">
        <v>55</v>
      </c>
      <c r="Y40" t="s">
        <v>149</v>
      </c>
      <c r="Z40" t="s">
        <v>34</v>
      </c>
      <c r="AA40" t="s">
        <v>34</v>
      </c>
      <c r="AB40" t="s">
        <v>34</v>
      </c>
      <c r="AC40" s="6">
        <f t="shared" si="0"/>
        <v>1</v>
      </c>
      <c r="AD40" s="6">
        <f t="shared" si="1"/>
        <v>0</v>
      </c>
      <c r="AE40" s="6">
        <f t="shared" si="2"/>
        <v>1.2</v>
      </c>
      <c r="AF40" s="6" t="b">
        <f t="shared" si="3"/>
        <v>1</v>
      </c>
      <c r="AG40" s="6">
        <f t="shared" si="4"/>
        <v>-1.2</v>
      </c>
      <c r="AH40" s="6" t="b">
        <f t="shared" si="5"/>
        <v>1</v>
      </c>
      <c r="AI40" s="6">
        <f t="shared" si="6"/>
        <v>0</v>
      </c>
      <c r="AJ40" s="6">
        <f t="shared" si="7"/>
        <v>0</v>
      </c>
      <c r="AK40" s="6">
        <f t="shared" si="8"/>
        <v>0</v>
      </c>
      <c r="AL40" s="6">
        <f t="shared" si="9"/>
        <v>0.7</v>
      </c>
      <c r="AM40" s="6" t="b">
        <f t="shared" si="10"/>
        <v>1</v>
      </c>
    </row>
    <row r="41" spans="1:39" x14ac:dyDescent="0.25">
      <c r="A41">
        <v>4.1015215931131597E+29</v>
      </c>
      <c r="B41">
        <v>410152161</v>
      </c>
      <c r="C41">
        <v>410152159</v>
      </c>
      <c r="D41" s="5">
        <v>44717.930555555547</v>
      </c>
      <c r="E41" s="5">
        <v>44717.967361111107</v>
      </c>
      <c r="F41">
        <v>501129</v>
      </c>
      <c r="G41" t="s">
        <v>68</v>
      </c>
      <c r="H41" t="s">
        <v>147</v>
      </c>
      <c r="I41">
        <v>1232329</v>
      </c>
      <c r="J41" t="s">
        <v>150</v>
      </c>
      <c r="K41">
        <v>8984</v>
      </c>
      <c r="L41">
        <v>0</v>
      </c>
      <c r="M41" t="s">
        <v>31</v>
      </c>
      <c r="N41" t="s">
        <v>31</v>
      </c>
      <c r="O41" t="s">
        <v>32</v>
      </c>
      <c r="P41">
        <v>1.2</v>
      </c>
      <c r="Q41">
        <v>0.9</v>
      </c>
      <c r="R41">
        <v>0</v>
      </c>
      <c r="S41">
        <v>0</v>
      </c>
      <c r="T41">
        <v>0</v>
      </c>
      <c r="U41">
        <v>-1.2</v>
      </c>
      <c r="V41">
        <v>-1.2</v>
      </c>
      <c r="W41" t="b">
        <v>0</v>
      </c>
      <c r="X41" t="s">
        <v>79</v>
      </c>
      <c r="Y41" t="s">
        <v>149</v>
      </c>
      <c r="Z41" t="s">
        <v>34</v>
      </c>
      <c r="AA41" t="s">
        <v>34</v>
      </c>
      <c r="AB41" t="s">
        <v>34</v>
      </c>
      <c r="AC41" s="6">
        <f t="shared" si="0"/>
        <v>1.3</v>
      </c>
      <c r="AD41" s="6">
        <f t="shared" si="1"/>
        <v>0</v>
      </c>
      <c r="AE41" s="6">
        <f t="shared" si="2"/>
        <v>1.2</v>
      </c>
      <c r="AF41" s="6" t="b">
        <f t="shared" si="3"/>
        <v>1</v>
      </c>
      <c r="AG41" s="6">
        <f t="shared" si="4"/>
        <v>-1.2</v>
      </c>
      <c r="AH41" s="6" t="b">
        <f t="shared" si="5"/>
        <v>1</v>
      </c>
      <c r="AI41" s="6">
        <f t="shared" si="6"/>
        <v>0</v>
      </c>
      <c r="AJ41" s="6">
        <f t="shared" si="7"/>
        <v>0</v>
      </c>
      <c r="AK41" s="6">
        <f t="shared" si="8"/>
        <v>0</v>
      </c>
      <c r="AL41" s="6">
        <f t="shared" si="9"/>
        <v>0.9</v>
      </c>
      <c r="AM41" s="6" t="b">
        <f t="shared" si="10"/>
        <v>1</v>
      </c>
    </row>
    <row r="42" spans="1:39" x14ac:dyDescent="0.25">
      <c r="A42">
        <v>4.1015213244261598E+29</v>
      </c>
      <c r="B42">
        <v>410152133</v>
      </c>
      <c r="C42">
        <v>410152132</v>
      </c>
      <c r="D42" s="5">
        <v>44717.940972222219</v>
      </c>
      <c r="E42" s="5">
        <v>44717.956944444442</v>
      </c>
      <c r="F42">
        <v>268918</v>
      </c>
      <c r="G42" t="s">
        <v>41</v>
      </c>
      <c r="H42" t="s">
        <v>42</v>
      </c>
      <c r="I42">
        <v>1311150</v>
      </c>
      <c r="J42" t="s">
        <v>151</v>
      </c>
      <c r="K42">
        <v>5159</v>
      </c>
      <c r="L42">
        <v>162</v>
      </c>
      <c r="M42" t="s">
        <v>31</v>
      </c>
      <c r="N42" t="s">
        <v>31</v>
      </c>
      <c r="O42" t="s">
        <v>32</v>
      </c>
      <c r="P42">
        <v>1.2</v>
      </c>
      <c r="Q42">
        <v>0.8</v>
      </c>
      <c r="R42">
        <v>8.8000000000000007</v>
      </c>
      <c r="S42">
        <v>0</v>
      </c>
      <c r="T42">
        <v>8.8000000000000007</v>
      </c>
      <c r="U42">
        <v>7.6</v>
      </c>
      <c r="V42">
        <v>7.6</v>
      </c>
      <c r="W42" t="b">
        <v>0</v>
      </c>
      <c r="X42" t="s">
        <v>38</v>
      </c>
      <c r="Y42" t="s">
        <v>34</v>
      </c>
      <c r="Z42" t="s">
        <v>34</v>
      </c>
      <c r="AA42" t="s">
        <v>34</v>
      </c>
      <c r="AB42" t="s">
        <v>34</v>
      </c>
      <c r="AC42" s="6">
        <f t="shared" si="0"/>
        <v>1.2</v>
      </c>
      <c r="AD42" s="6">
        <f t="shared" si="1"/>
        <v>0</v>
      </c>
      <c r="AE42" s="6">
        <f t="shared" si="2"/>
        <v>1.2</v>
      </c>
      <c r="AF42" s="6" t="b">
        <f t="shared" si="3"/>
        <v>1</v>
      </c>
      <c r="AG42" s="6">
        <f t="shared" si="4"/>
        <v>7.6000000000000005</v>
      </c>
      <c r="AH42" s="6" t="b">
        <f t="shared" si="5"/>
        <v>1</v>
      </c>
      <c r="AI42" s="6">
        <f t="shared" si="6"/>
        <v>8.8000000000000007</v>
      </c>
      <c r="AJ42" s="6">
        <f t="shared" si="7"/>
        <v>0</v>
      </c>
      <c r="AK42" s="6">
        <f t="shared" si="8"/>
        <v>0</v>
      </c>
      <c r="AL42" s="6">
        <f t="shared" si="9"/>
        <v>0.8</v>
      </c>
      <c r="AM42" s="6" t="b">
        <f t="shared" si="10"/>
        <v>1</v>
      </c>
    </row>
    <row r="43" spans="1:39" x14ac:dyDescent="0.25">
      <c r="A43">
        <v>4.1015193866381603E+29</v>
      </c>
      <c r="B43">
        <v>410151940</v>
      </c>
      <c r="C43">
        <v>410151938</v>
      </c>
      <c r="D43" s="5">
        <v>44717.939583333333</v>
      </c>
      <c r="E43" s="5">
        <v>44717.949305555558</v>
      </c>
      <c r="F43">
        <v>216499</v>
      </c>
      <c r="G43" t="s">
        <v>152</v>
      </c>
      <c r="H43" t="s">
        <v>153</v>
      </c>
      <c r="I43">
        <v>1329339</v>
      </c>
      <c r="J43" t="s">
        <v>154</v>
      </c>
      <c r="K43">
        <v>7793</v>
      </c>
      <c r="L43">
        <v>9323</v>
      </c>
      <c r="M43" t="s">
        <v>31</v>
      </c>
      <c r="N43" t="s">
        <v>31</v>
      </c>
      <c r="O43" t="s">
        <v>44</v>
      </c>
      <c r="P43">
        <v>1.3</v>
      </c>
      <c r="Q43">
        <v>0.9</v>
      </c>
      <c r="R43">
        <v>0</v>
      </c>
      <c r="S43">
        <v>0</v>
      </c>
      <c r="T43">
        <v>0</v>
      </c>
      <c r="U43">
        <v>-1.3</v>
      </c>
      <c r="V43">
        <v>-1.3</v>
      </c>
      <c r="W43" t="b">
        <v>0</v>
      </c>
      <c r="X43" t="s">
        <v>55</v>
      </c>
      <c r="Y43" t="s">
        <v>34</v>
      </c>
      <c r="Z43" t="s">
        <v>34</v>
      </c>
      <c r="AA43" t="s">
        <v>34</v>
      </c>
      <c r="AB43" t="s">
        <v>34</v>
      </c>
      <c r="AC43" s="6">
        <f t="shared" si="0"/>
        <v>1.3</v>
      </c>
      <c r="AD43" s="6">
        <f t="shared" si="1"/>
        <v>0</v>
      </c>
      <c r="AE43" s="6">
        <f t="shared" si="2"/>
        <v>1.3</v>
      </c>
      <c r="AF43" s="6" t="b">
        <f t="shared" si="3"/>
        <v>1</v>
      </c>
      <c r="AG43" s="6">
        <f t="shared" si="4"/>
        <v>-1.3</v>
      </c>
      <c r="AH43" s="6" t="b">
        <f t="shared" si="5"/>
        <v>1</v>
      </c>
      <c r="AI43" s="6">
        <f t="shared" si="6"/>
        <v>0</v>
      </c>
      <c r="AJ43" s="6">
        <f t="shared" si="7"/>
        <v>0</v>
      </c>
      <c r="AK43" s="6">
        <f t="shared" si="8"/>
        <v>0</v>
      </c>
      <c r="AL43" s="6">
        <f t="shared" si="9"/>
        <v>0.9</v>
      </c>
      <c r="AM43" s="6" t="b">
        <f t="shared" si="10"/>
        <v>1</v>
      </c>
    </row>
    <row r="44" spans="1:39" x14ac:dyDescent="0.25">
      <c r="A44">
        <v>4.1015186388131601E+29</v>
      </c>
      <c r="B44">
        <v>410151864</v>
      </c>
      <c r="C44">
        <v>410151863</v>
      </c>
      <c r="D44" s="5">
        <v>44717.939583333333</v>
      </c>
      <c r="E44" s="5">
        <v>44717.952777777777</v>
      </c>
      <c r="F44">
        <v>268918</v>
      </c>
      <c r="G44" t="s">
        <v>41</v>
      </c>
      <c r="H44" t="s">
        <v>42</v>
      </c>
      <c r="I44">
        <v>1351143</v>
      </c>
      <c r="J44" t="s">
        <v>94</v>
      </c>
      <c r="K44">
        <v>5159</v>
      </c>
      <c r="L44">
        <v>0</v>
      </c>
      <c r="M44" t="s">
        <v>31</v>
      </c>
      <c r="N44" t="s">
        <v>31</v>
      </c>
      <c r="O44" t="s">
        <v>32</v>
      </c>
      <c r="P44">
        <v>1.2</v>
      </c>
      <c r="Q44">
        <v>0.8</v>
      </c>
      <c r="R44">
        <v>6.49</v>
      </c>
      <c r="S44">
        <v>0</v>
      </c>
      <c r="T44">
        <v>6.49</v>
      </c>
      <c r="U44">
        <v>5.29</v>
      </c>
      <c r="V44">
        <v>5.29</v>
      </c>
      <c r="W44" t="b">
        <v>0</v>
      </c>
      <c r="X44" t="s">
        <v>79</v>
      </c>
      <c r="Y44" t="s">
        <v>34</v>
      </c>
      <c r="Z44" t="s">
        <v>34</v>
      </c>
      <c r="AA44" t="s">
        <v>34</v>
      </c>
      <c r="AB44" t="s">
        <v>34</v>
      </c>
      <c r="AC44" s="6">
        <f t="shared" si="0"/>
        <v>1.2</v>
      </c>
      <c r="AD44" s="6">
        <f t="shared" si="1"/>
        <v>0</v>
      </c>
      <c r="AE44" s="6">
        <f t="shared" si="2"/>
        <v>1.2</v>
      </c>
      <c r="AF44" s="6" t="b">
        <f t="shared" si="3"/>
        <v>1</v>
      </c>
      <c r="AG44" s="6">
        <f t="shared" si="4"/>
        <v>5.29</v>
      </c>
      <c r="AH44" s="6" t="b">
        <f t="shared" si="5"/>
        <v>1</v>
      </c>
      <c r="AI44" s="6">
        <f t="shared" si="6"/>
        <v>6.49</v>
      </c>
      <c r="AJ44" s="6">
        <f t="shared" si="7"/>
        <v>0</v>
      </c>
      <c r="AK44" s="6">
        <f t="shared" si="8"/>
        <v>0</v>
      </c>
      <c r="AL44" s="6">
        <f t="shared" si="9"/>
        <v>0.8</v>
      </c>
      <c r="AM44" s="6" t="b">
        <f t="shared" si="10"/>
        <v>1</v>
      </c>
    </row>
    <row r="45" spans="1:39" x14ac:dyDescent="0.25">
      <c r="A45">
        <v>4.1015183670491601E+29</v>
      </c>
      <c r="B45">
        <v>410151837</v>
      </c>
      <c r="C45">
        <v>410151836</v>
      </c>
      <c r="D45" s="5">
        <v>44717.938888888893</v>
      </c>
      <c r="E45" s="5">
        <v>44717.95208333333</v>
      </c>
      <c r="F45">
        <v>501109</v>
      </c>
      <c r="G45" t="s">
        <v>155</v>
      </c>
      <c r="H45" t="s">
        <v>156</v>
      </c>
      <c r="I45">
        <v>1313876</v>
      </c>
      <c r="J45" t="s">
        <v>157</v>
      </c>
      <c r="K45">
        <v>15936</v>
      </c>
      <c r="L45">
        <v>15959</v>
      </c>
      <c r="M45" t="s">
        <v>31</v>
      </c>
      <c r="N45" t="s">
        <v>31</v>
      </c>
      <c r="O45" t="s">
        <v>32</v>
      </c>
      <c r="P45">
        <v>1.5</v>
      </c>
      <c r="Q45">
        <v>1.1000000000000001</v>
      </c>
      <c r="R45">
        <v>7.5</v>
      </c>
      <c r="S45">
        <v>0</v>
      </c>
      <c r="T45">
        <v>7.5</v>
      </c>
      <c r="U45">
        <v>6</v>
      </c>
      <c r="V45">
        <v>6</v>
      </c>
      <c r="W45" t="b">
        <v>0</v>
      </c>
      <c r="X45" t="s">
        <v>55</v>
      </c>
      <c r="Y45" t="s">
        <v>158</v>
      </c>
      <c r="Z45" t="s">
        <v>34</v>
      </c>
      <c r="AA45" t="s">
        <v>34</v>
      </c>
      <c r="AB45" t="s">
        <v>34</v>
      </c>
      <c r="AC45" s="6">
        <f t="shared" si="0"/>
        <v>1.5</v>
      </c>
      <c r="AD45" s="6">
        <f t="shared" si="1"/>
        <v>0</v>
      </c>
      <c r="AE45" s="6">
        <f t="shared" si="2"/>
        <v>1.5</v>
      </c>
      <c r="AF45" s="6" t="b">
        <f t="shared" si="3"/>
        <v>1</v>
      </c>
      <c r="AG45" s="6">
        <f t="shared" si="4"/>
        <v>6</v>
      </c>
      <c r="AH45" s="6" t="b">
        <f t="shared" si="5"/>
        <v>1</v>
      </c>
      <c r="AI45" s="6">
        <f t="shared" si="6"/>
        <v>7.5</v>
      </c>
      <c r="AJ45" s="6">
        <f t="shared" si="7"/>
        <v>0</v>
      </c>
      <c r="AK45" s="6">
        <f t="shared" si="8"/>
        <v>0</v>
      </c>
      <c r="AL45" s="6">
        <f t="shared" si="9"/>
        <v>1.1000000000000001</v>
      </c>
      <c r="AM45" s="6" t="b">
        <f t="shared" si="10"/>
        <v>1</v>
      </c>
    </row>
    <row r="46" spans="1:39" x14ac:dyDescent="0.25">
      <c r="A46">
        <v>4.1015183392791598E+29</v>
      </c>
      <c r="B46">
        <v>410151834</v>
      </c>
      <c r="C46">
        <v>410151833</v>
      </c>
      <c r="D46" s="5">
        <v>44717.938888888893</v>
      </c>
      <c r="E46" s="5">
        <v>44717.956250000003</v>
      </c>
      <c r="F46">
        <v>424168</v>
      </c>
      <c r="G46" t="s">
        <v>144</v>
      </c>
      <c r="H46" t="s">
        <v>145</v>
      </c>
      <c r="I46">
        <v>1285592</v>
      </c>
      <c r="J46" t="s">
        <v>58</v>
      </c>
      <c r="K46">
        <v>12029</v>
      </c>
      <c r="L46">
        <v>12300</v>
      </c>
      <c r="M46" t="s">
        <v>31</v>
      </c>
      <c r="N46" t="s">
        <v>31</v>
      </c>
      <c r="O46" t="s">
        <v>32</v>
      </c>
      <c r="P46">
        <v>1.5</v>
      </c>
      <c r="Q46">
        <v>1.1000000000000001</v>
      </c>
      <c r="R46">
        <v>0</v>
      </c>
      <c r="S46">
        <v>0</v>
      </c>
      <c r="T46">
        <v>0</v>
      </c>
      <c r="U46">
        <v>-1.5</v>
      </c>
      <c r="V46">
        <v>-1.5</v>
      </c>
      <c r="W46" t="b">
        <v>0</v>
      </c>
      <c r="X46" t="s">
        <v>55</v>
      </c>
      <c r="Y46" t="s">
        <v>34</v>
      </c>
      <c r="Z46" t="s">
        <v>34</v>
      </c>
      <c r="AA46" t="s">
        <v>34</v>
      </c>
      <c r="AB46" t="s">
        <v>34</v>
      </c>
      <c r="AC46" s="6">
        <f t="shared" si="0"/>
        <v>1.5</v>
      </c>
      <c r="AD46" s="6">
        <f t="shared" si="1"/>
        <v>0</v>
      </c>
      <c r="AE46" s="6">
        <f t="shared" si="2"/>
        <v>1.5</v>
      </c>
      <c r="AF46" s="6" t="b">
        <f t="shared" si="3"/>
        <v>1</v>
      </c>
      <c r="AG46" s="6">
        <f t="shared" si="4"/>
        <v>-1.5</v>
      </c>
      <c r="AH46" s="6" t="b">
        <f t="shared" si="5"/>
        <v>1</v>
      </c>
      <c r="AI46" s="6">
        <f t="shared" si="6"/>
        <v>0</v>
      </c>
      <c r="AJ46" s="6">
        <f t="shared" si="7"/>
        <v>0</v>
      </c>
      <c r="AK46" s="6">
        <f t="shared" si="8"/>
        <v>0</v>
      </c>
      <c r="AL46" s="6">
        <f t="shared" si="9"/>
        <v>1.1000000000000001</v>
      </c>
      <c r="AM46" s="6" t="b">
        <f t="shared" si="10"/>
        <v>1</v>
      </c>
    </row>
    <row r="47" spans="1:39" x14ac:dyDescent="0.25">
      <c r="A47">
        <v>4.1015179998461597E+29</v>
      </c>
      <c r="B47">
        <v>410151800</v>
      </c>
      <c r="C47">
        <v>410151799</v>
      </c>
      <c r="D47" s="5">
        <v>44717.938888888893</v>
      </c>
      <c r="E47" s="5">
        <v>44717.956250000003</v>
      </c>
      <c r="F47">
        <v>243758</v>
      </c>
      <c r="G47" t="s">
        <v>159</v>
      </c>
      <c r="H47" t="s">
        <v>160</v>
      </c>
      <c r="I47">
        <v>1302850</v>
      </c>
      <c r="J47" t="s">
        <v>161</v>
      </c>
      <c r="K47">
        <v>7408</v>
      </c>
      <c r="L47">
        <v>0</v>
      </c>
      <c r="M47" t="s">
        <v>31</v>
      </c>
      <c r="N47" t="s">
        <v>31</v>
      </c>
      <c r="O47" t="s">
        <v>32</v>
      </c>
      <c r="P47">
        <v>1.3</v>
      </c>
      <c r="Q47">
        <v>0.9</v>
      </c>
      <c r="R47">
        <v>4.05</v>
      </c>
      <c r="S47">
        <v>0</v>
      </c>
      <c r="T47">
        <v>4.05</v>
      </c>
      <c r="U47">
        <v>2.75</v>
      </c>
      <c r="V47">
        <v>2.75</v>
      </c>
      <c r="W47" t="b">
        <v>0</v>
      </c>
      <c r="X47" t="s">
        <v>38</v>
      </c>
      <c r="Y47" t="s">
        <v>34</v>
      </c>
      <c r="Z47" t="s">
        <v>34</v>
      </c>
      <c r="AA47" t="s">
        <v>34</v>
      </c>
      <c r="AB47" t="s">
        <v>34</v>
      </c>
      <c r="AC47" s="6">
        <f t="shared" si="0"/>
        <v>1.3</v>
      </c>
      <c r="AD47" s="6">
        <f t="shared" si="1"/>
        <v>0</v>
      </c>
      <c r="AE47" s="6">
        <f t="shared" si="2"/>
        <v>1.3</v>
      </c>
      <c r="AF47" s="6" t="b">
        <f t="shared" si="3"/>
        <v>1</v>
      </c>
      <c r="AG47" s="6">
        <f t="shared" si="4"/>
        <v>2.75</v>
      </c>
      <c r="AH47" s="6" t="b">
        <f t="shared" si="5"/>
        <v>1</v>
      </c>
      <c r="AI47" s="6">
        <f t="shared" si="6"/>
        <v>4.05</v>
      </c>
      <c r="AJ47" s="6">
        <f t="shared" si="7"/>
        <v>0</v>
      </c>
      <c r="AK47" s="6">
        <f t="shared" si="8"/>
        <v>0</v>
      </c>
      <c r="AL47" s="6">
        <f t="shared" si="9"/>
        <v>0.9</v>
      </c>
      <c r="AM47" s="6" t="b">
        <f t="shared" si="10"/>
        <v>1</v>
      </c>
    </row>
    <row r="48" spans="1:39" x14ac:dyDescent="0.25">
      <c r="A48">
        <v>4.1015174705871601E+29</v>
      </c>
      <c r="B48">
        <v>410151748</v>
      </c>
      <c r="C48">
        <v>410151747</v>
      </c>
      <c r="D48" s="5">
        <v>44717.938888888893</v>
      </c>
      <c r="E48" s="5">
        <v>44717.945833333331</v>
      </c>
      <c r="F48">
        <v>501012</v>
      </c>
      <c r="G48" t="s">
        <v>122</v>
      </c>
      <c r="H48" t="s">
        <v>123</v>
      </c>
      <c r="I48">
        <v>1247910</v>
      </c>
      <c r="J48" t="s">
        <v>78</v>
      </c>
      <c r="K48">
        <v>1631</v>
      </c>
      <c r="L48">
        <v>1462</v>
      </c>
      <c r="M48" t="s">
        <v>31</v>
      </c>
      <c r="N48" t="s">
        <v>31</v>
      </c>
      <c r="O48" t="s">
        <v>32</v>
      </c>
      <c r="P48">
        <v>1</v>
      </c>
      <c r="Q48">
        <v>0.7</v>
      </c>
      <c r="R48">
        <v>0</v>
      </c>
      <c r="S48">
        <v>0</v>
      </c>
      <c r="T48">
        <v>0</v>
      </c>
      <c r="U48">
        <v>-1</v>
      </c>
      <c r="V48">
        <v>-1</v>
      </c>
      <c r="W48" t="b">
        <v>0</v>
      </c>
      <c r="X48" t="s">
        <v>79</v>
      </c>
      <c r="Y48" t="s">
        <v>34</v>
      </c>
      <c r="Z48" t="s">
        <v>34</v>
      </c>
      <c r="AA48" t="s">
        <v>34</v>
      </c>
      <c r="AB48" t="s">
        <v>34</v>
      </c>
      <c r="AC48" s="6">
        <f t="shared" si="0"/>
        <v>1</v>
      </c>
      <c r="AD48" s="6">
        <f t="shared" si="1"/>
        <v>0</v>
      </c>
      <c r="AE48" s="6">
        <f t="shared" si="2"/>
        <v>1</v>
      </c>
      <c r="AF48" s="6" t="b">
        <f t="shared" si="3"/>
        <v>1</v>
      </c>
      <c r="AG48" s="6">
        <f t="shared" si="4"/>
        <v>-1</v>
      </c>
      <c r="AH48" s="6" t="b">
        <f t="shared" si="5"/>
        <v>1</v>
      </c>
      <c r="AI48" s="6">
        <f t="shared" si="6"/>
        <v>0</v>
      </c>
      <c r="AJ48" s="6">
        <f t="shared" si="7"/>
        <v>0</v>
      </c>
      <c r="AK48" s="6">
        <f t="shared" si="8"/>
        <v>0</v>
      </c>
      <c r="AL48" s="6">
        <f t="shared" si="9"/>
        <v>0.7</v>
      </c>
      <c r="AM48" s="6" t="b">
        <f t="shared" si="10"/>
        <v>1</v>
      </c>
    </row>
    <row r="49" spans="1:39" x14ac:dyDescent="0.25">
      <c r="A49">
        <v>4.10151607277916E+29</v>
      </c>
      <c r="B49">
        <v>410151608</v>
      </c>
      <c r="C49">
        <v>410151607</v>
      </c>
      <c r="D49" s="5">
        <v>44717.9375</v>
      </c>
      <c r="E49" s="5">
        <v>44717.944444444453</v>
      </c>
      <c r="F49">
        <v>500926</v>
      </c>
      <c r="G49" t="s">
        <v>162</v>
      </c>
      <c r="H49" t="s">
        <v>163</v>
      </c>
      <c r="I49">
        <v>1363410</v>
      </c>
      <c r="J49" t="s">
        <v>164</v>
      </c>
      <c r="K49">
        <v>8194</v>
      </c>
      <c r="L49">
        <v>8103</v>
      </c>
      <c r="M49" t="s">
        <v>31</v>
      </c>
      <c r="N49" t="s">
        <v>31</v>
      </c>
      <c r="O49" t="s">
        <v>32</v>
      </c>
      <c r="P49">
        <v>1.3</v>
      </c>
      <c r="Q49">
        <v>0.9</v>
      </c>
      <c r="R49">
        <v>6.5</v>
      </c>
      <c r="S49">
        <v>0</v>
      </c>
      <c r="T49">
        <v>6.5</v>
      </c>
      <c r="U49">
        <v>5.2</v>
      </c>
      <c r="V49">
        <v>5.2</v>
      </c>
      <c r="W49" t="b">
        <v>0</v>
      </c>
      <c r="X49" t="s">
        <v>55</v>
      </c>
      <c r="Y49" t="s">
        <v>34</v>
      </c>
      <c r="Z49" t="s">
        <v>34</v>
      </c>
      <c r="AA49" t="s">
        <v>34</v>
      </c>
      <c r="AB49" t="s">
        <v>34</v>
      </c>
      <c r="AC49" s="6">
        <f t="shared" si="0"/>
        <v>1.3</v>
      </c>
      <c r="AD49" s="6">
        <f t="shared" si="1"/>
        <v>0</v>
      </c>
      <c r="AE49" s="6">
        <f t="shared" si="2"/>
        <v>1.3</v>
      </c>
      <c r="AF49" s="6" t="b">
        <f t="shared" si="3"/>
        <v>1</v>
      </c>
      <c r="AG49" s="6">
        <f t="shared" si="4"/>
        <v>5.2</v>
      </c>
      <c r="AH49" s="6" t="b">
        <f t="shared" si="5"/>
        <v>1</v>
      </c>
      <c r="AI49" s="6">
        <f t="shared" si="6"/>
        <v>6.5</v>
      </c>
      <c r="AJ49" s="6">
        <f t="shared" si="7"/>
        <v>0</v>
      </c>
      <c r="AK49" s="6">
        <f t="shared" si="8"/>
        <v>0</v>
      </c>
      <c r="AL49" s="6">
        <f t="shared" si="9"/>
        <v>0.9</v>
      </c>
      <c r="AM49" s="6" t="b">
        <f t="shared" si="10"/>
        <v>1</v>
      </c>
    </row>
    <row r="50" spans="1:39" x14ac:dyDescent="0.25">
      <c r="A50">
        <v>4.1015151499181602E+29</v>
      </c>
      <c r="B50">
        <v>410151515</v>
      </c>
      <c r="C50">
        <v>410151514</v>
      </c>
      <c r="D50" s="5">
        <v>44717.9375</v>
      </c>
      <c r="E50" s="5">
        <v>44717.936111111107</v>
      </c>
      <c r="F50">
        <v>501012</v>
      </c>
      <c r="G50" t="s">
        <v>122</v>
      </c>
      <c r="H50" t="s">
        <v>123</v>
      </c>
      <c r="I50">
        <v>1286521</v>
      </c>
      <c r="J50" t="s">
        <v>47</v>
      </c>
      <c r="K50">
        <v>1100</v>
      </c>
      <c r="L50">
        <v>1073</v>
      </c>
      <c r="M50" t="s">
        <v>31</v>
      </c>
      <c r="N50" t="s">
        <v>31</v>
      </c>
      <c r="O50" t="s">
        <v>32</v>
      </c>
      <c r="P50">
        <v>1</v>
      </c>
      <c r="Q50">
        <v>0.7</v>
      </c>
      <c r="R50">
        <v>0</v>
      </c>
      <c r="S50">
        <v>0</v>
      </c>
      <c r="T50">
        <v>0</v>
      </c>
      <c r="U50">
        <v>-1</v>
      </c>
      <c r="V50">
        <v>-1</v>
      </c>
      <c r="W50" t="b">
        <v>0</v>
      </c>
      <c r="X50" t="s">
        <v>33</v>
      </c>
      <c r="Y50" t="s">
        <v>34</v>
      </c>
      <c r="Z50" t="s">
        <v>34</v>
      </c>
      <c r="AA50" t="s">
        <v>34</v>
      </c>
      <c r="AB50" t="s">
        <v>34</v>
      </c>
      <c r="AC50" s="6">
        <f t="shared" si="0"/>
        <v>1</v>
      </c>
      <c r="AD50" s="6">
        <f t="shared" si="1"/>
        <v>0</v>
      </c>
      <c r="AE50" s="6">
        <f t="shared" si="2"/>
        <v>1</v>
      </c>
      <c r="AF50" s="6" t="b">
        <f t="shared" si="3"/>
        <v>1</v>
      </c>
      <c r="AG50" s="6">
        <f t="shared" si="4"/>
        <v>-1</v>
      </c>
      <c r="AH50" s="6" t="b">
        <f t="shared" si="5"/>
        <v>1</v>
      </c>
      <c r="AI50" s="6">
        <f t="shared" si="6"/>
        <v>0</v>
      </c>
      <c r="AJ50" s="6">
        <f t="shared" si="7"/>
        <v>0</v>
      </c>
      <c r="AK50" s="6">
        <f t="shared" si="8"/>
        <v>0</v>
      </c>
      <c r="AL50" s="6">
        <f t="shared" si="9"/>
        <v>0.7</v>
      </c>
      <c r="AM50" s="6" t="b">
        <f t="shared" si="10"/>
        <v>1</v>
      </c>
    </row>
    <row r="51" spans="1:39" x14ac:dyDescent="0.25">
      <c r="A51">
        <v>4.1015130267681601E+29</v>
      </c>
      <c r="B51">
        <v>410151303</v>
      </c>
      <c r="C51">
        <v>410151302</v>
      </c>
      <c r="D51" s="5">
        <v>44717.936111111107</v>
      </c>
      <c r="E51" s="5">
        <v>44717.961111111108</v>
      </c>
      <c r="F51">
        <v>243478</v>
      </c>
      <c r="G51" t="s">
        <v>165</v>
      </c>
      <c r="H51" t="s">
        <v>166</v>
      </c>
      <c r="I51">
        <v>1065649</v>
      </c>
      <c r="J51" t="s">
        <v>59</v>
      </c>
      <c r="K51">
        <v>6284</v>
      </c>
      <c r="L51">
        <v>0</v>
      </c>
      <c r="M51" t="s">
        <v>31</v>
      </c>
      <c r="N51" t="s">
        <v>31</v>
      </c>
      <c r="O51" t="s">
        <v>32</v>
      </c>
      <c r="P51">
        <v>1.3</v>
      </c>
      <c r="Q51">
        <v>0.9</v>
      </c>
      <c r="R51">
        <v>7.31</v>
      </c>
      <c r="S51">
        <v>0</v>
      </c>
      <c r="T51">
        <v>7.31</v>
      </c>
      <c r="U51">
        <v>6.01</v>
      </c>
      <c r="V51">
        <v>6.01</v>
      </c>
      <c r="W51" t="b">
        <v>0</v>
      </c>
      <c r="X51" t="s">
        <v>55</v>
      </c>
      <c r="Y51" t="s">
        <v>34</v>
      </c>
      <c r="Z51" t="s">
        <v>34</v>
      </c>
      <c r="AA51" t="s">
        <v>34</v>
      </c>
      <c r="AB51" t="s">
        <v>34</v>
      </c>
      <c r="AC51" s="6">
        <f t="shared" si="0"/>
        <v>1.3</v>
      </c>
      <c r="AD51" s="6">
        <f t="shared" si="1"/>
        <v>0</v>
      </c>
      <c r="AE51" s="6">
        <f t="shared" si="2"/>
        <v>1.3</v>
      </c>
      <c r="AF51" s="6" t="b">
        <f t="shared" si="3"/>
        <v>1</v>
      </c>
      <c r="AG51" s="6">
        <f t="shared" si="4"/>
        <v>6.01</v>
      </c>
      <c r="AH51" s="6" t="b">
        <f t="shared" si="5"/>
        <v>1</v>
      </c>
      <c r="AI51" s="6">
        <f t="shared" si="6"/>
        <v>7.31</v>
      </c>
      <c r="AJ51" s="6">
        <f t="shared" si="7"/>
        <v>0</v>
      </c>
      <c r="AK51" s="6">
        <f t="shared" si="8"/>
        <v>0</v>
      </c>
      <c r="AL51" s="6">
        <f t="shared" si="9"/>
        <v>0.9</v>
      </c>
      <c r="AM51" s="6" t="b">
        <f t="shared" si="10"/>
        <v>1</v>
      </c>
    </row>
    <row r="52" spans="1:39" x14ac:dyDescent="0.25">
      <c r="A52">
        <v>4.10151259302316E+29</v>
      </c>
      <c r="B52">
        <v>410151260</v>
      </c>
      <c r="C52">
        <v>410151259</v>
      </c>
      <c r="D52" s="5">
        <v>44717.936111111107</v>
      </c>
      <c r="E52" s="5">
        <v>44717.95416666667</v>
      </c>
      <c r="F52">
        <v>199613</v>
      </c>
      <c r="G52" t="s">
        <v>167</v>
      </c>
      <c r="H52" t="s">
        <v>168</v>
      </c>
      <c r="I52">
        <v>885825</v>
      </c>
      <c r="J52" t="s">
        <v>54</v>
      </c>
      <c r="K52">
        <v>1301</v>
      </c>
      <c r="L52">
        <v>2579</v>
      </c>
      <c r="M52" t="s">
        <v>31</v>
      </c>
      <c r="N52" t="s">
        <v>31</v>
      </c>
      <c r="O52" t="s">
        <v>32</v>
      </c>
      <c r="P52">
        <v>1</v>
      </c>
      <c r="Q52">
        <v>0.7</v>
      </c>
      <c r="R52">
        <v>9.1</v>
      </c>
      <c r="S52">
        <v>0</v>
      </c>
      <c r="T52">
        <v>9.1</v>
      </c>
      <c r="U52">
        <v>8.1</v>
      </c>
      <c r="V52">
        <v>8.1</v>
      </c>
      <c r="W52" t="b">
        <v>0</v>
      </c>
      <c r="X52" t="s">
        <v>55</v>
      </c>
      <c r="Y52" t="s">
        <v>34</v>
      </c>
      <c r="Z52" t="s">
        <v>34</v>
      </c>
      <c r="AA52" t="s">
        <v>34</v>
      </c>
      <c r="AB52" t="s">
        <v>34</v>
      </c>
      <c r="AC52" s="6">
        <f t="shared" si="0"/>
        <v>1</v>
      </c>
      <c r="AD52" s="6">
        <f t="shared" si="1"/>
        <v>0</v>
      </c>
      <c r="AE52" s="6">
        <f t="shared" si="2"/>
        <v>1</v>
      </c>
      <c r="AF52" s="6" t="b">
        <f t="shared" si="3"/>
        <v>1</v>
      </c>
      <c r="AG52" s="6">
        <f t="shared" si="4"/>
        <v>8.1</v>
      </c>
      <c r="AH52" s="6" t="b">
        <f t="shared" si="5"/>
        <v>1</v>
      </c>
      <c r="AI52" s="6">
        <f t="shared" si="6"/>
        <v>9.1</v>
      </c>
      <c r="AJ52" s="6">
        <f t="shared" si="7"/>
        <v>0</v>
      </c>
      <c r="AK52" s="6">
        <f t="shared" si="8"/>
        <v>0</v>
      </c>
      <c r="AL52" s="6">
        <f t="shared" si="9"/>
        <v>0.7</v>
      </c>
      <c r="AM52" s="6" t="b">
        <f t="shared" si="10"/>
        <v>1</v>
      </c>
    </row>
    <row r="53" spans="1:39" x14ac:dyDescent="0.25">
      <c r="A53">
        <v>4.1015068292531601E+29</v>
      </c>
      <c r="B53">
        <v>410150683</v>
      </c>
      <c r="C53">
        <v>410150682</v>
      </c>
      <c r="D53" s="5">
        <v>44717.933333333327</v>
      </c>
      <c r="E53" s="5">
        <v>44717.938888888893</v>
      </c>
      <c r="F53">
        <v>215254</v>
      </c>
      <c r="G53" t="s">
        <v>169</v>
      </c>
      <c r="H53" t="s">
        <v>170</v>
      </c>
      <c r="I53">
        <v>1378582</v>
      </c>
      <c r="J53" t="s">
        <v>171</v>
      </c>
      <c r="K53">
        <v>5520</v>
      </c>
      <c r="L53">
        <v>5552</v>
      </c>
      <c r="M53" t="s">
        <v>31</v>
      </c>
      <c r="N53" t="s">
        <v>31</v>
      </c>
      <c r="O53" t="s">
        <v>32</v>
      </c>
      <c r="P53">
        <v>1.3</v>
      </c>
      <c r="Q53">
        <v>0.9</v>
      </c>
      <c r="R53">
        <v>0</v>
      </c>
      <c r="S53">
        <v>0</v>
      </c>
      <c r="T53">
        <v>0</v>
      </c>
      <c r="U53">
        <v>-1.3</v>
      </c>
      <c r="V53">
        <v>-1.3</v>
      </c>
      <c r="W53" t="b">
        <v>0</v>
      </c>
      <c r="X53" t="s">
        <v>38</v>
      </c>
      <c r="Y53" t="s">
        <v>34</v>
      </c>
      <c r="Z53" t="s">
        <v>34</v>
      </c>
      <c r="AA53" t="s">
        <v>34</v>
      </c>
      <c r="AB53" t="s">
        <v>34</v>
      </c>
      <c r="AC53" s="6">
        <f t="shared" si="0"/>
        <v>1.3</v>
      </c>
      <c r="AD53" s="6">
        <f t="shared" si="1"/>
        <v>0</v>
      </c>
      <c r="AE53" s="6">
        <f t="shared" si="2"/>
        <v>1.3</v>
      </c>
      <c r="AF53" s="6" t="b">
        <f t="shared" si="3"/>
        <v>1</v>
      </c>
      <c r="AG53" s="6">
        <f t="shared" si="4"/>
        <v>-1.3</v>
      </c>
      <c r="AH53" s="6" t="b">
        <f t="shared" si="5"/>
        <v>1</v>
      </c>
      <c r="AI53" s="6">
        <f t="shared" si="6"/>
        <v>0</v>
      </c>
      <c r="AJ53" s="6">
        <f t="shared" si="7"/>
        <v>0</v>
      </c>
      <c r="AK53" s="6">
        <f t="shared" si="8"/>
        <v>0</v>
      </c>
      <c r="AL53" s="6">
        <f t="shared" si="9"/>
        <v>0.9</v>
      </c>
      <c r="AM53" s="6" t="b">
        <f t="shared" si="10"/>
        <v>1</v>
      </c>
    </row>
    <row r="54" spans="1:39" x14ac:dyDescent="0.25">
      <c r="A54">
        <v>4.1015028791251597E+29</v>
      </c>
      <c r="B54">
        <v>410150288</v>
      </c>
      <c r="C54">
        <v>410150287</v>
      </c>
      <c r="D54" s="5">
        <v>44717.930555555547</v>
      </c>
      <c r="E54" s="5">
        <v>44717.95416666667</v>
      </c>
      <c r="F54">
        <v>238850</v>
      </c>
      <c r="G54" t="s">
        <v>172</v>
      </c>
      <c r="H54" t="s">
        <v>173</v>
      </c>
      <c r="I54">
        <v>1073149</v>
      </c>
      <c r="J54" t="s">
        <v>174</v>
      </c>
      <c r="K54">
        <v>22891</v>
      </c>
      <c r="L54">
        <v>22426</v>
      </c>
      <c r="M54" t="s">
        <v>31</v>
      </c>
      <c r="N54" t="s">
        <v>31</v>
      </c>
      <c r="O54" t="s">
        <v>32</v>
      </c>
      <c r="P54">
        <v>1.8</v>
      </c>
      <c r="Q54">
        <v>1.325</v>
      </c>
      <c r="R54">
        <v>0</v>
      </c>
      <c r="S54">
        <v>0</v>
      </c>
      <c r="T54">
        <v>0</v>
      </c>
      <c r="U54">
        <v>-1.8</v>
      </c>
      <c r="V54">
        <v>-1.8</v>
      </c>
      <c r="W54" t="b">
        <v>0</v>
      </c>
      <c r="X54" t="s">
        <v>33</v>
      </c>
      <c r="Y54" t="s">
        <v>34</v>
      </c>
      <c r="Z54" t="s">
        <v>34</v>
      </c>
      <c r="AA54" t="s">
        <v>34</v>
      </c>
      <c r="AB54" t="s">
        <v>34</v>
      </c>
      <c r="AC54" s="6">
        <f t="shared" si="0"/>
        <v>1.5</v>
      </c>
      <c r="AD54" s="6">
        <f t="shared" si="1"/>
        <v>3</v>
      </c>
      <c r="AE54" s="6">
        <f t="shared" si="2"/>
        <v>1.8</v>
      </c>
      <c r="AF54" s="6" t="b">
        <f t="shared" si="3"/>
        <v>1</v>
      </c>
      <c r="AG54" s="6">
        <f t="shared" si="4"/>
        <v>-1.8</v>
      </c>
      <c r="AH54" s="6" t="b">
        <f t="shared" si="5"/>
        <v>1</v>
      </c>
      <c r="AI54" s="6">
        <f t="shared" si="6"/>
        <v>0</v>
      </c>
      <c r="AJ54" s="6">
        <f t="shared" si="7"/>
        <v>3</v>
      </c>
      <c r="AK54" s="6">
        <f t="shared" si="8"/>
        <v>0.22499999999999998</v>
      </c>
      <c r="AL54" s="6">
        <f t="shared" si="9"/>
        <v>1.3250000000000002</v>
      </c>
      <c r="AM54" s="6" t="b">
        <f t="shared" si="10"/>
        <v>1</v>
      </c>
    </row>
    <row r="55" spans="1:39" x14ac:dyDescent="0.25">
      <c r="A55">
        <v>4.1015016872281599E+29</v>
      </c>
      <c r="B55">
        <v>410150169</v>
      </c>
      <c r="C55">
        <v>410150168</v>
      </c>
      <c r="D55" s="5">
        <v>44717.920138888891</v>
      </c>
      <c r="E55" s="5">
        <v>44717.947222222218</v>
      </c>
      <c r="F55">
        <v>500935</v>
      </c>
      <c r="G55" t="s">
        <v>175</v>
      </c>
      <c r="H55" t="s">
        <v>176</v>
      </c>
      <c r="I55">
        <v>1327906</v>
      </c>
      <c r="J55" t="s">
        <v>177</v>
      </c>
      <c r="K55">
        <v>13887</v>
      </c>
      <c r="L55">
        <v>16244</v>
      </c>
      <c r="M55" t="s">
        <v>31</v>
      </c>
      <c r="N55" t="s">
        <v>31</v>
      </c>
      <c r="O55" t="s">
        <v>32</v>
      </c>
      <c r="P55">
        <v>1.5</v>
      </c>
      <c r="Q55">
        <v>1.1000000000000001</v>
      </c>
      <c r="R55">
        <v>0</v>
      </c>
      <c r="S55">
        <v>0</v>
      </c>
      <c r="T55">
        <v>0</v>
      </c>
      <c r="U55">
        <v>-1.5</v>
      </c>
      <c r="V55">
        <v>-1.5</v>
      </c>
      <c r="W55" t="b">
        <v>0</v>
      </c>
      <c r="X55" t="s">
        <v>33</v>
      </c>
      <c r="Y55" t="s">
        <v>178</v>
      </c>
      <c r="Z55" t="s">
        <v>34</v>
      </c>
      <c r="AA55" t="s">
        <v>34</v>
      </c>
      <c r="AB55" t="s">
        <v>34</v>
      </c>
      <c r="AC55" s="6">
        <f t="shared" si="0"/>
        <v>1.5</v>
      </c>
      <c r="AD55" s="6">
        <f t="shared" si="1"/>
        <v>0</v>
      </c>
      <c r="AE55" s="6">
        <f t="shared" si="2"/>
        <v>1.5</v>
      </c>
      <c r="AF55" s="6" t="b">
        <f t="shared" si="3"/>
        <v>1</v>
      </c>
      <c r="AG55" s="6">
        <f t="shared" si="4"/>
        <v>-1.5</v>
      </c>
      <c r="AH55" s="6" t="b">
        <f t="shared" si="5"/>
        <v>1</v>
      </c>
      <c r="AI55" s="6">
        <f t="shared" si="6"/>
        <v>0</v>
      </c>
      <c r="AJ55" s="6">
        <f t="shared" si="7"/>
        <v>0</v>
      </c>
      <c r="AK55" s="6">
        <f t="shared" si="8"/>
        <v>0</v>
      </c>
      <c r="AL55" s="6">
        <f t="shared" si="9"/>
        <v>1.1000000000000001</v>
      </c>
      <c r="AM55" s="6" t="b">
        <f t="shared" si="10"/>
        <v>1</v>
      </c>
    </row>
    <row r="56" spans="1:39" x14ac:dyDescent="0.25">
      <c r="A56">
        <v>4.1014947207051601E+29</v>
      </c>
      <c r="B56">
        <v>410149473</v>
      </c>
      <c r="C56">
        <v>410149472</v>
      </c>
      <c r="D56" s="5">
        <v>44717.925694444442</v>
      </c>
      <c r="E56" s="5">
        <v>44717.915972222218</v>
      </c>
      <c r="F56">
        <v>326355</v>
      </c>
      <c r="G56" t="s">
        <v>179</v>
      </c>
      <c r="H56" t="s">
        <v>180</v>
      </c>
      <c r="I56">
        <v>1235787</v>
      </c>
      <c r="J56" t="s">
        <v>181</v>
      </c>
      <c r="K56">
        <v>1126</v>
      </c>
      <c r="L56">
        <v>0</v>
      </c>
      <c r="M56" t="s">
        <v>31</v>
      </c>
      <c r="N56" t="s">
        <v>31</v>
      </c>
      <c r="O56" t="s">
        <v>32</v>
      </c>
      <c r="P56">
        <v>1</v>
      </c>
      <c r="Q56">
        <v>0.7</v>
      </c>
      <c r="R56">
        <v>0</v>
      </c>
      <c r="S56">
        <v>0</v>
      </c>
      <c r="T56">
        <v>0</v>
      </c>
      <c r="U56">
        <v>-1</v>
      </c>
      <c r="V56">
        <v>-1</v>
      </c>
      <c r="W56" t="b">
        <v>0</v>
      </c>
      <c r="X56" t="s">
        <v>55</v>
      </c>
      <c r="Y56" t="s">
        <v>34</v>
      </c>
      <c r="Z56" t="s">
        <v>34</v>
      </c>
      <c r="AA56" t="s">
        <v>34</v>
      </c>
      <c r="AB56" t="s">
        <v>34</v>
      </c>
      <c r="AC56" s="6">
        <f t="shared" si="0"/>
        <v>1</v>
      </c>
      <c r="AD56" s="6">
        <f t="shared" si="1"/>
        <v>0</v>
      </c>
      <c r="AE56" s="6">
        <f t="shared" si="2"/>
        <v>1</v>
      </c>
      <c r="AF56" s="6" t="b">
        <f t="shared" si="3"/>
        <v>1</v>
      </c>
      <c r="AG56" s="6">
        <f t="shared" si="4"/>
        <v>-1</v>
      </c>
      <c r="AH56" s="6" t="b">
        <f t="shared" si="5"/>
        <v>1</v>
      </c>
      <c r="AI56" s="6">
        <f t="shared" si="6"/>
        <v>0</v>
      </c>
      <c r="AJ56" s="6">
        <f t="shared" si="7"/>
        <v>0</v>
      </c>
      <c r="AK56" s="6">
        <f t="shared" si="8"/>
        <v>0</v>
      </c>
      <c r="AL56" s="6">
        <f t="shared" si="9"/>
        <v>0.7</v>
      </c>
      <c r="AM56" s="6" t="b">
        <f t="shared" si="10"/>
        <v>1</v>
      </c>
    </row>
    <row r="57" spans="1:39" x14ac:dyDescent="0.25">
      <c r="A57">
        <v>4.1014944385971603E+29</v>
      </c>
      <c r="B57">
        <v>410149444</v>
      </c>
      <c r="C57">
        <v>410149443</v>
      </c>
      <c r="D57" s="5">
        <v>44717.925694444442</v>
      </c>
      <c r="E57" s="5">
        <v>44717.933333333327</v>
      </c>
      <c r="F57">
        <v>500227</v>
      </c>
      <c r="G57" t="s">
        <v>182</v>
      </c>
      <c r="H57" t="s">
        <v>183</v>
      </c>
      <c r="I57">
        <v>1375684</v>
      </c>
      <c r="J57" t="s">
        <v>127</v>
      </c>
      <c r="K57">
        <v>8382</v>
      </c>
      <c r="L57">
        <v>6226</v>
      </c>
      <c r="M57" t="s">
        <v>31</v>
      </c>
      <c r="N57" t="s">
        <v>31</v>
      </c>
      <c r="O57" t="s">
        <v>32</v>
      </c>
      <c r="P57">
        <v>1.3</v>
      </c>
      <c r="Q57">
        <v>0.9</v>
      </c>
      <c r="R57">
        <v>0</v>
      </c>
      <c r="S57">
        <v>0</v>
      </c>
      <c r="T57">
        <v>0</v>
      </c>
      <c r="U57">
        <v>-1.3</v>
      </c>
      <c r="V57">
        <v>-1.3</v>
      </c>
      <c r="W57" t="b">
        <v>0</v>
      </c>
      <c r="X57" t="s">
        <v>33</v>
      </c>
      <c r="Y57" t="s">
        <v>184</v>
      </c>
      <c r="Z57" t="s">
        <v>34</v>
      </c>
      <c r="AA57" t="s">
        <v>34</v>
      </c>
      <c r="AB57" t="s">
        <v>34</v>
      </c>
      <c r="AC57" s="6">
        <f t="shared" si="0"/>
        <v>1.3</v>
      </c>
      <c r="AD57" s="6">
        <f t="shared" si="1"/>
        <v>0</v>
      </c>
      <c r="AE57" s="6">
        <f t="shared" si="2"/>
        <v>1.3</v>
      </c>
      <c r="AF57" s="6" t="b">
        <f t="shared" si="3"/>
        <v>1</v>
      </c>
      <c r="AG57" s="6">
        <f t="shared" si="4"/>
        <v>-1.3</v>
      </c>
      <c r="AH57" s="6" t="b">
        <f t="shared" si="5"/>
        <v>1</v>
      </c>
      <c r="AI57" s="6">
        <f t="shared" si="6"/>
        <v>0</v>
      </c>
      <c r="AJ57" s="6">
        <f t="shared" si="7"/>
        <v>0</v>
      </c>
      <c r="AK57" s="6">
        <f t="shared" si="8"/>
        <v>0</v>
      </c>
      <c r="AL57" s="6">
        <f t="shared" si="9"/>
        <v>0.9</v>
      </c>
      <c r="AM57" s="6" t="b">
        <f t="shared" si="10"/>
        <v>1</v>
      </c>
    </row>
    <row r="58" spans="1:39" x14ac:dyDescent="0.25">
      <c r="A58">
        <v>4.1014931420421599E+29</v>
      </c>
      <c r="B58">
        <v>410149315</v>
      </c>
      <c r="C58">
        <v>410149314</v>
      </c>
      <c r="D58" s="5">
        <v>44717.914583333331</v>
      </c>
      <c r="E58" s="5">
        <v>44717.927083333343</v>
      </c>
      <c r="F58">
        <v>500468</v>
      </c>
      <c r="G58" t="s">
        <v>125</v>
      </c>
      <c r="H58" t="s">
        <v>185</v>
      </c>
      <c r="I58">
        <v>1323402</v>
      </c>
      <c r="J58" t="s">
        <v>186</v>
      </c>
      <c r="K58">
        <v>3571</v>
      </c>
      <c r="L58">
        <v>4559</v>
      </c>
      <c r="M58" t="s">
        <v>31</v>
      </c>
      <c r="N58" t="s">
        <v>31</v>
      </c>
      <c r="O58" t="s">
        <v>32</v>
      </c>
      <c r="P58">
        <v>1.2</v>
      </c>
      <c r="Q58">
        <v>0.8</v>
      </c>
      <c r="R58">
        <v>0</v>
      </c>
      <c r="S58">
        <v>0</v>
      </c>
      <c r="T58">
        <v>0</v>
      </c>
      <c r="U58">
        <v>-1.2</v>
      </c>
      <c r="V58">
        <v>-1.2</v>
      </c>
      <c r="W58" t="b">
        <v>0</v>
      </c>
      <c r="X58" t="s">
        <v>33</v>
      </c>
      <c r="Y58" t="s">
        <v>187</v>
      </c>
      <c r="Z58" t="s">
        <v>129</v>
      </c>
      <c r="AA58" t="s">
        <v>130</v>
      </c>
      <c r="AB58">
        <v>645</v>
      </c>
      <c r="AC58" s="6">
        <f t="shared" si="0"/>
        <v>1.2</v>
      </c>
      <c r="AD58" s="6">
        <f t="shared" si="1"/>
        <v>0</v>
      </c>
      <c r="AE58" s="6">
        <f t="shared" si="2"/>
        <v>1.2</v>
      </c>
      <c r="AF58" s="6" t="b">
        <f t="shared" si="3"/>
        <v>1</v>
      </c>
      <c r="AG58" s="6">
        <f t="shared" si="4"/>
        <v>-1.2</v>
      </c>
      <c r="AH58" s="6" t="b">
        <f t="shared" si="5"/>
        <v>1</v>
      </c>
      <c r="AI58" s="6">
        <f t="shared" si="6"/>
        <v>0</v>
      </c>
      <c r="AJ58" s="6">
        <f t="shared" si="7"/>
        <v>0</v>
      </c>
      <c r="AK58" s="6">
        <f t="shared" si="8"/>
        <v>0</v>
      </c>
      <c r="AL58" s="6">
        <f t="shared" si="9"/>
        <v>0.8</v>
      </c>
      <c r="AM58" s="6" t="b">
        <f t="shared" si="10"/>
        <v>1</v>
      </c>
    </row>
    <row r="59" spans="1:39" x14ac:dyDescent="0.25">
      <c r="A59">
        <v>4.1014917047281602E+29</v>
      </c>
      <c r="B59">
        <v>410149171</v>
      </c>
      <c r="C59">
        <v>410149170</v>
      </c>
      <c r="D59" s="5">
        <v>44717.924305555563</v>
      </c>
      <c r="E59" s="5">
        <v>44717.977083333331</v>
      </c>
      <c r="F59">
        <v>381991</v>
      </c>
      <c r="G59" t="s">
        <v>188</v>
      </c>
      <c r="H59" t="s">
        <v>189</v>
      </c>
      <c r="I59">
        <v>873203</v>
      </c>
      <c r="J59" t="s">
        <v>190</v>
      </c>
      <c r="K59">
        <v>17150</v>
      </c>
      <c r="L59">
        <v>241</v>
      </c>
      <c r="M59" t="s">
        <v>31</v>
      </c>
      <c r="N59" t="s">
        <v>31</v>
      </c>
      <c r="O59" t="s">
        <v>32</v>
      </c>
      <c r="P59">
        <v>1.5</v>
      </c>
      <c r="Q59">
        <v>1.1000000000000001</v>
      </c>
      <c r="R59">
        <v>0</v>
      </c>
      <c r="S59">
        <v>0</v>
      </c>
      <c r="T59">
        <v>0</v>
      </c>
      <c r="U59">
        <v>-1.5</v>
      </c>
      <c r="V59">
        <v>-1.5</v>
      </c>
      <c r="W59" t="b">
        <v>0</v>
      </c>
      <c r="X59" t="s">
        <v>38</v>
      </c>
      <c r="Y59" t="s">
        <v>34</v>
      </c>
      <c r="Z59" t="s">
        <v>34</v>
      </c>
      <c r="AA59" t="s">
        <v>34</v>
      </c>
      <c r="AB59" t="s">
        <v>34</v>
      </c>
      <c r="AC59" s="6">
        <f t="shared" si="0"/>
        <v>1.5</v>
      </c>
      <c r="AD59" s="6">
        <f t="shared" si="1"/>
        <v>0</v>
      </c>
      <c r="AE59" s="6">
        <f t="shared" si="2"/>
        <v>1.5</v>
      </c>
      <c r="AF59" s="6" t="b">
        <f t="shared" si="3"/>
        <v>1</v>
      </c>
      <c r="AG59" s="6">
        <f t="shared" si="4"/>
        <v>-1.5</v>
      </c>
      <c r="AH59" s="6" t="b">
        <f t="shared" si="5"/>
        <v>1</v>
      </c>
      <c r="AI59" s="6">
        <f t="shared" si="6"/>
        <v>0</v>
      </c>
      <c r="AJ59" s="6">
        <f t="shared" si="7"/>
        <v>0</v>
      </c>
      <c r="AK59" s="6">
        <f t="shared" si="8"/>
        <v>0</v>
      </c>
      <c r="AL59" s="6">
        <f t="shared" si="9"/>
        <v>1.1000000000000001</v>
      </c>
      <c r="AM59" s="6" t="b">
        <f t="shared" si="10"/>
        <v>1</v>
      </c>
    </row>
    <row r="60" spans="1:39" x14ac:dyDescent="0.25">
      <c r="A60">
        <v>4.1014908310511599E+29</v>
      </c>
      <c r="B60">
        <v>410149084</v>
      </c>
      <c r="C60">
        <v>410149083</v>
      </c>
      <c r="D60" s="5">
        <v>44717.923611111109</v>
      </c>
      <c r="E60" s="5">
        <v>44717.955555555563</v>
      </c>
      <c r="F60">
        <v>299724</v>
      </c>
      <c r="G60" t="s">
        <v>191</v>
      </c>
      <c r="H60" t="s">
        <v>192</v>
      </c>
      <c r="I60">
        <v>1369220</v>
      </c>
      <c r="J60" t="s">
        <v>193</v>
      </c>
      <c r="K60">
        <v>889</v>
      </c>
      <c r="L60" t="s">
        <v>34</v>
      </c>
      <c r="M60" t="s">
        <v>31</v>
      </c>
      <c r="N60" t="s">
        <v>31</v>
      </c>
      <c r="O60" t="s">
        <v>32</v>
      </c>
      <c r="P60">
        <v>1</v>
      </c>
      <c r="Q60">
        <v>0.7</v>
      </c>
      <c r="R60">
        <v>0</v>
      </c>
      <c r="S60">
        <v>0</v>
      </c>
      <c r="T60">
        <v>0</v>
      </c>
      <c r="U60">
        <v>-1</v>
      </c>
      <c r="V60">
        <v>-1</v>
      </c>
      <c r="W60" t="b">
        <v>0</v>
      </c>
      <c r="X60" t="s">
        <v>38</v>
      </c>
      <c r="Y60" t="s">
        <v>80</v>
      </c>
      <c r="Z60" t="s">
        <v>34</v>
      </c>
      <c r="AA60" t="s">
        <v>34</v>
      </c>
      <c r="AB60" t="s">
        <v>194</v>
      </c>
      <c r="AC60" s="6">
        <f t="shared" si="0"/>
        <v>1</v>
      </c>
      <c r="AD60" s="6">
        <f t="shared" si="1"/>
        <v>0</v>
      </c>
      <c r="AE60" s="6">
        <f t="shared" si="2"/>
        <v>1</v>
      </c>
      <c r="AF60" s="6" t="b">
        <f t="shared" si="3"/>
        <v>1</v>
      </c>
      <c r="AG60" s="6">
        <f t="shared" si="4"/>
        <v>-1</v>
      </c>
      <c r="AH60" s="6" t="b">
        <f t="shared" si="5"/>
        <v>1</v>
      </c>
      <c r="AI60" s="6">
        <f t="shared" si="6"/>
        <v>0</v>
      </c>
      <c r="AJ60" s="6">
        <f t="shared" si="7"/>
        <v>0</v>
      </c>
      <c r="AK60" s="6">
        <f t="shared" si="8"/>
        <v>0</v>
      </c>
      <c r="AL60" s="6">
        <f t="shared" si="9"/>
        <v>0.7</v>
      </c>
      <c r="AM60" s="6" t="b">
        <f t="shared" si="10"/>
        <v>1</v>
      </c>
    </row>
    <row r="61" spans="1:39" x14ac:dyDescent="0.25">
      <c r="A61">
        <v>4.1014907866531597E+29</v>
      </c>
      <c r="B61">
        <v>410149079</v>
      </c>
      <c r="C61">
        <v>410149078</v>
      </c>
      <c r="D61" s="5">
        <v>44717.923611111109</v>
      </c>
      <c r="E61" s="5">
        <v>44717.931944444441</v>
      </c>
      <c r="F61">
        <v>214876</v>
      </c>
      <c r="G61" t="s">
        <v>195</v>
      </c>
      <c r="H61" t="s">
        <v>196</v>
      </c>
      <c r="I61">
        <v>1402022</v>
      </c>
      <c r="J61" t="s">
        <v>37</v>
      </c>
      <c r="K61">
        <v>1157</v>
      </c>
      <c r="L61">
        <v>1094</v>
      </c>
      <c r="M61" t="s">
        <v>31</v>
      </c>
      <c r="N61" t="s">
        <v>31</v>
      </c>
      <c r="O61" t="s">
        <v>32</v>
      </c>
      <c r="P61">
        <v>1</v>
      </c>
      <c r="Q61">
        <v>0.7</v>
      </c>
      <c r="R61">
        <v>6</v>
      </c>
      <c r="S61">
        <v>0</v>
      </c>
      <c r="T61">
        <v>6</v>
      </c>
      <c r="U61">
        <v>5</v>
      </c>
      <c r="V61">
        <v>5</v>
      </c>
      <c r="W61" t="b">
        <v>0</v>
      </c>
      <c r="X61" t="s">
        <v>38</v>
      </c>
      <c r="Y61" t="s">
        <v>34</v>
      </c>
      <c r="Z61" t="s">
        <v>34</v>
      </c>
      <c r="AA61" t="s">
        <v>34</v>
      </c>
      <c r="AB61" t="s">
        <v>34</v>
      </c>
      <c r="AC61" s="6">
        <f t="shared" si="0"/>
        <v>1</v>
      </c>
      <c r="AD61" s="6">
        <f t="shared" si="1"/>
        <v>0</v>
      </c>
      <c r="AE61" s="6">
        <f t="shared" si="2"/>
        <v>1</v>
      </c>
      <c r="AF61" s="6" t="b">
        <f t="shared" si="3"/>
        <v>1</v>
      </c>
      <c r="AG61" s="6">
        <f t="shared" si="4"/>
        <v>5</v>
      </c>
      <c r="AH61" s="6" t="b">
        <f t="shared" si="5"/>
        <v>1</v>
      </c>
      <c r="AI61" s="6">
        <f t="shared" si="6"/>
        <v>6</v>
      </c>
      <c r="AJ61" s="6">
        <f t="shared" si="7"/>
        <v>0</v>
      </c>
      <c r="AK61" s="6">
        <f t="shared" si="8"/>
        <v>0</v>
      </c>
      <c r="AL61" s="6">
        <f t="shared" si="9"/>
        <v>0.7</v>
      </c>
      <c r="AM61" s="6" t="b">
        <f t="shared" si="10"/>
        <v>1</v>
      </c>
    </row>
    <row r="62" spans="1:39" x14ac:dyDescent="0.25">
      <c r="A62">
        <v>4.1014877325841603E+29</v>
      </c>
      <c r="B62">
        <v>410148774</v>
      </c>
      <c r="C62">
        <v>410148773</v>
      </c>
      <c r="D62" s="5">
        <v>44717.922222222223</v>
      </c>
      <c r="E62" s="5">
        <v>44717.930555555547</v>
      </c>
      <c r="F62">
        <v>326365</v>
      </c>
      <c r="G62" t="s">
        <v>106</v>
      </c>
      <c r="H62" t="s">
        <v>107</v>
      </c>
      <c r="I62">
        <v>1376217</v>
      </c>
      <c r="J62" t="s">
        <v>197</v>
      </c>
      <c r="K62">
        <v>7543</v>
      </c>
      <c r="L62">
        <v>8439</v>
      </c>
      <c r="M62" t="s">
        <v>31</v>
      </c>
      <c r="N62" t="s">
        <v>31</v>
      </c>
      <c r="O62" t="s">
        <v>32</v>
      </c>
      <c r="P62">
        <v>1.3</v>
      </c>
      <c r="Q62">
        <v>0.9</v>
      </c>
      <c r="R62">
        <v>4.67</v>
      </c>
      <c r="S62">
        <v>0</v>
      </c>
      <c r="T62">
        <v>4.67</v>
      </c>
      <c r="U62">
        <v>3.37</v>
      </c>
      <c r="V62">
        <v>3.37</v>
      </c>
      <c r="W62" t="b">
        <v>0</v>
      </c>
      <c r="X62" t="s">
        <v>33</v>
      </c>
      <c r="Y62" t="s">
        <v>34</v>
      </c>
      <c r="Z62" t="s">
        <v>34</v>
      </c>
      <c r="AA62" t="s">
        <v>34</v>
      </c>
      <c r="AB62" t="s">
        <v>34</v>
      </c>
      <c r="AC62" s="6">
        <f t="shared" si="0"/>
        <v>1.3</v>
      </c>
      <c r="AD62" s="6">
        <f t="shared" si="1"/>
        <v>0</v>
      </c>
      <c r="AE62" s="6">
        <f t="shared" si="2"/>
        <v>1.3</v>
      </c>
      <c r="AF62" s="6" t="b">
        <f t="shared" si="3"/>
        <v>1</v>
      </c>
      <c r="AG62" s="6">
        <f t="shared" si="4"/>
        <v>3.37</v>
      </c>
      <c r="AH62" s="6" t="b">
        <f t="shared" si="5"/>
        <v>1</v>
      </c>
      <c r="AI62" s="6">
        <f t="shared" si="6"/>
        <v>4.67</v>
      </c>
      <c r="AJ62" s="6">
        <f t="shared" si="7"/>
        <v>0</v>
      </c>
      <c r="AK62" s="6">
        <f t="shared" si="8"/>
        <v>0</v>
      </c>
      <c r="AL62" s="6">
        <f t="shared" si="9"/>
        <v>0.9</v>
      </c>
      <c r="AM62" s="6" t="b">
        <f t="shared" si="10"/>
        <v>1</v>
      </c>
    </row>
    <row r="63" spans="1:39" x14ac:dyDescent="0.25">
      <c r="A63">
        <v>4.10148722422216E+29</v>
      </c>
      <c r="B63">
        <v>410148723</v>
      </c>
      <c r="C63">
        <v>410148722</v>
      </c>
      <c r="D63" s="5">
        <v>44717.921527777777</v>
      </c>
      <c r="E63" s="5">
        <v>44717.939583333333</v>
      </c>
      <c r="F63">
        <v>500793</v>
      </c>
      <c r="G63" t="s">
        <v>198</v>
      </c>
      <c r="H63" t="s">
        <v>69</v>
      </c>
      <c r="I63">
        <v>1134884</v>
      </c>
      <c r="J63" t="s">
        <v>199</v>
      </c>
      <c r="K63">
        <v>10662</v>
      </c>
      <c r="L63">
        <v>10931</v>
      </c>
      <c r="M63" t="s">
        <v>31</v>
      </c>
      <c r="N63" t="s">
        <v>31</v>
      </c>
      <c r="O63" t="s">
        <v>32</v>
      </c>
      <c r="P63">
        <v>1.5</v>
      </c>
      <c r="Q63">
        <v>1.1000000000000001</v>
      </c>
      <c r="R63">
        <v>5.2</v>
      </c>
      <c r="S63">
        <v>0</v>
      </c>
      <c r="T63">
        <v>5.2</v>
      </c>
      <c r="U63">
        <v>3.7</v>
      </c>
      <c r="V63">
        <v>3.7</v>
      </c>
      <c r="W63" t="b">
        <v>0</v>
      </c>
      <c r="X63" t="s">
        <v>33</v>
      </c>
      <c r="Y63" t="s">
        <v>80</v>
      </c>
      <c r="Z63" t="s">
        <v>34</v>
      </c>
      <c r="AA63" t="s">
        <v>34</v>
      </c>
      <c r="AB63" t="s">
        <v>200</v>
      </c>
      <c r="AC63" s="6">
        <f t="shared" si="0"/>
        <v>1.5</v>
      </c>
      <c r="AD63" s="6">
        <f t="shared" si="1"/>
        <v>0</v>
      </c>
      <c r="AE63" s="6">
        <f t="shared" si="2"/>
        <v>1.5</v>
      </c>
      <c r="AF63" s="6" t="b">
        <f t="shared" si="3"/>
        <v>1</v>
      </c>
      <c r="AG63" s="6">
        <f t="shared" si="4"/>
        <v>3.7</v>
      </c>
      <c r="AH63" s="6" t="b">
        <f t="shared" si="5"/>
        <v>1</v>
      </c>
      <c r="AI63" s="6">
        <f t="shared" si="6"/>
        <v>5.2</v>
      </c>
      <c r="AJ63" s="6">
        <f t="shared" si="7"/>
        <v>0</v>
      </c>
      <c r="AK63" s="6">
        <f t="shared" si="8"/>
        <v>0</v>
      </c>
      <c r="AL63" s="6">
        <f t="shared" si="9"/>
        <v>1.1000000000000001</v>
      </c>
      <c r="AM63" s="6" t="b">
        <f t="shared" si="10"/>
        <v>1</v>
      </c>
    </row>
    <row r="64" spans="1:39" x14ac:dyDescent="0.25">
      <c r="A64">
        <v>4.1014848649151597E+29</v>
      </c>
      <c r="B64">
        <v>410148487</v>
      </c>
      <c r="C64">
        <v>410148486</v>
      </c>
      <c r="D64" s="5">
        <v>44717.92083333333</v>
      </c>
      <c r="E64" s="5">
        <v>44717.940972222219</v>
      </c>
      <c r="F64">
        <v>208468</v>
      </c>
      <c r="G64" t="s">
        <v>141</v>
      </c>
      <c r="H64" t="s">
        <v>142</v>
      </c>
      <c r="I64">
        <v>1337225</v>
      </c>
      <c r="J64" t="s">
        <v>74</v>
      </c>
      <c r="K64">
        <v>12179</v>
      </c>
      <c r="L64">
        <v>11631</v>
      </c>
      <c r="M64" t="s">
        <v>31</v>
      </c>
      <c r="N64" t="s">
        <v>31</v>
      </c>
      <c r="O64" t="s">
        <v>32</v>
      </c>
      <c r="P64">
        <v>1.5</v>
      </c>
      <c r="Q64">
        <v>1.1000000000000001</v>
      </c>
      <c r="R64">
        <v>0</v>
      </c>
      <c r="S64">
        <v>0</v>
      </c>
      <c r="T64">
        <v>0</v>
      </c>
      <c r="U64">
        <v>-1.5</v>
      </c>
      <c r="V64">
        <v>-1.5</v>
      </c>
      <c r="W64" t="b">
        <v>0</v>
      </c>
      <c r="X64" t="s">
        <v>55</v>
      </c>
      <c r="Y64" t="s">
        <v>34</v>
      </c>
      <c r="Z64" t="s">
        <v>34</v>
      </c>
      <c r="AA64" t="s">
        <v>34</v>
      </c>
      <c r="AB64" t="s">
        <v>34</v>
      </c>
      <c r="AC64" s="6">
        <f t="shared" si="0"/>
        <v>1.5</v>
      </c>
      <c r="AD64" s="6">
        <f t="shared" si="1"/>
        <v>0</v>
      </c>
      <c r="AE64" s="6">
        <f t="shared" si="2"/>
        <v>1.5</v>
      </c>
      <c r="AF64" s="6" t="b">
        <f t="shared" si="3"/>
        <v>1</v>
      </c>
      <c r="AG64" s="6">
        <f t="shared" si="4"/>
        <v>-1.5</v>
      </c>
      <c r="AH64" s="6" t="b">
        <f t="shared" si="5"/>
        <v>1</v>
      </c>
      <c r="AI64" s="6">
        <f t="shared" si="6"/>
        <v>0</v>
      </c>
      <c r="AJ64" s="6">
        <f t="shared" si="7"/>
        <v>0</v>
      </c>
      <c r="AK64" s="6">
        <f t="shared" si="8"/>
        <v>0</v>
      </c>
      <c r="AL64" s="6">
        <f t="shared" si="9"/>
        <v>1.1000000000000001</v>
      </c>
      <c r="AM64" s="6" t="b">
        <f t="shared" si="10"/>
        <v>1</v>
      </c>
    </row>
    <row r="65" spans="1:39" x14ac:dyDescent="0.25">
      <c r="A65">
        <v>4.1014821985311603E+29</v>
      </c>
      <c r="B65">
        <v>410148220</v>
      </c>
      <c r="C65">
        <v>410148219</v>
      </c>
      <c r="D65" s="5">
        <v>44717.90902777778</v>
      </c>
      <c r="E65" s="5">
        <v>44717.945833333331</v>
      </c>
      <c r="F65">
        <v>500607</v>
      </c>
      <c r="G65" t="s">
        <v>48</v>
      </c>
      <c r="H65" t="s">
        <v>201</v>
      </c>
      <c r="I65">
        <v>1169208</v>
      </c>
      <c r="J65" t="s">
        <v>202</v>
      </c>
      <c r="K65">
        <v>7950</v>
      </c>
      <c r="L65">
        <v>324</v>
      </c>
      <c r="M65" t="s">
        <v>31</v>
      </c>
      <c r="N65" t="s">
        <v>31</v>
      </c>
      <c r="O65" t="s">
        <v>32</v>
      </c>
      <c r="P65">
        <v>1.3</v>
      </c>
      <c r="Q65">
        <v>0.9</v>
      </c>
      <c r="R65">
        <v>13.3</v>
      </c>
      <c r="S65">
        <v>0</v>
      </c>
      <c r="T65">
        <v>13.3</v>
      </c>
      <c r="U65">
        <v>12</v>
      </c>
      <c r="V65">
        <v>12</v>
      </c>
      <c r="W65" t="b">
        <v>0</v>
      </c>
      <c r="X65" t="s">
        <v>79</v>
      </c>
      <c r="Y65" t="s">
        <v>203</v>
      </c>
      <c r="Z65" t="s">
        <v>34</v>
      </c>
      <c r="AA65">
        <v>17323</v>
      </c>
      <c r="AB65">
        <v>35870</v>
      </c>
      <c r="AC65" s="6">
        <f t="shared" si="0"/>
        <v>1.3</v>
      </c>
      <c r="AD65" s="6">
        <f t="shared" si="1"/>
        <v>0</v>
      </c>
      <c r="AE65" s="6">
        <f t="shared" si="2"/>
        <v>1.3</v>
      </c>
      <c r="AF65" s="6" t="b">
        <f t="shared" si="3"/>
        <v>1</v>
      </c>
      <c r="AG65" s="6">
        <f t="shared" si="4"/>
        <v>12</v>
      </c>
      <c r="AH65" s="6" t="b">
        <f t="shared" si="5"/>
        <v>1</v>
      </c>
      <c r="AI65" s="6">
        <f t="shared" si="6"/>
        <v>13.3</v>
      </c>
      <c r="AJ65" s="6">
        <f t="shared" si="7"/>
        <v>0</v>
      </c>
      <c r="AK65" s="6">
        <f t="shared" si="8"/>
        <v>0</v>
      </c>
      <c r="AL65" s="6">
        <f t="shared" si="9"/>
        <v>0.9</v>
      </c>
      <c r="AM65" s="6" t="b">
        <f t="shared" si="10"/>
        <v>1</v>
      </c>
    </row>
    <row r="66" spans="1:39" x14ac:dyDescent="0.25">
      <c r="A66">
        <v>4.1014820479061597E+29</v>
      </c>
      <c r="B66">
        <v>410148205</v>
      </c>
      <c r="C66">
        <v>410148204</v>
      </c>
      <c r="D66" s="5">
        <v>44717.918749999997</v>
      </c>
      <c r="E66" s="5">
        <v>44717.931250000001</v>
      </c>
      <c r="F66">
        <v>212056</v>
      </c>
      <c r="G66" t="s">
        <v>96</v>
      </c>
      <c r="H66" t="s">
        <v>97</v>
      </c>
      <c r="I66">
        <v>864534</v>
      </c>
      <c r="J66" t="s">
        <v>204</v>
      </c>
      <c r="K66">
        <v>7752</v>
      </c>
      <c r="L66">
        <v>8053</v>
      </c>
      <c r="M66" t="s">
        <v>31</v>
      </c>
      <c r="N66" t="s">
        <v>31</v>
      </c>
      <c r="O66" t="s">
        <v>32</v>
      </c>
      <c r="P66">
        <v>1.3</v>
      </c>
      <c r="Q66">
        <v>0.9</v>
      </c>
      <c r="R66">
        <v>0</v>
      </c>
      <c r="S66">
        <v>0</v>
      </c>
      <c r="T66">
        <v>0</v>
      </c>
      <c r="U66">
        <v>-1.3</v>
      </c>
      <c r="V66">
        <v>-1.3</v>
      </c>
      <c r="W66" t="b">
        <v>0</v>
      </c>
      <c r="X66" t="s">
        <v>55</v>
      </c>
      <c r="Y66" t="s">
        <v>34</v>
      </c>
      <c r="Z66" t="s">
        <v>34</v>
      </c>
      <c r="AA66" t="s">
        <v>34</v>
      </c>
      <c r="AB66" t="s">
        <v>34</v>
      </c>
      <c r="AC66" s="6">
        <f t="shared" si="0"/>
        <v>1.3</v>
      </c>
      <c r="AD66" s="6">
        <f t="shared" si="1"/>
        <v>0</v>
      </c>
      <c r="AE66" s="6">
        <f t="shared" si="2"/>
        <v>1.3</v>
      </c>
      <c r="AF66" s="6" t="b">
        <f t="shared" si="3"/>
        <v>1</v>
      </c>
      <c r="AG66" s="6">
        <f t="shared" si="4"/>
        <v>-1.3</v>
      </c>
      <c r="AH66" s="6" t="b">
        <f t="shared" si="5"/>
        <v>1</v>
      </c>
      <c r="AI66" s="6">
        <f t="shared" si="6"/>
        <v>0</v>
      </c>
      <c r="AJ66" s="6">
        <f t="shared" si="7"/>
        <v>0</v>
      </c>
      <c r="AK66" s="6">
        <f t="shared" si="8"/>
        <v>0</v>
      </c>
      <c r="AL66" s="6">
        <f t="shared" si="9"/>
        <v>0.9</v>
      </c>
      <c r="AM66" s="6" t="b">
        <f t="shared" si="10"/>
        <v>1</v>
      </c>
    </row>
    <row r="67" spans="1:39" x14ac:dyDescent="0.25">
      <c r="A67">
        <v>4.1014811059171599E+29</v>
      </c>
      <c r="B67">
        <v>410148111</v>
      </c>
      <c r="C67">
        <v>410148110</v>
      </c>
      <c r="D67" s="5">
        <v>44717.908333333333</v>
      </c>
      <c r="E67" s="5">
        <v>44717.943055555559</v>
      </c>
      <c r="F67">
        <v>501129</v>
      </c>
      <c r="G67" t="s">
        <v>68</v>
      </c>
      <c r="H67" t="s">
        <v>205</v>
      </c>
      <c r="I67">
        <v>682400</v>
      </c>
      <c r="J67" t="s">
        <v>98</v>
      </c>
      <c r="K67">
        <v>22731</v>
      </c>
      <c r="L67">
        <v>15096</v>
      </c>
      <c r="M67" t="s">
        <v>31</v>
      </c>
      <c r="N67" t="s">
        <v>31</v>
      </c>
      <c r="O67" t="s">
        <v>32</v>
      </c>
      <c r="P67">
        <v>1.2</v>
      </c>
      <c r="Q67">
        <v>1.325</v>
      </c>
      <c r="R67">
        <v>0</v>
      </c>
      <c r="S67">
        <v>0</v>
      </c>
      <c r="T67">
        <v>0</v>
      </c>
      <c r="U67">
        <v>-1.2</v>
      </c>
      <c r="V67">
        <v>-1.2</v>
      </c>
      <c r="W67" t="b">
        <v>0</v>
      </c>
      <c r="X67" t="s">
        <v>38</v>
      </c>
      <c r="Y67" t="s">
        <v>206</v>
      </c>
      <c r="Z67" t="s">
        <v>34</v>
      </c>
      <c r="AA67" t="s">
        <v>34</v>
      </c>
      <c r="AB67" t="s">
        <v>34</v>
      </c>
      <c r="AC67" s="6">
        <f t="shared" ref="AC67:AC130" si="11">IF(F67=343632, IF(K67&gt;=10500, 1.5, IF(AND(K67&gt;=5250,K67&lt; 10500),1.3, IF(K67&lt;5250, 1.1, 0))), IF(F67=357351, IF(K67&gt;=10500, 1.5, IF(AND(K67&gt;=5250,K67&lt; 10500),1.3, IF(K67&lt;5250, 1, 0))),IF(K67&gt;=10500, 1.5, IF(AND(K67&gt;=5250,K67&lt; 10500),1.3, IF(AND(K67&gt;=1750,K67&lt;5250), 1.2, IF(K67&lt;1750,1,0))))))</f>
        <v>1.5</v>
      </c>
      <c r="AD67" s="6">
        <f t="shared" ref="AD67:AD130" si="12">ROUNDUP(IF(K67&gt;20000,(K67-20000)/1000,0),0)</f>
        <v>3</v>
      </c>
      <c r="AE67" s="6">
        <f t="shared" ref="AE67:AE130" si="13">IF(F67=501129,1.2,IF(AD67&gt;0,(AD67*0.1)+AC67,AC67))</f>
        <v>1.2</v>
      </c>
      <c r="AF67" s="6" t="b">
        <f t="shared" ref="AF67:AF130" si="14">AE67=P67</f>
        <v>1</v>
      </c>
      <c r="AG67" s="6">
        <f t="shared" ref="AG67:AG130" si="15">T67-P67</f>
        <v>-1.2</v>
      </c>
      <c r="AH67" s="6" t="b">
        <f t="shared" ref="AH67:AH130" si="16">AG67=U67</f>
        <v>1</v>
      </c>
      <c r="AI67" s="6">
        <f t="shared" ref="AI67:AI130" si="17">R67-S67</f>
        <v>0</v>
      </c>
      <c r="AJ67" s="6">
        <f t="shared" ref="AJ67:AJ130" si="18">ROUNDUP(IF((K67-20000)/1000&gt;0,(K67-20000)/1000,0),0)</f>
        <v>3</v>
      </c>
      <c r="AK67" s="6">
        <f t="shared" ref="AK67:AK130" si="19">IF(K67&gt;19999,0.075*AJ67,0)</f>
        <v>0.22499999999999998</v>
      </c>
      <c r="AL67" s="6">
        <f t="shared" ref="AL67:AL130" si="20">IF(K67&gt;=10500,1.1,IF(AND(K67&gt;=5250,K67&lt;10500),0.9,IF(K67&lt;2000,0.7,IF(AND(K67&gt;=2000,K67&lt;5250),0.8,0))))+AK67</f>
        <v>1.3250000000000002</v>
      </c>
      <c r="AM67" s="6" t="b">
        <f t="shared" ref="AM67:AM130" si="21">Q67=AL67</f>
        <v>1</v>
      </c>
    </row>
    <row r="68" spans="1:39" x14ac:dyDescent="0.25">
      <c r="A68">
        <v>4.10147423031416E+29</v>
      </c>
      <c r="B68">
        <v>410147424</v>
      </c>
      <c r="C68">
        <v>410147423</v>
      </c>
      <c r="D68" s="5">
        <v>44717.914583333331</v>
      </c>
      <c r="E68" s="5">
        <v>44717.921527777777</v>
      </c>
      <c r="F68">
        <v>324689</v>
      </c>
      <c r="G68" t="s">
        <v>45</v>
      </c>
      <c r="H68" t="s">
        <v>46</v>
      </c>
      <c r="I68">
        <v>1329339</v>
      </c>
      <c r="J68" t="s">
        <v>154</v>
      </c>
      <c r="K68">
        <v>9470</v>
      </c>
      <c r="L68">
        <v>9935</v>
      </c>
      <c r="M68" t="s">
        <v>31</v>
      </c>
      <c r="N68" t="s">
        <v>31</v>
      </c>
      <c r="O68" t="s">
        <v>32</v>
      </c>
      <c r="P68">
        <v>1.3</v>
      </c>
      <c r="Q68">
        <v>0.9</v>
      </c>
      <c r="R68">
        <v>0</v>
      </c>
      <c r="S68">
        <v>0</v>
      </c>
      <c r="T68">
        <v>0</v>
      </c>
      <c r="U68">
        <v>-1.3</v>
      </c>
      <c r="V68">
        <v>-1.3</v>
      </c>
      <c r="W68" t="b">
        <v>0</v>
      </c>
      <c r="X68" t="s">
        <v>55</v>
      </c>
      <c r="Y68" t="s">
        <v>34</v>
      </c>
      <c r="Z68" t="s">
        <v>34</v>
      </c>
      <c r="AA68" t="s">
        <v>34</v>
      </c>
      <c r="AB68" t="s">
        <v>34</v>
      </c>
      <c r="AC68" s="6">
        <f t="shared" si="11"/>
        <v>1.3</v>
      </c>
      <c r="AD68" s="6">
        <f t="shared" si="12"/>
        <v>0</v>
      </c>
      <c r="AE68" s="6">
        <f t="shared" si="13"/>
        <v>1.3</v>
      </c>
      <c r="AF68" s="6" t="b">
        <f t="shared" si="14"/>
        <v>1</v>
      </c>
      <c r="AG68" s="6">
        <f t="shared" si="15"/>
        <v>-1.3</v>
      </c>
      <c r="AH68" s="6" t="b">
        <f t="shared" si="16"/>
        <v>1</v>
      </c>
      <c r="AI68" s="6">
        <f t="shared" si="17"/>
        <v>0</v>
      </c>
      <c r="AJ68" s="6">
        <f t="shared" si="18"/>
        <v>0</v>
      </c>
      <c r="AK68" s="6">
        <f t="shared" si="19"/>
        <v>0</v>
      </c>
      <c r="AL68" s="6">
        <f t="shared" si="20"/>
        <v>0.9</v>
      </c>
      <c r="AM68" s="6" t="b">
        <f t="shared" si="21"/>
        <v>1</v>
      </c>
    </row>
    <row r="69" spans="1:39" x14ac:dyDescent="0.25">
      <c r="A69">
        <v>4.1014731152341597E+29</v>
      </c>
      <c r="B69">
        <v>410147312</v>
      </c>
      <c r="C69">
        <v>410147311</v>
      </c>
      <c r="D69" s="5">
        <v>44717.914583333331</v>
      </c>
      <c r="E69" s="5">
        <v>44717.934027777781</v>
      </c>
      <c r="F69">
        <v>250424</v>
      </c>
      <c r="G69" t="s">
        <v>207</v>
      </c>
      <c r="H69" t="s">
        <v>208</v>
      </c>
      <c r="I69">
        <v>1126262</v>
      </c>
      <c r="J69" t="s">
        <v>101</v>
      </c>
      <c r="K69">
        <v>17503</v>
      </c>
      <c r="L69">
        <v>16651</v>
      </c>
      <c r="M69" t="s">
        <v>31</v>
      </c>
      <c r="N69" t="s">
        <v>31</v>
      </c>
      <c r="O69" t="s">
        <v>32</v>
      </c>
      <c r="P69">
        <v>1.5</v>
      </c>
      <c r="Q69">
        <v>1.1000000000000001</v>
      </c>
      <c r="R69">
        <v>0</v>
      </c>
      <c r="S69">
        <v>0</v>
      </c>
      <c r="T69">
        <v>0</v>
      </c>
      <c r="U69">
        <v>-1.5</v>
      </c>
      <c r="V69">
        <v>-1.5</v>
      </c>
      <c r="W69" t="b">
        <v>0</v>
      </c>
      <c r="X69" t="s">
        <v>79</v>
      </c>
      <c r="Y69" t="s">
        <v>34</v>
      </c>
      <c r="Z69" t="s">
        <v>34</v>
      </c>
      <c r="AA69" t="s">
        <v>34</v>
      </c>
      <c r="AB69" t="s">
        <v>34</v>
      </c>
      <c r="AC69" s="6">
        <f t="shared" si="11"/>
        <v>1.5</v>
      </c>
      <c r="AD69" s="6">
        <f t="shared" si="12"/>
        <v>0</v>
      </c>
      <c r="AE69" s="6">
        <f t="shared" si="13"/>
        <v>1.5</v>
      </c>
      <c r="AF69" s="6" t="b">
        <f t="shared" si="14"/>
        <v>1</v>
      </c>
      <c r="AG69" s="6">
        <f t="shared" si="15"/>
        <v>-1.5</v>
      </c>
      <c r="AH69" s="6" t="b">
        <f t="shared" si="16"/>
        <v>1</v>
      </c>
      <c r="AI69" s="6">
        <f t="shared" si="17"/>
        <v>0</v>
      </c>
      <c r="AJ69" s="6">
        <f t="shared" si="18"/>
        <v>0</v>
      </c>
      <c r="AK69" s="6">
        <f t="shared" si="19"/>
        <v>0</v>
      </c>
      <c r="AL69" s="6">
        <f t="shared" si="20"/>
        <v>1.1000000000000001</v>
      </c>
      <c r="AM69" s="6" t="b">
        <f t="shared" si="21"/>
        <v>1</v>
      </c>
    </row>
    <row r="70" spans="1:39" x14ac:dyDescent="0.25">
      <c r="A70">
        <v>4.1014718448451598E+29</v>
      </c>
      <c r="B70">
        <v>410147185</v>
      </c>
      <c r="C70">
        <v>410147184</v>
      </c>
      <c r="D70" s="5">
        <v>44717.913888888892</v>
      </c>
      <c r="E70" s="5">
        <v>44717.927777777782</v>
      </c>
      <c r="F70">
        <v>201191</v>
      </c>
      <c r="G70" t="s">
        <v>209</v>
      </c>
      <c r="H70" t="s">
        <v>210</v>
      </c>
      <c r="I70">
        <v>1322918</v>
      </c>
      <c r="J70" t="s">
        <v>211</v>
      </c>
      <c r="K70">
        <v>15795</v>
      </c>
      <c r="L70">
        <v>11635</v>
      </c>
      <c r="M70" t="s">
        <v>31</v>
      </c>
      <c r="N70" t="s">
        <v>31</v>
      </c>
      <c r="O70" t="s">
        <v>32</v>
      </c>
      <c r="P70">
        <v>1.5</v>
      </c>
      <c r="Q70">
        <v>1.1000000000000001</v>
      </c>
      <c r="R70">
        <v>0</v>
      </c>
      <c r="S70">
        <v>0</v>
      </c>
      <c r="T70">
        <v>0</v>
      </c>
      <c r="U70">
        <v>-1.5</v>
      </c>
      <c r="V70">
        <v>-1.5</v>
      </c>
      <c r="W70" t="b">
        <v>0</v>
      </c>
      <c r="X70" t="s">
        <v>33</v>
      </c>
      <c r="Y70" t="s">
        <v>34</v>
      </c>
      <c r="Z70" t="s">
        <v>34</v>
      </c>
      <c r="AA70" t="s">
        <v>34</v>
      </c>
      <c r="AB70" t="s">
        <v>34</v>
      </c>
      <c r="AC70" s="6">
        <f t="shared" si="11"/>
        <v>1.5</v>
      </c>
      <c r="AD70" s="6">
        <f t="shared" si="12"/>
        <v>0</v>
      </c>
      <c r="AE70" s="6">
        <f t="shared" si="13"/>
        <v>1.5</v>
      </c>
      <c r="AF70" s="6" t="b">
        <f t="shared" si="14"/>
        <v>1</v>
      </c>
      <c r="AG70" s="6">
        <f t="shared" si="15"/>
        <v>-1.5</v>
      </c>
      <c r="AH70" s="6" t="b">
        <f t="shared" si="16"/>
        <v>1</v>
      </c>
      <c r="AI70" s="6">
        <f t="shared" si="17"/>
        <v>0</v>
      </c>
      <c r="AJ70" s="6">
        <f t="shared" si="18"/>
        <v>0</v>
      </c>
      <c r="AK70" s="6">
        <f t="shared" si="19"/>
        <v>0</v>
      </c>
      <c r="AL70" s="6">
        <f t="shared" si="20"/>
        <v>1.1000000000000001</v>
      </c>
      <c r="AM70" s="6" t="b">
        <f t="shared" si="21"/>
        <v>1</v>
      </c>
    </row>
    <row r="71" spans="1:39" x14ac:dyDescent="0.25">
      <c r="A71">
        <v>4.10147132058516E+29</v>
      </c>
      <c r="B71">
        <v>410147133</v>
      </c>
      <c r="C71">
        <v>410147132</v>
      </c>
      <c r="D71" s="5">
        <v>44717.913194444453</v>
      </c>
      <c r="E71" s="5">
        <v>44717.918055555558</v>
      </c>
      <c r="F71">
        <v>243754</v>
      </c>
      <c r="G71" t="s">
        <v>212</v>
      </c>
      <c r="H71" t="s">
        <v>213</v>
      </c>
      <c r="I71">
        <v>801968</v>
      </c>
      <c r="J71" t="s">
        <v>113</v>
      </c>
      <c r="K71">
        <v>1458</v>
      </c>
      <c r="L71">
        <v>1868</v>
      </c>
      <c r="M71" t="s">
        <v>31</v>
      </c>
      <c r="N71" t="s">
        <v>31</v>
      </c>
      <c r="O71" t="s">
        <v>32</v>
      </c>
      <c r="P71">
        <v>1</v>
      </c>
      <c r="Q71">
        <v>0.7</v>
      </c>
      <c r="R71">
        <v>5.15</v>
      </c>
      <c r="S71">
        <v>0</v>
      </c>
      <c r="T71">
        <v>5.15</v>
      </c>
      <c r="U71">
        <v>4.1500000000000004</v>
      </c>
      <c r="V71">
        <v>4.1500000000000004</v>
      </c>
      <c r="W71" t="b">
        <v>0</v>
      </c>
      <c r="X71" t="s">
        <v>55</v>
      </c>
      <c r="Y71" t="s">
        <v>34</v>
      </c>
      <c r="Z71" t="s">
        <v>34</v>
      </c>
      <c r="AA71" t="s">
        <v>34</v>
      </c>
      <c r="AB71" t="s">
        <v>34</v>
      </c>
      <c r="AC71" s="6">
        <f t="shared" si="11"/>
        <v>1</v>
      </c>
      <c r="AD71" s="6">
        <f t="shared" si="12"/>
        <v>0</v>
      </c>
      <c r="AE71" s="6">
        <f t="shared" si="13"/>
        <v>1</v>
      </c>
      <c r="AF71" s="6" t="b">
        <f t="shared" si="14"/>
        <v>1</v>
      </c>
      <c r="AG71" s="6">
        <f t="shared" si="15"/>
        <v>4.1500000000000004</v>
      </c>
      <c r="AH71" s="6" t="b">
        <f t="shared" si="16"/>
        <v>1</v>
      </c>
      <c r="AI71" s="6">
        <f t="shared" si="17"/>
        <v>5.15</v>
      </c>
      <c r="AJ71" s="6">
        <f t="shared" si="18"/>
        <v>0</v>
      </c>
      <c r="AK71" s="6">
        <f t="shared" si="19"/>
        <v>0</v>
      </c>
      <c r="AL71" s="6">
        <f t="shared" si="20"/>
        <v>0.7</v>
      </c>
      <c r="AM71" s="6" t="b">
        <f t="shared" si="21"/>
        <v>1</v>
      </c>
    </row>
    <row r="72" spans="1:39" x14ac:dyDescent="0.25">
      <c r="A72">
        <v>4.10146990734216E+29</v>
      </c>
      <c r="B72">
        <v>410146991</v>
      </c>
      <c r="C72">
        <v>410146990</v>
      </c>
      <c r="D72" s="5">
        <v>44717.913194444453</v>
      </c>
      <c r="E72" s="5">
        <v>44717.9375</v>
      </c>
      <c r="F72">
        <v>326365</v>
      </c>
      <c r="G72" t="s">
        <v>106</v>
      </c>
      <c r="H72" t="s">
        <v>107</v>
      </c>
      <c r="I72">
        <v>1264116</v>
      </c>
      <c r="J72" t="s">
        <v>214</v>
      </c>
      <c r="K72">
        <v>5634</v>
      </c>
      <c r="L72">
        <v>6514</v>
      </c>
      <c r="M72" t="s">
        <v>31</v>
      </c>
      <c r="N72" t="s">
        <v>31</v>
      </c>
      <c r="O72" t="s">
        <v>32</v>
      </c>
      <c r="P72">
        <v>1.3</v>
      </c>
      <c r="Q72">
        <v>0.9</v>
      </c>
      <c r="R72">
        <v>8.9600000000000009</v>
      </c>
      <c r="S72">
        <v>0</v>
      </c>
      <c r="T72">
        <v>8.9600000000000009</v>
      </c>
      <c r="U72">
        <v>7.66</v>
      </c>
      <c r="V72">
        <v>7.66</v>
      </c>
      <c r="W72" t="b">
        <v>0</v>
      </c>
      <c r="X72" t="s">
        <v>38</v>
      </c>
      <c r="Y72" t="s">
        <v>34</v>
      </c>
      <c r="Z72" t="s">
        <v>34</v>
      </c>
      <c r="AA72" t="s">
        <v>34</v>
      </c>
      <c r="AB72" t="s">
        <v>34</v>
      </c>
      <c r="AC72" s="6">
        <f t="shared" si="11"/>
        <v>1.3</v>
      </c>
      <c r="AD72" s="6">
        <f t="shared" si="12"/>
        <v>0</v>
      </c>
      <c r="AE72" s="6">
        <f t="shared" si="13"/>
        <v>1.3</v>
      </c>
      <c r="AF72" s="6" t="b">
        <f t="shared" si="14"/>
        <v>1</v>
      </c>
      <c r="AG72" s="6">
        <f t="shared" si="15"/>
        <v>7.660000000000001</v>
      </c>
      <c r="AH72" s="6" t="b">
        <f t="shared" si="16"/>
        <v>1</v>
      </c>
      <c r="AI72" s="6">
        <f t="shared" si="17"/>
        <v>8.9600000000000009</v>
      </c>
      <c r="AJ72" s="6">
        <f t="shared" si="18"/>
        <v>0</v>
      </c>
      <c r="AK72" s="6">
        <f t="shared" si="19"/>
        <v>0</v>
      </c>
      <c r="AL72" s="6">
        <f t="shared" si="20"/>
        <v>0.9</v>
      </c>
      <c r="AM72" s="6" t="b">
        <f t="shared" si="21"/>
        <v>1</v>
      </c>
    </row>
    <row r="73" spans="1:39" x14ac:dyDescent="0.25">
      <c r="A73">
        <v>4.1014693457101597E+29</v>
      </c>
      <c r="B73">
        <v>410146935</v>
      </c>
      <c r="C73">
        <v>410146934</v>
      </c>
      <c r="D73" s="5">
        <v>44717.912499999999</v>
      </c>
      <c r="E73" s="5">
        <v>44717.915972222218</v>
      </c>
      <c r="F73">
        <v>501012</v>
      </c>
      <c r="G73" t="s">
        <v>122</v>
      </c>
      <c r="H73" t="s">
        <v>123</v>
      </c>
      <c r="I73">
        <v>1363410</v>
      </c>
      <c r="J73" t="s">
        <v>164</v>
      </c>
      <c r="K73">
        <v>1366</v>
      </c>
      <c r="L73">
        <v>1652</v>
      </c>
      <c r="M73" t="s">
        <v>31</v>
      </c>
      <c r="N73" t="s">
        <v>31</v>
      </c>
      <c r="O73" t="s">
        <v>32</v>
      </c>
      <c r="P73">
        <v>1</v>
      </c>
      <c r="Q73">
        <v>0.7</v>
      </c>
      <c r="R73">
        <v>0</v>
      </c>
      <c r="S73">
        <v>0</v>
      </c>
      <c r="T73">
        <v>0</v>
      </c>
      <c r="U73">
        <v>-1</v>
      </c>
      <c r="V73">
        <v>-1</v>
      </c>
      <c r="W73" t="b">
        <v>0</v>
      </c>
      <c r="X73" t="s">
        <v>55</v>
      </c>
      <c r="Y73" t="s">
        <v>34</v>
      </c>
      <c r="Z73" t="s">
        <v>34</v>
      </c>
      <c r="AA73" t="s">
        <v>34</v>
      </c>
      <c r="AB73" t="s">
        <v>34</v>
      </c>
      <c r="AC73" s="6">
        <f t="shared" si="11"/>
        <v>1</v>
      </c>
      <c r="AD73" s="6">
        <f t="shared" si="12"/>
        <v>0</v>
      </c>
      <c r="AE73" s="6">
        <f t="shared" si="13"/>
        <v>1</v>
      </c>
      <c r="AF73" s="6" t="b">
        <f t="shared" si="14"/>
        <v>1</v>
      </c>
      <c r="AG73" s="6">
        <f t="shared" si="15"/>
        <v>-1</v>
      </c>
      <c r="AH73" s="6" t="b">
        <f t="shared" si="16"/>
        <v>1</v>
      </c>
      <c r="AI73" s="6">
        <f t="shared" si="17"/>
        <v>0</v>
      </c>
      <c r="AJ73" s="6">
        <f t="shared" si="18"/>
        <v>0</v>
      </c>
      <c r="AK73" s="6">
        <f t="shared" si="19"/>
        <v>0</v>
      </c>
      <c r="AL73" s="6">
        <f t="shared" si="20"/>
        <v>0.7</v>
      </c>
      <c r="AM73" s="6" t="b">
        <f t="shared" si="21"/>
        <v>1</v>
      </c>
    </row>
    <row r="74" spans="1:39" x14ac:dyDescent="0.25">
      <c r="A74">
        <v>4.1014679248251598E+29</v>
      </c>
      <c r="B74">
        <v>410146793</v>
      </c>
      <c r="C74">
        <v>410146792</v>
      </c>
      <c r="D74" s="5">
        <v>44717.911805555559</v>
      </c>
      <c r="E74" s="5">
        <v>44717.936111111107</v>
      </c>
      <c r="F74">
        <v>255644</v>
      </c>
      <c r="G74" t="s">
        <v>215</v>
      </c>
      <c r="H74" t="s">
        <v>216</v>
      </c>
      <c r="I74">
        <v>1401432</v>
      </c>
      <c r="J74" t="s">
        <v>217</v>
      </c>
      <c r="K74">
        <v>13312</v>
      </c>
      <c r="L74">
        <v>15214</v>
      </c>
      <c r="M74" t="s">
        <v>31</v>
      </c>
      <c r="N74" t="s">
        <v>31</v>
      </c>
      <c r="O74" t="s">
        <v>32</v>
      </c>
      <c r="P74">
        <v>1.5</v>
      </c>
      <c r="Q74">
        <v>1.1000000000000001</v>
      </c>
      <c r="R74">
        <v>11</v>
      </c>
      <c r="S74">
        <v>0</v>
      </c>
      <c r="T74">
        <v>11</v>
      </c>
      <c r="U74">
        <v>9.5</v>
      </c>
      <c r="V74">
        <v>9.5</v>
      </c>
      <c r="W74" t="b">
        <v>0</v>
      </c>
      <c r="X74" t="s">
        <v>55</v>
      </c>
      <c r="Y74" t="s">
        <v>34</v>
      </c>
      <c r="Z74" t="s">
        <v>34</v>
      </c>
      <c r="AA74" t="s">
        <v>34</v>
      </c>
      <c r="AB74" t="s">
        <v>34</v>
      </c>
      <c r="AC74" s="6">
        <f t="shared" si="11"/>
        <v>1.5</v>
      </c>
      <c r="AD74" s="6">
        <f t="shared" si="12"/>
        <v>0</v>
      </c>
      <c r="AE74" s="6">
        <f t="shared" si="13"/>
        <v>1.5</v>
      </c>
      <c r="AF74" s="6" t="b">
        <f t="shared" si="14"/>
        <v>1</v>
      </c>
      <c r="AG74" s="6">
        <f t="shared" si="15"/>
        <v>9.5</v>
      </c>
      <c r="AH74" s="6" t="b">
        <f t="shared" si="16"/>
        <v>1</v>
      </c>
      <c r="AI74" s="6">
        <f t="shared" si="17"/>
        <v>11</v>
      </c>
      <c r="AJ74" s="6">
        <f t="shared" si="18"/>
        <v>0</v>
      </c>
      <c r="AK74" s="6">
        <f t="shared" si="19"/>
        <v>0</v>
      </c>
      <c r="AL74" s="6">
        <f t="shared" si="20"/>
        <v>1.1000000000000001</v>
      </c>
      <c r="AM74" s="6" t="b">
        <f t="shared" si="21"/>
        <v>1</v>
      </c>
    </row>
    <row r="75" spans="1:39" x14ac:dyDescent="0.25">
      <c r="A75">
        <v>4.1014617145811598E+29</v>
      </c>
      <c r="B75">
        <v>410146172</v>
      </c>
      <c r="C75">
        <v>410146171</v>
      </c>
      <c r="D75" s="5">
        <v>44717.908333333333</v>
      </c>
      <c r="E75" s="5">
        <v>44717.921527777777</v>
      </c>
      <c r="F75">
        <v>199645</v>
      </c>
      <c r="G75" t="s">
        <v>218</v>
      </c>
      <c r="H75" t="s">
        <v>219</v>
      </c>
      <c r="I75">
        <v>799070</v>
      </c>
      <c r="J75" t="s">
        <v>220</v>
      </c>
      <c r="K75">
        <v>5045</v>
      </c>
      <c r="L75" t="s">
        <v>34</v>
      </c>
      <c r="M75" t="s">
        <v>31</v>
      </c>
      <c r="N75" t="s">
        <v>31</v>
      </c>
      <c r="O75" t="s">
        <v>32</v>
      </c>
      <c r="P75">
        <v>1.2</v>
      </c>
      <c r="Q75">
        <v>0.8</v>
      </c>
      <c r="R75">
        <v>7</v>
      </c>
      <c r="S75">
        <v>0</v>
      </c>
      <c r="T75">
        <v>7</v>
      </c>
      <c r="U75">
        <v>5.8</v>
      </c>
      <c r="V75">
        <v>5.8</v>
      </c>
      <c r="W75" t="b">
        <v>0</v>
      </c>
      <c r="X75" t="s">
        <v>38</v>
      </c>
      <c r="Y75" t="s">
        <v>34</v>
      </c>
      <c r="Z75" t="s">
        <v>34</v>
      </c>
      <c r="AA75" t="s">
        <v>34</v>
      </c>
      <c r="AB75" t="s">
        <v>34</v>
      </c>
      <c r="AC75" s="6">
        <f t="shared" si="11"/>
        <v>1.2</v>
      </c>
      <c r="AD75" s="6">
        <f t="shared" si="12"/>
        <v>0</v>
      </c>
      <c r="AE75" s="6">
        <f t="shared" si="13"/>
        <v>1.2</v>
      </c>
      <c r="AF75" s="6" t="b">
        <f t="shared" si="14"/>
        <v>1</v>
      </c>
      <c r="AG75" s="6">
        <f t="shared" si="15"/>
        <v>5.8</v>
      </c>
      <c r="AH75" s="6" t="b">
        <f t="shared" si="16"/>
        <v>1</v>
      </c>
      <c r="AI75" s="6">
        <f t="shared" si="17"/>
        <v>7</v>
      </c>
      <c r="AJ75" s="6">
        <f t="shared" si="18"/>
        <v>0</v>
      </c>
      <c r="AK75" s="6">
        <f t="shared" si="19"/>
        <v>0</v>
      </c>
      <c r="AL75" s="6">
        <f t="shared" si="20"/>
        <v>0.8</v>
      </c>
      <c r="AM75" s="6" t="b">
        <f t="shared" si="21"/>
        <v>1</v>
      </c>
    </row>
    <row r="76" spans="1:39" x14ac:dyDescent="0.25">
      <c r="A76">
        <v>4.1014609663021602E+29</v>
      </c>
      <c r="B76">
        <v>410146097</v>
      </c>
      <c r="C76">
        <v>410146096</v>
      </c>
      <c r="D76" s="5">
        <v>44717.907638888893</v>
      </c>
      <c r="E76" s="5">
        <v>44717.92291666667</v>
      </c>
      <c r="F76">
        <v>217292</v>
      </c>
      <c r="G76" t="s">
        <v>221</v>
      </c>
      <c r="H76" t="s">
        <v>222</v>
      </c>
      <c r="I76">
        <v>1401818</v>
      </c>
      <c r="J76" t="s">
        <v>223</v>
      </c>
      <c r="K76">
        <v>7927</v>
      </c>
      <c r="L76">
        <v>8241</v>
      </c>
      <c r="M76" t="s">
        <v>31</v>
      </c>
      <c r="N76" t="s">
        <v>31</v>
      </c>
      <c r="O76" t="s">
        <v>32</v>
      </c>
      <c r="P76">
        <v>1.3</v>
      </c>
      <c r="Q76">
        <v>0.9</v>
      </c>
      <c r="R76">
        <v>0</v>
      </c>
      <c r="S76">
        <v>0</v>
      </c>
      <c r="T76">
        <v>0</v>
      </c>
      <c r="U76">
        <v>-1.3</v>
      </c>
      <c r="V76">
        <v>-1.3</v>
      </c>
      <c r="W76" t="b">
        <v>0</v>
      </c>
      <c r="X76" t="s">
        <v>33</v>
      </c>
      <c r="Y76" t="s">
        <v>34</v>
      </c>
      <c r="Z76" t="s">
        <v>34</v>
      </c>
      <c r="AA76" t="s">
        <v>34</v>
      </c>
      <c r="AB76" t="s">
        <v>34</v>
      </c>
      <c r="AC76" s="6">
        <f t="shared" si="11"/>
        <v>1.3</v>
      </c>
      <c r="AD76" s="6">
        <f t="shared" si="12"/>
        <v>0</v>
      </c>
      <c r="AE76" s="6">
        <f t="shared" si="13"/>
        <v>1.3</v>
      </c>
      <c r="AF76" s="6" t="b">
        <f t="shared" si="14"/>
        <v>1</v>
      </c>
      <c r="AG76" s="6">
        <f t="shared" si="15"/>
        <v>-1.3</v>
      </c>
      <c r="AH76" s="6" t="b">
        <f t="shared" si="16"/>
        <v>1</v>
      </c>
      <c r="AI76" s="6">
        <f t="shared" si="17"/>
        <v>0</v>
      </c>
      <c r="AJ76" s="6">
        <f t="shared" si="18"/>
        <v>0</v>
      </c>
      <c r="AK76" s="6">
        <f t="shared" si="19"/>
        <v>0</v>
      </c>
      <c r="AL76" s="6">
        <f t="shared" si="20"/>
        <v>0.9</v>
      </c>
      <c r="AM76" s="6" t="b">
        <f t="shared" si="21"/>
        <v>1</v>
      </c>
    </row>
    <row r="77" spans="1:39" x14ac:dyDescent="0.25">
      <c r="A77">
        <v>4.1014608760791599E+29</v>
      </c>
      <c r="B77">
        <v>410146090</v>
      </c>
      <c r="C77">
        <v>410146088</v>
      </c>
      <c r="D77" s="5">
        <v>44717.907638888893</v>
      </c>
      <c r="E77" s="5">
        <v>44717.915277777778</v>
      </c>
      <c r="F77">
        <v>500564</v>
      </c>
      <c r="G77" t="s">
        <v>224</v>
      </c>
      <c r="H77" t="s">
        <v>225</v>
      </c>
      <c r="I77">
        <v>748958</v>
      </c>
      <c r="J77" t="s">
        <v>226</v>
      </c>
      <c r="K77">
        <v>7328</v>
      </c>
      <c r="L77">
        <v>6659</v>
      </c>
      <c r="M77" t="s">
        <v>31</v>
      </c>
      <c r="N77" t="s">
        <v>31</v>
      </c>
      <c r="O77" t="s">
        <v>32</v>
      </c>
      <c r="P77">
        <v>1.3</v>
      </c>
      <c r="Q77">
        <v>0.9</v>
      </c>
      <c r="R77">
        <v>0</v>
      </c>
      <c r="S77">
        <v>0</v>
      </c>
      <c r="T77">
        <v>0</v>
      </c>
      <c r="U77">
        <v>-1.3</v>
      </c>
      <c r="V77">
        <v>-1.3</v>
      </c>
      <c r="W77" t="b">
        <v>0</v>
      </c>
      <c r="X77" t="s">
        <v>38</v>
      </c>
      <c r="Y77" t="s">
        <v>34</v>
      </c>
      <c r="Z77" t="s">
        <v>34</v>
      </c>
      <c r="AA77" t="s">
        <v>34</v>
      </c>
      <c r="AB77" t="s">
        <v>34</v>
      </c>
      <c r="AC77" s="6">
        <f t="shared" si="11"/>
        <v>1.3</v>
      </c>
      <c r="AD77" s="6">
        <f t="shared" si="12"/>
        <v>0</v>
      </c>
      <c r="AE77" s="6">
        <f t="shared" si="13"/>
        <v>1.3</v>
      </c>
      <c r="AF77" s="6" t="b">
        <f t="shared" si="14"/>
        <v>1</v>
      </c>
      <c r="AG77" s="6">
        <f t="shared" si="15"/>
        <v>-1.3</v>
      </c>
      <c r="AH77" s="6" t="b">
        <f t="shared" si="16"/>
        <v>1</v>
      </c>
      <c r="AI77" s="6">
        <f t="shared" si="17"/>
        <v>0</v>
      </c>
      <c r="AJ77" s="6">
        <f t="shared" si="18"/>
        <v>0</v>
      </c>
      <c r="AK77" s="6">
        <f t="shared" si="19"/>
        <v>0</v>
      </c>
      <c r="AL77" s="6">
        <f t="shared" si="20"/>
        <v>0.9</v>
      </c>
      <c r="AM77" s="6" t="b">
        <f t="shared" si="21"/>
        <v>1</v>
      </c>
    </row>
    <row r="78" spans="1:39" x14ac:dyDescent="0.25">
      <c r="A78">
        <v>4.1014598730711603E+29</v>
      </c>
      <c r="B78">
        <v>410145988</v>
      </c>
      <c r="C78">
        <v>410145987</v>
      </c>
      <c r="D78" s="5">
        <v>44717.907638888893</v>
      </c>
      <c r="E78" s="5">
        <v>44717.929166666669</v>
      </c>
      <c r="F78">
        <v>376205</v>
      </c>
      <c r="G78" t="s">
        <v>227</v>
      </c>
      <c r="H78" t="s">
        <v>228</v>
      </c>
      <c r="I78">
        <v>1313876</v>
      </c>
      <c r="J78" t="s">
        <v>157</v>
      </c>
      <c r="K78">
        <v>12330</v>
      </c>
      <c r="L78">
        <v>22134</v>
      </c>
      <c r="M78" t="s">
        <v>31</v>
      </c>
      <c r="N78" t="s">
        <v>31</v>
      </c>
      <c r="O78" t="s">
        <v>32</v>
      </c>
      <c r="P78">
        <v>1.5</v>
      </c>
      <c r="Q78">
        <v>1.1000000000000001</v>
      </c>
      <c r="R78">
        <v>3</v>
      </c>
      <c r="S78">
        <v>0</v>
      </c>
      <c r="T78">
        <v>3</v>
      </c>
      <c r="U78">
        <v>1.5</v>
      </c>
      <c r="V78">
        <v>1.5</v>
      </c>
      <c r="W78" t="b">
        <v>0</v>
      </c>
      <c r="X78" t="s">
        <v>55</v>
      </c>
      <c r="Y78" t="s">
        <v>34</v>
      </c>
      <c r="Z78" t="s">
        <v>34</v>
      </c>
      <c r="AA78" t="s">
        <v>34</v>
      </c>
      <c r="AB78" t="s">
        <v>34</v>
      </c>
      <c r="AC78" s="6">
        <f t="shared" si="11"/>
        <v>1.5</v>
      </c>
      <c r="AD78" s="6">
        <f t="shared" si="12"/>
        <v>0</v>
      </c>
      <c r="AE78" s="6">
        <f t="shared" si="13"/>
        <v>1.5</v>
      </c>
      <c r="AF78" s="6" t="b">
        <f t="shared" si="14"/>
        <v>1</v>
      </c>
      <c r="AG78" s="6">
        <f t="shared" si="15"/>
        <v>1.5</v>
      </c>
      <c r="AH78" s="6" t="b">
        <f t="shared" si="16"/>
        <v>1</v>
      </c>
      <c r="AI78" s="6">
        <f t="shared" si="17"/>
        <v>3</v>
      </c>
      <c r="AJ78" s="6">
        <f t="shared" si="18"/>
        <v>0</v>
      </c>
      <c r="AK78" s="6">
        <f t="shared" si="19"/>
        <v>0</v>
      </c>
      <c r="AL78" s="6">
        <f t="shared" si="20"/>
        <v>1.1000000000000001</v>
      </c>
      <c r="AM78" s="6" t="b">
        <f t="shared" si="21"/>
        <v>1</v>
      </c>
    </row>
    <row r="79" spans="1:39" x14ac:dyDescent="0.25">
      <c r="A79">
        <v>4.1014595892011602E+29</v>
      </c>
      <c r="B79">
        <v>410145959</v>
      </c>
      <c r="C79">
        <v>410145958</v>
      </c>
      <c r="D79" s="5">
        <v>44717.896527777782</v>
      </c>
      <c r="E79" s="5">
        <v>44717.924305555563</v>
      </c>
      <c r="F79">
        <v>222540</v>
      </c>
      <c r="G79" t="s">
        <v>229</v>
      </c>
      <c r="H79" t="s">
        <v>230</v>
      </c>
      <c r="I79">
        <v>1065649</v>
      </c>
      <c r="J79" t="s">
        <v>59</v>
      </c>
      <c r="K79">
        <v>14218</v>
      </c>
      <c r="L79" t="s">
        <v>34</v>
      </c>
      <c r="M79" t="s">
        <v>31</v>
      </c>
      <c r="N79" t="s">
        <v>31</v>
      </c>
      <c r="O79" t="s">
        <v>32</v>
      </c>
      <c r="P79">
        <v>1.5</v>
      </c>
      <c r="Q79">
        <v>1.1000000000000001</v>
      </c>
      <c r="R79">
        <v>0</v>
      </c>
      <c r="S79">
        <v>0</v>
      </c>
      <c r="T79">
        <v>0</v>
      </c>
      <c r="U79">
        <v>-1.5</v>
      </c>
      <c r="V79">
        <v>-1.5</v>
      </c>
      <c r="W79" t="b">
        <v>0</v>
      </c>
      <c r="X79" t="s">
        <v>55</v>
      </c>
      <c r="Y79" t="s">
        <v>187</v>
      </c>
      <c r="Z79" t="s">
        <v>129</v>
      </c>
      <c r="AA79" t="s">
        <v>231</v>
      </c>
      <c r="AB79">
        <v>175</v>
      </c>
      <c r="AC79" s="6">
        <f t="shared" si="11"/>
        <v>1.5</v>
      </c>
      <c r="AD79" s="6">
        <f t="shared" si="12"/>
        <v>0</v>
      </c>
      <c r="AE79" s="6">
        <f t="shared" si="13"/>
        <v>1.5</v>
      </c>
      <c r="AF79" s="6" t="b">
        <f t="shared" si="14"/>
        <v>1</v>
      </c>
      <c r="AG79" s="6">
        <f t="shared" si="15"/>
        <v>-1.5</v>
      </c>
      <c r="AH79" s="6" t="b">
        <f t="shared" si="16"/>
        <v>1</v>
      </c>
      <c r="AI79" s="6">
        <f t="shared" si="17"/>
        <v>0</v>
      </c>
      <c r="AJ79" s="6">
        <f t="shared" si="18"/>
        <v>0</v>
      </c>
      <c r="AK79" s="6">
        <f t="shared" si="19"/>
        <v>0</v>
      </c>
      <c r="AL79" s="6">
        <f t="shared" si="20"/>
        <v>1.1000000000000001</v>
      </c>
      <c r="AM79" s="6" t="b">
        <f t="shared" si="21"/>
        <v>1</v>
      </c>
    </row>
    <row r="80" spans="1:39" x14ac:dyDescent="0.25">
      <c r="A80">
        <v>4.1014594778521603E+29</v>
      </c>
      <c r="B80">
        <v>410145948</v>
      </c>
      <c r="C80">
        <v>410145947</v>
      </c>
      <c r="D80" s="5">
        <v>44717.906944444447</v>
      </c>
      <c r="E80" s="5">
        <v>44717.925694444442</v>
      </c>
      <c r="F80">
        <v>326355</v>
      </c>
      <c r="G80" t="s">
        <v>179</v>
      </c>
      <c r="H80" t="s">
        <v>180</v>
      </c>
      <c r="I80">
        <v>1288385</v>
      </c>
      <c r="J80" t="s">
        <v>232</v>
      </c>
      <c r="K80">
        <v>15234</v>
      </c>
      <c r="L80">
        <v>14272</v>
      </c>
      <c r="M80" t="s">
        <v>31</v>
      </c>
      <c r="N80" t="s">
        <v>31</v>
      </c>
      <c r="O80" t="s">
        <v>32</v>
      </c>
      <c r="P80">
        <v>1.5</v>
      </c>
      <c r="Q80">
        <v>1.1000000000000001</v>
      </c>
      <c r="R80">
        <v>18.7</v>
      </c>
      <c r="S80">
        <v>0</v>
      </c>
      <c r="T80">
        <v>18.7</v>
      </c>
      <c r="U80">
        <v>17.2</v>
      </c>
      <c r="V80">
        <v>17.2</v>
      </c>
      <c r="W80" t="b">
        <v>0</v>
      </c>
      <c r="X80" t="s">
        <v>55</v>
      </c>
      <c r="Y80" t="s">
        <v>34</v>
      </c>
      <c r="Z80" t="s">
        <v>34</v>
      </c>
      <c r="AA80" t="s">
        <v>34</v>
      </c>
      <c r="AB80" t="s">
        <v>34</v>
      </c>
      <c r="AC80" s="6">
        <f t="shared" si="11"/>
        <v>1.5</v>
      </c>
      <c r="AD80" s="6">
        <f t="shared" si="12"/>
        <v>0</v>
      </c>
      <c r="AE80" s="6">
        <f t="shared" si="13"/>
        <v>1.5</v>
      </c>
      <c r="AF80" s="6" t="b">
        <f t="shared" si="14"/>
        <v>1</v>
      </c>
      <c r="AG80" s="6">
        <f t="shared" si="15"/>
        <v>17.2</v>
      </c>
      <c r="AH80" s="6" t="b">
        <f t="shared" si="16"/>
        <v>1</v>
      </c>
      <c r="AI80" s="6">
        <f t="shared" si="17"/>
        <v>18.7</v>
      </c>
      <c r="AJ80" s="6">
        <f t="shared" si="18"/>
        <v>0</v>
      </c>
      <c r="AK80" s="6">
        <f t="shared" si="19"/>
        <v>0</v>
      </c>
      <c r="AL80" s="6">
        <f t="shared" si="20"/>
        <v>1.1000000000000001</v>
      </c>
      <c r="AM80" s="6" t="b">
        <f t="shared" si="21"/>
        <v>1</v>
      </c>
    </row>
    <row r="81" spans="1:39" x14ac:dyDescent="0.25">
      <c r="A81">
        <v>4.10145850182416E+29</v>
      </c>
      <c r="B81">
        <v>410145851</v>
      </c>
      <c r="C81">
        <v>410145850</v>
      </c>
      <c r="D81" s="5">
        <v>44717.906944444447</v>
      </c>
      <c r="E81" s="5">
        <v>44717.917361111111</v>
      </c>
      <c r="F81">
        <v>500227</v>
      </c>
      <c r="G81" t="s">
        <v>182</v>
      </c>
      <c r="H81" t="s">
        <v>183</v>
      </c>
      <c r="I81">
        <v>1338956</v>
      </c>
      <c r="J81" t="s">
        <v>43</v>
      </c>
      <c r="K81">
        <v>10921</v>
      </c>
      <c r="L81">
        <v>10778</v>
      </c>
      <c r="M81" t="s">
        <v>31</v>
      </c>
      <c r="N81" t="s">
        <v>31</v>
      </c>
      <c r="O81" t="s">
        <v>32</v>
      </c>
      <c r="P81">
        <v>1.5</v>
      </c>
      <c r="Q81">
        <v>1.1000000000000001</v>
      </c>
      <c r="R81">
        <v>13</v>
      </c>
      <c r="S81">
        <v>0</v>
      </c>
      <c r="T81">
        <v>13</v>
      </c>
      <c r="U81">
        <v>11.5</v>
      </c>
      <c r="V81">
        <v>11.5</v>
      </c>
      <c r="W81" t="b">
        <v>0</v>
      </c>
      <c r="X81" t="s">
        <v>38</v>
      </c>
      <c r="Y81" t="s">
        <v>34</v>
      </c>
      <c r="Z81" t="s">
        <v>34</v>
      </c>
      <c r="AA81" t="s">
        <v>34</v>
      </c>
      <c r="AB81" t="s">
        <v>34</v>
      </c>
      <c r="AC81" s="6">
        <f t="shared" si="11"/>
        <v>1.5</v>
      </c>
      <c r="AD81" s="6">
        <f t="shared" si="12"/>
        <v>0</v>
      </c>
      <c r="AE81" s="6">
        <f t="shared" si="13"/>
        <v>1.5</v>
      </c>
      <c r="AF81" s="6" t="b">
        <f t="shared" si="14"/>
        <v>1</v>
      </c>
      <c r="AG81" s="6">
        <f t="shared" si="15"/>
        <v>11.5</v>
      </c>
      <c r="AH81" s="6" t="b">
        <f t="shared" si="16"/>
        <v>1</v>
      </c>
      <c r="AI81" s="6">
        <f t="shared" si="17"/>
        <v>13</v>
      </c>
      <c r="AJ81" s="6">
        <f t="shared" si="18"/>
        <v>0</v>
      </c>
      <c r="AK81" s="6">
        <f t="shared" si="19"/>
        <v>0</v>
      </c>
      <c r="AL81" s="6">
        <f t="shared" si="20"/>
        <v>1.1000000000000001</v>
      </c>
      <c r="AM81" s="6" t="b">
        <f t="shared" si="21"/>
        <v>1</v>
      </c>
    </row>
    <row r="82" spans="1:39" x14ac:dyDescent="0.25">
      <c r="A82">
        <v>4.10145822641016E+29</v>
      </c>
      <c r="B82">
        <v>410145823</v>
      </c>
      <c r="C82">
        <v>410145822</v>
      </c>
      <c r="D82" s="5">
        <v>44717.90625</v>
      </c>
      <c r="E82" s="5">
        <v>44717.914583333331</v>
      </c>
      <c r="F82">
        <v>357351</v>
      </c>
      <c r="G82" t="s">
        <v>233</v>
      </c>
      <c r="H82" t="s">
        <v>234</v>
      </c>
      <c r="I82">
        <v>1030937</v>
      </c>
      <c r="J82" t="s">
        <v>235</v>
      </c>
      <c r="K82">
        <v>2082</v>
      </c>
      <c r="L82">
        <v>2012</v>
      </c>
      <c r="M82" t="s">
        <v>31</v>
      </c>
      <c r="N82" t="s">
        <v>31</v>
      </c>
      <c r="O82" t="s">
        <v>32</v>
      </c>
      <c r="P82">
        <v>1</v>
      </c>
      <c r="Q82">
        <v>0.8</v>
      </c>
      <c r="R82">
        <v>2.96</v>
      </c>
      <c r="S82">
        <v>0</v>
      </c>
      <c r="T82">
        <v>2.96</v>
      </c>
      <c r="U82">
        <v>1.96</v>
      </c>
      <c r="V82">
        <v>1.96</v>
      </c>
      <c r="W82" t="b">
        <v>0</v>
      </c>
      <c r="X82" t="s">
        <v>55</v>
      </c>
      <c r="Y82" t="s">
        <v>236</v>
      </c>
      <c r="Z82" t="s">
        <v>34</v>
      </c>
      <c r="AA82" t="s">
        <v>34</v>
      </c>
      <c r="AB82" t="s">
        <v>34</v>
      </c>
      <c r="AC82" s="6">
        <f t="shared" si="11"/>
        <v>1</v>
      </c>
      <c r="AD82" s="6">
        <f t="shared" si="12"/>
        <v>0</v>
      </c>
      <c r="AE82" s="6">
        <f t="shared" si="13"/>
        <v>1</v>
      </c>
      <c r="AF82" s="6" t="b">
        <f t="shared" si="14"/>
        <v>1</v>
      </c>
      <c r="AG82" s="6">
        <f t="shared" si="15"/>
        <v>1.96</v>
      </c>
      <c r="AH82" s="6" t="b">
        <f t="shared" si="16"/>
        <v>1</v>
      </c>
      <c r="AI82" s="6">
        <f t="shared" si="17"/>
        <v>2.96</v>
      </c>
      <c r="AJ82" s="6">
        <f t="shared" si="18"/>
        <v>0</v>
      </c>
      <c r="AK82" s="6">
        <f t="shared" si="19"/>
        <v>0</v>
      </c>
      <c r="AL82" s="6">
        <f t="shared" si="20"/>
        <v>0.8</v>
      </c>
      <c r="AM82" s="6" t="b">
        <f t="shared" si="21"/>
        <v>1</v>
      </c>
    </row>
    <row r="83" spans="1:39" x14ac:dyDescent="0.25">
      <c r="A83">
        <v>4.1014564079121599E+29</v>
      </c>
      <c r="B83">
        <v>410145641</v>
      </c>
      <c r="C83">
        <v>410145640</v>
      </c>
      <c r="D83" s="5">
        <v>44717.905555555553</v>
      </c>
      <c r="E83" s="5">
        <v>44717.924305555563</v>
      </c>
      <c r="F83">
        <v>500528</v>
      </c>
      <c r="G83" t="s">
        <v>237</v>
      </c>
      <c r="H83" t="s">
        <v>238</v>
      </c>
      <c r="I83">
        <v>1301060</v>
      </c>
      <c r="J83" t="s">
        <v>239</v>
      </c>
      <c r="K83">
        <v>13307</v>
      </c>
      <c r="L83">
        <v>13200</v>
      </c>
      <c r="M83" t="s">
        <v>31</v>
      </c>
      <c r="N83" t="s">
        <v>31</v>
      </c>
      <c r="O83" t="s">
        <v>32</v>
      </c>
      <c r="P83">
        <v>1.5</v>
      </c>
      <c r="Q83">
        <v>1.1000000000000001</v>
      </c>
      <c r="R83">
        <v>0</v>
      </c>
      <c r="S83">
        <v>0</v>
      </c>
      <c r="T83">
        <v>0</v>
      </c>
      <c r="U83">
        <v>-1.5</v>
      </c>
      <c r="V83">
        <v>-1.5</v>
      </c>
      <c r="W83" t="b">
        <v>0</v>
      </c>
      <c r="X83" t="s">
        <v>55</v>
      </c>
      <c r="Y83" t="s">
        <v>240</v>
      </c>
      <c r="Z83" t="s">
        <v>34</v>
      </c>
      <c r="AA83" t="s">
        <v>34</v>
      </c>
      <c r="AB83" t="s">
        <v>34</v>
      </c>
      <c r="AC83" s="6">
        <f t="shared" si="11"/>
        <v>1.5</v>
      </c>
      <c r="AD83" s="6">
        <f t="shared" si="12"/>
        <v>0</v>
      </c>
      <c r="AE83" s="6">
        <f t="shared" si="13"/>
        <v>1.5</v>
      </c>
      <c r="AF83" s="6" t="b">
        <f t="shared" si="14"/>
        <v>1</v>
      </c>
      <c r="AG83" s="6">
        <f t="shared" si="15"/>
        <v>-1.5</v>
      </c>
      <c r="AH83" s="6" t="b">
        <f t="shared" si="16"/>
        <v>1</v>
      </c>
      <c r="AI83" s="6">
        <f t="shared" si="17"/>
        <v>0</v>
      </c>
      <c r="AJ83" s="6">
        <f t="shared" si="18"/>
        <v>0</v>
      </c>
      <c r="AK83" s="6">
        <f t="shared" si="19"/>
        <v>0</v>
      </c>
      <c r="AL83" s="6">
        <f t="shared" si="20"/>
        <v>1.1000000000000001</v>
      </c>
      <c r="AM83" s="6" t="b">
        <f t="shared" si="21"/>
        <v>1</v>
      </c>
    </row>
    <row r="84" spans="1:39" x14ac:dyDescent="0.25">
      <c r="A84">
        <v>4.1014563513561598E+29</v>
      </c>
      <c r="B84">
        <v>410145637</v>
      </c>
      <c r="C84">
        <v>410145635</v>
      </c>
      <c r="D84" s="5">
        <v>44717.905555555553</v>
      </c>
      <c r="E84" s="5">
        <v>44717.910416666673</v>
      </c>
      <c r="F84">
        <v>267494</v>
      </c>
      <c r="G84" t="s">
        <v>241</v>
      </c>
      <c r="H84" t="s">
        <v>242</v>
      </c>
      <c r="I84">
        <v>1134884</v>
      </c>
      <c r="J84" t="s">
        <v>199</v>
      </c>
      <c r="K84">
        <v>2055</v>
      </c>
      <c r="L84">
        <v>2857</v>
      </c>
      <c r="M84" t="s">
        <v>31</v>
      </c>
      <c r="N84" t="s">
        <v>31</v>
      </c>
      <c r="O84" t="s">
        <v>32</v>
      </c>
      <c r="P84">
        <v>1.2</v>
      </c>
      <c r="Q84">
        <v>0.8</v>
      </c>
      <c r="R84">
        <v>0</v>
      </c>
      <c r="S84">
        <v>0</v>
      </c>
      <c r="T84">
        <v>0</v>
      </c>
      <c r="U84">
        <v>-1.2</v>
      </c>
      <c r="V84">
        <v>-1.2</v>
      </c>
      <c r="W84" t="b">
        <v>0</v>
      </c>
      <c r="X84" t="s">
        <v>33</v>
      </c>
      <c r="Y84" t="s">
        <v>34</v>
      </c>
      <c r="Z84" t="s">
        <v>34</v>
      </c>
      <c r="AA84" t="s">
        <v>34</v>
      </c>
      <c r="AB84" t="s">
        <v>34</v>
      </c>
      <c r="AC84" s="6">
        <f t="shared" si="11"/>
        <v>1.2</v>
      </c>
      <c r="AD84" s="6">
        <f t="shared" si="12"/>
        <v>0</v>
      </c>
      <c r="AE84" s="6">
        <f t="shared" si="13"/>
        <v>1.2</v>
      </c>
      <c r="AF84" s="6" t="b">
        <f t="shared" si="14"/>
        <v>1</v>
      </c>
      <c r="AG84" s="6">
        <f t="shared" si="15"/>
        <v>-1.2</v>
      </c>
      <c r="AH84" s="6" t="b">
        <f t="shared" si="16"/>
        <v>1</v>
      </c>
      <c r="AI84" s="6">
        <f t="shared" si="17"/>
        <v>0</v>
      </c>
      <c r="AJ84" s="6">
        <f t="shared" si="18"/>
        <v>0</v>
      </c>
      <c r="AK84" s="6">
        <f t="shared" si="19"/>
        <v>0</v>
      </c>
      <c r="AL84" s="6">
        <f t="shared" si="20"/>
        <v>0.8</v>
      </c>
      <c r="AM84" s="6" t="b">
        <f t="shared" si="21"/>
        <v>1</v>
      </c>
    </row>
    <row r="85" spans="1:39" x14ac:dyDescent="0.25">
      <c r="A85">
        <v>4.10145380970016E+29</v>
      </c>
      <c r="B85">
        <v>410145381</v>
      </c>
      <c r="C85">
        <v>410145380</v>
      </c>
      <c r="D85" s="5">
        <v>44717.904166666667</v>
      </c>
      <c r="E85" s="5">
        <v>44717.926388888889</v>
      </c>
      <c r="F85">
        <v>500173</v>
      </c>
      <c r="G85" t="s">
        <v>76</v>
      </c>
      <c r="H85" t="s">
        <v>243</v>
      </c>
      <c r="I85">
        <v>1136418</v>
      </c>
      <c r="J85" t="s">
        <v>124</v>
      </c>
      <c r="K85">
        <v>851</v>
      </c>
      <c r="L85">
        <v>2959</v>
      </c>
      <c r="M85" t="s">
        <v>31</v>
      </c>
      <c r="N85" t="s">
        <v>31</v>
      </c>
      <c r="O85" t="s">
        <v>32</v>
      </c>
      <c r="P85">
        <v>1</v>
      </c>
      <c r="Q85">
        <v>0.7</v>
      </c>
      <c r="R85">
        <v>0</v>
      </c>
      <c r="S85">
        <v>0</v>
      </c>
      <c r="T85">
        <v>0</v>
      </c>
      <c r="U85">
        <v>-1</v>
      </c>
      <c r="V85">
        <v>-1</v>
      </c>
      <c r="W85" t="b">
        <v>0</v>
      </c>
      <c r="X85" t="s">
        <v>33</v>
      </c>
      <c r="Y85" t="s">
        <v>80</v>
      </c>
      <c r="Z85" t="s">
        <v>34</v>
      </c>
      <c r="AA85" t="s">
        <v>34</v>
      </c>
      <c r="AB85" t="s">
        <v>244</v>
      </c>
      <c r="AC85" s="6">
        <f t="shared" si="11"/>
        <v>1</v>
      </c>
      <c r="AD85" s="6">
        <f t="shared" si="12"/>
        <v>0</v>
      </c>
      <c r="AE85" s="6">
        <f t="shared" si="13"/>
        <v>1</v>
      </c>
      <c r="AF85" s="6" t="b">
        <f t="shared" si="14"/>
        <v>1</v>
      </c>
      <c r="AG85" s="6">
        <f t="shared" si="15"/>
        <v>-1</v>
      </c>
      <c r="AH85" s="6" t="b">
        <f t="shared" si="16"/>
        <v>1</v>
      </c>
      <c r="AI85" s="6">
        <f t="shared" si="17"/>
        <v>0</v>
      </c>
      <c r="AJ85" s="6">
        <f t="shared" si="18"/>
        <v>0</v>
      </c>
      <c r="AK85" s="6">
        <f t="shared" si="19"/>
        <v>0</v>
      </c>
      <c r="AL85" s="6">
        <f t="shared" si="20"/>
        <v>0.7</v>
      </c>
      <c r="AM85" s="6" t="b">
        <f t="shared" si="21"/>
        <v>1</v>
      </c>
    </row>
    <row r="86" spans="1:39" x14ac:dyDescent="0.25">
      <c r="A86">
        <v>4.1014519783031602E+29</v>
      </c>
      <c r="B86">
        <v>410145198</v>
      </c>
      <c r="C86">
        <v>410145197</v>
      </c>
      <c r="D86" s="5">
        <v>44717.90347222222</v>
      </c>
      <c r="E86" s="5">
        <v>44717.908333333333</v>
      </c>
      <c r="F86">
        <v>500227</v>
      </c>
      <c r="G86" t="s">
        <v>182</v>
      </c>
      <c r="H86" t="s">
        <v>183</v>
      </c>
      <c r="I86">
        <v>1126183</v>
      </c>
      <c r="J86" t="s">
        <v>245</v>
      </c>
      <c r="K86">
        <v>4527</v>
      </c>
      <c r="L86">
        <v>4565</v>
      </c>
      <c r="M86" t="s">
        <v>31</v>
      </c>
      <c r="N86" t="s">
        <v>31</v>
      </c>
      <c r="O86" t="s">
        <v>32</v>
      </c>
      <c r="P86">
        <v>1.2</v>
      </c>
      <c r="Q86">
        <v>0.8</v>
      </c>
      <c r="R86">
        <v>0</v>
      </c>
      <c r="S86">
        <v>0</v>
      </c>
      <c r="T86">
        <v>0</v>
      </c>
      <c r="U86">
        <v>-1.2</v>
      </c>
      <c r="V86">
        <v>-1.2</v>
      </c>
      <c r="W86" t="b">
        <v>0</v>
      </c>
      <c r="X86" t="s">
        <v>33</v>
      </c>
      <c r="Y86" t="s">
        <v>34</v>
      </c>
      <c r="Z86" t="s">
        <v>34</v>
      </c>
      <c r="AA86" t="s">
        <v>34</v>
      </c>
      <c r="AB86" t="s">
        <v>34</v>
      </c>
      <c r="AC86" s="6">
        <f t="shared" si="11"/>
        <v>1.2</v>
      </c>
      <c r="AD86" s="6">
        <f t="shared" si="12"/>
        <v>0</v>
      </c>
      <c r="AE86" s="6">
        <f t="shared" si="13"/>
        <v>1.2</v>
      </c>
      <c r="AF86" s="6" t="b">
        <f t="shared" si="14"/>
        <v>1</v>
      </c>
      <c r="AG86" s="6">
        <f t="shared" si="15"/>
        <v>-1.2</v>
      </c>
      <c r="AH86" s="6" t="b">
        <f t="shared" si="16"/>
        <v>1</v>
      </c>
      <c r="AI86" s="6">
        <f t="shared" si="17"/>
        <v>0</v>
      </c>
      <c r="AJ86" s="6">
        <f t="shared" si="18"/>
        <v>0</v>
      </c>
      <c r="AK86" s="6">
        <f t="shared" si="19"/>
        <v>0</v>
      </c>
      <c r="AL86" s="6">
        <f t="shared" si="20"/>
        <v>0.8</v>
      </c>
      <c r="AM86" s="6" t="b">
        <f t="shared" si="21"/>
        <v>1</v>
      </c>
    </row>
    <row r="87" spans="1:39" x14ac:dyDescent="0.25">
      <c r="A87">
        <v>4.1014485796661599E+29</v>
      </c>
      <c r="B87">
        <v>410144858</v>
      </c>
      <c r="C87">
        <v>410144857</v>
      </c>
      <c r="D87" s="5">
        <v>44717.901388888888</v>
      </c>
      <c r="E87" s="5">
        <v>44717.934027777781</v>
      </c>
      <c r="F87">
        <v>500811</v>
      </c>
      <c r="G87" t="s">
        <v>246</v>
      </c>
      <c r="H87" t="s">
        <v>247</v>
      </c>
      <c r="I87">
        <v>1040278</v>
      </c>
      <c r="J87" t="s">
        <v>131</v>
      </c>
      <c r="K87">
        <v>8022</v>
      </c>
      <c r="L87">
        <v>3604</v>
      </c>
      <c r="M87" t="s">
        <v>31</v>
      </c>
      <c r="N87" t="s">
        <v>31</v>
      </c>
      <c r="O87" t="s">
        <v>32</v>
      </c>
      <c r="P87">
        <v>1.3</v>
      </c>
      <c r="Q87">
        <v>0.9</v>
      </c>
      <c r="R87">
        <v>14.5</v>
      </c>
      <c r="S87">
        <v>0</v>
      </c>
      <c r="T87">
        <v>14.5</v>
      </c>
      <c r="U87">
        <v>13.2</v>
      </c>
      <c r="V87">
        <v>13.2</v>
      </c>
      <c r="W87" t="b">
        <v>0</v>
      </c>
      <c r="X87" t="s">
        <v>55</v>
      </c>
      <c r="Y87" t="s">
        <v>34</v>
      </c>
      <c r="Z87" t="s">
        <v>34</v>
      </c>
      <c r="AA87" t="s">
        <v>34</v>
      </c>
      <c r="AB87" t="s">
        <v>34</v>
      </c>
      <c r="AC87" s="6">
        <f t="shared" si="11"/>
        <v>1.3</v>
      </c>
      <c r="AD87" s="6">
        <f t="shared" si="12"/>
        <v>0</v>
      </c>
      <c r="AE87" s="6">
        <f t="shared" si="13"/>
        <v>1.3</v>
      </c>
      <c r="AF87" s="6" t="b">
        <f t="shared" si="14"/>
        <v>1</v>
      </c>
      <c r="AG87" s="6">
        <f t="shared" si="15"/>
        <v>13.2</v>
      </c>
      <c r="AH87" s="6" t="b">
        <f t="shared" si="16"/>
        <v>1</v>
      </c>
      <c r="AI87" s="6">
        <f t="shared" si="17"/>
        <v>14.5</v>
      </c>
      <c r="AJ87" s="6">
        <f t="shared" si="18"/>
        <v>0</v>
      </c>
      <c r="AK87" s="6">
        <f t="shared" si="19"/>
        <v>0</v>
      </c>
      <c r="AL87" s="6">
        <f t="shared" si="20"/>
        <v>0.9</v>
      </c>
      <c r="AM87" s="6" t="b">
        <f t="shared" si="21"/>
        <v>1</v>
      </c>
    </row>
    <row r="88" spans="1:39" x14ac:dyDescent="0.25">
      <c r="A88">
        <v>4.1014481317171599E+29</v>
      </c>
      <c r="B88">
        <v>410144814</v>
      </c>
      <c r="C88">
        <v>410144813</v>
      </c>
      <c r="D88" s="5">
        <v>44717.901388888888</v>
      </c>
      <c r="E88" s="5">
        <v>44717.915277777778</v>
      </c>
      <c r="F88">
        <v>268918</v>
      </c>
      <c r="G88" t="s">
        <v>41</v>
      </c>
      <c r="H88" t="s">
        <v>42</v>
      </c>
      <c r="I88">
        <v>1402022</v>
      </c>
      <c r="J88" t="s">
        <v>37</v>
      </c>
      <c r="K88">
        <v>4260</v>
      </c>
      <c r="L88">
        <v>6060</v>
      </c>
      <c r="M88" t="s">
        <v>31</v>
      </c>
      <c r="N88" t="s">
        <v>31</v>
      </c>
      <c r="O88" t="s">
        <v>32</v>
      </c>
      <c r="P88">
        <v>1.2</v>
      </c>
      <c r="Q88">
        <v>0.8</v>
      </c>
      <c r="R88">
        <v>6.4349999999999996</v>
      </c>
      <c r="S88">
        <v>0</v>
      </c>
      <c r="T88">
        <v>6.4349999999999996</v>
      </c>
      <c r="U88">
        <v>5.2350000000000003</v>
      </c>
      <c r="V88">
        <v>5.2350000000000003</v>
      </c>
      <c r="W88" t="b">
        <v>0</v>
      </c>
      <c r="X88" t="s">
        <v>38</v>
      </c>
      <c r="Y88" t="s">
        <v>34</v>
      </c>
      <c r="Z88" t="s">
        <v>34</v>
      </c>
      <c r="AA88" t="s">
        <v>34</v>
      </c>
      <c r="AB88" t="s">
        <v>34</v>
      </c>
      <c r="AC88" s="6">
        <f t="shared" si="11"/>
        <v>1.2</v>
      </c>
      <c r="AD88" s="6">
        <f t="shared" si="12"/>
        <v>0</v>
      </c>
      <c r="AE88" s="6">
        <f t="shared" si="13"/>
        <v>1.2</v>
      </c>
      <c r="AF88" s="6" t="b">
        <f t="shared" si="14"/>
        <v>1</v>
      </c>
      <c r="AG88" s="6">
        <f t="shared" si="15"/>
        <v>5.2349999999999994</v>
      </c>
      <c r="AH88" s="6" t="b">
        <f t="shared" si="16"/>
        <v>1</v>
      </c>
      <c r="AI88" s="6">
        <f t="shared" si="17"/>
        <v>6.4349999999999996</v>
      </c>
      <c r="AJ88" s="6">
        <f t="shared" si="18"/>
        <v>0</v>
      </c>
      <c r="AK88" s="6">
        <f t="shared" si="19"/>
        <v>0</v>
      </c>
      <c r="AL88" s="6">
        <f t="shared" si="20"/>
        <v>0.8</v>
      </c>
      <c r="AM88" s="6" t="b">
        <f t="shared" si="21"/>
        <v>1</v>
      </c>
    </row>
    <row r="89" spans="1:39" x14ac:dyDescent="0.25">
      <c r="A89">
        <v>4.1014481023061597E+29</v>
      </c>
      <c r="B89">
        <v>410144811</v>
      </c>
      <c r="C89">
        <v>410144810</v>
      </c>
      <c r="D89" s="5">
        <v>44717.901388888888</v>
      </c>
      <c r="E89" s="5">
        <v>44717.914583333331</v>
      </c>
      <c r="F89">
        <v>500926</v>
      </c>
      <c r="G89" t="s">
        <v>248</v>
      </c>
      <c r="H89" t="s">
        <v>249</v>
      </c>
      <c r="I89">
        <v>1357635</v>
      </c>
      <c r="J89" t="s">
        <v>250</v>
      </c>
      <c r="K89">
        <v>14678</v>
      </c>
      <c r="L89">
        <v>0</v>
      </c>
      <c r="M89" t="s">
        <v>31</v>
      </c>
      <c r="N89" t="s">
        <v>31</v>
      </c>
      <c r="O89" t="s">
        <v>32</v>
      </c>
      <c r="P89">
        <v>1.5</v>
      </c>
      <c r="Q89">
        <v>1.1000000000000001</v>
      </c>
      <c r="R89">
        <v>6.8</v>
      </c>
      <c r="S89">
        <v>0</v>
      </c>
      <c r="T89">
        <v>6.8</v>
      </c>
      <c r="U89">
        <v>5.3</v>
      </c>
      <c r="V89">
        <v>5.3</v>
      </c>
      <c r="W89" t="b">
        <v>0</v>
      </c>
      <c r="X89" t="s">
        <v>33</v>
      </c>
      <c r="Y89" t="s">
        <v>80</v>
      </c>
      <c r="Z89" t="s">
        <v>34</v>
      </c>
      <c r="AA89" t="s">
        <v>34</v>
      </c>
      <c r="AB89" t="s">
        <v>251</v>
      </c>
      <c r="AC89" s="6">
        <f t="shared" si="11"/>
        <v>1.5</v>
      </c>
      <c r="AD89" s="6">
        <f t="shared" si="12"/>
        <v>0</v>
      </c>
      <c r="AE89" s="6">
        <f t="shared" si="13"/>
        <v>1.5</v>
      </c>
      <c r="AF89" s="6" t="b">
        <f t="shared" si="14"/>
        <v>1</v>
      </c>
      <c r="AG89" s="6">
        <f t="shared" si="15"/>
        <v>5.3</v>
      </c>
      <c r="AH89" s="6" t="b">
        <f t="shared" si="16"/>
        <v>1</v>
      </c>
      <c r="AI89" s="6">
        <f t="shared" si="17"/>
        <v>6.8</v>
      </c>
      <c r="AJ89" s="6">
        <f t="shared" si="18"/>
        <v>0</v>
      </c>
      <c r="AK89" s="6">
        <f t="shared" si="19"/>
        <v>0</v>
      </c>
      <c r="AL89" s="6">
        <f t="shared" si="20"/>
        <v>1.1000000000000001</v>
      </c>
      <c r="AM89" s="6" t="b">
        <f t="shared" si="21"/>
        <v>1</v>
      </c>
    </row>
    <row r="90" spans="1:39" x14ac:dyDescent="0.25">
      <c r="A90">
        <v>4.1014451920981597E+29</v>
      </c>
      <c r="B90">
        <v>410144520</v>
      </c>
      <c r="C90">
        <v>410144519</v>
      </c>
      <c r="D90" s="5">
        <v>44717.9</v>
      </c>
      <c r="E90" s="5">
        <v>44717.915277777778</v>
      </c>
      <c r="F90">
        <v>326355</v>
      </c>
      <c r="G90" t="s">
        <v>179</v>
      </c>
      <c r="H90" t="s">
        <v>180</v>
      </c>
      <c r="I90">
        <v>1351143</v>
      </c>
      <c r="J90" t="s">
        <v>94</v>
      </c>
      <c r="K90">
        <v>7327</v>
      </c>
      <c r="L90">
        <v>7120</v>
      </c>
      <c r="M90" t="s">
        <v>31</v>
      </c>
      <c r="N90" t="s">
        <v>31</v>
      </c>
      <c r="O90" t="s">
        <v>32</v>
      </c>
      <c r="P90">
        <v>1.3</v>
      </c>
      <c r="Q90">
        <v>0.9</v>
      </c>
      <c r="R90">
        <v>13.7</v>
      </c>
      <c r="S90">
        <v>0</v>
      </c>
      <c r="T90">
        <v>13.7</v>
      </c>
      <c r="U90">
        <v>12.4</v>
      </c>
      <c r="V90">
        <v>12.4</v>
      </c>
      <c r="W90" t="b">
        <v>0</v>
      </c>
      <c r="X90" t="s">
        <v>79</v>
      </c>
      <c r="Y90" t="s">
        <v>34</v>
      </c>
      <c r="Z90" t="s">
        <v>34</v>
      </c>
      <c r="AA90" t="s">
        <v>34</v>
      </c>
      <c r="AB90" t="s">
        <v>34</v>
      </c>
      <c r="AC90" s="6">
        <f t="shared" si="11"/>
        <v>1.3</v>
      </c>
      <c r="AD90" s="6">
        <f t="shared" si="12"/>
        <v>0</v>
      </c>
      <c r="AE90" s="6">
        <f t="shared" si="13"/>
        <v>1.3</v>
      </c>
      <c r="AF90" s="6" t="b">
        <f t="shared" si="14"/>
        <v>1</v>
      </c>
      <c r="AG90" s="6">
        <f t="shared" si="15"/>
        <v>12.399999999999999</v>
      </c>
      <c r="AH90" s="6" t="b">
        <f t="shared" si="16"/>
        <v>1</v>
      </c>
      <c r="AI90" s="6">
        <f t="shared" si="17"/>
        <v>13.7</v>
      </c>
      <c r="AJ90" s="6">
        <f t="shared" si="18"/>
        <v>0</v>
      </c>
      <c r="AK90" s="6">
        <f t="shared" si="19"/>
        <v>0</v>
      </c>
      <c r="AL90" s="6">
        <f t="shared" si="20"/>
        <v>0.9</v>
      </c>
      <c r="AM90" s="6" t="b">
        <f t="shared" si="21"/>
        <v>1</v>
      </c>
    </row>
    <row r="91" spans="1:39" x14ac:dyDescent="0.25">
      <c r="A91">
        <v>4.1014450631421597E+29</v>
      </c>
      <c r="B91">
        <v>410144507</v>
      </c>
      <c r="C91">
        <v>410144506</v>
      </c>
      <c r="D91" s="5">
        <v>44717.888888888891</v>
      </c>
      <c r="E91" s="5">
        <v>44717.915972222218</v>
      </c>
      <c r="F91">
        <v>500607</v>
      </c>
      <c r="G91" t="s">
        <v>48</v>
      </c>
      <c r="H91" t="s">
        <v>252</v>
      </c>
      <c r="I91">
        <v>1140572</v>
      </c>
      <c r="J91" t="s">
        <v>104</v>
      </c>
      <c r="K91">
        <v>2099</v>
      </c>
      <c r="L91">
        <v>2313</v>
      </c>
      <c r="M91" t="s">
        <v>31</v>
      </c>
      <c r="N91" t="s">
        <v>31</v>
      </c>
      <c r="O91" t="s">
        <v>32</v>
      </c>
      <c r="P91">
        <v>1.2</v>
      </c>
      <c r="Q91">
        <v>0.8</v>
      </c>
      <c r="R91">
        <v>16.600000000000001</v>
      </c>
      <c r="S91">
        <v>0</v>
      </c>
      <c r="T91">
        <v>16.600000000000001</v>
      </c>
      <c r="U91">
        <v>15.4</v>
      </c>
      <c r="V91">
        <v>15.4</v>
      </c>
      <c r="W91" t="b">
        <v>0</v>
      </c>
      <c r="X91" t="s">
        <v>55</v>
      </c>
      <c r="Y91" t="s">
        <v>253</v>
      </c>
      <c r="Z91" t="s">
        <v>34</v>
      </c>
      <c r="AA91">
        <v>17320</v>
      </c>
      <c r="AB91">
        <v>35865</v>
      </c>
      <c r="AC91" s="6">
        <f t="shared" si="11"/>
        <v>1.2</v>
      </c>
      <c r="AD91" s="6">
        <f t="shared" si="12"/>
        <v>0</v>
      </c>
      <c r="AE91" s="6">
        <f t="shared" si="13"/>
        <v>1.2</v>
      </c>
      <c r="AF91" s="6" t="b">
        <f t="shared" si="14"/>
        <v>1</v>
      </c>
      <c r="AG91" s="6">
        <f t="shared" si="15"/>
        <v>15.400000000000002</v>
      </c>
      <c r="AH91" s="6" t="b">
        <f t="shared" si="16"/>
        <v>1</v>
      </c>
      <c r="AI91" s="6">
        <f t="shared" si="17"/>
        <v>16.600000000000001</v>
      </c>
      <c r="AJ91" s="6">
        <f t="shared" si="18"/>
        <v>0</v>
      </c>
      <c r="AK91" s="6">
        <f t="shared" si="19"/>
        <v>0</v>
      </c>
      <c r="AL91" s="6">
        <f t="shared" si="20"/>
        <v>0.8</v>
      </c>
      <c r="AM91" s="6" t="b">
        <f t="shared" si="21"/>
        <v>1</v>
      </c>
    </row>
    <row r="92" spans="1:39" x14ac:dyDescent="0.25">
      <c r="A92">
        <v>4.1014444498991603E+29</v>
      </c>
      <c r="B92">
        <v>410144445</v>
      </c>
      <c r="C92">
        <v>410144444</v>
      </c>
      <c r="D92" s="5">
        <v>44717.899305555547</v>
      </c>
      <c r="E92" s="5">
        <v>44717.919444444437</v>
      </c>
      <c r="F92">
        <v>208468</v>
      </c>
      <c r="G92" t="s">
        <v>141</v>
      </c>
      <c r="H92" t="s">
        <v>142</v>
      </c>
      <c r="I92">
        <v>885825</v>
      </c>
      <c r="J92" t="s">
        <v>54</v>
      </c>
      <c r="K92">
        <v>12179</v>
      </c>
      <c r="L92">
        <v>11747</v>
      </c>
      <c r="M92" t="s">
        <v>31</v>
      </c>
      <c r="N92" t="s">
        <v>31</v>
      </c>
      <c r="O92" t="s">
        <v>32</v>
      </c>
      <c r="P92">
        <v>1.5</v>
      </c>
      <c r="Q92">
        <v>1.1000000000000001</v>
      </c>
      <c r="R92">
        <v>21.1</v>
      </c>
      <c r="S92">
        <v>0</v>
      </c>
      <c r="T92">
        <v>21.1</v>
      </c>
      <c r="U92">
        <v>19.600000000000001</v>
      </c>
      <c r="V92">
        <v>19.600000000000001</v>
      </c>
      <c r="W92" t="b">
        <v>0</v>
      </c>
      <c r="X92" t="s">
        <v>55</v>
      </c>
      <c r="Y92" t="s">
        <v>34</v>
      </c>
      <c r="Z92" t="s">
        <v>34</v>
      </c>
      <c r="AA92" t="s">
        <v>34</v>
      </c>
      <c r="AB92" t="s">
        <v>34</v>
      </c>
      <c r="AC92" s="6">
        <f t="shared" si="11"/>
        <v>1.5</v>
      </c>
      <c r="AD92" s="6">
        <f t="shared" si="12"/>
        <v>0</v>
      </c>
      <c r="AE92" s="6">
        <f t="shared" si="13"/>
        <v>1.5</v>
      </c>
      <c r="AF92" s="6" t="b">
        <f t="shared" si="14"/>
        <v>1</v>
      </c>
      <c r="AG92" s="6">
        <f t="shared" si="15"/>
        <v>19.600000000000001</v>
      </c>
      <c r="AH92" s="6" t="b">
        <f t="shared" si="16"/>
        <v>1</v>
      </c>
      <c r="AI92" s="6">
        <f t="shared" si="17"/>
        <v>21.1</v>
      </c>
      <c r="AJ92" s="6">
        <f t="shared" si="18"/>
        <v>0</v>
      </c>
      <c r="AK92" s="6">
        <f t="shared" si="19"/>
        <v>0</v>
      </c>
      <c r="AL92" s="6">
        <f t="shared" si="20"/>
        <v>1.1000000000000001</v>
      </c>
      <c r="AM92" s="6" t="b">
        <f t="shared" si="21"/>
        <v>1</v>
      </c>
    </row>
    <row r="93" spans="1:39" x14ac:dyDescent="0.25">
      <c r="A93">
        <v>4.1014415528111599E+29</v>
      </c>
      <c r="B93">
        <v>410144156</v>
      </c>
      <c r="C93">
        <v>410144155</v>
      </c>
      <c r="D93" s="5">
        <v>44717.897916666669</v>
      </c>
      <c r="E93" s="5">
        <v>44717.929166666669</v>
      </c>
      <c r="F93">
        <v>500048</v>
      </c>
      <c r="G93" t="s">
        <v>254</v>
      </c>
      <c r="H93" t="s">
        <v>255</v>
      </c>
      <c r="I93">
        <v>923174</v>
      </c>
      <c r="J93" t="s">
        <v>70</v>
      </c>
      <c r="K93">
        <v>5472</v>
      </c>
      <c r="L93">
        <v>4434</v>
      </c>
      <c r="M93" t="s">
        <v>31</v>
      </c>
      <c r="N93" t="s">
        <v>31</v>
      </c>
      <c r="O93" t="s">
        <v>32</v>
      </c>
      <c r="P93">
        <v>1.3</v>
      </c>
      <c r="Q93">
        <v>0.9</v>
      </c>
      <c r="R93">
        <v>0</v>
      </c>
      <c r="S93">
        <v>0</v>
      </c>
      <c r="T93">
        <v>0</v>
      </c>
      <c r="U93">
        <v>-1.3</v>
      </c>
      <c r="V93">
        <v>-1.3</v>
      </c>
      <c r="W93" t="b">
        <v>0</v>
      </c>
      <c r="X93" t="s">
        <v>55</v>
      </c>
      <c r="Y93" t="s">
        <v>34</v>
      </c>
      <c r="Z93" t="s">
        <v>34</v>
      </c>
      <c r="AA93" t="s">
        <v>34</v>
      </c>
      <c r="AB93" t="s">
        <v>34</v>
      </c>
      <c r="AC93" s="6">
        <f t="shared" si="11"/>
        <v>1.3</v>
      </c>
      <c r="AD93" s="6">
        <f t="shared" si="12"/>
        <v>0</v>
      </c>
      <c r="AE93" s="6">
        <f t="shared" si="13"/>
        <v>1.3</v>
      </c>
      <c r="AF93" s="6" t="b">
        <f t="shared" si="14"/>
        <v>1</v>
      </c>
      <c r="AG93" s="6">
        <f t="shared" si="15"/>
        <v>-1.3</v>
      </c>
      <c r="AH93" s="6" t="b">
        <f t="shared" si="16"/>
        <v>1</v>
      </c>
      <c r="AI93" s="6">
        <f t="shared" si="17"/>
        <v>0</v>
      </c>
      <c r="AJ93" s="6">
        <f t="shared" si="18"/>
        <v>0</v>
      </c>
      <c r="AK93" s="6">
        <f t="shared" si="19"/>
        <v>0</v>
      </c>
      <c r="AL93" s="6">
        <f t="shared" si="20"/>
        <v>0.9</v>
      </c>
      <c r="AM93" s="6" t="b">
        <f t="shared" si="21"/>
        <v>1</v>
      </c>
    </row>
    <row r="94" spans="1:39" x14ac:dyDescent="0.25">
      <c r="A94">
        <v>4.10144008966816E+29</v>
      </c>
      <c r="B94">
        <v>410144009</v>
      </c>
      <c r="C94">
        <v>410144008</v>
      </c>
      <c r="D94" s="5">
        <v>44717.897222222222</v>
      </c>
      <c r="E94" s="5">
        <v>44717.909722222219</v>
      </c>
      <c r="F94">
        <v>500551</v>
      </c>
      <c r="G94" t="s">
        <v>256</v>
      </c>
      <c r="H94" t="s">
        <v>257</v>
      </c>
      <c r="I94">
        <v>1369220</v>
      </c>
      <c r="J94" t="s">
        <v>193</v>
      </c>
      <c r="K94">
        <v>2505</v>
      </c>
      <c r="L94">
        <v>871</v>
      </c>
      <c r="M94" t="s">
        <v>31</v>
      </c>
      <c r="N94" t="s">
        <v>31</v>
      </c>
      <c r="O94" t="s">
        <v>32</v>
      </c>
      <c r="P94">
        <v>1.2</v>
      </c>
      <c r="Q94">
        <v>0.8</v>
      </c>
      <c r="R94">
        <v>0</v>
      </c>
      <c r="S94">
        <v>0</v>
      </c>
      <c r="T94">
        <v>0</v>
      </c>
      <c r="U94">
        <v>-1.2</v>
      </c>
      <c r="V94">
        <v>-1.2</v>
      </c>
      <c r="W94" t="b">
        <v>0</v>
      </c>
      <c r="X94" t="s">
        <v>38</v>
      </c>
      <c r="Y94" t="s">
        <v>34</v>
      </c>
      <c r="Z94" t="s">
        <v>34</v>
      </c>
      <c r="AA94" t="s">
        <v>34</v>
      </c>
      <c r="AB94" t="s">
        <v>34</v>
      </c>
      <c r="AC94" s="6">
        <f t="shared" si="11"/>
        <v>1.2</v>
      </c>
      <c r="AD94" s="6">
        <f t="shared" si="12"/>
        <v>0</v>
      </c>
      <c r="AE94" s="6">
        <f t="shared" si="13"/>
        <v>1.2</v>
      </c>
      <c r="AF94" s="6" t="b">
        <f t="shared" si="14"/>
        <v>1</v>
      </c>
      <c r="AG94" s="6">
        <f t="shared" si="15"/>
        <v>-1.2</v>
      </c>
      <c r="AH94" s="6" t="b">
        <f t="shared" si="16"/>
        <v>1</v>
      </c>
      <c r="AI94" s="6">
        <f t="shared" si="17"/>
        <v>0</v>
      </c>
      <c r="AJ94" s="6">
        <f t="shared" si="18"/>
        <v>0</v>
      </c>
      <c r="AK94" s="6">
        <f t="shared" si="19"/>
        <v>0</v>
      </c>
      <c r="AL94" s="6">
        <f t="shared" si="20"/>
        <v>0.8</v>
      </c>
      <c r="AM94" s="6" t="b">
        <f t="shared" si="21"/>
        <v>1</v>
      </c>
    </row>
    <row r="95" spans="1:39" x14ac:dyDescent="0.25">
      <c r="A95">
        <v>4.1014399509511602E+29</v>
      </c>
      <c r="B95">
        <v>410143996</v>
      </c>
      <c r="C95">
        <v>410143995</v>
      </c>
      <c r="D95" s="5">
        <v>44717.897222222222</v>
      </c>
      <c r="E95" s="5">
        <v>44717.911805555559</v>
      </c>
      <c r="F95">
        <v>326355</v>
      </c>
      <c r="G95" t="s">
        <v>179</v>
      </c>
      <c r="H95" t="s">
        <v>180</v>
      </c>
      <c r="I95">
        <v>864534</v>
      </c>
      <c r="J95" t="s">
        <v>204</v>
      </c>
      <c r="K95">
        <v>3902</v>
      </c>
      <c r="L95">
        <v>3952</v>
      </c>
      <c r="M95" t="s">
        <v>31</v>
      </c>
      <c r="N95" t="s">
        <v>31</v>
      </c>
      <c r="O95" t="s">
        <v>32</v>
      </c>
      <c r="P95">
        <v>1.2</v>
      </c>
      <c r="Q95">
        <v>0.8</v>
      </c>
      <c r="R95">
        <v>5.6</v>
      </c>
      <c r="S95">
        <v>0</v>
      </c>
      <c r="T95">
        <v>5.6</v>
      </c>
      <c r="U95">
        <v>4.4000000000000004</v>
      </c>
      <c r="V95">
        <v>4.4000000000000004</v>
      </c>
      <c r="W95" t="b">
        <v>0</v>
      </c>
      <c r="X95" t="s">
        <v>55</v>
      </c>
      <c r="Y95" t="s">
        <v>34</v>
      </c>
      <c r="Z95" t="s">
        <v>34</v>
      </c>
      <c r="AA95" t="s">
        <v>34</v>
      </c>
      <c r="AB95" t="s">
        <v>34</v>
      </c>
      <c r="AC95" s="6">
        <f t="shared" si="11"/>
        <v>1.2</v>
      </c>
      <c r="AD95" s="6">
        <f t="shared" si="12"/>
        <v>0</v>
      </c>
      <c r="AE95" s="6">
        <f t="shared" si="13"/>
        <v>1.2</v>
      </c>
      <c r="AF95" s="6" t="b">
        <f t="shared" si="14"/>
        <v>1</v>
      </c>
      <c r="AG95" s="6">
        <f t="shared" si="15"/>
        <v>4.3999999999999995</v>
      </c>
      <c r="AH95" s="6" t="b">
        <f t="shared" si="16"/>
        <v>1</v>
      </c>
      <c r="AI95" s="6">
        <f t="shared" si="17"/>
        <v>5.6</v>
      </c>
      <c r="AJ95" s="6">
        <f t="shared" si="18"/>
        <v>0</v>
      </c>
      <c r="AK95" s="6">
        <f t="shared" si="19"/>
        <v>0</v>
      </c>
      <c r="AL95" s="6">
        <f t="shared" si="20"/>
        <v>0.8</v>
      </c>
      <c r="AM95" s="6" t="b">
        <f t="shared" si="21"/>
        <v>1</v>
      </c>
    </row>
    <row r="96" spans="1:39" x14ac:dyDescent="0.25">
      <c r="A96">
        <v>4.10143993526516E+29</v>
      </c>
      <c r="B96">
        <v>410143994</v>
      </c>
      <c r="C96">
        <v>410143993</v>
      </c>
      <c r="D96" s="5">
        <v>44717.897222222222</v>
      </c>
      <c r="E96" s="5">
        <v>44717.907638888893</v>
      </c>
      <c r="F96">
        <v>500312</v>
      </c>
      <c r="G96" t="s">
        <v>63</v>
      </c>
      <c r="H96" t="s">
        <v>64</v>
      </c>
      <c r="I96">
        <v>1235787</v>
      </c>
      <c r="J96" t="s">
        <v>181</v>
      </c>
      <c r="K96">
        <v>2562</v>
      </c>
      <c r="L96">
        <v>2172</v>
      </c>
      <c r="M96" t="s">
        <v>31</v>
      </c>
      <c r="N96" t="s">
        <v>31</v>
      </c>
      <c r="O96" t="s">
        <v>32</v>
      </c>
      <c r="P96">
        <v>1.2</v>
      </c>
      <c r="Q96">
        <v>0.8</v>
      </c>
      <c r="R96">
        <v>6.1</v>
      </c>
      <c r="S96">
        <v>0</v>
      </c>
      <c r="T96">
        <v>6.1</v>
      </c>
      <c r="U96">
        <v>4.9000000000000004</v>
      </c>
      <c r="V96">
        <v>4.9000000000000004</v>
      </c>
      <c r="W96" t="b">
        <v>0</v>
      </c>
      <c r="X96" t="s">
        <v>55</v>
      </c>
      <c r="Y96" t="s">
        <v>34</v>
      </c>
      <c r="Z96" t="s">
        <v>34</v>
      </c>
      <c r="AA96" t="s">
        <v>34</v>
      </c>
      <c r="AB96" t="s">
        <v>34</v>
      </c>
      <c r="AC96" s="6">
        <f t="shared" si="11"/>
        <v>1.2</v>
      </c>
      <c r="AD96" s="6">
        <f t="shared" si="12"/>
        <v>0</v>
      </c>
      <c r="AE96" s="6">
        <f t="shared" si="13"/>
        <v>1.2</v>
      </c>
      <c r="AF96" s="6" t="b">
        <f t="shared" si="14"/>
        <v>1</v>
      </c>
      <c r="AG96" s="6">
        <f t="shared" si="15"/>
        <v>4.8999999999999995</v>
      </c>
      <c r="AH96" s="6" t="b">
        <f t="shared" si="16"/>
        <v>1</v>
      </c>
      <c r="AI96" s="6">
        <f t="shared" si="17"/>
        <v>6.1</v>
      </c>
      <c r="AJ96" s="6">
        <f t="shared" si="18"/>
        <v>0</v>
      </c>
      <c r="AK96" s="6">
        <f t="shared" si="19"/>
        <v>0</v>
      </c>
      <c r="AL96" s="6">
        <f t="shared" si="20"/>
        <v>0.8</v>
      </c>
      <c r="AM96" s="6" t="b">
        <f t="shared" si="21"/>
        <v>1</v>
      </c>
    </row>
    <row r="97" spans="1:39" x14ac:dyDescent="0.25">
      <c r="A97">
        <v>4.1014389354571601E+29</v>
      </c>
      <c r="B97">
        <v>410143894</v>
      </c>
      <c r="C97">
        <v>410143893</v>
      </c>
      <c r="D97" s="5">
        <v>44717.896527777782</v>
      </c>
      <c r="E97" s="5">
        <v>44717.913194444453</v>
      </c>
      <c r="F97">
        <v>419524</v>
      </c>
      <c r="G97" t="s">
        <v>258</v>
      </c>
      <c r="H97" t="s">
        <v>259</v>
      </c>
      <c r="I97">
        <v>1377135</v>
      </c>
      <c r="J97" t="s">
        <v>260</v>
      </c>
      <c r="K97">
        <v>22365</v>
      </c>
      <c r="L97">
        <v>18648</v>
      </c>
      <c r="M97" t="s">
        <v>31</v>
      </c>
      <c r="N97" t="s">
        <v>31</v>
      </c>
      <c r="O97" t="s">
        <v>32</v>
      </c>
      <c r="P97">
        <v>1.8</v>
      </c>
      <c r="Q97">
        <v>1.325</v>
      </c>
      <c r="R97">
        <v>0</v>
      </c>
      <c r="S97">
        <v>0</v>
      </c>
      <c r="T97">
        <v>0</v>
      </c>
      <c r="U97">
        <v>-1.8</v>
      </c>
      <c r="V97">
        <v>-1.8</v>
      </c>
      <c r="W97" t="b">
        <v>0</v>
      </c>
      <c r="X97" t="s">
        <v>33</v>
      </c>
      <c r="Y97" t="s">
        <v>34</v>
      </c>
      <c r="Z97" t="s">
        <v>34</v>
      </c>
      <c r="AA97" t="s">
        <v>34</v>
      </c>
      <c r="AB97" t="s">
        <v>34</v>
      </c>
      <c r="AC97" s="6">
        <f t="shared" si="11"/>
        <v>1.5</v>
      </c>
      <c r="AD97" s="6">
        <f t="shared" si="12"/>
        <v>3</v>
      </c>
      <c r="AE97" s="6">
        <f t="shared" si="13"/>
        <v>1.8</v>
      </c>
      <c r="AF97" s="6" t="b">
        <f t="shared" si="14"/>
        <v>1</v>
      </c>
      <c r="AG97" s="6">
        <f t="shared" si="15"/>
        <v>-1.8</v>
      </c>
      <c r="AH97" s="6" t="b">
        <f t="shared" si="16"/>
        <v>1</v>
      </c>
      <c r="AI97" s="6">
        <f t="shared" si="17"/>
        <v>0</v>
      </c>
      <c r="AJ97" s="6">
        <f t="shared" si="18"/>
        <v>3</v>
      </c>
      <c r="AK97" s="6">
        <f t="shared" si="19"/>
        <v>0.22499999999999998</v>
      </c>
      <c r="AL97" s="6">
        <f t="shared" si="20"/>
        <v>1.3250000000000002</v>
      </c>
      <c r="AM97" s="6" t="b">
        <f t="shared" si="21"/>
        <v>1</v>
      </c>
    </row>
    <row r="98" spans="1:39" x14ac:dyDescent="0.25">
      <c r="A98">
        <v>4.1014377275971598E+29</v>
      </c>
      <c r="B98">
        <v>410143773</v>
      </c>
      <c r="C98">
        <v>410143772</v>
      </c>
      <c r="D98" s="5">
        <v>44717.895833333343</v>
      </c>
      <c r="E98" s="5">
        <v>44717.897222222222</v>
      </c>
      <c r="F98">
        <v>215254</v>
      </c>
      <c r="G98" t="s">
        <v>169</v>
      </c>
      <c r="H98" t="s">
        <v>170</v>
      </c>
      <c r="I98">
        <v>954014</v>
      </c>
      <c r="J98" t="s">
        <v>261</v>
      </c>
      <c r="K98">
        <v>2614</v>
      </c>
      <c r="L98">
        <v>2104</v>
      </c>
      <c r="M98" t="s">
        <v>31</v>
      </c>
      <c r="N98" t="s">
        <v>31</v>
      </c>
      <c r="O98" t="s">
        <v>32</v>
      </c>
      <c r="P98">
        <v>1.2</v>
      </c>
      <c r="Q98">
        <v>0.8</v>
      </c>
      <c r="R98">
        <v>0</v>
      </c>
      <c r="S98">
        <v>0</v>
      </c>
      <c r="T98">
        <v>0</v>
      </c>
      <c r="U98">
        <v>-1.2</v>
      </c>
      <c r="V98">
        <v>-1.2</v>
      </c>
      <c r="W98" t="b">
        <v>0</v>
      </c>
      <c r="X98" t="s">
        <v>38</v>
      </c>
      <c r="Y98" t="s">
        <v>34</v>
      </c>
      <c r="Z98" t="s">
        <v>34</v>
      </c>
      <c r="AA98" t="s">
        <v>34</v>
      </c>
      <c r="AB98" t="s">
        <v>34</v>
      </c>
      <c r="AC98" s="6">
        <f t="shared" si="11"/>
        <v>1.2</v>
      </c>
      <c r="AD98" s="6">
        <f t="shared" si="12"/>
        <v>0</v>
      </c>
      <c r="AE98" s="6">
        <f t="shared" si="13"/>
        <v>1.2</v>
      </c>
      <c r="AF98" s="6" t="b">
        <f t="shared" si="14"/>
        <v>1</v>
      </c>
      <c r="AG98" s="6">
        <f t="shared" si="15"/>
        <v>-1.2</v>
      </c>
      <c r="AH98" s="6" t="b">
        <f t="shared" si="16"/>
        <v>1</v>
      </c>
      <c r="AI98" s="6">
        <f t="shared" si="17"/>
        <v>0</v>
      </c>
      <c r="AJ98" s="6">
        <f t="shared" si="18"/>
        <v>0</v>
      </c>
      <c r="AK98" s="6">
        <f t="shared" si="19"/>
        <v>0</v>
      </c>
      <c r="AL98" s="6">
        <f t="shared" si="20"/>
        <v>0.8</v>
      </c>
      <c r="AM98" s="6" t="b">
        <f t="shared" si="21"/>
        <v>1</v>
      </c>
    </row>
    <row r="99" spans="1:39" x14ac:dyDescent="0.25">
      <c r="A99">
        <v>4.1014353973991602E+29</v>
      </c>
      <c r="B99">
        <v>410143540</v>
      </c>
      <c r="C99">
        <v>410143539</v>
      </c>
      <c r="D99" s="5">
        <v>44717.895138888889</v>
      </c>
      <c r="E99" s="5">
        <v>44717.910416666673</v>
      </c>
      <c r="F99">
        <v>243754</v>
      </c>
      <c r="G99" t="s">
        <v>212</v>
      </c>
      <c r="H99" t="s">
        <v>213</v>
      </c>
      <c r="I99">
        <v>1302849</v>
      </c>
      <c r="J99" t="s">
        <v>262</v>
      </c>
      <c r="K99">
        <v>3417</v>
      </c>
      <c r="L99">
        <v>2396</v>
      </c>
      <c r="M99" t="s">
        <v>31</v>
      </c>
      <c r="N99" t="s">
        <v>31</v>
      </c>
      <c r="O99" t="s">
        <v>32</v>
      </c>
      <c r="P99">
        <v>1.2</v>
      </c>
      <c r="Q99">
        <v>0.8</v>
      </c>
      <c r="R99">
        <v>3.4</v>
      </c>
      <c r="S99">
        <v>0</v>
      </c>
      <c r="T99">
        <v>3.4</v>
      </c>
      <c r="U99">
        <v>2.2000000000000002</v>
      </c>
      <c r="V99">
        <v>2.2000000000000002</v>
      </c>
      <c r="W99" t="b">
        <v>0</v>
      </c>
      <c r="X99" t="s">
        <v>38</v>
      </c>
      <c r="Y99" t="s">
        <v>34</v>
      </c>
      <c r="Z99" t="s">
        <v>34</v>
      </c>
      <c r="AA99" t="s">
        <v>34</v>
      </c>
      <c r="AB99" t="s">
        <v>34</v>
      </c>
      <c r="AC99" s="6">
        <f t="shared" si="11"/>
        <v>1.2</v>
      </c>
      <c r="AD99" s="6">
        <f t="shared" si="12"/>
        <v>0</v>
      </c>
      <c r="AE99" s="6">
        <f t="shared" si="13"/>
        <v>1.2</v>
      </c>
      <c r="AF99" s="6" t="b">
        <f t="shared" si="14"/>
        <v>1</v>
      </c>
      <c r="AG99" s="6">
        <f t="shared" si="15"/>
        <v>2.2000000000000002</v>
      </c>
      <c r="AH99" s="6" t="b">
        <f t="shared" si="16"/>
        <v>1</v>
      </c>
      <c r="AI99" s="6">
        <f t="shared" si="17"/>
        <v>3.4</v>
      </c>
      <c r="AJ99" s="6">
        <f t="shared" si="18"/>
        <v>0</v>
      </c>
      <c r="AK99" s="6">
        <f t="shared" si="19"/>
        <v>0</v>
      </c>
      <c r="AL99" s="6">
        <f t="shared" si="20"/>
        <v>0.8</v>
      </c>
      <c r="AM99" s="6" t="b">
        <f t="shared" si="21"/>
        <v>1</v>
      </c>
    </row>
    <row r="100" spans="1:39" x14ac:dyDescent="0.25">
      <c r="A100">
        <v>4.1014336969831603E+29</v>
      </c>
      <c r="B100">
        <v>410143370</v>
      </c>
      <c r="C100">
        <v>410143369</v>
      </c>
      <c r="D100" s="5">
        <v>44717.883333333331</v>
      </c>
      <c r="E100" s="5">
        <v>44717.897916666669</v>
      </c>
      <c r="F100">
        <v>500308</v>
      </c>
      <c r="G100" t="s">
        <v>35</v>
      </c>
      <c r="H100" t="s">
        <v>263</v>
      </c>
      <c r="I100">
        <v>1040278</v>
      </c>
      <c r="J100" t="s">
        <v>131</v>
      </c>
      <c r="K100">
        <v>3938</v>
      </c>
      <c r="L100">
        <v>3328</v>
      </c>
      <c r="M100" t="s">
        <v>31</v>
      </c>
      <c r="N100" t="s">
        <v>31</v>
      </c>
      <c r="O100" t="s">
        <v>32</v>
      </c>
      <c r="P100">
        <v>1.2</v>
      </c>
      <c r="Q100">
        <v>0.8</v>
      </c>
      <c r="R100">
        <v>7.81</v>
      </c>
      <c r="S100">
        <v>0</v>
      </c>
      <c r="T100">
        <v>7.81</v>
      </c>
      <c r="U100">
        <v>6.61</v>
      </c>
      <c r="V100">
        <v>6.61</v>
      </c>
      <c r="W100" t="b">
        <v>0</v>
      </c>
      <c r="X100" t="s">
        <v>55</v>
      </c>
      <c r="Y100" t="s">
        <v>264</v>
      </c>
      <c r="Z100" t="s">
        <v>34</v>
      </c>
      <c r="AA100" t="s">
        <v>265</v>
      </c>
      <c r="AB100">
        <v>27639</v>
      </c>
      <c r="AC100" s="6">
        <f t="shared" si="11"/>
        <v>1.2</v>
      </c>
      <c r="AD100" s="6">
        <f t="shared" si="12"/>
        <v>0</v>
      </c>
      <c r="AE100" s="6">
        <f t="shared" si="13"/>
        <v>1.2</v>
      </c>
      <c r="AF100" s="6" t="b">
        <f t="shared" si="14"/>
        <v>1</v>
      </c>
      <c r="AG100" s="6">
        <f t="shared" si="15"/>
        <v>6.6099999999999994</v>
      </c>
      <c r="AH100" s="6" t="b">
        <f t="shared" si="16"/>
        <v>1</v>
      </c>
      <c r="AI100" s="6">
        <f t="shared" si="17"/>
        <v>7.81</v>
      </c>
      <c r="AJ100" s="6">
        <f t="shared" si="18"/>
        <v>0</v>
      </c>
      <c r="AK100" s="6">
        <f t="shared" si="19"/>
        <v>0</v>
      </c>
      <c r="AL100" s="6">
        <f t="shared" si="20"/>
        <v>0.8</v>
      </c>
      <c r="AM100" s="6" t="b">
        <f t="shared" si="21"/>
        <v>1</v>
      </c>
    </row>
    <row r="101" spans="1:39" x14ac:dyDescent="0.25">
      <c r="A101">
        <v>4.1014332693941601E+29</v>
      </c>
      <c r="B101">
        <v>410143327</v>
      </c>
      <c r="C101">
        <v>410143326</v>
      </c>
      <c r="D101" s="5">
        <v>44717.893750000003</v>
      </c>
      <c r="E101" s="5">
        <v>44717.929166666669</v>
      </c>
      <c r="F101">
        <v>500811</v>
      </c>
      <c r="G101" t="s">
        <v>246</v>
      </c>
      <c r="H101" t="s">
        <v>247</v>
      </c>
      <c r="I101">
        <v>1320220</v>
      </c>
      <c r="J101" t="s">
        <v>266</v>
      </c>
      <c r="K101">
        <v>18079</v>
      </c>
      <c r="L101">
        <v>20353</v>
      </c>
      <c r="M101" t="s">
        <v>31</v>
      </c>
      <c r="N101" t="s">
        <v>31</v>
      </c>
      <c r="O101" t="s">
        <v>32</v>
      </c>
      <c r="P101">
        <v>1.5</v>
      </c>
      <c r="Q101">
        <v>1.1000000000000001</v>
      </c>
      <c r="R101">
        <v>18.425000000000001</v>
      </c>
      <c r="S101">
        <v>0</v>
      </c>
      <c r="T101">
        <v>18.425000000000001</v>
      </c>
      <c r="U101">
        <v>16.925000000000001</v>
      </c>
      <c r="V101">
        <v>16.925000000000001</v>
      </c>
      <c r="W101" t="b">
        <v>0</v>
      </c>
      <c r="X101" t="s">
        <v>33</v>
      </c>
      <c r="Y101" t="s">
        <v>34</v>
      </c>
      <c r="Z101" t="s">
        <v>34</v>
      </c>
      <c r="AA101" t="s">
        <v>34</v>
      </c>
      <c r="AB101" t="s">
        <v>34</v>
      </c>
      <c r="AC101" s="6">
        <f t="shared" si="11"/>
        <v>1.5</v>
      </c>
      <c r="AD101" s="6">
        <f t="shared" si="12"/>
        <v>0</v>
      </c>
      <c r="AE101" s="6">
        <f t="shared" si="13"/>
        <v>1.5</v>
      </c>
      <c r="AF101" s="6" t="b">
        <f t="shared" si="14"/>
        <v>1</v>
      </c>
      <c r="AG101" s="6">
        <f t="shared" si="15"/>
        <v>16.925000000000001</v>
      </c>
      <c r="AH101" s="6" t="b">
        <f t="shared" si="16"/>
        <v>1</v>
      </c>
      <c r="AI101" s="6">
        <f t="shared" si="17"/>
        <v>18.425000000000001</v>
      </c>
      <c r="AJ101" s="6">
        <f t="shared" si="18"/>
        <v>0</v>
      </c>
      <c r="AK101" s="6">
        <f t="shared" si="19"/>
        <v>0</v>
      </c>
      <c r="AL101" s="6">
        <f t="shared" si="20"/>
        <v>1.1000000000000001</v>
      </c>
      <c r="AM101" s="6" t="b">
        <f t="shared" si="21"/>
        <v>1</v>
      </c>
    </row>
    <row r="102" spans="1:39" x14ac:dyDescent="0.25">
      <c r="A102">
        <v>4.1014296042461599E+29</v>
      </c>
      <c r="B102">
        <v>410142961</v>
      </c>
      <c r="C102">
        <v>410142960</v>
      </c>
      <c r="D102" s="5">
        <v>44717.892361111109</v>
      </c>
      <c r="E102" s="5">
        <v>44717.9</v>
      </c>
      <c r="F102">
        <v>250424</v>
      </c>
      <c r="G102" t="s">
        <v>207</v>
      </c>
      <c r="H102" t="s">
        <v>208</v>
      </c>
      <c r="I102">
        <v>1404520</v>
      </c>
      <c r="J102" t="s">
        <v>267</v>
      </c>
      <c r="K102">
        <v>3061</v>
      </c>
      <c r="L102">
        <v>2883</v>
      </c>
      <c r="M102" t="s">
        <v>31</v>
      </c>
      <c r="N102" t="s">
        <v>31</v>
      </c>
      <c r="O102" t="s">
        <v>32</v>
      </c>
      <c r="P102">
        <v>1.2</v>
      </c>
      <c r="Q102">
        <v>0.8</v>
      </c>
      <c r="R102">
        <v>0</v>
      </c>
      <c r="S102">
        <v>0</v>
      </c>
      <c r="T102">
        <v>0</v>
      </c>
      <c r="U102">
        <v>-1.2</v>
      </c>
      <c r="V102">
        <v>-1.2</v>
      </c>
      <c r="W102" t="b">
        <v>0</v>
      </c>
      <c r="X102" t="s">
        <v>38</v>
      </c>
      <c r="Y102" t="s">
        <v>34</v>
      </c>
      <c r="Z102" t="s">
        <v>34</v>
      </c>
      <c r="AA102" t="s">
        <v>34</v>
      </c>
      <c r="AB102" t="s">
        <v>34</v>
      </c>
      <c r="AC102" s="6">
        <f t="shared" si="11"/>
        <v>1.2</v>
      </c>
      <c r="AD102" s="6">
        <f t="shared" si="12"/>
        <v>0</v>
      </c>
      <c r="AE102" s="6">
        <f t="shared" si="13"/>
        <v>1.2</v>
      </c>
      <c r="AF102" s="6" t="b">
        <f t="shared" si="14"/>
        <v>1</v>
      </c>
      <c r="AG102" s="6">
        <f t="shared" si="15"/>
        <v>-1.2</v>
      </c>
      <c r="AH102" s="6" t="b">
        <f t="shared" si="16"/>
        <v>1</v>
      </c>
      <c r="AI102" s="6">
        <f t="shared" si="17"/>
        <v>0</v>
      </c>
      <c r="AJ102" s="6">
        <f t="shared" si="18"/>
        <v>0</v>
      </c>
      <c r="AK102" s="6">
        <f t="shared" si="19"/>
        <v>0</v>
      </c>
      <c r="AL102" s="6">
        <f t="shared" si="20"/>
        <v>0.8</v>
      </c>
      <c r="AM102" s="6" t="b">
        <f t="shared" si="21"/>
        <v>1</v>
      </c>
    </row>
    <row r="103" spans="1:39" x14ac:dyDescent="0.25">
      <c r="A103">
        <v>4.10142727241516E+29</v>
      </c>
      <c r="B103">
        <v>410142728</v>
      </c>
      <c r="C103">
        <v>410142727</v>
      </c>
      <c r="D103" s="5">
        <v>44717.890972222223</v>
      </c>
      <c r="E103" s="5">
        <v>44717.902083333327</v>
      </c>
      <c r="F103">
        <v>268918</v>
      </c>
      <c r="G103" t="s">
        <v>41</v>
      </c>
      <c r="H103" t="s">
        <v>42</v>
      </c>
      <c r="I103">
        <v>682400</v>
      </c>
      <c r="J103" t="s">
        <v>98</v>
      </c>
      <c r="K103">
        <v>7621</v>
      </c>
      <c r="L103">
        <v>5339</v>
      </c>
      <c r="M103" t="s">
        <v>31</v>
      </c>
      <c r="N103" t="s">
        <v>31</v>
      </c>
      <c r="O103" t="s">
        <v>32</v>
      </c>
      <c r="P103">
        <v>1.3</v>
      </c>
      <c r="Q103">
        <v>0.9</v>
      </c>
      <c r="R103">
        <v>8.14</v>
      </c>
      <c r="S103">
        <v>0</v>
      </c>
      <c r="T103">
        <v>8.14</v>
      </c>
      <c r="U103">
        <v>6.84</v>
      </c>
      <c r="V103">
        <v>6.84</v>
      </c>
      <c r="W103" t="b">
        <v>0</v>
      </c>
      <c r="X103" t="s">
        <v>38</v>
      </c>
      <c r="Y103" t="s">
        <v>34</v>
      </c>
      <c r="Z103" t="s">
        <v>34</v>
      </c>
      <c r="AA103" t="s">
        <v>34</v>
      </c>
      <c r="AB103" t="s">
        <v>34</v>
      </c>
      <c r="AC103" s="6">
        <f t="shared" si="11"/>
        <v>1.3</v>
      </c>
      <c r="AD103" s="6">
        <f t="shared" si="12"/>
        <v>0</v>
      </c>
      <c r="AE103" s="6">
        <f t="shared" si="13"/>
        <v>1.3</v>
      </c>
      <c r="AF103" s="6" t="b">
        <f t="shared" si="14"/>
        <v>1</v>
      </c>
      <c r="AG103" s="6">
        <f t="shared" si="15"/>
        <v>6.8400000000000007</v>
      </c>
      <c r="AH103" s="6" t="b">
        <f t="shared" si="16"/>
        <v>1</v>
      </c>
      <c r="AI103" s="6">
        <f t="shared" si="17"/>
        <v>8.14</v>
      </c>
      <c r="AJ103" s="6">
        <f t="shared" si="18"/>
        <v>0</v>
      </c>
      <c r="AK103" s="6">
        <f t="shared" si="19"/>
        <v>0</v>
      </c>
      <c r="AL103" s="6">
        <f t="shared" si="20"/>
        <v>0.9</v>
      </c>
      <c r="AM103" s="6" t="b">
        <f t="shared" si="21"/>
        <v>1</v>
      </c>
    </row>
    <row r="104" spans="1:39" x14ac:dyDescent="0.25">
      <c r="A104">
        <v>4.1014259878881597E+29</v>
      </c>
      <c r="B104">
        <v>410142599</v>
      </c>
      <c r="C104">
        <v>410142598</v>
      </c>
      <c r="D104" s="5">
        <v>44717.890972222223</v>
      </c>
      <c r="E104" s="5">
        <v>44717.910416666673</v>
      </c>
      <c r="F104">
        <v>432701</v>
      </c>
      <c r="G104" t="s">
        <v>268</v>
      </c>
      <c r="H104" t="s">
        <v>269</v>
      </c>
      <c r="I104">
        <v>1320451</v>
      </c>
      <c r="J104" t="s">
        <v>270</v>
      </c>
      <c r="K104">
        <v>28281</v>
      </c>
      <c r="L104">
        <v>25659</v>
      </c>
      <c r="M104" t="s">
        <v>31</v>
      </c>
      <c r="N104" t="s">
        <v>31</v>
      </c>
      <c r="O104" t="s">
        <v>32</v>
      </c>
      <c r="P104">
        <v>2.4</v>
      </c>
      <c r="Q104">
        <v>1.7749999999999999</v>
      </c>
      <c r="R104">
        <v>0</v>
      </c>
      <c r="S104">
        <v>0</v>
      </c>
      <c r="T104">
        <v>0</v>
      </c>
      <c r="U104">
        <v>-2.4</v>
      </c>
      <c r="V104">
        <v>-2.4</v>
      </c>
      <c r="W104" t="b">
        <v>0</v>
      </c>
      <c r="X104" t="s">
        <v>79</v>
      </c>
      <c r="Y104" t="s">
        <v>34</v>
      </c>
      <c r="Z104" t="s">
        <v>34</v>
      </c>
      <c r="AA104" t="s">
        <v>34</v>
      </c>
      <c r="AB104" t="s">
        <v>34</v>
      </c>
      <c r="AC104" s="6">
        <f t="shared" si="11"/>
        <v>1.5</v>
      </c>
      <c r="AD104" s="6">
        <f t="shared" si="12"/>
        <v>9</v>
      </c>
      <c r="AE104" s="6">
        <f t="shared" si="13"/>
        <v>2.4</v>
      </c>
      <c r="AF104" s="6" t="b">
        <f t="shared" si="14"/>
        <v>1</v>
      </c>
      <c r="AG104" s="6">
        <f t="shared" si="15"/>
        <v>-2.4</v>
      </c>
      <c r="AH104" s="6" t="b">
        <f t="shared" si="16"/>
        <v>1</v>
      </c>
      <c r="AI104" s="6">
        <f t="shared" si="17"/>
        <v>0</v>
      </c>
      <c r="AJ104" s="6">
        <f t="shared" si="18"/>
        <v>9</v>
      </c>
      <c r="AK104" s="6">
        <f t="shared" si="19"/>
        <v>0.67499999999999993</v>
      </c>
      <c r="AL104" s="6">
        <f t="shared" si="20"/>
        <v>1.7749999999999999</v>
      </c>
      <c r="AM104" s="6" t="b">
        <f t="shared" si="21"/>
        <v>1</v>
      </c>
    </row>
    <row r="105" spans="1:39" x14ac:dyDescent="0.25">
      <c r="A105">
        <v>4.1014247359181602E+29</v>
      </c>
      <c r="B105">
        <v>410142474</v>
      </c>
      <c r="C105">
        <v>410142473</v>
      </c>
      <c r="D105" s="5">
        <v>44717.88958333333</v>
      </c>
      <c r="E105" s="5">
        <v>44717.911805555559</v>
      </c>
      <c r="F105">
        <v>500227</v>
      </c>
      <c r="G105" t="s">
        <v>182</v>
      </c>
      <c r="H105" t="s">
        <v>183</v>
      </c>
      <c r="I105">
        <v>936033</v>
      </c>
      <c r="J105" t="s">
        <v>271</v>
      </c>
      <c r="K105">
        <v>7269</v>
      </c>
      <c r="L105">
        <v>6097</v>
      </c>
      <c r="M105" t="s">
        <v>31</v>
      </c>
      <c r="N105" t="s">
        <v>31</v>
      </c>
      <c r="O105" t="s">
        <v>32</v>
      </c>
      <c r="P105">
        <v>1.3</v>
      </c>
      <c r="Q105">
        <v>0.9</v>
      </c>
      <c r="R105">
        <v>0</v>
      </c>
      <c r="S105">
        <v>0</v>
      </c>
      <c r="T105">
        <v>0</v>
      </c>
      <c r="U105">
        <v>-1.3</v>
      </c>
      <c r="V105">
        <v>-1.3</v>
      </c>
      <c r="W105" t="b">
        <v>0</v>
      </c>
      <c r="X105" t="s">
        <v>55</v>
      </c>
      <c r="Y105" t="s">
        <v>34</v>
      </c>
      <c r="Z105" t="s">
        <v>34</v>
      </c>
      <c r="AA105" t="s">
        <v>34</v>
      </c>
      <c r="AB105" t="s">
        <v>34</v>
      </c>
      <c r="AC105" s="6">
        <f t="shared" si="11"/>
        <v>1.3</v>
      </c>
      <c r="AD105" s="6">
        <f t="shared" si="12"/>
        <v>0</v>
      </c>
      <c r="AE105" s="6">
        <f t="shared" si="13"/>
        <v>1.3</v>
      </c>
      <c r="AF105" s="6" t="b">
        <f t="shared" si="14"/>
        <v>1</v>
      </c>
      <c r="AG105" s="6">
        <f t="shared" si="15"/>
        <v>-1.3</v>
      </c>
      <c r="AH105" s="6" t="b">
        <f t="shared" si="16"/>
        <v>1</v>
      </c>
      <c r="AI105" s="6">
        <f t="shared" si="17"/>
        <v>0</v>
      </c>
      <c r="AJ105" s="6">
        <f t="shared" si="18"/>
        <v>0</v>
      </c>
      <c r="AK105" s="6">
        <f t="shared" si="19"/>
        <v>0</v>
      </c>
      <c r="AL105" s="6">
        <f t="shared" si="20"/>
        <v>0.9</v>
      </c>
      <c r="AM105" s="6" t="b">
        <f t="shared" si="21"/>
        <v>1</v>
      </c>
    </row>
    <row r="106" spans="1:39" x14ac:dyDescent="0.25">
      <c r="A106">
        <v>4.1014233604661602E+29</v>
      </c>
      <c r="B106">
        <v>410142337</v>
      </c>
      <c r="C106">
        <v>410142336</v>
      </c>
      <c r="D106" s="5">
        <v>44717.888888888891</v>
      </c>
      <c r="E106" s="5">
        <v>44717.894444444442</v>
      </c>
      <c r="F106">
        <v>321612</v>
      </c>
      <c r="G106" t="s">
        <v>272</v>
      </c>
      <c r="H106" t="s">
        <v>273</v>
      </c>
      <c r="I106">
        <v>703931</v>
      </c>
      <c r="J106" t="s">
        <v>274</v>
      </c>
      <c r="K106">
        <v>9648</v>
      </c>
      <c r="L106">
        <v>8837</v>
      </c>
      <c r="M106" t="s">
        <v>31</v>
      </c>
      <c r="N106" t="s">
        <v>31</v>
      </c>
      <c r="O106" t="s">
        <v>32</v>
      </c>
      <c r="P106">
        <v>1.3</v>
      </c>
      <c r="Q106">
        <v>0.9</v>
      </c>
      <c r="R106">
        <v>0</v>
      </c>
      <c r="S106">
        <v>0</v>
      </c>
      <c r="T106">
        <v>0</v>
      </c>
      <c r="U106">
        <v>-1.3</v>
      </c>
      <c r="V106">
        <v>-1.3</v>
      </c>
      <c r="W106" t="b">
        <v>0</v>
      </c>
      <c r="X106" t="s">
        <v>38</v>
      </c>
      <c r="Y106" t="s">
        <v>34</v>
      </c>
      <c r="Z106" t="s">
        <v>34</v>
      </c>
      <c r="AA106" t="s">
        <v>34</v>
      </c>
      <c r="AB106" t="s">
        <v>34</v>
      </c>
      <c r="AC106" s="6">
        <f t="shared" si="11"/>
        <v>1.3</v>
      </c>
      <c r="AD106" s="6">
        <f t="shared" si="12"/>
        <v>0</v>
      </c>
      <c r="AE106" s="6">
        <f t="shared" si="13"/>
        <v>1.3</v>
      </c>
      <c r="AF106" s="6" t="b">
        <f t="shared" si="14"/>
        <v>1</v>
      </c>
      <c r="AG106" s="6">
        <f t="shared" si="15"/>
        <v>-1.3</v>
      </c>
      <c r="AH106" s="6" t="b">
        <f t="shared" si="16"/>
        <v>1</v>
      </c>
      <c r="AI106" s="6">
        <f t="shared" si="17"/>
        <v>0</v>
      </c>
      <c r="AJ106" s="6">
        <f t="shared" si="18"/>
        <v>0</v>
      </c>
      <c r="AK106" s="6">
        <f t="shared" si="19"/>
        <v>0</v>
      </c>
      <c r="AL106" s="6">
        <f t="shared" si="20"/>
        <v>0.9</v>
      </c>
      <c r="AM106" s="6" t="b">
        <f t="shared" si="21"/>
        <v>1</v>
      </c>
    </row>
    <row r="107" spans="1:39" x14ac:dyDescent="0.25">
      <c r="A107">
        <v>4.1014218918581603E+29</v>
      </c>
      <c r="B107">
        <v>410142190</v>
      </c>
      <c r="C107">
        <v>410142189</v>
      </c>
      <c r="D107" s="5">
        <v>44717.87777777778</v>
      </c>
      <c r="E107" s="5">
        <v>44717.915277777778</v>
      </c>
      <c r="F107">
        <v>501129</v>
      </c>
      <c r="G107" t="s">
        <v>68</v>
      </c>
      <c r="H107" t="s">
        <v>275</v>
      </c>
      <c r="I107">
        <v>1102184</v>
      </c>
      <c r="J107" t="s">
        <v>276</v>
      </c>
      <c r="K107">
        <v>15242</v>
      </c>
      <c r="L107">
        <v>17893</v>
      </c>
      <c r="M107" t="s">
        <v>31</v>
      </c>
      <c r="N107" t="s">
        <v>31</v>
      </c>
      <c r="O107" t="s">
        <v>32</v>
      </c>
      <c r="P107">
        <v>1.2</v>
      </c>
      <c r="Q107">
        <v>1.1000000000000001</v>
      </c>
      <c r="R107">
        <v>0</v>
      </c>
      <c r="S107">
        <v>0</v>
      </c>
      <c r="T107">
        <v>0</v>
      </c>
      <c r="U107">
        <v>-1.2</v>
      </c>
      <c r="V107">
        <v>-1.2</v>
      </c>
      <c r="W107" t="b">
        <v>0</v>
      </c>
      <c r="X107" t="s">
        <v>33</v>
      </c>
      <c r="Y107" t="s">
        <v>277</v>
      </c>
      <c r="Z107" t="s">
        <v>34</v>
      </c>
      <c r="AA107" t="s">
        <v>34</v>
      </c>
      <c r="AB107" t="s">
        <v>34</v>
      </c>
      <c r="AC107" s="6">
        <f t="shared" si="11"/>
        <v>1.5</v>
      </c>
      <c r="AD107" s="6">
        <f t="shared" si="12"/>
        <v>0</v>
      </c>
      <c r="AE107" s="6">
        <f t="shared" si="13"/>
        <v>1.2</v>
      </c>
      <c r="AF107" s="6" t="b">
        <f t="shared" si="14"/>
        <v>1</v>
      </c>
      <c r="AG107" s="6">
        <f t="shared" si="15"/>
        <v>-1.2</v>
      </c>
      <c r="AH107" s="6" t="b">
        <f t="shared" si="16"/>
        <v>1</v>
      </c>
      <c r="AI107" s="6">
        <f t="shared" si="17"/>
        <v>0</v>
      </c>
      <c r="AJ107" s="6">
        <f t="shared" si="18"/>
        <v>0</v>
      </c>
      <c r="AK107" s="6">
        <f t="shared" si="19"/>
        <v>0</v>
      </c>
      <c r="AL107" s="6">
        <f t="shared" si="20"/>
        <v>1.1000000000000001</v>
      </c>
      <c r="AM107" s="6" t="b">
        <f t="shared" si="21"/>
        <v>1</v>
      </c>
    </row>
    <row r="108" spans="1:39" x14ac:dyDescent="0.25">
      <c r="A108">
        <v>4.1014209398631599E+29</v>
      </c>
      <c r="B108">
        <v>410142094</v>
      </c>
      <c r="C108">
        <v>410142093</v>
      </c>
      <c r="D108" s="5">
        <v>44717.888194444437</v>
      </c>
      <c r="E108" s="5">
        <v>44717.888888888891</v>
      </c>
      <c r="F108">
        <v>500308</v>
      </c>
      <c r="G108" t="s">
        <v>278</v>
      </c>
      <c r="H108" t="s">
        <v>279</v>
      </c>
      <c r="I108">
        <v>923174</v>
      </c>
      <c r="J108" t="s">
        <v>70</v>
      </c>
      <c r="K108">
        <v>2814</v>
      </c>
      <c r="L108">
        <v>1877</v>
      </c>
      <c r="M108" t="s">
        <v>31</v>
      </c>
      <c r="N108" t="s">
        <v>31</v>
      </c>
      <c r="O108" t="s">
        <v>32</v>
      </c>
      <c r="P108">
        <v>1.2</v>
      </c>
      <c r="Q108">
        <v>0.8</v>
      </c>
      <c r="R108">
        <v>5.39</v>
      </c>
      <c r="S108">
        <v>0</v>
      </c>
      <c r="T108">
        <v>5.39</v>
      </c>
      <c r="U108">
        <v>4.1900000000000004</v>
      </c>
      <c r="V108">
        <v>4.1900000000000004</v>
      </c>
      <c r="W108" t="b">
        <v>0</v>
      </c>
      <c r="X108" t="s">
        <v>55</v>
      </c>
      <c r="Y108" t="s">
        <v>34</v>
      </c>
      <c r="Z108" t="s">
        <v>34</v>
      </c>
      <c r="AA108" t="s">
        <v>34</v>
      </c>
      <c r="AB108" t="s">
        <v>34</v>
      </c>
      <c r="AC108" s="6">
        <f t="shared" si="11"/>
        <v>1.2</v>
      </c>
      <c r="AD108" s="6">
        <f t="shared" si="12"/>
        <v>0</v>
      </c>
      <c r="AE108" s="6">
        <f t="shared" si="13"/>
        <v>1.2</v>
      </c>
      <c r="AF108" s="6" t="b">
        <f t="shared" si="14"/>
        <v>1</v>
      </c>
      <c r="AG108" s="6">
        <f t="shared" si="15"/>
        <v>4.1899999999999995</v>
      </c>
      <c r="AH108" s="6" t="b">
        <f t="shared" si="16"/>
        <v>1</v>
      </c>
      <c r="AI108" s="6">
        <f t="shared" si="17"/>
        <v>5.39</v>
      </c>
      <c r="AJ108" s="6">
        <f t="shared" si="18"/>
        <v>0</v>
      </c>
      <c r="AK108" s="6">
        <f t="shared" si="19"/>
        <v>0</v>
      </c>
      <c r="AL108" s="6">
        <f t="shared" si="20"/>
        <v>0.8</v>
      </c>
      <c r="AM108" s="6" t="b">
        <f t="shared" si="21"/>
        <v>1</v>
      </c>
    </row>
    <row r="109" spans="1:39" x14ac:dyDescent="0.25">
      <c r="A109">
        <v>4.10141982224916E+29</v>
      </c>
      <c r="B109">
        <v>410141983</v>
      </c>
      <c r="C109">
        <v>410141982</v>
      </c>
      <c r="D109" s="5">
        <v>44717.887499999997</v>
      </c>
      <c r="E109" s="5">
        <v>44717.909722222219</v>
      </c>
      <c r="F109">
        <v>244817</v>
      </c>
      <c r="G109" t="s">
        <v>280</v>
      </c>
      <c r="H109" t="s">
        <v>281</v>
      </c>
      <c r="I109">
        <v>1377133</v>
      </c>
      <c r="J109" t="s">
        <v>282</v>
      </c>
      <c r="K109">
        <v>18257</v>
      </c>
      <c r="L109">
        <v>18085</v>
      </c>
      <c r="M109" t="s">
        <v>31</v>
      </c>
      <c r="N109" t="s">
        <v>31</v>
      </c>
      <c r="O109" t="s">
        <v>32</v>
      </c>
      <c r="P109">
        <v>1.5</v>
      </c>
      <c r="Q109">
        <v>1.1000000000000001</v>
      </c>
      <c r="R109">
        <v>0</v>
      </c>
      <c r="S109">
        <v>0</v>
      </c>
      <c r="T109">
        <v>0</v>
      </c>
      <c r="U109">
        <v>-1.5</v>
      </c>
      <c r="V109">
        <v>-1.5</v>
      </c>
      <c r="W109" t="b">
        <v>0</v>
      </c>
      <c r="X109" t="s">
        <v>33</v>
      </c>
      <c r="Y109" t="s">
        <v>283</v>
      </c>
      <c r="Z109" t="s">
        <v>34</v>
      </c>
      <c r="AA109" t="s">
        <v>34</v>
      </c>
      <c r="AB109" t="s">
        <v>34</v>
      </c>
      <c r="AC109" s="6">
        <f t="shared" si="11"/>
        <v>1.5</v>
      </c>
      <c r="AD109" s="6">
        <f t="shared" si="12"/>
        <v>0</v>
      </c>
      <c r="AE109" s="6">
        <f t="shared" si="13"/>
        <v>1.5</v>
      </c>
      <c r="AF109" s="6" t="b">
        <f t="shared" si="14"/>
        <v>1</v>
      </c>
      <c r="AG109" s="6">
        <f t="shared" si="15"/>
        <v>-1.5</v>
      </c>
      <c r="AH109" s="6" t="b">
        <f t="shared" si="16"/>
        <v>1</v>
      </c>
      <c r="AI109" s="6">
        <f t="shared" si="17"/>
        <v>0</v>
      </c>
      <c r="AJ109" s="6">
        <f t="shared" si="18"/>
        <v>0</v>
      </c>
      <c r="AK109" s="6">
        <f t="shared" si="19"/>
        <v>0</v>
      </c>
      <c r="AL109" s="6">
        <f t="shared" si="20"/>
        <v>1.1000000000000001</v>
      </c>
      <c r="AM109" s="6" t="b">
        <f t="shared" si="21"/>
        <v>1</v>
      </c>
    </row>
    <row r="110" spans="1:39" x14ac:dyDescent="0.25">
      <c r="A110">
        <v>4.1014178968471601E+29</v>
      </c>
      <c r="B110">
        <v>410141790</v>
      </c>
      <c r="C110">
        <v>410141789</v>
      </c>
      <c r="D110" s="5">
        <v>44717.876388888893</v>
      </c>
      <c r="E110" s="5">
        <v>44717.899305555547</v>
      </c>
      <c r="F110">
        <v>312094</v>
      </c>
      <c r="G110" t="s">
        <v>284</v>
      </c>
      <c r="H110" t="s">
        <v>285</v>
      </c>
      <c r="I110">
        <v>1375769</v>
      </c>
      <c r="J110" t="s">
        <v>286</v>
      </c>
      <c r="K110">
        <v>13626</v>
      </c>
      <c r="L110">
        <v>13457</v>
      </c>
      <c r="M110" t="s">
        <v>31</v>
      </c>
      <c r="N110" t="s">
        <v>31</v>
      </c>
      <c r="O110" t="s">
        <v>32</v>
      </c>
      <c r="P110">
        <v>1.5</v>
      </c>
      <c r="Q110">
        <v>1.1000000000000001</v>
      </c>
      <c r="R110">
        <v>0</v>
      </c>
      <c r="S110">
        <v>0</v>
      </c>
      <c r="T110">
        <v>0</v>
      </c>
      <c r="U110">
        <v>-1.5</v>
      </c>
      <c r="V110">
        <v>-1.5</v>
      </c>
      <c r="W110" t="b">
        <v>0</v>
      </c>
      <c r="X110" t="s">
        <v>79</v>
      </c>
      <c r="Y110" t="s">
        <v>187</v>
      </c>
      <c r="Z110" t="s">
        <v>129</v>
      </c>
      <c r="AA110" t="s">
        <v>287</v>
      </c>
      <c r="AB110">
        <v>9211</v>
      </c>
      <c r="AC110" s="6">
        <f t="shared" si="11"/>
        <v>1.5</v>
      </c>
      <c r="AD110" s="6">
        <f t="shared" si="12"/>
        <v>0</v>
      </c>
      <c r="AE110" s="6">
        <f t="shared" si="13"/>
        <v>1.5</v>
      </c>
      <c r="AF110" s="6" t="b">
        <f t="shared" si="14"/>
        <v>1</v>
      </c>
      <c r="AG110" s="6">
        <f t="shared" si="15"/>
        <v>-1.5</v>
      </c>
      <c r="AH110" s="6" t="b">
        <f t="shared" si="16"/>
        <v>1</v>
      </c>
      <c r="AI110" s="6">
        <f t="shared" si="17"/>
        <v>0</v>
      </c>
      <c r="AJ110" s="6">
        <f t="shared" si="18"/>
        <v>0</v>
      </c>
      <c r="AK110" s="6">
        <f t="shared" si="19"/>
        <v>0</v>
      </c>
      <c r="AL110" s="6">
        <f t="shared" si="20"/>
        <v>1.1000000000000001</v>
      </c>
      <c r="AM110" s="6" t="b">
        <f t="shared" si="21"/>
        <v>1</v>
      </c>
    </row>
    <row r="111" spans="1:39" x14ac:dyDescent="0.25">
      <c r="A111">
        <v>4.10141603268416E+29</v>
      </c>
      <c r="B111">
        <v>410141604</v>
      </c>
      <c r="C111">
        <v>410141603</v>
      </c>
      <c r="D111" s="5">
        <v>44717.885416666657</v>
      </c>
      <c r="E111" s="5">
        <v>44717.896527777782</v>
      </c>
      <c r="F111">
        <v>252441</v>
      </c>
      <c r="G111" t="s">
        <v>288</v>
      </c>
      <c r="H111" t="s">
        <v>289</v>
      </c>
      <c r="I111">
        <v>727831</v>
      </c>
      <c r="J111" t="s">
        <v>290</v>
      </c>
      <c r="K111">
        <v>11561</v>
      </c>
      <c r="L111">
        <v>13581</v>
      </c>
      <c r="M111" t="s">
        <v>31</v>
      </c>
      <c r="N111" t="s">
        <v>31</v>
      </c>
      <c r="O111" t="s">
        <v>32</v>
      </c>
      <c r="P111">
        <v>1.5</v>
      </c>
      <c r="Q111">
        <v>1.1000000000000001</v>
      </c>
      <c r="R111">
        <v>0</v>
      </c>
      <c r="S111">
        <v>0</v>
      </c>
      <c r="T111">
        <v>0</v>
      </c>
      <c r="U111">
        <v>-1.5</v>
      </c>
      <c r="V111">
        <v>-1.5</v>
      </c>
      <c r="W111" t="b">
        <v>0</v>
      </c>
      <c r="X111" t="s">
        <v>38</v>
      </c>
      <c r="Y111" t="s">
        <v>34</v>
      </c>
      <c r="Z111" t="s">
        <v>34</v>
      </c>
      <c r="AA111" t="s">
        <v>34</v>
      </c>
      <c r="AB111" t="s">
        <v>34</v>
      </c>
      <c r="AC111" s="6">
        <f t="shared" si="11"/>
        <v>1.5</v>
      </c>
      <c r="AD111" s="6">
        <f t="shared" si="12"/>
        <v>0</v>
      </c>
      <c r="AE111" s="6">
        <f t="shared" si="13"/>
        <v>1.5</v>
      </c>
      <c r="AF111" s="6" t="b">
        <f t="shared" si="14"/>
        <v>1</v>
      </c>
      <c r="AG111" s="6">
        <f t="shared" si="15"/>
        <v>-1.5</v>
      </c>
      <c r="AH111" s="6" t="b">
        <f t="shared" si="16"/>
        <v>1</v>
      </c>
      <c r="AI111" s="6">
        <f t="shared" si="17"/>
        <v>0</v>
      </c>
      <c r="AJ111" s="6">
        <f t="shared" si="18"/>
        <v>0</v>
      </c>
      <c r="AK111" s="6">
        <f t="shared" si="19"/>
        <v>0</v>
      </c>
      <c r="AL111" s="6">
        <f t="shared" si="20"/>
        <v>1.1000000000000001</v>
      </c>
      <c r="AM111" s="6" t="b">
        <f t="shared" si="21"/>
        <v>1</v>
      </c>
    </row>
    <row r="112" spans="1:39" x14ac:dyDescent="0.25">
      <c r="A112">
        <v>4.1014159525441597E+29</v>
      </c>
      <c r="B112">
        <v>410141596</v>
      </c>
      <c r="C112">
        <v>410141595</v>
      </c>
      <c r="D112" s="5">
        <v>44717.885416666657</v>
      </c>
      <c r="E112" s="5">
        <v>44717.90347222222</v>
      </c>
      <c r="F112">
        <v>215254</v>
      </c>
      <c r="G112" t="s">
        <v>169</v>
      </c>
      <c r="H112" t="s">
        <v>170</v>
      </c>
      <c r="I112">
        <v>1401432</v>
      </c>
      <c r="J112" t="s">
        <v>217</v>
      </c>
      <c r="K112">
        <v>9235</v>
      </c>
      <c r="L112">
        <v>9445</v>
      </c>
      <c r="M112" t="s">
        <v>31</v>
      </c>
      <c r="N112" t="s">
        <v>31</v>
      </c>
      <c r="O112" t="s">
        <v>32</v>
      </c>
      <c r="P112">
        <v>1.3</v>
      </c>
      <c r="Q112">
        <v>0.9</v>
      </c>
      <c r="R112">
        <v>2.6</v>
      </c>
      <c r="S112">
        <v>0</v>
      </c>
      <c r="T112">
        <v>2.6</v>
      </c>
      <c r="U112">
        <v>1.3</v>
      </c>
      <c r="V112">
        <v>1.3</v>
      </c>
      <c r="W112" t="b">
        <v>0</v>
      </c>
      <c r="X112" t="s">
        <v>55</v>
      </c>
      <c r="Y112" t="s">
        <v>34</v>
      </c>
      <c r="Z112" t="s">
        <v>34</v>
      </c>
      <c r="AA112" t="s">
        <v>34</v>
      </c>
      <c r="AB112" t="s">
        <v>34</v>
      </c>
      <c r="AC112" s="6">
        <f t="shared" si="11"/>
        <v>1.3</v>
      </c>
      <c r="AD112" s="6">
        <f t="shared" si="12"/>
        <v>0</v>
      </c>
      <c r="AE112" s="6">
        <f t="shared" si="13"/>
        <v>1.3</v>
      </c>
      <c r="AF112" s="6" t="b">
        <f t="shared" si="14"/>
        <v>1</v>
      </c>
      <c r="AG112" s="6">
        <f t="shared" si="15"/>
        <v>1.3</v>
      </c>
      <c r="AH112" s="6" t="b">
        <f t="shared" si="16"/>
        <v>1</v>
      </c>
      <c r="AI112" s="6">
        <f t="shared" si="17"/>
        <v>2.6</v>
      </c>
      <c r="AJ112" s="6">
        <f t="shared" si="18"/>
        <v>0</v>
      </c>
      <c r="AK112" s="6">
        <f t="shared" si="19"/>
        <v>0</v>
      </c>
      <c r="AL112" s="6">
        <f t="shared" si="20"/>
        <v>0.9</v>
      </c>
      <c r="AM112" s="6" t="b">
        <f t="shared" si="21"/>
        <v>1</v>
      </c>
    </row>
    <row r="113" spans="1:39" x14ac:dyDescent="0.25">
      <c r="A113">
        <v>4.1014135809741602E+29</v>
      </c>
      <c r="B113">
        <v>410141359</v>
      </c>
      <c r="C113">
        <v>410141358</v>
      </c>
      <c r="D113" s="5">
        <v>44717.884722222218</v>
      </c>
      <c r="E113" s="5">
        <v>44717.919444444437</v>
      </c>
      <c r="F113">
        <v>246842</v>
      </c>
      <c r="G113" t="s">
        <v>291</v>
      </c>
      <c r="H113" t="s">
        <v>292</v>
      </c>
      <c r="I113">
        <v>1232329</v>
      </c>
      <c r="J113" t="s">
        <v>150</v>
      </c>
      <c r="K113">
        <v>12028</v>
      </c>
      <c r="L113">
        <v>12276</v>
      </c>
      <c r="M113" t="s">
        <v>31</v>
      </c>
      <c r="N113" t="s">
        <v>31</v>
      </c>
      <c r="O113" t="s">
        <v>32</v>
      </c>
      <c r="P113">
        <v>1.5</v>
      </c>
      <c r="Q113">
        <v>1.1000000000000001</v>
      </c>
      <c r="R113">
        <v>6.05</v>
      </c>
      <c r="S113">
        <v>0</v>
      </c>
      <c r="T113">
        <v>6.05</v>
      </c>
      <c r="U113">
        <v>4.55</v>
      </c>
      <c r="V113">
        <v>4.55</v>
      </c>
      <c r="W113" t="b">
        <v>0</v>
      </c>
      <c r="X113" t="s">
        <v>79</v>
      </c>
      <c r="Y113" t="s">
        <v>34</v>
      </c>
      <c r="Z113" t="s">
        <v>34</v>
      </c>
      <c r="AA113" t="s">
        <v>34</v>
      </c>
      <c r="AB113" t="s">
        <v>34</v>
      </c>
      <c r="AC113" s="6">
        <f t="shared" si="11"/>
        <v>1.5</v>
      </c>
      <c r="AD113" s="6">
        <f t="shared" si="12"/>
        <v>0</v>
      </c>
      <c r="AE113" s="6">
        <f t="shared" si="13"/>
        <v>1.5</v>
      </c>
      <c r="AF113" s="6" t="b">
        <f t="shared" si="14"/>
        <v>1</v>
      </c>
      <c r="AG113" s="6">
        <f t="shared" si="15"/>
        <v>4.55</v>
      </c>
      <c r="AH113" s="6" t="b">
        <f t="shared" si="16"/>
        <v>1</v>
      </c>
      <c r="AI113" s="6">
        <f t="shared" si="17"/>
        <v>6.05</v>
      </c>
      <c r="AJ113" s="6">
        <f t="shared" si="18"/>
        <v>0</v>
      </c>
      <c r="AK113" s="6">
        <f t="shared" si="19"/>
        <v>0</v>
      </c>
      <c r="AL113" s="6">
        <f t="shared" si="20"/>
        <v>1.1000000000000001</v>
      </c>
      <c r="AM113" s="6" t="b">
        <f t="shared" si="21"/>
        <v>1</v>
      </c>
    </row>
    <row r="114" spans="1:39" x14ac:dyDescent="0.25">
      <c r="A114">
        <v>4.1014124060521598E+29</v>
      </c>
      <c r="B114">
        <v>410141242</v>
      </c>
      <c r="C114">
        <v>410141240</v>
      </c>
      <c r="D114" s="5">
        <v>44717.884027777778</v>
      </c>
      <c r="E114" s="5">
        <v>44717.892361111109</v>
      </c>
      <c r="F114">
        <v>326355</v>
      </c>
      <c r="G114" t="s">
        <v>179</v>
      </c>
      <c r="H114" t="s">
        <v>180</v>
      </c>
      <c r="I114">
        <v>864534</v>
      </c>
      <c r="J114" t="s">
        <v>204</v>
      </c>
      <c r="K114">
        <v>5488</v>
      </c>
      <c r="L114">
        <v>4570</v>
      </c>
      <c r="M114" t="s">
        <v>31</v>
      </c>
      <c r="N114" t="s">
        <v>31</v>
      </c>
      <c r="O114" t="s">
        <v>32</v>
      </c>
      <c r="P114">
        <v>1.3</v>
      </c>
      <c r="Q114">
        <v>0.9</v>
      </c>
      <c r="R114">
        <v>8.9</v>
      </c>
      <c r="S114">
        <v>0</v>
      </c>
      <c r="T114">
        <v>8.9</v>
      </c>
      <c r="U114">
        <v>7.6</v>
      </c>
      <c r="V114">
        <v>7.6</v>
      </c>
      <c r="W114" t="b">
        <v>0</v>
      </c>
      <c r="X114" t="s">
        <v>55</v>
      </c>
      <c r="Y114" t="s">
        <v>34</v>
      </c>
      <c r="Z114" t="s">
        <v>34</v>
      </c>
      <c r="AA114" t="s">
        <v>34</v>
      </c>
      <c r="AB114" t="s">
        <v>34</v>
      </c>
      <c r="AC114" s="6">
        <f t="shared" si="11"/>
        <v>1.3</v>
      </c>
      <c r="AD114" s="6">
        <f t="shared" si="12"/>
        <v>0</v>
      </c>
      <c r="AE114" s="6">
        <f t="shared" si="13"/>
        <v>1.3</v>
      </c>
      <c r="AF114" s="6" t="b">
        <f t="shared" si="14"/>
        <v>1</v>
      </c>
      <c r="AG114" s="6">
        <f t="shared" si="15"/>
        <v>7.6000000000000005</v>
      </c>
      <c r="AH114" s="6" t="b">
        <f t="shared" si="16"/>
        <v>1</v>
      </c>
      <c r="AI114" s="6">
        <f t="shared" si="17"/>
        <v>8.9</v>
      </c>
      <c r="AJ114" s="6">
        <f t="shared" si="18"/>
        <v>0</v>
      </c>
      <c r="AK114" s="6">
        <f t="shared" si="19"/>
        <v>0</v>
      </c>
      <c r="AL114" s="6">
        <f t="shared" si="20"/>
        <v>0.9</v>
      </c>
      <c r="AM114" s="6" t="b">
        <f t="shared" si="21"/>
        <v>1</v>
      </c>
    </row>
    <row r="115" spans="1:39" x14ac:dyDescent="0.25">
      <c r="A115">
        <v>4.1014123836581598E+29</v>
      </c>
      <c r="B115">
        <v>410141239</v>
      </c>
      <c r="C115">
        <v>410141238</v>
      </c>
      <c r="D115" s="5">
        <v>44717.884027777778</v>
      </c>
      <c r="E115" s="5">
        <v>44717.913888888892</v>
      </c>
      <c r="F115">
        <v>500227</v>
      </c>
      <c r="G115" t="s">
        <v>182</v>
      </c>
      <c r="H115" t="s">
        <v>183</v>
      </c>
      <c r="I115">
        <v>1286521</v>
      </c>
      <c r="J115" t="s">
        <v>47</v>
      </c>
      <c r="K115">
        <v>6900</v>
      </c>
      <c r="L115">
        <v>7328</v>
      </c>
      <c r="M115" t="s">
        <v>31</v>
      </c>
      <c r="N115" t="s">
        <v>31</v>
      </c>
      <c r="O115" t="s">
        <v>32</v>
      </c>
      <c r="P115">
        <v>1.3</v>
      </c>
      <c r="Q115">
        <v>0.9</v>
      </c>
      <c r="R115">
        <v>10</v>
      </c>
      <c r="S115">
        <v>0</v>
      </c>
      <c r="T115">
        <v>10</v>
      </c>
      <c r="U115">
        <v>8.6999999999999993</v>
      </c>
      <c r="V115">
        <v>8.6999999999999993</v>
      </c>
      <c r="W115" t="b">
        <v>0</v>
      </c>
      <c r="X115" t="s">
        <v>33</v>
      </c>
      <c r="Y115" t="s">
        <v>34</v>
      </c>
      <c r="Z115" t="s">
        <v>34</v>
      </c>
      <c r="AA115" t="s">
        <v>34</v>
      </c>
      <c r="AB115" t="s">
        <v>34</v>
      </c>
      <c r="AC115" s="6">
        <f t="shared" si="11"/>
        <v>1.3</v>
      </c>
      <c r="AD115" s="6">
        <f t="shared" si="12"/>
        <v>0</v>
      </c>
      <c r="AE115" s="6">
        <f t="shared" si="13"/>
        <v>1.3</v>
      </c>
      <c r="AF115" s="6" t="b">
        <f t="shared" si="14"/>
        <v>1</v>
      </c>
      <c r="AG115" s="6">
        <f t="shared" si="15"/>
        <v>8.6999999999999993</v>
      </c>
      <c r="AH115" s="6" t="b">
        <f t="shared" si="16"/>
        <v>1</v>
      </c>
      <c r="AI115" s="6">
        <f t="shared" si="17"/>
        <v>10</v>
      </c>
      <c r="AJ115" s="6">
        <f t="shared" si="18"/>
        <v>0</v>
      </c>
      <c r="AK115" s="6">
        <f t="shared" si="19"/>
        <v>0</v>
      </c>
      <c r="AL115" s="6">
        <f t="shared" si="20"/>
        <v>0.9</v>
      </c>
      <c r="AM115" s="6" t="b">
        <f t="shared" si="21"/>
        <v>1</v>
      </c>
    </row>
    <row r="116" spans="1:39" x14ac:dyDescent="0.25">
      <c r="A116">
        <v>4.1014111697711597E+29</v>
      </c>
      <c r="B116">
        <v>410141117</v>
      </c>
      <c r="C116">
        <v>410141116</v>
      </c>
      <c r="D116" s="5">
        <v>44717.872916666667</v>
      </c>
      <c r="E116" s="5">
        <v>44717.928472222222</v>
      </c>
      <c r="F116">
        <v>500447</v>
      </c>
      <c r="G116" t="s">
        <v>293</v>
      </c>
      <c r="H116" t="s">
        <v>294</v>
      </c>
      <c r="I116">
        <v>1076850</v>
      </c>
      <c r="J116" t="s">
        <v>295</v>
      </c>
      <c r="K116">
        <v>18541</v>
      </c>
      <c r="L116">
        <v>3200</v>
      </c>
      <c r="M116" t="s">
        <v>31</v>
      </c>
      <c r="N116" t="s">
        <v>31</v>
      </c>
      <c r="O116" t="s">
        <v>32</v>
      </c>
      <c r="P116">
        <v>1.5</v>
      </c>
      <c r="Q116">
        <v>1.1000000000000001</v>
      </c>
      <c r="R116">
        <v>0</v>
      </c>
      <c r="S116">
        <v>0</v>
      </c>
      <c r="T116">
        <v>0</v>
      </c>
      <c r="U116">
        <v>-1.5</v>
      </c>
      <c r="V116">
        <v>-1.5</v>
      </c>
      <c r="W116" t="b">
        <v>0</v>
      </c>
      <c r="X116" t="s">
        <v>55</v>
      </c>
      <c r="Y116" t="s">
        <v>296</v>
      </c>
      <c r="Z116" t="s">
        <v>34</v>
      </c>
      <c r="AA116" t="s">
        <v>297</v>
      </c>
      <c r="AB116">
        <v>8333</v>
      </c>
      <c r="AC116" s="6">
        <f t="shared" si="11"/>
        <v>1.5</v>
      </c>
      <c r="AD116" s="6">
        <f t="shared" si="12"/>
        <v>0</v>
      </c>
      <c r="AE116" s="6">
        <f t="shared" si="13"/>
        <v>1.5</v>
      </c>
      <c r="AF116" s="6" t="b">
        <f t="shared" si="14"/>
        <v>1</v>
      </c>
      <c r="AG116" s="6">
        <f t="shared" si="15"/>
        <v>-1.5</v>
      </c>
      <c r="AH116" s="6" t="b">
        <f t="shared" si="16"/>
        <v>1</v>
      </c>
      <c r="AI116" s="6">
        <f t="shared" si="17"/>
        <v>0</v>
      </c>
      <c r="AJ116" s="6">
        <f t="shared" si="18"/>
        <v>0</v>
      </c>
      <c r="AK116" s="6">
        <f t="shared" si="19"/>
        <v>0</v>
      </c>
      <c r="AL116" s="6">
        <f t="shared" si="20"/>
        <v>1.1000000000000001</v>
      </c>
      <c r="AM116" s="6" t="b">
        <f t="shared" si="21"/>
        <v>1</v>
      </c>
    </row>
    <row r="117" spans="1:39" x14ac:dyDescent="0.25">
      <c r="A117">
        <v>4.1014107180521597E+29</v>
      </c>
      <c r="B117">
        <v>410141072</v>
      </c>
      <c r="C117">
        <v>410141071</v>
      </c>
      <c r="D117" s="5">
        <v>44717.883333333331</v>
      </c>
      <c r="E117" s="5">
        <v>44717.90902777778</v>
      </c>
      <c r="F117">
        <v>500186</v>
      </c>
      <c r="G117" t="s">
        <v>298</v>
      </c>
      <c r="H117" t="s">
        <v>299</v>
      </c>
      <c r="I117">
        <v>1275841</v>
      </c>
      <c r="J117" t="s">
        <v>300</v>
      </c>
      <c r="K117">
        <v>24993</v>
      </c>
      <c r="L117">
        <v>25493</v>
      </c>
      <c r="M117" t="s">
        <v>31</v>
      </c>
      <c r="N117" t="s">
        <v>31</v>
      </c>
      <c r="O117" t="s">
        <v>32</v>
      </c>
      <c r="P117">
        <v>2</v>
      </c>
      <c r="Q117">
        <v>1.4750000000000001</v>
      </c>
      <c r="R117">
        <v>0</v>
      </c>
      <c r="S117">
        <v>0</v>
      </c>
      <c r="T117">
        <v>0</v>
      </c>
      <c r="U117">
        <v>-2</v>
      </c>
      <c r="V117">
        <v>-2</v>
      </c>
      <c r="W117" t="b">
        <v>0</v>
      </c>
      <c r="X117" t="s">
        <v>33</v>
      </c>
      <c r="Y117" t="s">
        <v>34</v>
      </c>
      <c r="Z117" t="s">
        <v>34</v>
      </c>
      <c r="AA117" t="s">
        <v>34</v>
      </c>
      <c r="AB117" t="s">
        <v>34</v>
      </c>
      <c r="AC117" s="6">
        <f t="shared" si="11"/>
        <v>1.5</v>
      </c>
      <c r="AD117" s="6">
        <f t="shared" si="12"/>
        <v>5</v>
      </c>
      <c r="AE117" s="6">
        <f t="shared" si="13"/>
        <v>2</v>
      </c>
      <c r="AF117" s="6" t="b">
        <f t="shared" si="14"/>
        <v>1</v>
      </c>
      <c r="AG117" s="6">
        <f t="shared" si="15"/>
        <v>-2</v>
      </c>
      <c r="AH117" s="6" t="b">
        <f t="shared" si="16"/>
        <v>1</v>
      </c>
      <c r="AI117" s="6">
        <f t="shared" si="17"/>
        <v>0</v>
      </c>
      <c r="AJ117" s="6">
        <f t="shared" si="18"/>
        <v>5</v>
      </c>
      <c r="AK117" s="6">
        <f t="shared" si="19"/>
        <v>0.375</v>
      </c>
      <c r="AL117" s="6">
        <f t="shared" si="20"/>
        <v>1.4750000000000001</v>
      </c>
      <c r="AM117" s="6" t="b">
        <f t="shared" si="21"/>
        <v>1</v>
      </c>
    </row>
    <row r="118" spans="1:39" x14ac:dyDescent="0.25">
      <c r="A118">
        <v>4.10140868712516E+29</v>
      </c>
      <c r="B118">
        <v>410140869</v>
      </c>
      <c r="C118">
        <v>410140868</v>
      </c>
      <c r="D118" s="5">
        <v>44717.882638888892</v>
      </c>
      <c r="E118" s="5">
        <v>44717.915972222218</v>
      </c>
      <c r="F118">
        <v>500227</v>
      </c>
      <c r="G118" t="s">
        <v>182</v>
      </c>
      <c r="H118" t="s">
        <v>183</v>
      </c>
      <c r="I118">
        <v>1375684</v>
      </c>
      <c r="J118" t="s">
        <v>127</v>
      </c>
      <c r="K118">
        <v>8023</v>
      </c>
      <c r="L118">
        <v>10057</v>
      </c>
      <c r="M118" t="s">
        <v>31</v>
      </c>
      <c r="N118" t="s">
        <v>31</v>
      </c>
      <c r="O118" t="s">
        <v>148</v>
      </c>
      <c r="P118">
        <v>1.3</v>
      </c>
      <c r="Q118">
        <v>0.9</v>
      </c>
      <c r="R118">
        <v>0</v>
      </c>
      <c r="S118">
        <v>0</v>
      </c>
      <c r="T118">
        <v>0</v>
      </c>
      <c r="U118">
        <v>-1.3</v>
      </c>
      <c r="V118">
        <v>-1.3</v>
      </c>
      <c r="W118" t="b">
        <v>0</v>
      </c>
      <c r="X118" t="s">
        <v>33</v>
      </c>
      <c r="Y118" t="s">
        <v>34</v>
      </c>
      <c r="Z118" t="s">
        <v>34</v>
      </c>
      <c r="AA118" t="s">
        <v>34</v>
      </c>
      <c r="AB118" t="s">
        <v>34</v>
      </c>
      <c r="AC118" s="6">
        <f t="shared" si="11"/>
        <v>1.3</v>
      </c>
      <c r="AD118" s="6">
        <f t="shared" si="12"/>
        <v>0</v>
      </c>
      <c r="AE118" s="6">
        <f t="shared" si="13"/>
        <v>1.3</v>
      </c>
      <c r="AF118" s="6" t="b">
        <f t="shared" si="14"/>
        <v>1</v>
      </c>
      <c r="AG118" s="6">
        <f t="shared" si="15"/>
        <v>-1.3</v>
      </c>
      <c r="AH118" s="6" t="b">
        <f t="shared" si="16"/>
        <v>1</v>
      </c>
      <c r="AI118" s="6">
        <f t="shared" si="17"/>
        <v>0</v>
      </c>
      <c r="AJ118" s="6">
        <f t="shared" si="18"/>
        <v>0</v>
      </c>
      <c r="AK118" s="6">
        <f t="shared" si="19"/>
        <v>0</v>
      </c>
      <c r="AL118" s="6">
        <f t="shared" si="20"/>
        <v>0.9</v>
      </c>
      <c r="AM118" s="6" t="b">
        <f t="shared" si="21"/>
        <v>1</v>
      </c>
    </row>
    <row r="119" spans="1:39" x14ac:dyDescent="0.25">
      <c r="A119">
        <v>4.1014063045721603E+29</v>
      </c>
      <c r="B119">
        <v>410140631</v>
      </c>
      <c r="C119">
        <v>410140630</v>
      </c>
      <c r="D119" s="5">
        <v>44717.881944444453</v>
      </c>
      <c r="E119" s="5">
        <v>44717.895833333343</v>
      </c>
      <c r="F119">
        <v>216499</v>
      </c>
      <c r="G119" t="s">
        <v>152</v>
      </c>
      <c r="H119" t="s">
        <v>153</v>
      </c>
      <c r="I119">
        <v>986577</v>
      </c>
      <c r="J119" t="s">
        <v>301</v>
      </c>
      <c r="K119">
        <v>12071</v>
      </c>
      <c r="L119">
        <v>11417</v>
      </c>
      <c r="M119" t="s">
        <v>31</v>
      </c>
      <c r="N119" t="s">
        <v>31</v>
      </c>
      <c r="O119" t="s">
        <v>32</v>
      </c>
      <c r="P119">
        <v>1.5</v>
      </c>
      <c r="Q119">
        <v>1.1000000000000001</v>
      </c>
      <c r="R119">
        <v>0</v>
      </c>
      <c r="S119">
        <v>0</v>
      </c>
      <c r="T119">
        <v>0</v>
      </c>
      <c r="U119">
        <v>-1.5</v>
      </c>
      <c r="V119">
        <v>-1.5</v>
      </c>
      <c r="W119" t="b">
        <v>0</v>
      </c>
      <c r="X119" t="s">
        <v>38</v>
      </c>
      <c r="Y119" t="s">
        <v>34</v>
      </c>
      <c r="Z119" t="s">
        <v>34</v>
      </c>
      <c r="AA119" t="s">
        <v>34</v>
      </c>
      <c r="AB119" t="s">
        <v>34</v>
      </c>
      <c r="AC119" s="6">
        <f t="shared" si="11"/>
        <v>1.5</v>
      </c>
      <c r="AD119" s="6">
        <f t="shared" si="12"/>
        <v>0</v>
      </c>
      <c r="AE119" s="6">
        <f t="shared" si="13"/>
        <v>1.5</v>
      </c>
      <c r="AF119" s="6" t="b">
        <f t="shared" si="14"/>
        <v>1</v>
      </c>
      <c r="AG119" s="6">
        <f t="shared" si="15"/>
        <v>-1.5</v>
      </c>
      <c r="AH119" s="6" t="b">
        <f t="shared" si="16"/>
        <v>1</v>
      </c>
      <c r="AI119" s="6">
        <f t="shared" si="17"/>
        <v>0</v>
      </c>
      <c r="AJ119" s="6">
        <f t="shared" si="18"/>
        <v>0</v>
      </c>
      <c r="AK119" s="6">
        <f t="shared" si="19"/>
        <v>0</v>
      </c>
      <c r="AL119" s="6">
        <f t="shared" si="20"/>
        <v>1.1000000000000001</v>
      </c>
      <c r="AM119" s="6" t="b">
        <f t="shared" si="21"/>
        <v>1</v>
      </c>
    </row>
    <row r="120" spans="1:39" x14ac:dyDescent="0.25">
      <c r="A120">
        <v>4.1014062370021598E+29</v>
      </c>
      <c r="B120">
        <v>410140624</v>
      </c>
      <c r="C120">
        <v>410140623</v>
      </c>
      <c r="D120" s="5">
        <v>44717.881944444453</v>
      </c>
      <c r="E120" s="5">
        <v>44717.906944444447</v>
      </c>
      <c r="F120">
        <v>500227</v>
      </c>
      <c r="G120" t="s">
        <v>182</v>
      </c>
      <c r="H120" t="s">
        <v>183</v>
      </c>
      <c r="I120">
        <v>1128604</v>
      </c>
      <c r="J120" t="s">
        <v>115</v>
      </c>
      <c r="K120">
        <v>18769</v>
      </c>
      <c r="L120">
        <v>16753</v>
      </c>
      <c r="M120" t="s">
        <v>31</v>
      </c>
      <c r="N120" t="s">
        <v>31</v>
      </c>
      <c r="O120" t="s">
        <v>32</v>
      </c>
      <c r="P120">
        <v>1.5</v>
      </c>
      <c r="Q120">
        <v>1.1000000000000001</v>
      </c>
      <c r="R120">
        <v>0</v>
      </c>
      <c r="S120">
        <v>0</v>
      </c>
      <c r="T120">
        <v>0</v>
      </c>
      <c r="U120">
        <v>-1.5</v>
      </c>
      <c r="V120">
        <v>-1.5</v>
      </c>
      <c r="W120" t="b">
        <v>0</v>
      </c>
      <c r="X120" t="s">
        <v>33</v>
      </c>
      <c r="Y120" t="s">
        <v>34</v>
      </c>
      <c r="Z120" t="s">
        <v>34</v>
      </c>
      <c r="AA120" t="s">
        <v>34</v>
      </c>
      <c r="AB120" t="s">
        <v>34</v>
      </c>
      <c r="AC120" s="6">
        <f t="shared" si="11"/>
        <v>1.5</v>
      </c>
      <c r="AD120" s="6">
        <f t="shared" si="12"/>
        <v>0</v>
      </c>
      <c r="AE120" s="6">
        <f t="shared" si="13"/>
        <v>1.5</v>
      </c>
      <c r="AF120" s="6" t="b">
        <f t="shared" si="14"/>
        <v>1</v>
      </c>
      <c r="AG120" s="6">
        <f t="shared" si="15"/>
        <v>-1.5</v>
      </c>
      <c r="AH120" s="6" t="b">
        <f t="shared" si="16"/>
        <v>1</v>
      </c>
      <c r="AI120" s="6">
        <f t="shared" si="17"/>
        <v>0</v>
      </c>
      <c r="AJ120" s="6">
        <f t="shared" si="18"/>
        <v>0</v>
      </c>
      <c r="AK120" s="6">
        <f t="shared" si="19"/>
        <v>0</v>
      </c>
      <c r="AL120" s="6">
        <f t="shared" si="20"/>
        <v>1.1000000000000001</v>
      </c>
      <c r="AM120" s="6" t="b">
        <f t="shared" si="21"/>
        <v>1</v>
      </c>
    </row>
    <row r="121" spans="1:39" x14ac:dyDescent="0.25">
      <c r="A121">
        <v>4.1014049726881597E+29</v>
      </c>
      <c r="B121">
        <v>410140498</v>
      </c>
      <c r="C121">
        <v>410140497</v>
      </c>
      <c r="D121" s="5">
        <v>44717.881249999999</v>
      </c>
      <c r="E121" s="5">
        <v>44717.897222222222</v>
      </c>
      <c r="F121">
        <v>203604</v>
      </c>
      <c r="G121" t="s">
        <v>302</v>
      </c>
      <c r="H121" t="s">
        <v>303</v>
      </c>
      <c r="I121">
        <v>799070</v>
      </c>
      <c r="J121" t="s">
        <v>220</v>
      </c>
      <c r="K121">
        <v>5714</v>
      </c>
      <c r="L121" t="s">
        <v>34</v>
      </c>
      <c r="M121" t="s">
        <v>31</v>
      </c>
      <c r="N121" t="s">
        <v>31</v>
      </c>
      <c r="O121" t="s">
        <v>32</v>
      </c>
      <c r="P121">
        <v>1.3</v>
      </c>
      <c r="Q121">
        <v>0.9</v>
      </c>
      <c r="R121">
        <v>8.65</v>
      </c>
      <c r="S121">
        <v>0</v>
      </c>
      <c r="T121">
        <v>8.65</v>
      </c>
      <c r="U121">
        <v>7.35</v>
      </c>
      <c r="V121">
        <v>7.35</v>
      </c>
      <c r="W121" t="b">
        <v>0</v>
      </c>
      <c r="X121" t="s">
        <v>38</v>
      </c>
      <c r="Y121" t="s">
        <v>34</v>
      </c>
      <c r="Z121" t="s">
        <v>34</v>
      </c>
      <c r="AA121" t="s">
        <v>34</v>
      </c>
      <c r="AB121" t="s">
        <v>34</v>
      </c>
      <c r="AC121" s="6">
        <f t="shared" si="11"/>
        <v>1.3</v>
      </c>
      <c r="AD121" s="6">
        <f t="shared" si="12"/>
        <v>0</v>
      </c>
      <c r="AE121" s="6">
        <f t="shared" si="13"/>
        <v>1.3</v>
      </c>
      <c r="AF121" s="6" t="b">
        <f t="shared" si="14"/>
        <v>1</v>
      </c>
      <c r="AG121" s="6">
        <f t="shared" si="15"/>
        <v>7.3500000000000005</v>
      </c>
      <c r="AH121" s="6" t="b">
        <f t="shared" si="16"/>
        <v>1</v>
      </c>
      <c r="AI121" s="6">
        <f t="shared" si="17"/>
        <v>8.65</v>
      </c>
      <c r="AJ121" s="6">
        <f t="shared" si="18"/>
        <v>0</v>
      </c>
      <c r="AK121" s="6">
        <f t="shared" si="19"/>
        <v>0</v>
      </c>
      <c r="AL121" s="6">
        <f t="shared" si="20"/>
        <v>0.9</v>
      </c>
      <c r="AM121" s="6" t="b">
        <f t="shared" si="21"/>
        <v>1</v>
      </c>
    </row>
    <row r="122" spans="1:39" x14ac:dyDescent="0.25">
      <c r="A122">
        <v>4.1014041741351601E+29</v>
      </c>
      <c r="B122">
        <v>410140418</v>
      </c>
      <c r="C122">
        <v>410140417</v>
      </c>
      <c r="D122" s="5">
        <v>44717.881249999999</v>
      </c>
      <c r="E122" s="5">
        <v>44717.881249999999</v>
      </c>
      <c r="F122">
        <v>500083</v>
      </c>
      <c r="G122" t="s">
        <v>304</v>
      </c>
      <c r="H122" t="s">
        <v>305</v>
      </c>
      <c r="I122">
        <v>768251</v>
      </c>
      <c r="J122" t="s">
        <v>108</v>
      </c>
      <c r="K122">
        <v>2033</v>
      </c>
      <c r="L122">
        <v>1755</v>
      </c>
      <c r="M122" t="s">
        <v>31</v>
      </c>
      <c r="N122" t="s">
        <v>31</v>
      </c>
      <c r="O122" t="s">
        <v>32</v>
      </c>
      <c r="P122">
        <v>1.2</v>
      </c>
      <c r="Q122">
        <v>0.8</v>
      </c>
      <c r="R122">
        <v>3.05</v>
      </c>
      <c r="S122">
        <v>0</v>
      </c>
      <c r="T122">
        <v>3.05</v>
      </c>
      <c r="U122">
        <v>1.85</v>
      </c>
      <c r="V122">
        <v>1.85</v>
      </c>
      <c r="W122" t="b">
        <v>0</v>
      </c>
      <c r="X122" t="s">
        <v>38</v>
      </c>
      <c r="Y122" t="s">
        <v>306</v>
      </c>
      <c r="Z122" t="s">
        <v>34</v>
      </c>
      <c r="AA122" t="s">
        <v>34</v>
      </c>
      <c r="AB122" t="s">
        <v>34</v>
      </c>
      <c r="AC122" s="6">
        <f t="shared" si="11"/>
        <v>1.2</v>
      </c>
      <c r="AD122" s="6">
        <f t="shared" si="12"/>
        <v>0</v>
      </c>
      <c r="AE122" s="6">
        <f t="shared" si="13"/>
        <v>1.2</v>
      </c>
      <c r="AF122" s="6" t="b">
        <f t="shared" si="14"/>
        <v>1</v>
      </c>
      <c r="AG122" s="6">
        <f t="shared" si="15"/>
        <v>1.8499999999999999</v>
      </c>
      <c r="AH122" s="6" t="b">
        <f t="shared" si="16"/>
        <v>1</v>
      </c>
      <c r="AI122" s="6">
        <f t="shared" si="17"/>
        <v>3.05</v>
      </c>
      <c r="AJ122" s="6">
        <f t="shared" si="18"/>
        <v>0</v>
      </c>
      <c r="AK122" s="6">
        <f t="shared" si="19"/>
        <v>0</v>
      </c>
      <c r="AL122" s="6">
        <f t="shared" si="20"/>
        <v>0.8</v>
      </c>
      <c r="AM122" s="6" t="b">
        <f t="shared" si="21"/>
        <v>1</v>
      </c>
    </row>
    <row r="123" spans="1:39" x14ac:dyDescent="0.25">
      <c r="A123">
        <v>4.1014020071551602E+29</v>
      </c>
      <c r="B123">
        <v>410140201</v>
      </c>
      <c r="C123">
        <v>410140200</v>
      </c>
      <c r="D123" s="5">
        <v>44717.876388888893</v>
      </c>
      <c r="E123" s="5">
        <v>44717.896527777782</v>
      </c>
      <c r="F123">
        <v>500326</v>
      </c>
      <c r="G123" t="s">
        <v>307</v>
      </c>
      <c r="H123" t="s">
        <v>308</v>
      </c>
      <c r="I123">
        <v>1378582</v>
      </c>
      <c r="J123" t="s">
        <v>171</v>
      </c>
      <c r="K123">
        <v>5275</v>
      </c>
      <c r="L123">
        <v>5051</v>
      </c>
      <c r="M123" t="s">
        <v>31</v>
      </c>
      <c r="N123" t="s">
        <v>31</v>
      </c>
      <c r="O123" t="s">
        <v>32</v>
      </c>
      <c r="P123">
        <v>1.3</v>
      </c>
      <c r="Q123">
        <v>0.9</v>
      </c>
      <c r="R123">
        <v>0</v>
      </c>
      <c r="S123">
        <v>0</v>
      </c>
      <c r="T123">
        <v>0</v>
      </c>
      <c r="U123">
        <v>-1.3</v>
      </c>
      <c r="V123">
        <v>-1.3</v>
      </c>
      <c r="W123" t="b">
        <v>0</v>
      </c>
      <c r="X123" t="s">
        <v>38</v>
      </c>
      <c r="Y123" t="s">
        <v>34</v>
      </c>
      <c r="Z123" t="s">
        <v>34</v>
      </c>
      <c r="AA123" t="s">
        <v>34</v>
      </c>
      <c r="AB123" t="s">
        <v>34</v>
      </c>
      <c r="AC123" s="6">
        <f t="shared" si="11"/>
        <v>1.3</v>
      </c>
      <c r="AD123" s="6">
        <f t="shared" si="12"/>
        <v>0</v>
      </c>
      <c r="AE123" s="6">
        <f t="shared" si="13"/>
        <v>1.3</v>
      </c>
      <c r="AF123" s="6" t="b">
        <f t="shared" si="14"/>
        <v>1</v>
      </c>
      <c r="AG123" s="6">
        <f t="shared" si="15"/>
        <v>-1.3</v>
      </c>
      <c r="AH123" s="6" t="b">
        <f t="shared" si="16"/>
        <v>1</v>
      </c>
      <c r="AI123" s="6">
        <f t="shared" si="17"/>
        <v>0</v>
      </c>
      <c r="AJ123" s="6">
        <f t="shared" si="18"/>
        <v>0</v>
      </c>
      <c r="AK123" s="6">
        <f t="shared" si="19"/>
        <v>0</v>
      </c>
      <c r="AL123" s="6">
        <f t="shared" si="20"/>
        <v>0.9</v>
      </c>
      <c r="AM123" s="6" t="b">
        <f t="shared" si="21"/>
        <v>1</v>
      </c>
    </row>
    <row r="124" spans="1:39" x14ac:dyDescent="0.25">
      <c r="A124">
        <v>4.10140182312016E+29</v>
      </c>
      <c r="B124">
        <v>410140183</v>
      </c>
      <c r="C124">
        <v>410140182</v>
      </c>
      <c r="D124" s="5">
        <v>44717.879861111112</v>
      </c>
      <c r="E124" s="5">
        <v>44717.920138888891</v>
      </c>
      <c r="F124">
        <v>215254</v>
      </c>
      <c r="G124" t="s">
        <v>169</v>
      </c>
      <c r="H124" t="s">
        <v>170</v>
      </c>
      <c r="I124">
        <v>1320454</v>
      </c>
      <c r="J124" t="s">
        <v>309</v>
      </c>
      <c r="K124">
        <v>15389</v>
      </c>
      <c r="L124">
        <v>21854</v>
      </c>
      <c r="M124" t="s">
        <v>31</v>
      </c>
      <c r="N124" t="s">
        <v>31</v>
      </c>
      <c r="O124" t="s">
        <v>32</v>
      </c>
      <c r="P124">
        <v>1.5</v>
      </c>
      <c r="Q124">
        <v>1.1000000000000001</v>
      </c>
      <c r="R124">
        <v>0</v>
      </c>
      <c r="S124">
        <v>0</v>
      </c>
      <c r="T124">
        <v>0</v>
      </c>
      <c r="U124">
        <v>-1.5</v>
      </c>
      <c r="V124">
        <v>-1.5</v>
      </c>
      <c r="W124" t="b">
        <v>0</v>
      </c>
      <c r="X124" t="s">
        <v>55</v>
      </c>
      <c r="Y124" t="s">
        <v>34</v>
      </c>
      <c r="Z124" t="s">
        <v>34</v>
      </c>
      <c r="AA124" t="s">
        <v>34</v>
      </c>
      <c r="AB124" t="s">
        <v>34</v>
      </c>
      <c r="AC124" s="6">
        <f t="shared" si="11"/>
        <v>1.5</v>
      </c>
      <c r="AD124" s="6">
        <f t="shared" si="12"/>
        <v>0</v>
      </c>
      <c r="AE124" s="6">
        <f t="shared" si="13"/>
        <v>1.5</v>
      </c>
      <c r="AF124" s="6" t="b">
        <f t="shared" si="14"/>
        <v>1</v>
      </c>
      <c r="AG124" s="6">
        <f t="shared" si="15"/>
        <v>-1.5</v>
      </c>
      <c r="AH124" s="6" t="b">
        <f t="shared" si="16"/>
        <v>1</v>
      </c>
      <c r="AI124" s="6">
        <f t="shared" si="17"/>
        <v>0</v>
      </c>
      <c r="AJ124" s="6">
        <f t="shared" si="18"/>
        <v>0</v>
      </c>
      <c r="AK124" s="6">
        <f t="shared" si="19"/>
        <v>0</v>
      </c>
      <c r="AL124" s="6">
        <f t="shared" si="20"/>
        <v>1.1000000000000001</v>
      </c>
      <c r="AM124" s="6" t="b">
        <f t="shared" si="21"/>
        <v>1</v>
      </c>
    </row>
    <row r="125" spans="1:39" x14ac:dyDescent="0.25">
      <c r="A125">
        <v>4.1014012869911598E+29</v>
      </c>
      <c r="B125">
        <v>410140129</v>
      </c>
      <c r="C125">
        <v>410140128</v>
      </c>
      <c r="D125" s="5">
        <v>44717.879861111112</v>
      </c>
      <c r="E125" s="5">
        <v>44717.90347222222</v>
      </c>
      <c r="F125">
        <v>501078</v>
      </c>
      <c r="G125" t="s">
        <v>310</v>
      </c>
      <c r="H125" t="s">
        <v>311</v>
      </c>
      <c r="I125">
        <v>1065644</v>
      </c>
      <c r="J125" t="s">
        <v>135</v>
      </c>
      <c r="K125">
        <v>203</v>
      </c>
      <c r="L125">
        <v>0</v>
      </c>
      <c r="M125" t="s">
        <v>31</v>
      </c>
      <c r="N125" t="s">
        <v>31</v>
      </c>
      <c r="O125" t="s">
        <v>32</v>
      </c>
      <c r="P125">
        <v>1</v>
      </c>
      <c r="Q125">
        <v>0.7</v>
      </c>
      <c r="R125">
        <v>0</v>
      </c>
      <c r="S125">
        <v>0</v>
      </c>
      <c r="T125">
        <v>0</v>
      </c>
      <c r="U125">
        <v>-1</v>
      </c>
      <c r="V125">
        <v>-1</v>
      </c>
      <c r="W125" t="b">
        <v>0</v>
      </c>
      <c r="X125" t="s">
        <v>55</v>
      </c>
      <c r="Y125" t="s">
        <v>34</v>
      </c>
      <c r="Z125" t="s">
        <v>34</v>
      </c>
      <c r="AA125" t="s">
        <v>34</v>
      </c>
      <c r="AB125" t="s">
        <v>34</v>
      </c>
      <c r="AC125" s="6">
        <f t="shared" si="11"/>
        <v>1</v>
      </c>
      <c r="AD125" s="6">
        <f t="shared" si="12"/>
        <v>0</v>
      </c>
      <c r="AE125" s="6">
        <f t="shared" si="13"/>
        <v>1</v>
      </c>
      <c r="AF125" s="6" t="b">
        <f t="shared" si="14"/>
        <v>1</v>
      </c>
      <c r="AG125" s="6">
        <f t="shared" si="15"/>
        <v>-1</v>
      </c>
      <c r="AH125" s="6" t="b">
        <f t="shared" si="16"/>
        <v>1</v>
      </c>
      <c r="AI125" s="6">
        <f t="shared" si="17"/>
        <v>0</v>
      </c>
      <c r="AJ125" s="6">
        <f t="shared" si="18"/>
        <v>0</v>
      </c>
      <c r="AK125" s="6">
        <f t="shared" si="19"/>
        <v>0</v>
      </c>
      <c r="AL125" s="6">
        <f t="shared" si="20"/>
        <v>0.7</v>
      </c>
      <c r="AM125" s="6" t="b">
        <f t="shared" si="21"/>
        <v>1</v>
      </c>
    </row>
    <row r="126" spans="1:39" x14ac:dyDescent="0.25">
      <c r="A126">
        <v>4.1014001089621598E+29</v>
      </c>
      <c r="B126">
        <v>410140011</v>
      </c>
      <c r="C126">
        <v>410140010</v>
      </c>
      <c r="D126" s="5">
        <v>44717.879166666673</v>
      </c>
      <c r="E126" s="5">
        <v>44717.886805555558</v>
      </c>
      <c r="F126">
        <v>500227</v>
      </c>
      <c r="G126" t="s">
        <v>182</v>
      </c>
      <c r="H126" t="s">
        <v>183</v>
      </c>
      <c r="I126">
        <v>1126183</v>
      </c>
      <c r="J126" t="s">
        <v>245</v>
      </c>
      <c r="K126">
        <v>5298</v>
      </c>
      <c r="L126">
        <v>6888</v>
      </c>
      <c r="M126" t="s">
        <v>31</v>
      </c>
      <c r="N126" t="s">
        <v>31</v>
      </c>
      <c r="O126" t="s">
        <v>32</v>
      </c>
      <c r="P126">
        <v>1.3</v>
      </c>
      <c r="Q126">
        <v>0.9</v>
      </c>
      <c r="R126">
        <v>0</v>
      </c>
      <c r="S126">
        <v>0</v>
      </c>
      <c r="T126">
        <v>0</v>
      </c>
      <c r="U126">
        <v>-1.3</v>
      </c>
      <c r="V126">
        <v>-1.3</v>
      </c>
      <c r="W126" t="b">
        <v>0</v>
      </c>
      <c r="X126" t="s">
        <v>33</v>
      </c>
      <c r="Y126" t="s">
        <v>34</v>
      </c>
      <c r="Z126" t="s">
        <v>34</v>
      </c>
      <c r="AA126" t="s">
        <v>34</v>
      </c>
      <c r="AB126" t="s">
        <v>34</v>
      </c>
      <c r="AC126" s="6">
        <f t="shared" si="11"/>
        <v>1.3</v>
      </c>
      <c r="AD126" s="6">
        <f t="shared" si="12"/>
        <v>0</v>
      </c>
      <c r="AE126" s="6">
        <f t="shared" si="13"/>
        <v>1.3</v>
      </c>
      <c r="AF126" s="6" t="b">
        <f t="shared" si="14"/>
        <v>1</v>
      </c>
      <c r="AG126" s="6">
        <f t="shared" si="15"/>
        <v>-1.3</v>
      </c>
      <c r="AH126" s="6" t="b">
        <f t="shared" si="16"/>
        <v>1</v>
      </c>
      <c r="AI126" s="6">
        <f t="shared" si="17"/>
        <v>0</v>
      </c>
      <c r="AJ126" s="6">
        <f t="shared" si="18"/>
        <v>0</v>
      </c>
      <c r="AK126" s="6">
        <f t="shared" si="19"/>
        <v>0</v>
      </c>
      <c r="AL126" s="6">
        <f t="shared" si="20"/>
        <v>0.9</v>
      </c>
      <c r="AM126" s="6" t="b">
        <f t="shared" si="21"/>
        <v>1</v>
      </c>
    </row>
    <row r="127" spans="1:39" x14ac:dyDescent="0.25">
      <c r="A127">
        <v>4.1013985725501601E+29</v>
      </c>
      <c r="B127">
        <v>410139858</v>
      </c>
      <c r="C127">
        <v>410139857</v>
      </c>
      <c r="D127" s="5">
        <v>44717.878472222219</v>
      </c>
      <c r="E127" s="5">
        <v>44717.897222222222</v>
      </c>
      <c r="F127">
        <v>200208</v>
      </c>
      <c r="G127" t="s">
        <v>312</v>
      </c>
      <c r="H127" t="s">
        <v>313</v>
      </c>
      <c r="I127">
        <v>801968</v>
      </c>
      <c r="J127" t="s">
        <v>113</v>
      </c>
      <c r="K127">
        <v>5330</v>
      </c>
      <c r="L127">
        <v>5611</v>
      </c>
      <c r="M127" t="s">
        <v>31</v>
      </c>
      <c r="N127" t="s">
        <v>31</v>
      </c>
      <c r="O127" t="s">
        <v>32</v>
      </c>
      <c r="P127">
        <v>1.3</v>
      </c>
      <c r="Q127">
        <v>0.9</v>
      </c>
      <c r="R127">
        <v>0</v>
      </c>
      <c r="S127">
        <v>0</v>
      </c>
      <c r="T127">
        <v>0</v>
      </c>
      <c r="U127">
        <v>-1.3</v>
      </c>
      <c r="V127">
        <v>-1.3</v>
      </c>
      <c r="W127" t="b">
        <v>0</v>
      </c>
      <c r="X127" t="s">
        <v>55</v>
      </c>
      <c r="Y127" t="s">
        <v>34</v>
      </c>
      <c r="Z127" t="s">
        <v>34</v>
      </c>
      <c r="AA127" t="s">
        <v>34</v>
      </c>
      <c r="AB127" t="s">
        <v>34</v>
      </c>
      <c r="AC127" s="6">
        <f t="shared" si="11"/>
        <v>1.3</v>
      </c>
      <c r="AD127" s="6">
        <f t="shared" si="12"/>
        <v>0</v>
      </c>
      <c r="AE127" s="6">
        <f t="shared" si="13"/>
        <v>1.3</v>
      </c>
      <c r="AF127" s="6" t="b">
        <f t="shared" si="14"/>
        <v>1</v>
      </c>
      <c r="AG127" s="6">
        <f t="shared" si="15"/>
        <v>-1.3</v>
      </c>
      <c r="AH127" s="6" t="b">
        <f t="shared" si="16"/>
        <v>1</v>
      </c>
      <c r="AI127" s="6">
        <f t="shared" si="17"/>
        <v>0</v>
      </c>
      <c r="AJ127" s="6">
        <f t="shared" si="18"/>
        <v>0</v>
      </c>
      <c r="AK127" s="6">
        <f t="shared" si="19"/>
        <v>0</v>
      </c>
      <c r="AL127" s="6">
        <f t="shared" si="20"/>
        <v>0.9</v>
      </c>
      <c r="AM127" s="6" t="b">
        <f t="shared" si="21"/>
        <v>1</v>
      </c>
    </row>
    <row r="128" spans="1:39" x14ac:dyDescent="0.25">
      <c r="A128">
        <v>4.1013939736011602E+29</v>
      </c>
      <c r="B128">
        <v>410139398</v>
      </c>
      <c r="C128">
        <v>410139397</v>
      </c>
      <c r="D128" s="5">
        <v>44717.865972222222</v>
      </c>
      <c r="E128" s="5">
        <v>44717.897916666669</v>
      </c>
      <c r="F128">
        <v>501129</v>
      </c>
      <c r="G128" t="s">
        <v>68</v>
      </c>
      <c r="H128" t="s">
        <v>314</v>
      </c>
      <c r="I128">
        <v>1329339</v>
      </c>
      <c r="J128" t="s">
        <v>154</v>
      </c>
      <c r="K128">
        <v>27325</v>
      </c>
      <c r="L128">
        <v>30789</v>
      </c>
      <c r="M128" t="s">
        <v>31</v>
      </c>
      <c r="N128" t="s">
        <v>31</v>
      </c>
      <c r="O128" t="s">
        <v>32</v>
      </c>
      <c r="P128">
        <v>1.2</v>
      </c>
      <c r="Q128">
        <v>1.7</v>
      </c>
      <c r="R128">
        <v>0</v>
      </c>
      <c r="S128">
        <v>0</v>
      </c>
      <c r="T128">
        <v>0</v>
      </c>
      <c r="U128">
        <v>-1.2</v>
      </c>
      <c r="V128">
        <v>-1.2</v>
      </c>
      <c r="W128" t="b">
        <v>0</v>
      </c>
      <c r="X128" t="s">
        <v>55</v>
      </c>
      <c r="Y128" t="s">
        <v>315</v>
      </c>
      <c r="Z128" t="s">
        <v>34</v>
      </c>
      <c r="AA128" t="s">
        <v>34</v>
      </c>
      <c r="AB128" t="s">
        <v>34</v>
      </c>
      <c r="AC128" s="6">
        <f t="shared" si="11"/>
        <v>1.5</v>
      </c>
      <c r="AD128" s="6">
        <f t="shared" si="12"/>
        <v>8</v>
      </c>
      <c r="AE128" s="6">
        <f t="shared" si="13"/>
        <v>1.2</v>
      </c>
      <c r="AF128" s="6" t="b">
        <f t="shared" si="14"/>
        <v>1</v>
      </c>
      <c r="AG128" s="6">
        <f t="shared" si="15"/>
        <v>-1.2</v>
      </c>
      <c r="AH128" s="6" t="b">
        <f t="shared" si="16"/>
        <v>1</v>
      </c>
      <c r="AI128" s="6">
        <f t="shared" si="17"/>
        <v>0</v>
      </c>
      <c r="AJ128" s="6">
        <f t="shared" si="18"/>
        <v>8</v>
      </c>
      <c r="AK128" s="6">
        <f t="shared" si="19"/>
        <v>0.6</v>
      </c>
      <c r="AL128" s="6">
        <f t="shared" si="20"/>
        <v>1.7000000000000002</v>
      </c>
      <c r="AM128" s="6" t="b">
        <f t="shared" si="21"/>
        <v>1</v>
      </c>
    </row>
    <row r="129" spans="1:39" x14ac:dyDescent="0.25">
      <c r="A129">
        <v>4.1013934669071601E+29</v>
      </c>
      <c r="B129">
        <v>410139347</v>
      </c>
      <c r="C129">
        <v>410139346</v>
      </c>
      <c r="D129" s="5">
        <v>44717.876388888893</v>
      </c>
      <c r="E129" s="5">
        <v>44717.906944444447</v>
      </c>
      <c r="F129">
        <v>238642</v>
      </c>
      <c r="G129" t="s">
        <v>316</v>
      </c>
      <c r="H129" t="s">
        <v>317</v>
      </c>
      <c r="I129">
        <v>1376932</v>
      </c>
      <c r="J129" t="s">
        <v>318</v>
      </c>
      <c r="K129">
        <v>25911</v>
      </c>
      <c r="L129">
        <v>22062</v>
      </c>
      <c r="M129" t="s">
        <v>31</v>
      </c>
      <c r="N129" t="s">
        <v>31</v>
      </c>
      <c r="O129" t="s">
        <v>32</v>
      </c>
      <c r="P129">
        <v>2.1</v>
      </c>
      <c r="Q129">
        <v>1.55</v>
      </c>
      <c r="R129">
        <v>0</v>
      </c>
      <c r="S129">
        <v>0</v>
      </c>
      <c r="T129">
        <v>0</v>
      </c>
      <c r="U129">
        <v>-2.1</v>
      </c>
      <c r="V129">
        <v>-2.1</v>
      </c>
      <c r="W129" t="b">
        <v>0</v>
      </c>
      <c r="X129" t="s">
        <v>38</v>
      </c>
      <c r="Y129" t="s">
        <v>34</v>
      </c>
      <c r="Z129" t="s">
        <v>34</v>
      </c>
      <c r="AA129" t="s">
        <v>34</v>
      </c>
      <c r="AB129" t="s">
        <v>34</v>
      </c>
      <c r="AC129" s="6">
        <f t="shared" si="11"/>
        <v>1.5</v>
      </c>
      <c r="AD129" s="6">
        <f t="shared" si="12"/>
        <v>6</v>
      </c>
      <c r="AE129" s="6">
        <f t="shared" si="13"/>
        <v>2.1</v>
      </c>
      <c r="AF129" s="6" t="b">
        <f t="shared" si="14"/>
        <v>1</v>
      </c>
      <c r="AG129" s="6">
        <f t="shared" si="15"/>
        <v>-2.1</v>
      </c>
      <c r="AH129" s="6" t="b">
        <f t="shared" si="16"/>
        <v>1</v>
      </c>
      <c r="AI129" s="6">
        <f t="shared" si="17"/>
        <v>0</v>
      </c>
      <c r="AJ129" s="6">
        <f t="shared" si="18"/>
        <v>6</v>
      </c>
      <c r="AK129" s="6">
        <f t="shared" si="19"/>
        <v>0.44999999999999996</v>
      </c>
      <c r="AL129" s="6">
        <f t="shared" si="20"/>
        <v>1.55</v>
      </c>
      <c r="AM129" s="6" t="b">
        <f t="shared" si="21"/>
        <v>1</v>
      </c>
    </row>
    <row r="130" spans="1:39" x14ac:dyDescent="0.25">
      <c r="A130">
        <v>4.1013908918491602E+29</v>
      </c>
      <c r="B130">
        <v>410139090</v>
      </c>
      <c r="C130">
        <v>410139089</v>
      </c>
      <c r="D130" s="5">
        <v>44717.875</v>
      </c>
      <c r="E130" s="5">
        <v>44717.907638888893</v>
      </c>
      <c r="F130">
        <v>500227</v>
      </c>
      <c r="G130" t="s">
        <v>182</v>
      </c>
      <c r="H130" t="s">
        <v>183</v>
      </c>
      <c r="I130">
        <v>702583</v>
      </c>
      <c r="J130" t="s">
        <v>319</v>
      </c>
      <c r="K130">
        <v>24882</v>
      </c>
      <c r="L130">
        <v>27162</v>
      </c>
      <c r="M130" t="s">
        <v>31</v>
      </c>
      <c r="N130" t="s">
        <v>31</v>
      </c>
      <c r="O130" t="s">
        <v>32</v>
      </c>
      <c r="P130">
        <v>2</v>
      </c>
      <c r="Q130">
        <v>1.4750000000000001</v>
      </c>
      <c r="R130">
        <v>0</v>
      </c>
      <c r="S130">
        <v>0</v>
      </c>
      <c r="T130">
        <v>0</v>
      </c>
      <c r="U130">
        <v>-2</v>
      </c>
      <c r="V130">
        <v>-2</v>
      </c>
      <c r="W130" t="b">
        <v>0</v>
      </c>
      <c r="X130" t="s">
        <v>55</v>
      </c>
      <c r="Y130" t="s">
        <v>34</v>
      </c>
      <c r="Z130" t="s">
        <v>34</v>
      </c>
      <c r="AA130" t="s">
        <v>34</v>
      </c>
      <c r="AB130" t="s">
        <v>34</v>
      </c>
      <c r="AC130" s="6">
        <f t="shared" si="11"/>
        <v>1.5</v>
      </c>
      <c r="AD130" s="6">
        <f t="shared" si="12"/>
        <v>5</v>
      </c>
      <c r="AE130" s="6">
        <f t="shared" si="13"/>
        <v>2</v>
      </c>
      <c r="AF130" s="6" t="b">
        <f t="shared" si="14"/>
        <v>1</v>
      </c>
      <c r="AG130" s="6">
        <f t="shared" si="15"/>
        <v>-2</v>
      </c>
      <c r="AH130" s="6" t="b">
        <f t="shared" si="16"/>
        <v>1</v>
      </c>
      <c r="AI130" s="6">
        <f t="shared" si="17"/>
        <v>0</v>
      </c>
      <c r="AJ130" s="6">
        <f t="shared" si="18"/>
        <v>5</v>
      </c>
      <c r="AK130" s="6">
        <f t="shared" si="19"/>
        <v>0.375</v>
      </c>
      <c r="AL130" s="6">
        <f t="shared" si="20"/>
        <v>1.4750000000000001</v>
      </c>
      <c r="AM130" s="6" t="b">
        <f t="shared" si="21"/>
        <v>1</v>
      </c>
    </row>
    <row r="131" spans="1:39" x14ac:dyDescent="0.25">
      <c r="A131">
        <v>4.1013877915361599E+29</v>
      </c>
      <c r="B131">
        <v>410138780</v>
      </c>
      <c r="C131">
        <v>410138779</v>
      </c>
      <c r="D131" s="5">
        <v>44717.873611111107</v>
      </c>
      <c r="E131" s="5">
        <v>44717.879861111112</v>
      </c>
      <c r="F131">
        <v>500677</v>
      </c>
      <c r="G131" t="s">
        <v>320</v>
      </c>
      <c r="H131" t="s">
        <v>321</v>
      </c>
      <c r="I131">
        <v>936033</v>
      </c>
      <c r="J131" t="s">
        <v>271</v>
      </c>
      <c r="K131">
        <v>3220</v>
      </c>
      <c r="L131">
        <v>3152</v>
      </c>
      <c r="M131" t="s">
        <v>31</v>
      </c>
      <c r="N131" t="s">
        <v>31</v>
      </c>
      <c r="O131" t="s">
        <v>32</v>
      </c>
      <c r="P131">
        <v>1.2</v>
      </c>
      <c r="Q131">
        <v>0.8</v>
      </c>
      <c r="R131">
        <v>3.3</v>
      </c>
      <c r="S131">
        <v>0</v>
      </c>
      <c r="T131">
        <v>3.3</v>
      </c>
      <c r="U131">
        <v>2.1</v>
      </c>
      <c r="V131">
        <v>2.1</v>
      </c>
      <c r="W131" t="b">
        <v>0</v>
      </c>
      <c r="X131" t="s">
        <v>55</v>
      </c>
      <c r="Y131" t="s">
        <v>34</v>
      </c>
      <c r="Z131" t="s">
        <v>34</v>
      </c>
      <c r="AA131" t="s">
        <v>34</v>
      </c>
      <c r="AB131" t="s">
        <v>34</v>
      </c>
      <c r="AC131" s="6">
        <f t="shared" ref="AC131:AC194" si="22">IF(F131=343632, IF(K131&gt;=10500, 1.5, IF(AND(K131&gt;=5250,K131&lt; 10500),1.3, IF(K131&lt;5250, 1.1, 0))), IF(F131=357351, IF(K131&gt;=10500, 1.5, IF(AND(K131&gt;=5250,K131&lt; 10500),1.3, IF(K131&lt;5250, 1, 0))),IF(K131&gt;=10500, 1.5, IF(AND(K131&gt;=5250,K131&lt; 10500),1.3, IF(AND(K131&gt;=1750,K131&lt;5250), 1.2, IF(K131&lt;1750,1,0))))))</f>
        <v>1.2</v>
      </c>
      <c r="AD131" s="6">
        <f t="shared" ref="AD131:AD194" si="23">ROUNDUP(IF(K131&gt;20000,(K131-20000)/1000,0),0)</f>
        <v>0</v>
      </c>
      <c r="AE131" s="6">
        <f t="shared" ref="AE131:AE194" si="24">IF(F131=501129,1.2,IF(AD131&gt;0,(AD131*0.1)+AC131,AC131))</f>
        <v>1.2</v>
      </c>
      <c r="AF131" s="6" t="b">
        <f t="shared" ref="AF131:AF194" si="25">AE131=P131</f>
        <v>1</v>
      </c>
      <c r="AG131" s="6">
        <f t="shared" ref="AG131:AG194" si="26">T131-P131</f>
        <v>2.0999999999999996</v>
      </c>
      <c r="AH131" s="6" t="b">
        <f t="shared" ref="AH131:AH194" si="27">AG131=U131</f>
        <v>1</v>
      </c>
      <c r="AI131" s="6">
        <f t="shared" ref="AI131:AI194" si="28">R131-S131</f>
        <v>3.3</v>
      </c>
      <c r="AJ131" s="6">
        <f t="shared" ref="AJ131:AJ194" si="29">ROUNDUP(IF((K131-20000)/1000&gt;0,(K131-20000)/1000,0),0)</f>
        <v>0</v>
      </c>
      <c r="AK131" s="6">
        <f t="shared" ref="AK131:AK194" si="30">IF(K131&gt;19999,0.075*AJ131,0)</f>
        <v>0</v>
      </c>
      <c r="AL131" s="6">
        <f t="shared" ref="AL131:AL194" si="31">IF(K131&gt;=10500,1.1,IF(AND(K131&gt;=5250,K131&lt;10500),0.9,IF(K131&lt;2000,0.7,IF(AND(K131&gt;=2000,K131&lt;5250),0.8,0))))+AK131</f>
        <v>0.8</v>
      </c>
      <c r="AM131" s="6" t="b">
        <f t="shared" ref="AM131:AM194" si="32">Q131=AL131</f>
        <v>1</v>
      </c>
    </row>
    <row r="132" spans="1:39" x14ac:dyDescent="0.25">
      <c r="A132">
        <v>4.1013871229821601E+29</v>
      </c>
      <c r="B132">
        <v>410138713</v>
      </c>
      <c r="C132">
        <v>410138712</v>
      </c>
      <c r="D132" s="5">
        <v>44717.873611111107</v>
      </c>
      <c r="E132" s="5">
        <v>44717.881249999999</v>
      </c>
      <c r="F132">
        <v>319901</v>
      </c>
      <c r="G132" t="s">
        <v>322</v>
      </c>
      <c r="H132" t="s">
        <v>323</v>
      </c>
      <c r="I132">
        <v>1302849</v>
      </c>
      <c r="J132" t="s">
        <v>262</v>
      </c>
      <c r="K132">
        <v>4494</v>
      </c>
      <c r="L132">
        <v>2517</v>
      </c>
      <c r="M132" t="s">
        <v>31</v>
      </c>
      <c r="N132" t="s">
        <v>31</v>
      </c>
      <c r="O132" t="s">
        <v>32</v>
      </c>
      <c r="P132">
        <v>1.2</v>
      </c>
      <c r="Q132">
        <v>0.8</v>
      </c>
      <c r="R132">
        <v>0</v>
      </c>
      <c r="S132">
        <v>0</v>
      </c>
      <c r="T132">
        <v>0</v>
      </c>
      <c r="U132">
        <v>-1.2</v>
      </c>
      <c r="V132">
        <v>-1.2</v>
      </c>
      <c r="W132" t="b">
        <v>0</v>
      </c>
      <c r="X132" t="s">
        <v>38</v>
      </c>
      <c r="Y132" t="s">
        <v>34</v>
      </c>
      <c r="Z132" t="s">
        <v>34</v>
      </c>
      <c r="AA132" t="s">
        <v>34</v>
      </c>
      <c r="AB132" t="s">
        <v>34</v>
      </c>
      <c r="AC132" s="6">
        <f t="shared" si="22"/>
        <v>1.2</v>
      </c>
      <c r="AD132" s="6">
        <f t="shared" si="23"/>
        <v>0</v>
      </c>
      <c r="AE132" s="6">
        <f t="shared" si="24"/>
        <v>1.2</v>
      </c>
      <c r="AF132" s="6" t="b">
        <f t="shared" si="25"/>
        <v>1</v>
      </c>
      <c r="AG132" s="6">
        <f t="shared" si="26"/>
        <v>-1.2</v>
      </c>
      <c r="AH132" s="6" t="b">
        <f t="shared" si="27"/>
        <v>1</v>
      </c>
      <c r="AI132" s="6">
        <f t="shared" si="28"/>
        <v>0</v>
      </c>
      <c r="AJ132" s="6">
        <f t="shared" si="29"/>
        <v>0</v>
      </c>
      <c r="AK132" s="6">
        <f t="shared" si="30"/>
        <v>0</v>
      </c>
      <c r="AL132" s="6">
        <f t="shared" si="31"/>
        <v>0.8</v>
      </c>
      <c r="AM132" s="6" t="b">
        <f t="shared" si="32"/>
        <v>1</v>
      </c>
    </row>
    <row r="133" spans="1:39" x14ac:dyDescent="0.25">
      <c r="A133">
        <v>4.1013870068171599E+29</v>
      </c>
      <c r="B133">
        <v>410138701</v>
      </c>
      <c r="C133">
        <v>410138700</v>
      </c>
      <c r="D133" s="5">
        <v>44717.873611111107</v>
      </c>
      <c r="E133" s="5">
        <v>44717.904166666667</v>
      </c>
      <c r="F133">
        <v>210367</v>
      </c>
      <c r="G133" t="s">
        <v>136</v>
      </c>
      <c r="H133" t="s">
        <v>137</v>
      </c>
      <c r="I133">
        <v>873203</v>
      </c>
      <c r="J133" t="s">
        <v>190</v>
      </c>
      <c r="K133">
        <v>22762</v>
      </c>
      <c r="L133">
        <v>23394</v>
      </c>
      <c r="M133" t="s">
        <v>31</v>
      </c>
      <c r="N133" t="s">
        <v>31</v>
      </c>
      <c r="O133" t="s">
        <v>32</v>
      </c>
      <c r="P133">
        <v>1.8</v>
      </c>
      <c r="Q133">
        <v>1.325</v>
      </c>
      <c r="R133">
        <v>8.8000000000000007</v>
      </c>
      <c r="S133">
        <v>0</v>
      </c>
      <c r="T133">
        <v>8.8000000000000007</v>
      </c>
      <c r="U133">
        <v>7</v>
      </c>
      <c r="V133">
        <v>7</v>
      </c>
      <c r="W133" t="b">
        <v>0</v>
      </c>
      <c r="X133" t="s">
        <v>38</v>
      </c>
      <c r="Y133" t="s">
        <v>34</v>
      </c>
      <c r="Z133" t="s">
        <v>34</v>
      </c>
      <c r="AA133" t="s">
        <v>34</v>
      </c>
      <c r="AB133" t="s">
        <v>34</v>
      </c>
      <c r="AC133" s="6">
        <f t="shared" si="22"/>
        <v>1.5</v>
      </c>
      <c r="AD133" s="6">
        <f t="shared" si="23"/>
        <v>3</v>
      </c>
      <c r="AE133" s="6">
        <f t="shared" si="24"/>
        <v>1.8</v>
      </c>
      <c r="AF133" s="6" t="b">
        <f t="shared" si="25"/>
        <v>1</v>
      </c>
      <c r="AG133" s="6">
        <f t="shared" si="26"/>
        <v>7.0000000000000009</v>
      </c>
      <c r="AH133" s="6" t="b">
        <f t="shared" si="27"/>
        <v>1</v>
      </c>
      <c r="AI133" s="6">
        <f t="shared" si="28"/>
        <v>8.8000000000000007</v>
      </c>
      <c r="AJ133" s="6">
        <f t="shared" si="29"/>
        <v>3</v>
      </c>
      <c r="AK133" s="6">
        <f t="shared" si="30"/>
        <v>0.22499999999999998</v>
      </c>
      <c r="AL133" s="6">
        <f t="shared" si="31"/>
        <v>1.3250000000000002</v>
      </c>
      <c r="AM133" s="6" t="b">
        <f t="shared" si="32"/>
        <v>1</v>
      </c>
    </row>
    <row r="134" spans="1:39" x14ac:dyDescent="0.25">
      <c r="A134">
        <v>4.1013867668341597E+29</v>
      </c>
      <c r="B134">
        <v>410138677</v>
      </c>
      <c r="C134">
        <v>410138676</v>
      </c>
      <c r="D134" s="5">
        <v>44717.870138888888</v>
      </c>
      <c r="E134" s="5">
        <v>44717.881249999999</v>
      </c>
      <c r="F134">
        <v>500325</v>
      </c>
      <c r="G134" t="s">
        <v>324</v>
      </c>
      <c r="H134" t="s">
        <v>325</v>
      </c>
      <c r="I134">
        <v>1404520</v>
      </c>
      <c r="J134" t="s">
        <v>267</v>
      </c>
      <c r="K134">
        <v>798</v>
      </c>
      <c r="L134">
        <v>869</v>
      </c>
      <c r="M134" t="s">
        <v>31</v>
      </c>
      <c r="N134" t="s">
        <v>31</v>
      </c>
      <c r="O134" t="s">
        <v>32</v>
      </c>
      <c r="P134">
        <v>1</v>
      </c>
      <c r="Q134">
        <v>0.7</v>
      </c>
      <c r="R134">
        <v>0</v>
      </c>
      <c r="S134">
        <v>0</v>
      </c>
      <c r="T134">
        <v>0</v>
      </c>
      <c r="U134">
        <v>-1</v>
      </c>
      <c r="V134">
        <v>-1</v>
      </c>
      <c r="W134" t="b">
        <v>0</v>
      </c>
      <c r="X134" t="s">
        <v>38</v>
      </c>
      <c r="Y134" t="s">
        <v>34</v>
      </c>
      <c r="Z134" t="s">
        <v>34</v>
      </c>
      <c r="AA134" t="s">
        <v>34</v>
      </c>
      <c r="AB134" t="s">
        <v>34</v>
      </c>
      <c r="AC134" s="6">
        <f t="shared" si="22"/>
        <v>1</v>
      </c>
      <c r="AD134" s="6">
        <f t="shared" si="23"/>
        <v>0</v>
      </c>
      <c r="AE134" s="6">
        <f t="shared" si="24"/>
        <v>1</v>
      </c>
      <c r="AF134" s="6" t="b">
        <f t="shared" si="25"/>
        <v>1</v>
      </c>
      <c r="AG134" s="6">
        <f t="shared" si="26"/>
        <v>-1</v>
      </c>
      <c r="AH134" s="6" t="b">
        <f t="shared" si="27"/>
        <v>1</v>
      </c>
      <c r="AI134" s="6">
        <f t="shared" si="28"/>
        <v>0</v>
      </c>
      <c r="AJ134" s="6">
        <f t="shared" si="29"/>
        <v>0</v>
      </c>
      <c r="AK134" s="6">
        <f t="shared" si="30"/>
        <v>0</v>
      </c>
      <c r="AL134" s="6">
        <f t="shared" si="31"/>
        <v>0.7</v>
      </c>
      <c r="AM134" s="6" t="b">
        <f t="shared" si="32"/>
        <v>1</v>
      </c>
    </row>
    <row r="135" spans="1:39" x14ac:dyDescent="0.25">
      <c r="A135">
        <v>4.1013854318651603E+29</v>
      </c>
      <c r="B135">
        <v>410138544</v>
      </c>
      <c r="C135">
        <v>410138543</v>
      </c>
      <c r="D135" s="5">
        <v>44717.872916666667</v>
      </c>
      <c r="E135" s="5">
        <v>44717.88958333333</v>
      </c>
      <c r="F135">
        <v>204313</v>
      </c>
      <c r="G135" t="s">
        <v>52</v>
      </c>
      <c r="H135" t="s">
        <v>53</v>
      </c>
      <c r="I135">
        <v>1118155</v>
      </c>
      <c r="J135" t="s">
        <v>138</v>
      </c>
      <c r="K135">
        <v>5551</v>
      </c>
      <c r="L135">
        <v>7677</v>
      </c>
      <c r="M135" t="s">
        <v>31</v>
      </c>
      <c r="N135" t="s">
        <v>31</v>
      </c>
      <c r="O135" t="s">
        <v>32</v>
      </c>
      <c r="P135">
        <v>1.3</v>
      </c>
      <c r="Q135">
        <v>0.9</v>
      </c>
      <c r="R135">
        <v>0</v>
      </c>
      <c r="S135">
        <v>0</v>
      </c>
      <c r="T135">
        <v>0</v>
      </c>
      <c r="U135">
        <v>-1.3</v>
      </c>
      <c r="V135">
        <v>-1.3</v>
      </c>
      <c r="W135" t="b">
        <v>0</v>
      </c>
      <c r="X135" t="s">
        <v>33</v>
      </c>
      <c r="Y135" t="s">
        <v>34</v>
      </c>
      <c r="Z135" t="s">
        <v>34</v>
      </c>
      <c r="AA135" t="s">
        <v>34</v>
      </c>
      <c r="AB135" t="s">
        <v>34</v>
      </c>
      <c r="AC135" s="6">
        <f t="shared" si="22"/>
        <v>1.3</v>
      </c>
      <c r="AD135" s="6">
        <f t="shared" si="23"/>
        <v>0</v>
      </c>
      <c r="AE135" s="6">
        <f t="shared" si="24"/>
        <v>1.3</v>
      </c>
      <c r="AF135" s="6" t="b">
        <f t="shared" si="25"/>
        <v>1</v>
      </c>
      <c r="AG135" s="6">
        <f t="shared" si="26"/>
        <v>-1.3</v>
      </c>
      <c r="AH135" s="6" t="b">
        <f t="shared" si="27"/>
        <v>1</v>
      </c>
      <c r="AI135" s="6">
        <f t="shared" si="28"/>
        <v>0</v>
      </c>
      <c r="AJ135" s="6">
        <f t="shared" si="29"/>
        <v>0</v>
      </c>
      <c r="AK135" s="6">
        <f t="shared" si="30"/>
        <v>0</v>
      </c>
      <c r="AL135" s="6">
        <f t="shared" si="31"/>
        <v>0.9</v>
      </c>
      <c r="AM135" s="6" t="b">
        <f t="shared" si="32"/>
        <v>1</v>
      </c>
    </row>
    <row r="136" spans="1:39" x14ac:dyDescent="0.25">
      <c r="A136">
        <v>4.1013844275021599E+29</v>
      </c>
      <c r="B136">
        <v>410138443</v>
      </c>
      <c r="C136">
        <v>410138442</v>
      </c>
      <c r="D136" s="5">
        <v>44717.87222222222</v>
      </c>
      <c r="E136" s="5">
        <v>44717.897916666669</v>
      </c>
      <c r="F136">
        <v>337013</v>
      </c>
      <c r="G136" t="s">
        <v>326</v>
      </c>
      <c r="H136" t="s">
        <v>327</v>
      </c>
      <c r="I136">
        <v>1035590</v>
      </c>
      <c r="J136" t="s">
        <v>328</v>
      </c>
      <c r="K136">
        <v>17163</v>
      </c>
      <c r="L136">
        <v>15957</v>
      </c>
      <c r="M136" t="s">
        <v>31</v>
      </c>
      <c r="N136" t="s">
        <v>31</v>
      </c>
      <c r="O136" t="s">
        <v>32</v>
      </c>
      <c r="P136">
        <v>1.5</v>
      </c>
      <c r="Q136">
        <v>1.1000000000000001</v>
      </c>
      <c r="R136">
        <v>0</v>
      </c>
      <c r="S136">
        <v>0</v>
      </c>
      <c r="T136">
        <v>0</v>
      </c>
      <c r="U136">
        <v>-1.5</v>
      </c>
      <c r="V136">
        <v>-1.5</v>
      </c>
      <c r="W136" t="b">
        <v>0</v>
      </c>
      <c r="X136" t="s">
        <v>33</v>
      </c>
      <c r="Y136" t="s">
        <v>329</v>
      </c>
      <c r="Z136" t="s">
        <v>34</v>
      </c>
      <c r="AA136" t="s">
        <v>34</v>
      </c>
      <c r="AB136" t="s">
        <v>34</v>
      </c>
      <c r="AC136" s="6">
        <f t="shared" si="22"/>
        <v>1.5</v>
      </c>
      <c r="AD136" s="6">
        <f t="shared" si="23"/>
        <v>0</v>
      </c>
      <c r="AE136" s="6">
        <f t="shared" si="24"/>
        <v>1.5</v>
      </c>
      <c r="AF136" s="6" t="b">
        <f t="shared" si="25"/>
        <v>1</v>
      </c>
      <c r="AG136" s="6">
        <f t="shared" si="26"/>
        <v>-1.5</v>
      </c>
      <c r="AH136" s="6" t="b">
        <f t="shared" si="27"/>
        <v>1</v>
      </c>
      <c r="AI136" s="6">
        <f t="shared" si="28"/>
        <v>0</v>
      </c>
      <c r="AJ136" s="6">
        <f t="shared" si="29"/>
        <v>0</v>
      </c>
      <c r="AK136" s="6">
        <f t="shared" si="30"/>
        <v>0</v>
      </c>
      <c r="AL136" s="6">
        <f t="shared" si="31"/>
        <v>1.1000000000000001</v>
      </c>
      <c r="AM136" s="6" t="b">
        <f t="shared" si="32"/>
        <v>1</v>
      </c>
    </row>
    <row r="137" spans="1:39" x14ac:dyDescent="0.25">
      <c r="A137">
        <v>4.1013824305821598E+29</v>
      </c>
      <c r="B137">
        <v>410138244</v>
      </c>
      <c r="C137">
        <v>410138243</v>
      </c>
      <c r="D137" s="5">
        <v>44717.871527777781</v>
      </c>
      <c r="E137" s="5">
        <v>44717.901388888888</v>
      </c>
      <c r="F137">
        <v>430351</v>
      </c>
      <c r="G137" t="s">
        <v>330</v>
      </c>
      <c r="H137" t="s">
        <v>331</v>
      </c>
      <c r="I137">
        <v>1076850</v>
      </c>
      <c r="J137" t="s">
        <v>295</v>
      </c>
      <c r="K137">
        <v>18262</v>
      </c>
      <c r="L137">
        <v>16829</v>
      </c>
      <c r="M137" t="s">
        <v>31</v>
      </c>
      <c r="N137" t="s">
        <v>31</v>
      </c>
      <c r="O137" t="s">
        <v>32</v>
      </c>
      <c r="P137">
        <v>1.5</v>
      </c>
      <c r="Q137">
        <v>1.1000000000000001</v>
      </c>
      <c r="R137">
        <v>0</v>
      </c>
      <c r="S137">
        <v>0</v>
      </c>
      <c r="T137">
        <v>0</v>
      </c>
      <c r="U137">
        <v>-1.5</v>
      </c>
      <c r="V137">
        <v>-1.5</v>
      </c>
      <c r="W137" t="b">
        <v>0</v>
      </c>
      <c r="X137" t="s">
        <v>55</v>
      </c>
      <c r="Y137" t="s">
        <v>332</v>
      </c>
      <c r="Z137" t="s">
        <v>34</v>
      </c>
      <c r="AA137" t="s">
        <v>34</v>
      </c>
      <c r="AB137" t="s">
        <v>34</v>
      </c>
      <c r="AC137" s="6">
        <f t="shared" si="22"/>
        <v>1.5</v>
      </c>
      <c r="AD137" s="6">
        <f t="shared" si="23"/>
        <v>0</v>
      </c>
      <c r="AE137" s="6">
        <f t="shared" si="24"/>
        <v>1.5</v>
      </c>
      <c r="AF137" s="6" t="b">
        <f t="shared" si="25"/>
        <v>1</v>
      </c>
      <c r="AG137" s="6">
        <f t="shared" si="26"/>
        <v>-1.5</v>
      </c>
      <c r="AH137" s="6" t="b">
        <f t="shared" si="27"/>
        <v>1</v>
      </c>
      <c r="AI137" s="6">
        <f t="shared" si="28"/>
        <v>0</v>
      </c>
      <c r="AJ137" s="6">
        <f t="shared" si="29"/>
        <v>0</v>
      </c>
      <c r="AK137" s="6">
        <f t="shared" si="30"/>
        <v>0</v>
      </c>
      <c r="AL137" s="6">
        <f t="shared" si="31"/>
        <v>1.1000000000000001</v>
      </c>
      <c r="AM137" s="6" t="b">
        <f t="shared" si="32"/>
        <v>1</v>
      </c>
    </row>
    <row r="138" spans="1:39" x14ac:dyDescent="0.25">
      <c r="A138">
        <v>4.1013807076751601E+29</v>
      </c>
      <c r="B138">
        <v>410138072</v>
      </c>
      <c r="C138">
        <v>410138070</v>
      </c>
      <c r="D138" s="5">
        <v>44717.870833333327</v>
      </c>
      <c r="E138" s="5">
        <v>44717.878472222219</v>
      </c>
      <c r="F138">
        <v>209307</v>
      </c>
      <c r="G138" t="s">
        <v>333</v>
      </c>
      <c r="H138" t="s">
        <v>334</v>
      </c>
      <c r="I138">
        <v>879880</v>
      </c>
      <c r="J138" t="s">
        <v>335</v>
      </c>
      <c r="K138">
        <v>1014</v>
      </c>
      <c r="L138">
        <v>447</v>
      </c>
      <c r="M138" t="s">
        <v>31</v>
      </c>
      <c r="N138" t="s">
        <v>31</v>
      </c>
      <c r="O138" t="s">
        <v>32</v>
      </c>
      <c r="P138">
        <v>1</v>
      </c>
      <c r="Q138">
        <v>0.7</v>
      </c>
      <c r="R138">
        <v>4.75</v>
      </c>
      <c r="S138">
        <v>0</v>
      </c>
      <c r="T138">
        <v>4.75</v>
      </c>
      <c r="U138">
        <v>3.75</v>
      </c>
      <c r="V138">
        <v>3.75</v>
      </c>
      <c r="W138" t="b">
        <v>0</v>
      </c>
      <c r="X138" t="s">
        <v>38</v>
      </c>
      <c r="Y138" t="s">
        <v>34</v>
      </c>
      <c r="Z138" t="s">
        <v>34</v>
      </c>
      <c r="AA138" t="s">
        <v>34</v>
      </c>
      <c r="AB138" t="s">
        <v>34</v>
      </c>
      <c r="AC138" s="6">
        <f t="shared" si="22"/>
        <v>1</v>
      </c>
      <c r="AD138" s="6">
        <f t="shared" si="23"/>
        <v>0</v>
      </c>
      <c r="AE138" s="6">
        <f t="shared" si="24"/>
        <v>1</v>
      </c>
      <c r="AF138" s="6" t="b">
        <f t="shared" si="25"/>
        <v>1</v>
      </c>
      <c r="AG138" s="6">
        <f t="shared" si="26"/>
        <v>3.75</v>
      </c>
      <c r="AH138" s="6" t="b">
        <f t="shared" si="27"/>
        <v>1</v>
      </c>
      <c r="AI138" s="6">
        <f t="shared" si="28"/>
        <v>4.75</v>
      </c>
      <c r="AJ138" s="6">
        <f t="shared" si="29"/>
        <v>0</v>
      </c>
      <c r="AK138" s="6">
        <f t="shared" si="30"/>
        <v>0</v>
      </c>
      <c r="AL138" s="6">
        <f t="shared" si="31"/>
        <v>0.7</v>
      </c>
      <c r="AM138" s="6" t="b">
        <f t="shared" si="32"/>
        <v>1</v>
      </c>
    </row>
    <row r="139" spans="1:39" x14ac:dyDescent="0.25">
      <c r="A139">
        <v>4.10138044812816E+29</v>
      </c>
      <c r="B139">
        <v>410138045</v>
      </c>
      <c r="C139">
        <v>410138044</v>
      </c>
      <c r="D139" s="5">
        <v>44717.870833333327</v>
      </c>
      <c r="E139" s="5">
        <v>44717.897222222222</v>
      </c>
      <c r="F139">
        <v>200912</v>
      </c>
      <c r="G139" t="s">
        <v>336</v>
      </c>
      <c r="H139" t="s">
        <v>337</v>
      </c>
      <c r="I139">
        <v>1327906</v>
      </c>
      <c r="J139" t="s">
        <v>177</v>
      </c>
      <c r="K139">
        <v>10370</v>
      </c>
      <c r="L139">
        <v>10193</v>
      </c>
      <c r="M139" t="s">
        <v>31</v>
      </c>
      <c r="N139" t="s">
        <v>31</v>
      </c>
      <c r="O139" t="s">
        <v>32</v>
      </c>
      <c r="P139">
        <v>1.3</v>
      </c>
      <c r="Q139">
        <v>0.9</v>
      </c>
      <c r="R139">
        <v>0</v>
      </c>
      <c r="S139">
        <v>0</v>
      </c>
      <c r="T139">
        <v>0</v>
      </c>
      <c r="U139">
        <v>-1.3</v>
      </c>
      <c r="V139">
        <v>-1.3</v>
      </c>
      <c r="W139" t="b">
        <v>0</v>
      </c>
      <c r="X139" t="s">
        <v>33</v>
      </c>
      <c r="Y139" t="s">
        <v>34</v>
      </c>
      <c r="Z139" t="s">
        <v>34</v>
      </c>
      <c r="AA139" t="s">
        <v>34</v>
      </c>
      <c r="AB139" t="s">
        <v>34</v>
      </c>
      <c r="AC139" s="6">
        <f t="shared" si="22"/>
        <v>1.3</v>
      </c>
      <c r="AD139" s="6">
        <f t="shared" si="23"/>
        <v>0</v>
      </c>
      <c r="AE139" s="6">
        <f t="shared" si="24"/>
        <v>1.3</v>
      </c>
      <c r="AF139" s="6" t="b">
        <f t="shared" si="25"/>
        <v>1</v>
      </c>
      <c r="AG139" s="6">
        <f t="shared" si="26"/>
        <v>-1.3</v>
      </c>
      <c r="AH139" s="6" t="b">
        <f t="shared" si="27"/>
        <v>1</v>
      </c>
      <c r="AI139" s="6">
        <f t="shared" si="28"/>
        <v>0</v>
      </c>
      <c r="AJ139" s="6">
        <f t="shared" si="29"/>
        <v>0</v>
      </c>
      <c r="AK139" s="6">
        <f t="shared" si="30"/>
        <v>0</v>
      </c>
      <c r="AL139" s="6">
        <f t="shared" si="31"/>
        <v>0.9</v>
      </c>
      <c r="AM139" s="6" t="b">
        <f t="shared" si="32"/>
        <v>1</v>
      </c>
    </row>
    <row r="140" spans="1:39" x14ac:dyDescent="0.25">
      <c r="A140">
        <v>4.1013796428181601E+29</v>
      </c>
      <c r="B140">
        <v>410137965</v>
      </c>
      <c r="C140">
        <v>410137964</v>
      </c>
      <c r="D140" s="5">
        <v>44717.870138888888</v>
      </c>
      <c r="E140" s="5">
        <v>44717.917361111111</v>
      </c>
      <c r="F140">
        <v>238642</v>
      </c>
      <c r="G140" t="s">
        <v>316</v>
      </c>
      <c r="H140" t="s">
        <v>317</v>
      </c>
      <c r="I140">
        <v>1401973</v>
      </c>
      <c r="J140" t="s">
        <v>338</v>
      </c>
      <c r="K140">
        <v>12178</v>
      </c>
      <c r="L140">
        <v>12271</v>
      </c>
      <c r="M140" t="s">
        <v>31</v>
      </c>
      <c r="N140" t="s">
        <v>31</v>
      </c>
      <c r="O140" t="s">
        <v>32</v>
      </c>
      <c r="P140">
        <v>1.5</v>
      </c>
      <c r="Q140">
        <v>1.1000000000000001</v>
      </c>
      <c r="R140">
        <v>7.6</v>
      </c>
      <c r="S140">
        <v>0</v>
      </c>
      <c r="T140">
        <v>7.6</v>
      </c>
      <c r="U140">
        <v>6.1</v>
      </c>
      <c r="V140">
        <v>6.1</v>
      </c>
      <c r="W140" t="b">
        <v>0</v>
      </c>
      <c r="X140" t="s">
        <v>33</v>
      </c>
      <c r="Y140" t="s">
        <v>34</v>
      </c>
      <c r="Z140" t="s">
        <v>34</v>
      </c>
      <c r="AA140" t="s">
        <v>34</v>
      </c>
      <c r="AB140" t="s">
        <v>34</v>
      </c>
      <c r="AC140" s="6">
        <f t="shared" si="22"/>
        <v>1.5</v>
      </c>
      <c r="AD140" s="6">
        <f t="shared" si="23"/>
        <v>0</v>
      </c>
      <c r="AE140" s="6">
        <f t="shared" si="24"/>
        <v>1.5</v>
      </c>
      <c r="AF140" s="6" t="b">
        <f t="shared" si="25"/>
        <v>1</v>
      </c>
      <c r="AG140" s="6">
        <f t="shared" si="26"/>
        <v>6.1</v>
      </c>
      <c r="AH140" s="6" t="b">
        <f t="shared" si="27"/>
        <v>1</v>
      </c>
      <c r="AI140" s="6">
        <f t="shared" si="28"/>
        <v>7.6</v>
      </c>
      <c r="AJ140" s="6">
        <f t="shared" si="29"/>
        <v>0</v>
      </c>
      <c r="AK140" s="6">
        <f t="shared" si="30"/>
        <v>0</v>
      </c>
      <c r="AL140" s="6">
        <f t="shared" si="31"/>
        <v>1.1000000000000001</v>
      </c>
      <c r="AM140" s="6" t="b">
        <f t="shared" si="32"/>
        <v>1</v>
      </c>
    </row>
    <row r="141" spans="1:39" x14ac:dyDescent="0.25">
      <c r="A141">
        <v>4.1013786333871598E+29</v>
      </c>
      <c r="B141">
        <v>410137864</v>
      </c>
      <c r="C141">
        <v>410137863</v>
      </c>
      <c r="D141" s="5">
        <v>44717.869444444441</v>
      </c>
      <c r="E141" s="5">
        <v>44717.885416666657</v>
      </c>
      <c r="F141">
        <v>362550</v>
      </c>
      <c r="G141" t="s">
        <v>339</v>
      </c>
      <c r="H141" t="s">
        <v>340</v>
      </c>
      <c r="I141">
        <v>1136418</v>
      </c>
      <c r="J141" t="s">
        <v>124</v>
      </c>
      <c r="K141">
        <v>11667</v>
      </c>
      <c r="L141">
        <v>12023</v>
      </c>
      <c r="M141" t="s">
        <v>31</v>
      </c>
      <c r="N141" t="s">
        <v>31</v>
      </c>
      <c r="O141" t="s">
        <v>32</v>
      </c>
      <c r="P141">
        <v>1.5</v>
      </c>
      <c r="Q141">
        <v>1.1000000000000001</v>
      </c>
      <c r="R141">
        <v>0</v>
      </c>
      <c r="S141">
        <v>0</v>
      </c>
      <c r="T141">
        <v>0</v>
      </c>
      <c r="U141">
        <v>-1.5</v>
      </c>
      <c r="V141">
        <v>-1.5</v>
      </c>
      <c r="W141" t="b">
        <v>0</v>
      </c>
      <c r="X141" t="s">
        <v>33</v>
      </c>
      <c r="Y141" t="s">
        <v>341</v>
      </c>
      <c r="Z141" t="s">
        <v>34</v>
      </c>
      <c r="AA141" t="s">
        <v>34</v>
      </c>
      <c r="AB141" t="s">
        <v>34</v>
      </c>
      <c r="AC141" s="6">
        <f t="shared" si="22"/>
        <v>1.5</v>
      </c>
      <c r="AD141" s="6">
        <f t="shared" si="23"/>
        <v>0</v>
      </c>
      <c r="AE141" s="6">
        <f t="shared" si="24"/>
        <v>1.5</v>
      </c>
      <c r="AF141" s="6" t="b">
        <f t="shared" si="25"/>
        <v>1</v>
      </c>
      <c r="AG141" s="6">
        <f t="shared" si="26"/>
        <v>-1.5</v>
      </c>
      <c r="AH141" s="6" t="b">
        <f t="shared" si="27"/>
        <v>1</v>
      </c>
      <c r="AI141" s="6">
        <f t="shared" si="28"/>
        <v>0</v>
      </c>
      <c r="AJ141" s="6">
        <f t="shared" si="29"/>
        <v>0</v>
      </c>
      <c r="AK141" s="6">
        <f t="shared" si="30"/>
        <v>0</v>
      </c>
      <c r="AL141" s="6">
        <f t="shared" si="31"/>
        <v>1.1000000000000001</v>
      </c>
      <c r="AM141" s="6" t="b">
        <f t="shared" si="32"/>
        <v>1</v>
      </c>
    </row>
    <row r="142" spans="1:39" x14ac:dyDescent="0.25">
      <c r="A142">
        <v>4.1013770894651601E+29</v>
      </c>
      <c r="B142">
        <v>410137709</v>
      </c>
      <c r="C142">
        <v>410137708</v>
      </c>
      <c r="D142" s="5">
        <v>44717.869444444441</v>
      </c>
      <c r="E142" s="5">
        <v>44717.894444444442</v>
      </c>
      <c r="F142">
        <v>389647</v>
      </c>
      <c r="G142" t="s">
        <v>342</v>
      </c>
      <c r="H142" t="s">
        <v>343</v>
      </c>
      <c r="I142">
        <v>1402022</v>
      </c>
      <c r="J142" t="s">
        <v>37</v>
      </c>
      <c r="K142">
        <v>13447</v>
      </c>
      <c r="L142">
        <v>18042</v>
      </c>
      <c r="M142" t="s">
        <v>31</v>
      </c>
      <c r="N142" t="s">
        <v>31</v>
      </c>
      <c r="O142" t="s">
        <v>32</v>
      </c>
      <c r="P142">
        <v>1.5</v>
      </c>
      <c r="Q142">
        <v>1.1000000000000001</v>
      </c>
      <c r="R142">
        <v>0</v>
      </c>
      <c r="S142">
        <v>0</v>
      </c>
      <c r="T142">
        <v>0</v>
      </c>
      <c r="U142">
        <v>-1.5</v>
      </c>
      <c r="V142">
        <v>-1.5</v>
      </c>
      <c r="W142" t="b">
        <v>0</v>
      </c>
      <c r="X142" t="s">
        <v>38</v>
      </c>
      <c r="Y142" t="s">
        <v>69</v>
      </c>
      <c r="Z142" t="s">
        <v>34</v>
      </c>
      <c r="AA142" t="s">
        <v>34</v>
      </c>
      <c r="AB142" t="s">
        <v>34</v>
      </c>
      <c r="AC142" s="6">
        <f t="shared" si="22"/>
        <v>1.5</v>
      </c>
      <c r="AD142" s="6">
        <f t="shared" si="23"/>
        <v>0</v>
      </c>
      <c r="AE142" s="6">
        <f t="shared" si="24"/>
        <v>1.5</v>
      </c>
      <c r="AF142" s="6" t="b">
        <f t="shared" si="25"/>
        <v>1</v>
      </c>
      <c r="AG142" s="6">
        <f t="shared" si="26"/>
        <v>-1.5</v>
      </c>
      <c r="AH142" s="6" t="b">
        <f t="shared" si="27"/>
        <v>1</v>
      </c>
      <c r="AI142" s="6">
        <f t="shared" si="28"/>
        <v>0</v>
      </c>
      <c r="AJ142" s="6">
        <f t="shared" si="29"/>
        <v>0</v>
      </c>
      <c r="AK142" s="6">
        <f t="shared" si="30"/>
        <v>0</v>
      </c>
      <c r="AL142" s="6">
        <f t="shared" si="31"/>
        <v>1.1000000000000001</v>
      </c>
      <c r="AM142" s="6" t="b">
        <f t="shared" si="32"/>
        <v>1</v>
      </c>
    </row>
    <row r="143" spans="1:39" x14ac:dyDescent="0.25">
      <c r="A143">
        <v>4.1013754446221602E+29</v>
      </c>
      <c r="B143">
        <v>410137545</v>
      </c>
      <c r="C143">
        <v>410137544</v>
      </c>
      <c r="D143" s="5">
        <v>44717.868750000001</v>
      </c>
      <c r="E143" s="5">
        <v>44717.910416666673</v>
      </c>
      <c r="F143">
        <v>212767</v>
      </c>
      <c r="G143" t="s">
        <v>344</v>
      </c>
      <c r="H143" t="s">
        <v>345</v>
      </c>
      <c r="I143">
        <v>1403541</v>
      </c>
      <c r="J143" t="s">
        <v>346</v>
      </c>
      <c r="K143">
        <v>18185</v>
      </c>
      <c r="L143">
        <v>28846</v>
      </c>
      <c r="M143" t="s">
        <v>31</v>
      </c>
      <c r="N143" t="s">
        <v>31</v>
      </c>
      <c r="O143" t="s">
        <v>32</v>
      </c>
      <c r="P143">
        <v>1.5</v>
      </c>
      <c r="Q143">
        <v>1.1000000000000001</v>
      </c>
      <c r="R143">
        <v>0</v>
      </c>
      <c r="S143">
        <v>0</v>
      </c>
      <c r="T143">
        <v>0</v>
      </c>
      <c r="U143">
        <v>-1.5</v>
      </c>
      <c r="V143">
        <v>-1.5</v>
      </c>
      <c r="W143" t="b">
        <v>0</v>
      </c>
      <c r="X143" t="s">
        <v>55</v>
      </c>
      <c r="Y143" t="s">
        <v>34</v>
      </c>
      <c r="Z143" t="s">
        <v>34</v>
      </c>
      <c r="AA143" t="s">
        <v>34</v>
      </c>
      <c r="AB143" t="s">
        <v>34</v>
      </c>
      <c r="AC143" s="6">
        <f t="shared" si="22"/>
        <v>1.5</v>
      </c>
      <c r="AD143" s="6">
        <f t="shared" si="23"/>
        <v>0</v>
      </c>
      <c r="AE143" s="6">
        <f t="shared" si="24"/>
        <v>1.5</v>
      </c>
      <c r="AF143" s="6" t="b">
        <f t="shared" si="25"/>
        <v>1</v>
      </c>
      <c r="AG143" s="6">
        <f t="shared" si="26"/>
        <v>-1.5</v>
      </c>
      <c r="AH143" s="6" t="b">
        <f t="shared" si="27"/>
        <v>1</v>
      </c>
      <c r="AI143" s="6">
        <f t="shared" si="28"/>
        <v>0</v>
      </c>
      <c r="AJ143" s="6">
        <f t="shared" si="29"/>
        <v>0</v>
      </c>
      <c r="AK143" s="6">
        <f t="shared" si="30"/>
        <v>0</v>
      </c>
      <c r="AL143" s="6">
        <f t="shared" si="31"/>
        <v>1.1000000000000001</v>
      </c>
      <c r="AM143" s="6" t="b">
        <f t="shared" si="32"/>
        <v>1</v>
      </c>
    </row>
    <row r="144" spans="1:39" x14ac:dyDescent="0.25">
      <c r="A144">
        <v>4.1013735984421601E+29</v>
      </c>
      <c r="B144">
        <v>410137360</v>
      </c>
      <c r="C144">
        <v>410137359</v>
      </c>
      <c r="D144" s="5">
        <v>44717.868055555547</v>
      </c>
      <c r="E144" s="5">
        <v>44717.894444444442</v>
      </c>
      <c r="F144">
        <v>410931</v>
      </c>
      <c r="G144" t="s">
        <v>347</v>
      </c>
      <c r="H144" t="s">
        <v>348</v>
      </c>
      <c r="I144">
        <v>1283720</v>
      </c>
      <c r="J144" t="s">
        <v>349</v>
      </c>
      <c r="K144">
        <v>7817</v>
      </c>
      <c r="L144">
        <v>9167</v>
      </c>
      <c r="M144" t="s">
        <v>31</v>
      </c>
      <c r="N144" t="s">
        <v>31</v>
      </c>
      <c r="O144" t="s">
        <v>32</v>
      </c>
      <c r="P144">
        <v>1.3</v>
      </c>
      <c r="Q144">
        <v>0.9</v>
      </c>
      <c r="R144">
        <v>0</v>
      </c>
      <c r="S144">
        <v>0</v>
      </c>
      <c r="T144">
        <v>0</v>
      </c>
      <c r="U144">
        <v>-1.3</v>
      </c>
      <c r="V144">
        <v>-1.3</v>
      </c>
      <c r="W144" t="b">
        <v>0</v>
      </c>
      <c r="X144" t="s">
        <v>33</v>
      </c>
      <c r="Y144" t="s">
        <v>34</v>
      </c>
      <c r="Z144" t="s">
        <v>34</v>
      </c>
      <c r="AA144" t="s">
        <v>34</v>
      </c>
      <c r="AB144" t="s">
        <v>34</v>
      </c>
      <c r="AC144" s="6">
        <f t="shared" si="22"/>
        <v>1.3</v>
      </c>
      <c r="AD144" s="6">
        <f t="shared" si="23"/>
        <v>0</v>
      </c>
      <c r="AE144" s="6">
        <f t="shared" si="24"/>
        <v>1.3</v>
      </c>
      <c r="AF144" s="6" t="b">
        <f t="shared" si="25"/>
        <v>1</v>
      </c>
      <c r="AG144" s="6">
        <f t="shared" si="26"/>
        <v>-1.3</v>
      </c>
      <c r="AH144" s="6" t="b">
        <f t="shared" si="27"/>
        <v>1</v>
      </c>
      <c r="AI144" s="6">
        <f t="shared" si="28"/>
        <v>0</v>
      </c>
      <c r="AJ144" s="6">
        <f t="shared" si="29"/>
        <v>0</v>
      </c>
      <c r="AK144" s="6">
        <f t="shared" si="30"/>
        <v>0</v>
      </c>
      <c r="AL144" s="6">
        <f t="shared" si="31"/>
        <v>0.9</v>
      </c>
      <c r="AM144" s="6" t="b">
        <f t="shared" si="32"/>
        <v>1</v>
      </c>
    </row>
    <row r="145" spans="1:39" x14ac:dyDescent="0.25">
      <c r="A145">
        <v>4.1013726239971603E+29</v>
      </c>
      <c r="B145">
        <v>410137264</v>
      </c>
      <c r="C145">
        <v>410137262</v>
      </c>
      <c r="D145" s="5">
        <v>44717.867361111108</v>
      </c>
      <c r="E145" s="5">
        <v>44717.875</v>
      </c>
      <c r="F145">
        <v>231668</v>
      </c>
      <c r="G145" t="s">
        <v>350</v>
      </c>
      <c r="H145" t="s">
        <v>351</v>
      </c>
      <c r="I145">
        <v>1396392</v>
      </c>
      <c r="J145" t="s">
        <v>352</v>
      </c>
      <c r="K145">
        <v>1061</v>
      </c>
      <c r="L145">
        <v>1604</v>
      </c>
      <c r="M145" t="s">
        <v>31</v>
      </c>
      <c r="N145" t="s">
        <v>31</v>
      </c>
      <c r="O145" t="s">
        <v>32</v>
      </c>
      <c r="P145">
        <v>1</v>
      </c>
      <c r="Q145">
        <v>0.7</v>
      </c>
      <c r="R145">
        <v>0</v>
      </c>
      <c r="S145">
        <v>0</v>
      </c>
      <c r="T145">
        <v>0</v>
      </c>
      <c r="U145">
        <v>-1</v>
      </c>
      <c r="V145">
        <v>-1</v>
      </c>
      <c r="W145" t="b">
        <v>0</v>
      </c>
      <c r="X145" t="s">
        <v>38</v>
      </c>
      <c r="Y145" t="s">
        <v>353</v>
      </c>
      <c r="Z145" t="s">
        <v>34</v>
      </c>
      <c r="AA145" t="s">
        <v>34</v>
      </c>
      <c r="AB145" t="s">
        <v>34</v>
      </c>
      <c r="AC145" s="6">
        <f t="shared" si="22"/>
        <v>1</v>
      </c>
      <c r="AD145" s="6">
        <f t="shared" si="23"/>
        <v>0</v>
      </c>
      <c r="AE145" s="6">
        <f t="shared" si="24"/>
        <v>1</v>
      </c>
      <c r="AF145" s="6" t="b">
        <f t="shared" si="25"/>
        <v>1</v>
      </c>
      <c r="AG145" s="6">
        <f t="shared" si="26"/>
        <v>-1</v>
      </c>
      <c r="AH145" s="6" t="b">
        <f t="shared" si="27"/>
        <v>1</v>
      </c>
      <c r="AI145" s="6">
        <f t="shared" si="28"/>
        <v>0</v>
      </c>
      <c r="AJ145" s="6">
        <f t="shared" si="29"/>
        <v>0</v>
      </c>
      <c r="AK145" s="6">
        <f t="shared" si="30"/>
        <v>0</v>
      </c>
      <c r="AL145" s="6">
        <f t="shared" si="31"/>
        <v>0.7</v>
      </c>
      <c r="AM145" s="6" t="b">
        <f t="shared" si="32"/>
        <v>1</v>
      </c>
    </row>
    <row r="146" spans="1:39" x14ac:dyDescent="0.25">
      <c r="A146">
        <v>4.1013723367431603E+29</v>
      </c>
      <c r="B146">
        <v>410137234</v>
      </c>
      <c r="C146">
        <v>410137233</v>
      </c>
      <c r="D146" s="5">
        <v>44717.867361111108</v>
      </c>
      <c r="E146" s="5">
        <v>44717.88958333333</v>
      </c>
      <c r="F146">
        <v>424168</v>
      </c>
      <c r="G146" t="s">
        <v>144</v>
      </c>
      <c r="H146" t="s">
        <v>145</v>
      </c>
      <c r="I146">
        <v>1406046</v>
      </c>
      <c r="J146" t="s">
        <v>354</v>
      </c>
      <c r="K146">
        <v>13689</v>
      </c>
      <c r="L146">
        <v>14716</v>
      </c>
      <c r="M146" t="s">
        <v>31</v>
      </c>
      <c r="N146" t="s">
        <v>31</v>
      </c>
      <c r="O146" t="s">
        <v>32</v>
      </c>
      <c r="P146">
        <v>1.5</v>
      </c>
      <c r="Q146">
        <v>1.1000000000000001</v>
      </c>
      <c r="R146">
        <v>0</v>
      </c>
      <c r="S146">
        <v>0</v>
      </c>
      <c r="T146">
        <v>0</v>
      </c>
      <c r="U146">
        <v>-1.5</v>
      </c>
      <c r="V146">
        <v>-1.5</v>
      </c>
      <c r="W146" t="b">
        <v>0</v>
      </c>
      <c r="X146" t="s">
        <v>38</v>
      </c>
      <c r="Y146" t="s">
        <v>34</v>
      </c>
      <c r="Z146" t="s">
        <v>34</v>
      </c>
      <c r="AA146" t="s">
        <v>34</v>
      </c>
      <c r="AB146" t="s">
        <v>34</v>
      </c>
      <c r="AC146" s="6">
        <f t="shared" si="22"/>
        <v>1.5</v>
      </c>
      <c r="AD146" s="6">
        <f t="shared" si="23"/>
        <v>0</v>
      </c>
      <c r="AE146" s="6">
        <f t="shared" si="24"/>
        <v>1.5</v>
      </c>
      <c r="AF146" s="6" t="b">
        <f t="shared" si="25"/>
        <v>1</v>
      </c>
      <c r="AG146" s="6">
        <f t="shared" si="26"/>
        <v>-1.5</v>
      </c>
      <c r="AH146" s="6" t="b">
        <f t="shared" si="27"/>
        <v>1</v>
      </c>
      <c r="AI146" s="6">
        <f t="shared" si="28"/>
        <v>0</v>
      </c>
      <c r="AJ146" s="6">
        <f t="shared" si="29"/>
        <v>0</v>
      </c>
      <c r="AK146" s="6">
        <f t="shared" si="30"/>
        <v>0</v>
      </c>
      <c r="AL146" s="6">
        <f t="shared" si="31"/>
        <v>1.1000000000000001</v>
      </c>
      <c r="AM146" s="6" t="b">
        <f t="shared" si="32"/>
        <v>1</v>
      </c>
    </row>
    <row r="147" spans="1:39" x14ac:dyDescent="0.25">
      <c r="A147">
        <v>4.1013717733771601E+29</v>
      </c>
      <c r="B147">
        <v>410137178</v>
      </c>
      <c r="C147">
        <v>410137177</v>
      </c>
      <c r="D147" s="5">
        <v>44717.867361111108</v>
      </c>
      <c r="E147" s="5">
        <v>44717.886805555558</v>
      </c>
      <c r="F147">
        <v>208475</v>
      </c>
      <c r="G147" t="s">
        <v>355</v>
      </c>
      <c r="H147" t="s">
        <v>356</v>
      </c>
      <c r="I147">
        <v>1134884</v>
      </c>
      <c r="J147" t="s">
        <v>199</v>
      </c>
      <c r="K147">
        <v>11564</v>
      </c>
      <c r="L147">
        <v>12203</v>
      </c>
      <c r="M147" t="s">
        <v>31</v>
      </c>
      <c r="N147" t="s">
        <v>31</v>
      </c>
      <c r="O147" t="s">
        <v>32</v>
      </c>
      <c r="P147">
        <v>1.5</v>
      </c>
      <c r="Q147">
        <v>1.1000000000000001</v>
      </c>
      <c r="R147">
        <v>0</v>
      </c>
      <c r="S147">
        <v>0</v>
      </c>
      <c r="T147">
        <v>0</v>
      </c>
      <c r="U147">
        <v>-1.5</v>
      </c>
      <c r="V147">
        <v>-1.5</v>
      </c>
      <c r="W147" t="b">
        <v>0</v>
      </c>
      <c r="X147" t="s">
        <v>33</v>
      </c>
      <c r="Y147" t="s">
        <v>34</v>
      </c>
      <c r="Z147" t="s">
        <v>34</v>
      </c>
      <c r="AA147" t="s">
        <v>34</v>
      </c>
      <c r="AB147" t="s">
        <v>34</v>
      </c>
      <c r="AC147" s="6">
        <f t="shared" si="22"/>
        <v>1.5</v>
      </c>
      <c r="AD147" s="6">
        <f t="shared" si="23"/>
        <v>0</v>
      </c>
      <c r="AE147" s="6">
        <f t="shared" si="24"/>
        <v>1.5</v>
      </c>
      <c r="AF147" s="6" t="b">
        <f t="shared" si="25"/>
        <v>1</v>
      </c>
      <c r="AG147" s="6">
        <f t="shared" si="26"/>
        <v>-1.5</v>
      </c>
      <c r="AH147" s="6" t="b">
        <f t="shared" si="27"/>
        <v>1</v>
      </c>
      <c r="AI147" s="6">
        <f t="shared" si="28"/>
        <v>0</v>
      </c>
      <c r="AJ147" s="6">
        <f t="shared" si="29"/>
        <v>0</v>
      </c>
      <c r="AK147" s="6">
        <f t="shared" si="30"/>
        <v>0</v>
      </c>
      <c r="AL147" s="6">
        <f t="shared" si="31"/>
        <v>1.1000000000000001</v>
      </c>
      <c r="AM147" s="6" t="b">
        <f t="shared" si="32"/>
        <v>1</v>
      </c>
    </row>
    <row r="148" spans="1:39" x14ac:dyDescent="0.25">
      <c r="A148">
        <v>4.1013691342571599E+29</v>
      </c>
      <c r="B148">
        <v>410136914</v>
      </c>
      <c r="C148">
        <v>410136913</v>
      </c>
      <c r="D148" s="5">
        <v>44717.865972222222</v>
      </c>
      <c r="E148" s="5">
        <v>44717.890277777777</v>
      </c>
      <c r="F148">
        <v>319901</v>
      </c>
      <c r="G148" t="s">
        <v>322</v>
      </c>
      <c r="H148" t="s">
        <v>323</v>
      </c>
      <c r="I148">
        <v>1358986</v>
      </c>
      <c r="J148" t="s">
        <v>357</v>
      </c>
      <c r="K148">
        <v>4494</v>
      </c>
      <c r="L148">
        <v>5023</v>
      </c>
      <c r="M148" t="s">
        <v>31</v>
      </c>
      <c r="N148" t="s">
        <v>31</v>
      </c>
      <c r="O148" t="s">
        <v>32</v>
      </c>
      <c r="P148">
        <v>1.2</v>
      </c>
      <c r="Q148">
        <v>0.8</v>
      </c>
      <c r="R148">
        <v>0</v>
      </c>
      <c r="S148">
        <v>0</v>
      </c>
      <c r="T148">
        <v>0</v>
      </c>
      <c r="U148">
        <v>-1.2</v>
      </c>
      <c r="V148">
        <v>-1.2</v>
      </c>
      <c r="W148" t="b">
        <v>0</v>
      </c>
      <c r="X148" t="s">
        <v>33</v>
      </c>
      <c r="Y148" t="s">
        <v>34</v>
      </c>
      <c r="Z148" t="s">
        <v>34</v>
      </c>
      <c r="AA148" t="s">
        <v>34</v>
      </c>
      <c r="AB148" t="s">
        <v>34</v>
      </c>
      <c r="AC148" s="6">
        <f t="shared" si="22"/>
        <v>1.2</v>
      </c>
      <c r="AD148" s="6">
        <f t="shared" si="23"/>
        <v>0</v>
      </c>
      <c r="AE148" s="6">
        <f t="shared" si="24"/>
        <v>1.2</v>
      </c>
      <c r="AF148" s="6" t="b">
        <f t="shared" si="25"/>
        <v>1</v>
      </c>
      <c r="AG148" s="6">
        <f t="shared" si="26"/>
        <v>-1.2</v>
      </c>
      <c r="AH148" s="6" t="b">
        <f t="shared" si="27"/>
        <v>1</v>
      </c>
      <c r="AI148" s="6">
        <f t="shared" si="28"/>
        <v>0</v>
      </c>
      <c r="AJ148" s="6">
        <f t="shared" si="29"/>
        <v>0</v>
      </c>
      <c r="AK148" s="6">
        <f t="shared" si="30"/>
        <v>0</v>
      </c>
      <c r="AL148" s="6">
        <f t="shared" si="31"/>
        <v>0.8</v>
      </c>
      <c r="AM148" s="6" t="b">
        <f t="shared" si="32"/>
        <v>1</v>
      </c>
    </row>
    <row r="149" spans="1:39" x14ac:dyDescent="0.25">
      <c r="A149">
        <v>4.10136738074616E+29</v>
      </c>
      <c r="B149">
        <v>410136739</v>
      </c>
      <c r="C149">
        <v>410136738</v>
      </c>
      <c r="D149" s="5">
        <v>44717.865277777782</v>
      </c>
      <c r="E149" s="5">
        <v>44717.90347222222</v>
      </c>
      <c r="F149">
        <v>203956</v>
      </c>
      <c r="G149" t="s">
        <v>358</v>
      </c>
      <c r="H149" t="s">
        <v>359</v>
      </c>
      <c r="I149">
        <v>1370658</v>
      </c>
      <c r="J149" t="s">
        <v>360</v>
      </c>
      <c r="K149">
        <v>11120</v>
      </c>
      <c r="L149">
        <v>11779</v>
      </c>
      <c r="M149" t="s">
        <v>31</v>
      </c>
      <c r="N149" t="s">
        <v>31</v>
      </c>
      <c r="O149" t="s">
        <v>32</v>
      </c>
      <c r="P149">
        <v>1.5</v>
      </c>
      <c r="Q149">
        <v>1.1000000000000001</v>
      </c>
      <c r="R149">
        <v>15</v>
      </c>
      <c r="S149">
        <v>0</v>
      </c>
      <c r="T149">
        <v>15</v>
      </c>
      <c r="U149">
        <v>13.5</v>
      </c>
      <c r="V149">
        <v>13.5</v>
      </c>
      <c r="W149" t="b">
        <v>0</v>
      </c>
      <c r="X149" t="s">
        <v>55</v>
      </c>
      <c r="Y149" t="s">
        <v>361</v>
      </c>
      <c r="Z149" t="s">
        <v>34</v>
      </c>
      <c r="AA149" t="s">
        <v>34</v>
      </c>
      <c r="AB149" t="s">
        <v>34</v>
      </c>
      <c r="AC149" s="6">
        <f t="shared" si="22"/>
        <v>1.5</v>
      </c>
      <c r="AD149" s="6">
        <f t="shared" si="23"/>
        <v>0</v>
      </c>
      <c r="AE149" s="6">
        <f t="shared" si="24"/>
        <v>1.5</v>
      </c>
      <c r="AF149" s="6" t="b">
        <f t="shared" si="25"/>
        <v>1</v>
      </c>
      <c r="AG149" s="6">
        <f t="shared" si="26"/>
        <v>13.5</v>
      </c>
      <c r="AH149" s="6" t="b">
        <f t="shared" si="27"/>
        <v>1</v>
      </c>
      <c r="AI149" s="6">
        <f t="shared" si="28"/>
        <v>15</v>
      </c>
      <c r="AJ149" s="6">
        <f t="shared" si="29"/>
        <v>0</v>
      </c>
      <c r="AK149" s="6">
        <f t="shared" si="30"/>
        <v>0</v>
      </c>
      <c r="AL149" s="6">
        <f t="shared" si="31"/>
        <v>1.1000000000000001</v>
      </c>
      <c r="AM149" s="6" t="b">
        <f t="shared" si="32"/>
        <v>1</v>
      </c>
    </row>
    <row r="150" spans="1:39" x14ac:dyDescent="0.25">
      <c r="A150">
        <v>4.1013668799111601E+29</v>
      </c>
      <c r="B150">
        <v>410136688</v>
      </c>
      <c r="C150">
        <v>410136687</v>
      </c>
      <c r="D150" s="5">
        <v>44717.865277777782</v>
      </c>
      <c r="E150" s="5">
        <v>44717.884722222218</v>
      </c>
      <c r="F150">
        <v>246842</v>
      </c>
      <c r="G150" t="s">
        <v>291</v>
      </c>
      <c r="H150" t="s">
        <v>292</v>
      </c>
      <c r="I150">
        <v>982446</v>
      </c>
      <c r="J150" t="s">
        <v>362</v>
      </c>
      <c r="K150">
        <v>10472</v>
      </c>
      <c r="L150">
        <v>12624</v>
      </c>
      <c r="M150" t="s">
        <v>31</v>
      </c>
      <c r="N150" t="s">
        <v>31</v>
      </c>
      <c r="O150" t="s">
        <v>32</v>
      </c>
      <c r="P150">
        <v>1.3</v>
      </c>
      <c r="Q150">
        <v>0.9</v>
      </c>
      <c r="R150">
        <v>14.83</v>
      </c>
      <c r="S150">
        <v>0</v>
      </c>
      <c r="T150">
        <v>14.83</v>
      </c>
      <c r="U150">
        <v>13.53</v>
      </c>
      <c r="V150">
        <v>13.53</v>
      </c>
      <c r="W150" t="b">
        <v>0</v>
      </c>
      <c r="X150" t="s">
        <v>79</v>
      </c>
      <c r="Y150" t="s">
        <v>34</v>
      </c>
      <c r="Z150" t="s">
        <v>34</v>
      </c>
      <c r="AA150" t="s">
        <v>34</v>
      </c>
      <c r="AB150" t="s">
        <v>34</v>
      </c>
      <c r="AC150" s="6">
        <f t="shared" si="22"/>
        <v>1.3</v>
      </c>
      <c r="AD150" s="6">
        <f t="shared" si="23"/>
        <v>0</v>
      </c>
      <c r="AE150" s="6">
        <f t="shared" si="24"/>
        <v>1.3</v>
      </c>
      <c r="AF150" s="6" t="b">
        <f t="shared" si="25"/>
        <v>1</v>
      </c>
      <c r="AG150" s="6">
        <f t="shared" si="26"/>
        <v>13.53</v>
      </c>
      <c r="AH150" s="6" t="b">
        <f t="shared" si="27"/>
        <v>1</v>
      </c>
      <c r="AI150" s="6">
        <f t="shared" si="28"/>
        <v>14.83</v>
      </c>
      <c r="AJ150" s="6">
        <f t="shared" si="29"/>
        <v>0</v>
      </c>
      <c r="AK150" s="6">
        <f t="shared" si="30"/>
        <v>0</v>
      </c>
      <c r="AL150" s="6">
        <f t="shared" si="31"/>
        <v>0.9</v>
      </c>
      <c r="AM150" s="6" t="b">
        <f t="shared" si="32"/>
        <v>1</v>
      </c>
    </row>
    <row r="151" spans="1:39" x14ac:dyDescent="0.25">
      <c r="A151">
        <v>4.1013663562371603E+29</v>
      </c>
      <c r="B151">
        <v>410136636</v>
      </c>
      <c r="C151">
        <v>410136635</v>
      </c>
      <c r="D151" s="5">
        <v>44717.865277777782</v>
      </c>
      <c r="E151" s="5">
        <v>44717.928472222222</v>
      </c>
      <c r="F151">
        <v>500234</v>
      </c>
      <c r="G151" t="s">
        <v>363</v>
      </c>
      <c r="H151" t="s">
        <v>364</v>
      </c>
      <c r="I151">
        <v>1349447</v>
      </c>
      <c r="J151" t="s">
        <v>91</v>
      </c>
      <c r="K151">
        <v>25746</v>
      </c>
      <c r="L151">
        <v>32842</v>
      </c>
      <c r="M151" t="s">
        <v>31</v>
      </c>
      <c r="N151" t="s">
        <v>31</v>
      </c>
      <c r="O151" t="s">
        <v>32</v>
      </c>
      <c r="P151">
        <v>2.1</v>
      </c>
      <c r="Q151">
        <v>1.55</v>
      </c>
      <c r="R151">
        <v>0</v>
      </c>
      <c r="S151">
        <v>0</v>
      </c>
      <c r="T151">
        <v>0</v>
      </c>
      <c r="U151">
        <v>-2.1</v>
      </c>
      <c r="V151">
        <v>-2.1</v>
      </c>
      <c r="W151" t="b">
        <v>0</v>
      </c>
      <c r="X151" t="s">
        <v>38</v>
      </c>
      <c r="Y151" t="s">
        <v>365</v>
      </c>
      <c r="Z151" t="s">
        <v>34</v>
      </c>
      <c r="AA151" t="s">
        <v>34</v>
      </c>
      <c r="AB151" t="s">
        <v>34</v>
      </c>
      <c r="AC151" s="6">
        <f t="shared" si="22"/>
        <v>1.5</v>
      </c>
      <c r="AD151" s="6">
        <f t="shared" si="23"/>
        <v>6</v>
      </c>
      <c r="AE151" s="6">
        <f t="shared" si="24"/>
        <v>2.1</v>
      </c>
      <c r="AF151" s="6" t="b">
        <f t="shared" si="25"/>
        <v>1</v>
      </c>
      <c r="AG151" s="6">
        <f t="shared" si="26"/>
        <v>-2.1</v>
      </c>
      <c r="AH151" s="6" t="b">
        <f t="shared" si="27"/>
        <v>1</v>
      </c>
      <c r="AI151" s="6">
        <f t="shared" si="28"/>
        <v>0</v>
      </c>
      <c r="AJ151" s="6">
        <f t="shared" si="29"/>
        <v>6</v>
      </c>
      <c r="AK151" s="6">
        <f t="shared" si="30"/>
        <v>0.44999999999999996</v>
      </c>
      <c r="AL151" s="6">
        <f t="shared" si="31"/>
        <v>1.55</v>
      </c>
      <c r="AM151" s="6" t="b">
        <f t="shared" si="32"/>
        <v>1</v>
      </c>
    </row>
    <row r="152" spans="1:39" x14ac:dyDescent="0.25">
      <c r="A152">
        <v>4.1013661910731601E+29</v>
      </c>
      <c r="B152">
        <v>410136620</v>
      </c>
      <c r="C152">
        <v>410136619</v>
      </c>
      <c r="D152" s="5">
        <v>44717.861111111109</v>
      </c>
      <c r="E152" s="5">
        <v>44717.874305555553</v>
      </c>
      <c r="F152">
        <v>208989</v>
      </c>
      <c r="G152" t="s">
        <v>366</v>
      </c>
      <c r="H152" t="s">
        <v>367</v>
      </c>
      <c r="I152">
        <v>682400</v>
      </c>
      <c r="J152" t="s">
        <v>98</v>
      </c>
      <c r="K152">
        <v>6406</v>
      </c>
      <c r="L152">
        <v>5447</v>
      </c>
      <c r="M152" t="s">
        <v>31</v>
      </c>
      <c r="N152" t="s">
        <v>31</v>
      </c>
      <c r="O152" t="s">
        <v>32</v>
      </c>
      <c r="P152">
        <v>1.3</v>
      </c>
      <c r="Q152">
        <v>0.9</v>
      </c>
      <c r="R152">
        <v>0</v>
      </c>
      <c r="S152">
        <v>0</v>
      </c>
      <c r="T152">
        <v>0</v>
      </c>
      <c r="U152">
        <v>-1.3</v>
      </c>
      <c r="V152">
        <v>-1.3</v>
      </c>
      <c r="W152" t="b">
        <v>0</v>
      </c>
      <c r="X152" t="s">
        <v>38</v>
      </c>
      <c r="Y152" t="s">
        <v>368</v>
      </c>
      <c r="Z152" t="s">
        <v>34</v>
      </c>
      <c r="AA152" t="s">
        <v>34</v>
      </c>
      <c r="AB152" t="s">
        <v>34</v>
      </c>
      <c r="AC152" s="6">
        <f t="shared" si="22"/>
        <v>1.3</v>
      </c>
      <c r="AD152" s="6">
        <f t="shared" si="23"/>
        <v>0</v>
      </c>
      <c r="AE152" s="6">
        <f t="shared" si="24"/>
        <v>1.3</v>
      </c>
      <c r="AF152" s="6" t="b">
        <f t="shared" si="25"/>
        <v>1</v>
      </c>
      <c r="AG152" s="6">
        <f t="shared" si="26"/>
        <v>-1.3</v>
      </c>
      <c r="AH152" s="6" t="b">
        <f t="shared" si="27"/>
        <v>1</v>
      </c>
      <c r="AI152" s="6">
        <f t="shared" si="28"/>
        <v>0</v>
      </c>
      <c r="AJ152" s="6">
        <f t="shared" si="29"/>
        <v>0</v>
      </c>
      <c r="AK152" s="6">
        <f t="shared" si="30"/>
        <v>0</v>
      </c>
      <c r="AL152" s="6">
        <f t="shared" si="31"/>
        <v>0.9</v>
      </c>
      <c r="AM152" s="6" t="b">
        <f t="shared" si="32"/>
        <v>1</v>
      </c>
    </row>
    <row r="153" spans="1:39" x14ac:dyDescent="0.25">
      <c r="A153">
        <v>4.1013648611041598E+29</v>
      </c>
      <c r="B153">
        <v>410136487</v>
      </c>
      <c r="C153">
        <v>410136486</v>
      </c>
      <c r="D153" s="5">
        <v>44717.864583333343</v>
      </c>
      <c r="E153" s="5">
        <v>44717.877083333333</v>
      </c>
      <c r="F153">
        <v>324689</v>
      </c>
      <c r="G153" t="s">
        <v>45</v>
      </c>
      <c r="H153" t="s">
        <v>46</v>
      </c>
      <c r="I153">
        <v>799948</v>
      </c>
      <c r="J153" t="s">
        <v>369</v>
      </c>
      <c r="K153">
        <v>11469</v>
      </c>
      <c r="L153">
        <v>11855</v>
      </c>
      <c r="M153" t="s">
        <v>31</v>
      </c>
      <c r="N153" t="s">
        <v>31</v>
      </c>
      <c r="O153" t="s">
        <v>32</v>
      </c>
      <c r="P153">
        <v>1.5</v>
      </c>
      <c r="Q153">
        <v>1.1000000000000001</v>
      </c>
      <c r="R153">
        <v>0</v>
      </c>
      <c r="S153">
        <v>0</v>
      </c>
      <c r="T153">
        <v>0</v>
      </c>
      <c r="U153">
        <v>-1.5</v>
      </c>
      <c r="V153">
        <v>-1.5</v>
      </c>
      <c r="W153" t="b">
        <v>0</v>
      </c>
      <c r="X153" t="s">
        <v>55</v>
      </c>
      <c r="Y153" t="s">
        <v>34</v>
      </c>
      <c r="Z153" t="s">
        <v>34</v>
      </c>
      <c r="AA153" t="s">
        <v>34</v>
      </c>
      <c r="AB153" t="s">
        <v>34</v>
      </c>
      <c r="AC153" s="6">
        <f t="shared" si="22"/>
        <v>1.5</v>
      </c>
      <c r="AD153" s="6">
        <f t="shared" si="23"/>
        <v>0</v>
      </c>
      <c r="AE153" s="6">
        <f t="shared" si="24"/>
        <v>1.5</v>
      </c>
      <c r="AF153" s="6" t="b">
        <f t="shared" si="25"/>
        <v>1</v>
      </c>
      <c r="AG153" s="6">
        <f t="shared" si="26"/>
        <v>-1.5</v>
      </c>
      <c r="AH153" s="6" t="b">
        <f t="shared" si="27"/>
        <v>1</v>
      </c>
      <c r="AI153" s="6">
        <f t="shared" si="28"/>
        <v>0</v>
      </c>
      <c r="AJ153" s="6">
        <f t="shared" si="29"/>
        <v>0</v>
      </c>
      <c r="AK153" s="6">
        <f t="shared" si="30"/>
        <v>0</v>
      </c>
      <c r="AL153" s="6">
        <f t="shared" si="31"/>
        <v>1.1000000000000001</v>
      </c>
      <c r="AM153" s="6" t="b">
        <f t="shared" si="32"/>
        <v>1</v>
      </c>
    </row>
    <row r="154" spans="1:39" x14ac:dyDescent="0.25">
      <c r="A154">
        <v>4.1013643975641601E+29</v>
      </c>
      <c r="B154">
        <v>410136446</v>
      </c>
      <c r="C154">
        <v>410136440</v>
      </c>
      <c r="D154" s="5">
        <v>44717.864583333343</v>
      </c>
      <c r="E154" s="5">
        <v>44717.894444444442</v>
      </c>
      <c r="F154">
        <v>210374</v>
      </c>
      <c r="G154" t="s">
        <v>370</v>
      </c>
      <c r="H154" t="s">
        <v>371</v>
      </c>
      <c r="I154">
        <v>1323402</v>
      </c>
      <c r="J154" t="s">
        <v>186</v>
      </c>
      <c r="K154">
        <v>21380</v>
      </c>
      <c r="L154">
        <v>21655</v>
      </c>
      <c r="M154" t="s">
        <v>31</v>
      </c>
      <c r="N154" t="s">
        <v>31</v>
      </c>
      <c r="O154" t="s">
        <v>32</v>
      </c>
      <c r="P154">
        <v>1.7</v>
      </c>
      <c r="Q154">
        <v>1.25</v>
      </c>
      <c r="R154">
        <v>0</v>
      </c>
      <c r="S154">
        <v>0</v>
      </c>
      <c r="T154">
        <v>0</v>
      </c>
      <c r="U154">
        <v>-1.6</v>
      </c>
      <c r="V154">
        <v>-1.6</v>
      </c>
      <c r="W154" t="b">
        <v>0</v>
      </c>
      <c r="X154" t="s">
        <v>33</v>
      </c>
      <c r="Y154" t="s">
        <v>34</v>
      </c>
      <c r="Z154" t="s">
        <v>34</v>
      </c>
      <c r="AA154" t="s">
        <v>34</v>
      </c>
      <c r="AB154" t="s">
        <v>34</v>
      </c>
      <c r="AC154" s="6">
        <f t="shared" si="22"/>
        <v>1.5</v>
      </c>
      <c r="AD154" s="6">
        <f t="shared" si="23"/>
        <v>2</v>
      </c>
      <c r="AE154" s="6">
        <f t="shared" si="24"/>
        <v>1.7</v>
      </c>
      <c r="AF154" s="6" t="b">
        <f t="shared" si="25"/>
        <v>1</v>
      </c>
      <c r="AG154" s="6">
        <f t="shared" si="26"/>
        <v>-1.7</v>
      </c>
      <c r="AH154" s="6" t="b">
        <f t="shared" si="27"/>
        <v>0</v>
      </c>
      <c r="AI154" s="6">
        <f t="shared" si="28"/>
        <v>0</v>
      </c>
      <c r="AJ154" s="6">
        <f t="shared" si="29"/>
        <v>2</v>
      </c>
      <c r="AK154" s="6">
        <f t="shared" si="30"/>
        <v>0.15</v>
      </c>
      <c r="AL154" s="6">
        <f t="shared" si="31"/>
        <v>1.25</v>
      </c>
      <c r="AM154" s="6" t="b">
        <f t="shared" si="32"/>
        <v>1</v>
      </c>
    </row>
    <row r="155" spans="1:39" x14ac:dyDescent="0.25">
      <c r="A155">
        <v>4.1013643938041597E+29</v>
      </c>
      <c r="B155">
        <v>410136445</v>
      </c>
      <c r="C155">
        <v>410136439</v>
      </c>
      <c r="D155" s="5">
        <v>44717.861111111109</v>
      </c>
      <c r="E155" s="5">
        <v>44717.866666666669</v>
      </c>
      <c r="F155">
        <v>229785</v>
      </c>
      <c r="G155" t="s">
        <v>372</v>
      </c>
      <c r="H155" t="s">
        <v>373</v>
      </c>
      <c r="I155">
        <v>1141617</v>
      </c>
      <c r="J155" t="s">
        <v>374</v>
      </c>
      <c r="K155">
        <v>2263</v>
      </c>
      <c r="L155">
        <v>1809</v>
      </c>
      <c r="M155" t="s">
        <v>31</v>
      </c>
      <c r="N155" t="s">
        <v>31</v>
      </c>
      <c r="O155" t="s">
        <v>32</v>
      </c>
      <c r="P155">
        <v>1.2</v>
      </c>
      <c r="Q155">
        <v>0.8</v>
      </c>
      <c r="R155">
        <v>4.1749999999999998</v>
      </c>
      <c r="S155">
        <v>0</v>
      </c>
      <c r="T155">
        <v>4.1749999999999998</v>
      </c>
      <c r="U155">
        <v>2.9750000000000001</v>
      </c>
      <c r="V155">
        <v>2.9750000000000001</v>
      </c>
      <c r="W155" t="b">
        <v>0</v>
      </c>
      <c r="X155" t="s">
        <v>79</v>
      </c>
      <c r="Y155" t="s">
        <v>368</v>
      </c>
      <c r="Z155" t="s">
        <v>34</v>
      </c>
      <c r="AA155" t="s">
        <v>34</v>
      </c>
      <c r="AB155" t="s">
        <v>34</v>
      </c>
      <c r="AC155" s="6">
        <f t="shared" si="22"/>
        <v>1.2</v>
      </c>
      <c r="AD155" s="6">
        <f t="shared" si="23"/>
        <v>0</v>
      </c>
      <c r="AE155" s="6">
        <f t="shared" si="24"/>
        <v>1.2</v>
      </c>
      <c r="AF155" s="6" t="b">
        <f t="shared" si="25"/>
        <v>1</v>
      </c>
      <c r="AG155" s="6">
        <f t="shared" si="26"/>
        <v>2.9749999999999996</v>
      </c>
      <c r="AH155" s="6" t="b">
        <f t="shared" si="27"/>
        <v>1</v>
      </c>
      <c r="AI155" s="6">
        <f t="shared" si="28"/>
        <v>4.1749999999999998</v>
      </c>
      <c r="AJ155" s="6">
        <f t="shared" si="29"/>
        <v>0</v>
      </c>
      <c r="AK155" s="6">
        <f t="shared" si="30"/>
        <v>0</v>
      </c>
      <c r="AL155" s="6">
        <f t="shared" si="31"/>
        <v>0.8</v>
      </c>
      <c r="AM155" s="6" t="b">
        <f t="shared" si="32"/>
        <v>1</v>
      </c>
    </row>
    <row r="156" spans="1:39" x14ac:dyDescent="0.25">
      <c r="A156">
        <v>4.1013638609381603E+29</v>
      </c>
      <c r="B156">
        <v>410136387</v>
      </c>
      <c r="C156">
        <v>410136386</v>
      </c>
      <c r="D156" s="5">
        <v>44717.853472222218</v>
      </c>
      <c r="E156" s="5">
        <v>44717.908333333333</v>
      </c>
      <c r="F156">
        <v>451285</v>
      </c>
      <c r="G156" t="s">
        <v>375</v>
      </c>
      <c r="H156" t="s">
        <v>376</v>
      </c>
      <c r="I156">
        <v>1324353</v>
      </c>
      <c r="J156" t="s">
        <v>120</v>
      </c>
      <c r="K156">
        <v>16901</v>
      </c>
      <c r="L156">
        <v>23482</v>
      </c>
      <c r="M156" t="s">
        <v>31</v>
      </c>
      <c r="N156" t="s">
        <v>31</v>
      </c>
      <c r="O156" t="s">
        <v>32</v>
      </c>
      <c r="P156">
        <v>1.5</v>
      </c>
      <c r="Q156">
        <v>1.1000000000000001</v>
      </c>
      <c r="R156">
        <v>7.5</v>
      </c>
      <c r="S156">
        <v>0</v>
      </c>
      <c r="T156">
        <v>7.5</v>
      </c>
      <c r="U156">
        <v>6</v>
      </c>
      <c r="V156">
        <v>6</v>
      </c>
      <c r="W156" t="b">
        <v>0</v>
      </c>
      <c r="X156" t="s">
        <v>33</v>
      </c>
      <c r="Y156" t="s">
        <v>377</v>
      </c>
      <c r="Z156" t="s">
        <v>34</v>
      </c>
      <c r="AA156" t="s">
        <v>378</v>
      </c>
      <c r="AB156">
        <v>1797</v>
      </c>
      <c r="AC156" s="6">
        <f t="shared" si="22"/>
        <v>1.5</v>
      </c>
      <c r="AD156" s="6">
        <f t="shared" si="23"/>
        <v>0</v>
      </c>
      <c r="AE156" s="6">
        <f t="shared" si="24"/>
        <v>1.5</v>
      </c>
      <c r="AF156" s="6" t="b">
        <f t="shared" si="25"/>
        <v>1</v>
      </c>
      <c r="AG156" s="6">
        <f t="shared" si="26"/>
        <v>6</v>
      </c>
      <c r="AH156" s="6" t="b">
        <f t="shared" si="27"/>
        <v>1</v>
      </c>
      <c r="AI156" s="6">
        <f t="shared" si="28"/>
        <v>7.5</v>
      </c>
      <c r="AJ156" s="6">
        <f t="shared" si="29"/>
        <v>0</v>
      </c>
      <c r="AK156" s="6">
        <f t="shared" si="30"/>
        <v>0</v>
      </c>
      <c r="AL156" s="6">
        <f t="shared" si="31"/>
        <v>1.1000000000000001</v>
      </c>
      <c r="AM156" s="6" t="b">
        <f t="shared" si="32"/>
        <v>1</v>
      </c>
    </row>
    <row r="157" spans="1:39" x14ac:dyDescent="0.25">
      <c r="A157">
        <v>4.1013638062171603E+29</v>
      </c>
      <c r="B157">
        <v>410136381</v>
      </c>
      <c r="C157">
        <v>410136380</v>
      </c>
      <c r="D157" s="5">
        <v>44717.863888888889</v>
      </c>
      <c r="E157" s="5">
        <v>44717.87222222222</v>
      </c>
      <c r="F157">
        <v>500885</v>
      </c>
      <c r="G157" t="s">
        <v>87</v>
      </c>
      <c r="H157" t="s">
        <v>88</v>
      </c>
      <c r="I157">
        <v>1283720</v>
      </c>
      <c r="J157" t="s">
        <v>349</v>
      </c>
      <c r="K157">
        <v>1472</v>
      </c>
      <c r="L157">
        <v>352</v>
      </c>
      <c r="M157" t="s">
        <v>31</v>
      </c>
      <c r="N157" t="s">
        <v>31</v>
      </c>
      <c r="O157" t="s">
        <v>32</v>
      </c>
      <c r="P157">
        <v>1</v>
      </c>
      <c r="Q157">
        <v>0.7</v>
      </c>
      <c r="R157">
        <v>14.8</v>
      </c>
      <c r="S157">
        <v>0</v>
      </c>
      <c r="T157">
        <v>14.8</v>
      </c>
      <c r="U157">
        <v>13.8</v>
      </c>
      <c r="V157">
        <v>13.8</v>
      </c>
      <c r="W157" t="b">
        <v>0</v>
      </c>
      <c r="X157" t="s">
        <v>33</v>
      </c>
      <c r="Y157" t="s">
        <v>34</v>
      </c>
      <c r="Z157" t="s">
        <v>34</v>
      </c>
      <c r="AA157" t="s">
        <v>34</v>
      </c>
      <c r="AB157" t="s">
        <v>34</v>
      </c>
      <c r="AC157" s="6">
        <f t="shared" si="22"/>
        <v>1</v>
      </c>
      <c r="AD157" s="6">
        <f t="shared" si="23"/>
        <v>0</v>
      </c>
      <c r="AE157" s="6">
        <f t="shared" si="24"/>
        <v>1</v>
      </c>
      <c r="AF157" s="6" t="b">
        <f t="shared" si="25"/>
        <v>1</v>
      </c>
      <c r="AG157" s="6">
        <f t="shared" si="26"/>
        <v>13.8</v>
      </c>
      <c r="AH157" s="6" t="b">
        <f t="shared" si="27"/>
        <v>1</v>
      </c>
      <c r="AI157" s="6">
        <f t="shared" si="28"/>
        <v>14.8</v>
      </c>
      <c r="AJ157" s="6">
        <f t="shared" si="29"/>
        <v>0</v>
      </c>
      <c r="AK157" s="6">
        <f t="shared" si="30"/>
        <v>0</v>
      </c>
      <c r="AL157" s="6">
        <f t="shared" si="31"/>
        <v>0.7</v>
      </c>
      <c r="AM157" s="6" t="b">
        <f t="shared" si="32"/>
        <v>1</v>
      </c>
    </row>
    <row r="158" spans="1:39" x14ac:dyDescent="0.25">
      <c r="A158">
        <v>4.1013635613881603E+29</v>
      </c>
      <c r="B158">
        <v>410136357</v>
      </c>
      <c r="C158">
        <v>410136356</v>
      </c>
      <c r="D158" s="5">
        <v>44717.853472222218</v>
      </c>
      <c r="E158" s="5">
        <v>44717.870833333327</v>
      </c>
      <c r="F158">
        <v>216499</v>
      </c>
      <c r="G158" t="s">
        <v>379</v>
      </c>
      <c r="H158" t="s">
        <v>380</v>
      </c>
      <c r="I158">
        <v>865610</v>
      </c>
      <c r="J158" t="s">
        <v>381</v>
      </c>
      <c r="K158">
        <v>3169</v>
      </c>
      <c r="L158">
        <v>2569</v>
      </c>
      <c r="M158" t="s">
        <v>31</v>
      </c>
      <c r="N158" t="s">
        <v>31</v>
      </c>
      <c r="O158" t="s">
        <v>32</v>
      </c>
      <c r="P158">
        <v>1.2</v>
      </c>
      <c r="Q158">
        <v>0.8</v>
      </c>
      <c r="R158">
        <v>11</v>
      </c>
      <c r="S158">
        <v>0</v>
      </c>
      <c r="T158">
        <v>11</v>
      </c>
      <c r="U158">
        <v>9.8000000000000007</v>
      </c>
      <c r="V158">
        <v>9.8000000000000007</v>
      </c>
      <c r="W158" t="b">
        <v>0</v>
      </c>
      <c r="X158" t="s">
        <v>55</v>
      </c>
      <c r="Y158" t="s">
        <v>128</v>
      </c>
      <c r="Z158" t="s">
        <v>129</v>
      </c>
      <c r="AA158" t="s">
        <v>382</v>
      </c>
      <c r="AB158">
        <v>9999</v>
      </c>
      <c r="AC158" s="6">
        <f t="shared" si="22"/>
        <v>1.2</v>
      </c>
      <c r="AD158" s="6">
        <f t="shared" si="23"/>
        <v>0</v>
      </c>
      <c r="AE158" s="6">
        <f t="shared" si="24"/>
        <v>1.2</v>
      </c>
      <c r="AF158" s="6" t="b">
        <f t="shared" si="25"/>
        <v>1</v>
      </c>
      <c r="AG158" s="6">
        <f t="shared" si="26"/>
        <v>9.8000000000000007</v>
      </c>
      <c r="AH158" s="6" t="b">
        <f t="shared" si="27"/>
        <v>1</v>
      </c>
      <c r="AI158" s="6">
        <f t="shared" si="28"/>
        <v>11</v>
      </c>
      <c r="AJ158" s="6">
        <f t="shared" si="29"/>
        <v>0</v>
      </c>
      <c r="AK158" s="6">
        <f t="shared" si="30"/>
        <v>0</v>
      </c>
      <c r="AL158" s="6">
        <f t="shared" si="31"/>
        <v>0.8</v>
      </c>
      <c r="AM158" s="6" t="b">
        <f t="shared" si="32"/>
        <v>1</v>
      </c>
    </row>
    <row r="159" spans="1:39" x14ac:dyDescent="0.25">
      <c r="A159">
        <v>4.1013634502551601E+29</v>
      </c>
      <c r="B159">
        <v>410136346</v>
      </c>
      <c r="C159">
        <v>410136345</v>
      </c>
      <c r="D159" s="5">
        <v>44717.863888888889</v>
      </c>
      <c r="E159" s="5">
        <v>44717.876388888893</v>
      </c>
      <c r="F159">
        <v>389647</v>
      </c>
      <c r="G159" t="s">
        <v>342</v>
      </c>
      <c r="H159" t="s">
        <v>343</v>
      </c>
      <c r="I159">
        <v>1270753</v>
      </c>
      <c r="J159" t="s">
        <v>383</v>
      </c>
      <c r="K159">
        <v>7214</v>
      </c>
      <c r="L159">
        <v>5639</v>
      </c>
      <c r="M159" t="s">
        <v>31</v>
      </c>
      <c r="N159" t="s">
        <v>31</v>
      </c>
      <c r="O159" t="s">
        <v>32</v>
      </c>
      <c r="P159">
        <v>1.3</v>
      </c>
      <c r="Q159">
        <v>0.9</v>
      </c>
      <c r="R159">
        <v>0</v>
      </c>
      <c r="S159">
        <v>0</v>
      </c>
      <c r="T159">
        <v>0</v>
      </c>
      <c r="U159">
        <v>-1.3</v>
      </c>
      <c r="V159">
        <v>-1.3</v>
      </c>
      <c r="W159" t="b">
        <v>0</v>
      </c>
      <c r="X159" t="s">
        <v>33</v>
      </c>
      <c r="Y159" t="s">
        <v>384</v>
      </c>
      <c r="Z159" t="s">
        <v>34</v>
      </c>
      <c r="AA159" t="s">
        <v>34</v>
      </c>
      <c r="AB159" t="s">
        <v>34</v>
      </c>
      <c r="AC159" s="6">
        <f t="shared" si="22"/>
        <v>1.3</v>
      </c>
      <c r="AD159" s="6">
        <f t="shared" si="23"/>
        <v>0</v>
      </c>
      <c r="AE159" s="6">
        <f t="shared" si="24"/>
        <v>1.3</v>
      </c>
      <c r="AF159" s="6" t="b">
        <f t="shared" si="25"/>
        <v>1</v>
      </c>
      <c r="AG159" s="6">
        <f t="shared" si="26"/>
        <v>-1.3</v>
      </c>
      <c r="AH159" s="6" t="b">
        <f t="shared" si="27"/>
        <v>1</v>
      </c>
      <c r="AI159" s="6">
        <f t="shared" si="28"/>
        <v>0</v>
      </c>
      <c r="AJ159" s="6">
        <f t="shared" si="29"/>
        <v>0</v>
      </c>
      <c r="AK159" s="6">
        <f t="shared" si="30"/>
        <v>0</v>
      </c>
      <c r="AL159" s="6">
        <f t="shared" si="31"/>
        <v>0.9</v>
      </c>
      <c r="AM159" s="6" t="b">
        <f t="shared" si="32"/>
        <v>1</v>
      </c>
    </row>
    <row r="160" spans="1:39" x14ac:dyDescent="0.25">
      <c r="A160">
        <v>4.1013622402341603E+29</v>
      </c>
      <c r="B160">
        <v>410136226</v>
      </c>
      <c r="C160">
        <v>410136224</v>
      </c>
      <c r="D160" s="5">
        <v>44717.863194444442</v>
      </c>
      <c r="E160" s="5">
        <v>44717.876388888893</v>
      </c>
      <c r="F160">
        <v>501012</v>
      </c>
      <c r="G160" t="s">
        <v>122</v>
      </c>
      <c r="H160" t="s">
        <v>123</v>
      </c>
      <c r="I160">
        <v>986577</v>
      </c>
      <c r="J160" t="s">
        <v>301</v>
      </c>
      <c r="K160">
        <v>788</v>
      </c>
      <c r="L160">
        <v>1665</v>
      </c>
      <c r="M160" t="s">
        <v>31</v>
      </c>
      <c r="N160" t="s">
        <v>31</v>
      </c>
      <c r="O160" t="s">
        <v>34</v>
      </c>
      <c r="P160">
        <v>1</v>
      </c>
      <c r="Q160">
        <v>0.7</v>
      </c>
      <c r="R160">
        <v>0</v>
      </c>
      <c r="S160">
        <v>0</v>
      </c>
      <c r="T160">
        <v>0</v>
      </c>
      <c r="U160">
        <v>-1</v>
      </c>
      <c r="V160">
        <v>-1</v>
      </c>
      <c r="W160" t="b">
        <v>0</v>
      </c>
      <c r="X160" t="s">
        <v>38</v>
      </c>
      <c r="Y160" t="s">
        <v>34</v>
      </c>
      <c r="Z160" t="s">
        <v>34</v>
      </c>
      <c r="AA160" t="s">
        <v>34</v>
      </c>
      <c r="AB160" t="s">
        <v>34</v>
      </c>
      <c r="AC160" s="6">
        <f t="shared" si="22"/>
        <v>1</v>
      </c>
      <c r="AD160" s="6">
        <f t="shared" si="23"/>
        <v>0</v>
      </c>
      <c r="AE160" s="6">
        <f t="shared" si="24"/>
        <v>1</v>
      </c>
      <c r="AF160" s="6" t="b">
        <f t="shared" si="25"/>
        <v>1</v>
      </c>
      <c r="AG160" s="6">
        <f t="shared" si="26"/>
        <v>-1</v>
      </c>
      <c r="AH160" s="6" t="b">
        <f t="shared" si="27"/>
        <v>1</v>
      </c>
      <c r="AI160" s="6">
        <f t="shared" si="28"/>
        <v>0</v>
      </c>
      <c r="AJ160" s="6">
        <f t="shared" si="29"/>
        <v>0</v>
      </c>
      <c r="AK160" s="6">
        <f t="shared" si="30"/>
        <v>0</v>
      </c>
      <c r="AL160" s="6">
        <f t="shared" si="31"/>
        <v>0.7</v>
      </c>
      <c r="AM160" s="6" t="b">
        <f t="shared" si="32"/>
        <v>1</v>
      </c>
    </row>
    <row r="161" spans="1:39" x14ac:dyDescent="0.25">
      <c r="A161">
        <v>4.10136192050616E+29</v>
      </c>
      <c r="B161">
        <v>410136193</v>
      </c>
      <c r="C161">
        <v>410136192</v>
      </c>
      <c r="D161" s="5">
        <v>44717.852777777778</v>
      </c>
      <c r="E161" s="5">
        <v>44717.880555555559</v>
      </c>
      <c r="F161">
        <v>500607</v>
      </c>
      <c r="G161" t="s">
        <v>48</v>
      </c>
      <c r="H161" t="s">
        <v>385</v>
      </c>
      <c r="I161">
        <v>1377135</v>
      </c>
      <c r="J161" t="s">
        <v>260</v>
      </c>
      <c r="K161">
        <v>4248</v>
      </c>
      <c r="L161">
        <v>3206</v>
      </c>
      <c r="M161" t="s">
        <v>31</v>
      </c>
      <c r="N161" t="s">
        <v>31</v>
      </c>
      <c r="O161" t="s">
        <v>32</v>
      </c>
      <c r="P161">
        <v>1.2</v>
      </c>
      <c r="Q161">
        <v>0.8</v>
      </c>
      <c r="R161">
        <v>18.899999999999999</v>
      </c>
      <c r="S161">
        <v>0</v>
      </c>
      <c r="T161">
        <v>18.899999999999999</v>
      </c>
      <c r="U161">
        <v>17.7</v>
      </c>
      <c r="V161">
        <v>17.7</v>
      </c>
      <c r="W161" t="b">
        <v>0</v>
      </c>
      <c r="X161" t="s">
        <v>33</v>
      </c>
      <c r="Y161" t="s">
        <v>386</v>
      </c>
      <c r="Z161" t="s">
        <v>34</v>
      </c>
      <c r="AA161">
        <v>10960</v>
      </c>
      <c r="AB161">
        <v>35863</v>
      </c>
      <c r="AC161" s="6">
        <f t="shared" si="22"/>
        <v>1.2</v>
      </c>
      <c r="AD161" s="6">
        <f t="shared" si="23"/>
        <v>0</v>
      </c>
      <c r="AE161" s="6">
        <f t="shared" si="24"/>
        <v>1.2</v>
      </c>
      <c r="AF161" s="6" t="b">
        <f t="shared" si="25"/>
        <v>1</v>
      </c>
      <c r="AG161" s="6">
        <f t="shared" si="26"/>
        <v>17.7</v>
      </c>
      <c r="AH161" s="6" t="b">
        <f t="shared" si="27"/>
        <v>1</v>
      </c>
      <c r="AI161" s="6">
        <f t="shared" si="28"/>
        <v>18.899999999999999</v>
      </c>
      <c r="AJ161" s="6">
        <f t="shared" si="29"/>
        <v>0</v>
      </c>
      <c r="AK161" s="6">
        <f t="shared" si="30"/>
        <v>0</v>
      </c>
      <c r="AL161" s="6">
        <f t="shared" si="31"/>
        <v>0.8</v>
      </c>
      <c r="AM161" s="6" t="b">
        <f t="shared" si="32"/>
        <v>1</v>
      </c>
    </row>
    <row r="162" spans="1:39" x14ac:dyDescent="0.25">
      <c r="A162">
        <v>4.1013602945351602E+29</v>
      </c>
      <c r="B162">
        <v>410136030</v>
      </c>
      <c r="C162">
        <v>410136029</v>
      </c>
      <c r="D162" s="5">
        <v>44717.862500000003</v>
      </c>
      <c r="E162" s="5">
        <v>44717.874305555553</v>
      </c>
      <c r="F162">
        <v>208475</v>
      </c>
      <c r="G162" t="s">
        <v>355</v>
      </c>
      <c r="H162" t="s">
        <v>356</v>
      </c>
      <c r="I162">
        <v>1235787</v>
      </c>
      <c r="J162" t="s">
        <v>181</v>
      </c>
      <c r="K162">
        <v>8231</v>
      </c>
      <c r="L162">
        <v>9629</v>
      </c>
      <c r="M162" t="s">
        <v>31</v>
      </c>
      <c r="N162" t="s">
        <v>31</v>
      </c>
      <c r="O162" t="s">
        <v>32</v>
      </c>
      <c r="P162">
        <v>1.3</v>
      </c>
      <c r="Q162">
        <v>0.9</v>
      </c>
      <c r="R162">
        <v>0</v>
      </c>
      <c r="S162">
        <v>0</v>
      </c>
      <c r="T162">
        <v>0</v>
      </c>
      <c r="U162">
        <v>-1.3</v>
      </c>
      <c r="V162">
        <v>-1.3</v>
      </c>
      <c r="W162" t="b">
        <v>0</v>
      </c>
      <c r="X162" t="s">
        <v>55</v>
      </c>
      <c r="Y162" t="s">
        <v>34</v>
      </c>
      <c r="Z162" t="s">
        <v>34</v>
      </c>
      <c r="AA162" t="s">
        <v>34</v>
      </c>
      <c r="AB162" t="s">
        <v>34</v>
      </c>
      <c r="AC162" s="6">
        <f t="shared" si="22"/>
        <v>1.3</v>
      </c>
      <c r="AD162" s="6">
        <f t="shared" si="23"/>
        <v>0</v>
      </c>
      <c r="AE162" s="6">
        <f t="shared" si="24"/>
        <v>1.3</v>
      </c>
      <c r="AF162" s="6" t="b">
        <f t="shared" si="25"/>
        <v>1</v>
      </c>
      <c r="AG162" s="6">
        <f t="shared" si="26"/>
        <v>-1.3</v>
      </c>
      <c r="AH162" s="6" t="b">
        <f t="shared" si="27"/>
        <v>1</v>
      </c>
      <c r="AI162" s="6">
        <f t="shared" si="28"/>
        <v>0</v>
      </c>
      <c r="AJ162" s="6">
        <f t="shared" si="29"/>
        <v>0</v>
      </c>
      <c r="AK162" s="6">
        <f t="shared" si="30"/>
        <v>0</v>
      </c>
      <c r="AL162" s="6">
        <f t="shared" si="31"/>
        <v>0.9</v>
      </c>
      <c r="AM162" s="6" t="b">
        <f t="shared" si="32"/>
        <v>1</v>
      </c>
    </row>
    <row r="163" spans="1:39" x14ac:dyDescent="0.25">
      <c r="A163">
        <v>4.10136022810716E+29</v>
      </c>
      <c r="B163">
        <v>410136023</v>
      </c>
      <c r="C163">
        <v>410136022</v>
      </c>
      <c r="D163" s="5">
        <v>44717.862500000003</v>
      </c>
      <c r="E163" s="5">
        <v>44717.871527777781</v>
      </c>
      <c r="F163">
        <v>356613</v>
      </c>
      <c r="G163" t="s">
        <v>387</v>
      </c>
      <c r="H163" t="s">
        <v>388</v>
      </c>
      <c r="I163">
        <v>727831</v>
      </c>
      <c r="J163" t="s">
        <v>290</v>
      </c>
      <c r="K163">
        <v>6434</v>
      </c>
      <c r="L163">
        <v>8954</v>
      </c>
      <c r="M163" t="s">
        <v>31</v>
      </c>
      <c r="N163" t="s">
        <v>31</v>
      </c>
      <c r="O163" t="s">
        <v>32</v>
      </c>
      <c r="P163">
        <v>1.3</v>
      </c>
      <c r="Q163">
        <v>0.9</v>
      </c>
      <c r="R163">
        <v>0</v>
      </c>
      <c r="S163">
        <v>0</v>
      </c>
      <c r="T163">
        <v>0</v>
      </c>
      <c r="U163">
        <v>-1.3</v>
      </c>
      <c r="V163">
        <v>-1.3</v>
      </c>
      <c r="W163" t="b">
        <v>0</v>
      </c>
      <c r="X163" t="s">
        <v>38</v>
      </c>
      <c r="Y163" t="s">
        <v>34</v>
      </c>
      <c r="Z163" t="s">
        <v>34</v>
      </c>
      <c r="AA163" t="s">
        <v>34</v>
      </c>
      <c r="AB163" t="s">
        <v>34</v>
      </c>
      <c r="AC163" s="6">
        <f t="shared" si="22"/>
        <v>1.3</v>
      </c>
      <c r="AD163" s="6">
        <f t="shared" si="23"/>
        <v>0</v>
      </c>
      <c r="AE163" s="6">
        <f t="shared" si="24"/>
        <v>1.3</v>
      </c>
      <c r="AF163" s="6" t="b">
        <f t="shared" si="25"/>
        <v>1</v>
      </c>
      <c r="AG163" s="6">
        <f t="shared" si="26"/>
        <v>-1.3</v>
      </c>
      <c r="AH163" s="6" t="b">
        <f t="shared" si="27"/>
        <v>1</v>
      </c>
      <c r="AI163" s="6">
        <f t="shared" si="28"/>
        <v>0</v>
      </c>
      <c r="AJ163" s="6">
        <f t="shared" si="29"/>
        <v>0</v>
      </c>
      <c r="AK163" s="6">
        <f t="shared" si="30"/>
        <v>0</v>
      </c>
      <c r="AL163" s="6">
        <f t="shared" si="31"/>
        <v>0.9</v>
      </c>
      <c r="AM163" s="6" t="b">
        <f t="shared" si="32"/>
        <v>1</v>
      </c>
    </row>
    <row r="164" spans="1:39" x14ac:dyDescent="0.25">
      <c r="A164">
        <v>4.10135923830416E+29</v>
      </c>
      <c r="B164">
        <v>410135924</v>
      </c>
      <c r="C164">
        <v>410135923</v>
      </c>
      <c r="D164" s="5">
        <v>44717.861805555563</v>
      </c>
      <c r="E164" s="5">
        <v>44717.881249999999</v>
      </c>
      <c r="F164">
        <v>216756</v>
      </c>
      <c r="G164" t="s">
        <v>389</v>
      </c>
      <c r="H164" t="s">
        <v>390</v>
      </c>
      <c r="I164">
        <v>1363410</v>
      </c>
      <c r="J164" t="s">
        <v>164</v>
      </c>
      <c r="K164">
        <v>14241</v>
      </c>
      <c r="L164">
        <v>12</v>
      </c>
      <c r="M164" t="s">
        <v>31</v>
      </c>
      <c r="N164" t="s">
        <v>31</v>
      </c>
      <c r="O164" t="s">
        <v>32</v>
      </c>
      <c r="P164">
        <v>1.5</v>
      </c>
      <c r="Q164">
        <v>1.1000000000000001</v>
      </c>
      <c r="R164">
        <v>0</v>
      </c>
      <c r="S164">
        <v>0</v>
      </c>
      <c r="T164">
        <v>0</v>
      </c>
      <c r="U164">
        <v>-1.5</v>
      </c>
      <c r="V164">
        <v>-1.5</v>
      </c>
      <c r="W164" t="b">
        <v>0</v>
      </c>
      <c r="X164" t="s">
        <v>55</v>
      </c>
      <c r="Y164" t="s">
        <v>34</v>
      </c>
      <c r="Z164" t="s">
        <v>34</v>
      </c>
      <c r="AA164" t="s">
        <v>34</v>
      </c>
      <c r="AB164" t="s">
        <v>34</v>
      </c>
      <c r="AC164" s="6">
        <f t="shared" si="22"/>
        <v>1.5</v>
      </c>
      <c r="AD164" s="6">
        <f t="shared" si="23"/>
        <v>0</v>
      </c>
      <c r="AE164" s="6">
        <f t="shared" si="24"/>
        <v>1.5</v>
      </c>
      <c r="AF164" s="6" t="b">
        <f t="shared" si="25"/>
        <v>1</v>
      </c>
      <c r="AG164" s="6">
        <f t="shared" si="26"/>
        <v>-1.5</v>
      </c>
      <c r="AH164" s="6" t="b">
        <f t="shared" si="27"/>
        <v>1</v>
      </c>
      <c r="AI164" s="6">
        <f t="shared" si="28"/>
        <v>0</v>
      </c>
      <c r="AJ164" s="6">
        <f t="shared" si="29"/>
        <v>0</v>
      </c>
      <c r="AK164" s="6">
        <f t="shared" si="30"/>
        <v>0</v>
      </c>
      <c r="AL164" s="6">
        <f t="shared" si="31"/>
        <v>1.1000000000000001</v>
      </c>
      <c r="AM164" s="6" t="b">
        <f t="shared" si="32"/>
        <v>1</v>
      </c>
    </row>
    <row r="165" spans="1:39" x14ac:dyDescent="0.25">
      <c r="A165">
        <v>4.1013587826441599E+29</v>
      </c>
      <c r="B165">
        <v>410135879</v>
      </c>
      <c r="C165">
        <v>410135878</v>
      </c>
      <c r="D165" s="5">
        <v>44717.861805555563</v>
      </c>
      <c r="E165" s="5">
        <v>44717.895138888889</v>
      </c>
      <c r="F165">
        <v>236471</v>
      </c>
      <c r="G165" t="s">
        <v>391</v>
      </c>
      <c r="H165" t="s">
        <v>392</v>
      </c>
      <c r="I165">
        <v>1338956</v>
      </c>
      <c r="J165" t="s">
        <v>43</v>
      </c>
      <c r="K165">
        <v>14517</v>
      </c>
      <c r="L165">
        <v>14707</v>
      </c>
      <c r="M165" t="s">
        <v>31</v>
      </c>
      <c r="N165" t="s">
        <v>31</v>
      </c>
      <c r="O165" t="s">
        <v>32</v>
      </c>
      <c r="P165">
        <v>1.5</v>
      </c>
      <c r="Q165">
        <v>1.1000000000000001</v>
      </c>
      <c r="R165">
        <v>0</v>
      </c>
      <c r="S165">
        <v>0</v>
      </c>
      <c r="T165">
        <v>0</v>
      </c>
      <c r="U165">
        <v>-1.5</v>
      </c>
      <c r="V165">
        <v>-1.5</v>
      </c>
      <c r="W165" t="b">
        <v>0</v>
      </c>
      <c r="X165" t="s">
        <v>38</v>
      </c>
      <c r="Y165" t="s">
        <v>34</v>
      </c>
      <c r="Z165" t="s">
        <v>34</v>
      </c>
      <c r="AA165" t="s">
        <v>34</v>
      </c>
      <c r="AB165" t="s">
        <v>34</v>
      </c>
      <c r="AC165" s="6">
        <f t="shared" si="22"/>
        <v>1.5</v>
      </c>
      <c r="AD165" s="6">
        <f t="shared" si="23"/>
        <v>0</v>
      </c>
      <c r="AE165" s="6">
        <f t="shared" si="24"/>
        <v>1.5</v>
      </c>
      <c r="AF165" s="6" t="b">
        <f t="shared" si="25"/>
        <v>1</v>
      </c>
      <c r="AG165" s="6">
        <f t="shared" si="26"/>
        <v>-1.5</v>
      </c>
      <c r="AH165" s="6" t="b">
        <f t="shared" si="27"/>
        <v>1</v>
      </c>
      <c r="AI165" s="6">
        <f t="shared" si="28"/>
        <v>0</v>
      </c>
      <c r="AJ165" s="6">
        <f t="shared" si="29"/>
        <v>0</v>
      </c>
      <c r="AK165" s="6">
        <f t="shared" si="30"/>
        <v>0</v>
      </c>
      <c r="AL165" s="6">
        <f t="shared" si="31"/>
        <v>1.1000000000000001</v>
      </c>
      <c r="AM165" s="6" t="b">
        <f t="shared" si="32"/>
        <v>1</v>
      </c>
    </row>
    <row r="166" spans="1:39" x14ac:dyDescent="0.25">
      <c r="A166">
        <v>4.10135874512216E+29</v>
      </c>
      <c r="B166">
        <v>410135875</v>
      </c>
      <c r="C166">
        <v>410135874</v>
      </c>
      <c r="D166" s="5">
        <v>44717.861805555563</v>
      </c>
      <c r="E166" s="5">
        <v>44717.890972222223</v>
      </c>
      <c r="F166">
        <v>434310</v>
      </c>
      <c r="G166" t="s">
        <v>393</v>
      </c>
      <c r="H166" t="s">
        <v>394</v>
      </c>
      <c r="I166">
        <v>1264116</v>
      </c>
      <c r="J166" t="s">
        <v>214</v>
      </c>
      <c r="K166">
        <v>13852</v>
      </c>
      <c r="L166">
        <v>16410</v>
      </c>
      <c r="M166" t="s">
        <v>31</v>
      </c>
      <c r="N166" t="s">
        <v>31</v>
      </c>
      <c r="O166" t="s">
        <v>32</v>
      </c>
      <c r="P166">
        <v>1.5</v>
      </c>
      <c r="Q166">
        <v>1.1000000000000001</v>
      </c>
      <c r="R166">
        <v>0</v>
      </c>
      <c r="S166">
        <v>0</v>
      </c>
      <c r="T166">
        <v>0</v>
      </c>
      <c r="U166">
        <v>-1.5</v>
      </c>
      <c r="V166">
        <v>-1.5</v>
      </c>
      <c r="W166" t="b">
        <v>0</v>
      </c>
      <c r="X166" t="s">
        <v>38</v>
      </c>
      <c r="Y166" t="s">
        <v>80</v>
      </c>
      <c r="Z166" t="s">
        <v>34</v>
      </c>
      <c r="AA166" t="s">
        <v>34</v>
      </c>
      <c r="AB166" t="s">
        <v>395</v>
      </c>
      <c r="AC166" s="6">
        <f t="shared" si="22"/>
        <v>1.5</v>
      </c>
      <c r="AD166" s="6">
        <f t="shared" si="23"/>
        <v>0</v>
      </c>
      <c r="AE166" s="6">
        <f t="shared" si="24"/>
        <v>1.5</v>
      </c>
      <c r="AF166" s="6" t="b">
        <f t="shared" si="25"/>
        <v>1</v>
      </c>
      <c r="AG166" s="6">
        <f t="shared" si="26"/>
        <v>-1.5</v>
      </c>
      <c r="AH166" s="6" t="b">
        <f t="shared" si="27"/>
        <v>1</v>
      </c>
      <c r="AI166" s="6">
        <f t="shared" si="28"/>
        <v>0</v>
      </c>
      <c r="AJ166" s="6">
        <f t="shared" si="29"/>
        <v>0</v>
      </c>
      <c r="AK166" s="6">
        <f t="shared" si="30"/>
        <v>0</v>
      </c>
      <c r="AL166" s="6">
        <f t="shared" si="31"/>
        <v>1.1000000000000001</v>
      </c>
      <c r="AM166" s="6" t="b">
        <f t="shared" si="32"/>
        <v>1</v>
      </c>
    </row>
    <row r="167" spans="1:39" x14ac:dyDescent="0.25">
      <c r="A167">
        <v>4.1013575970251597E+29</v>
      </c>
      <c r="B167">
        <v>410135760</v>
      </c>
      <c r="C167">
        <v>410135759</v>
      </c>
      <c r="D167" s="5">
        <v>44717.861111111109</v>
      </c>
      <c r="E167" s="5">
        <v>44717.871527777781</v>
      </c>
      <c r="F167">
        <v>212056</v>
      </c>
      <c r="G167" t="s">
        <v>96</v>
      </c>
      <c r="H167" t="s">
        <v>97</v>
      </c>
      <c r="I167">
        <v>954014</v>
      </c>
      <c r="J167" t="s">
        <v>261</v>
      </c>
      <c r="K167">
        <v>11850</v>
      </c>
      <c r="L167">
        <v>9132</v>
      </c>
      <c r="M167" t="s">
        <v>31</v>
      </c>
      <c r="N167" t="s">
        <v>31</v>
      </c>
      <c r="O167" t="s">
        <v>32</v>
      </c>
      <c r="P167">
        <v>1.5</v>
      </c>
      <c r="Q167">
        <v>1.1000000000000001</v>
      </c>
      <c r="R167">
        <v>0</v>
      </c>
      <c r="S167">
        <v>0</v>
      </c>
      <c r="T167">
        <v>0</v>
      </c>
      <c r="U167">
        <v>-1.5</v>
      </c>
      <c r="V167">
        <v>-1.5</v>
      </c>
      <c r="W167" t="b">
        <v>0</v>
      </c>
      <c r="X167" t="s">
        <v>38</v>
      </c>
      <c r="Y167" t="s">
        <v>34</v>
      </c>
      <c r="Z167" t="s">
        <v>34</v>
      </c>
      <c r="AA167" t="s">
        <v>34</v>
      </c>
      <c r="AB167" t="s">
        <v>34</v>
      </c>
      <c r="AC167" s="6">
        <f t="shared" si="22"/>
        <v>1.5</v>
      </c>
      <c r="AD167" s="6">
        <f t="shared" si="23"/>
        <v>0</v>
      </c>
      <c r="AE167" s="6">
        <f t="shared" si="24"/>
        <v>1.5</v>
      </c>
      <c r="AF167" s="6" t="b">
        <f t="shared" si="25"/>
        <v>1</v>
      </c>
      <c r="AG167" s="6">
        <f t="shared" si="26"/>
        <v>-1.5</v>
      </c>
      <c r="AH167" s="6" t="b">
        <f t="shared" si="27"/>
        <v>1</v>
      </c>
      <c r="AI167" s="6">
        <f t="shared" si="28"/>
        <v>0</v>
      </c>
      <c r="AJ167" s="6">
        <f t="shared" si="29"/>
        <v>0</v>
      </c>
      <c r="AK167" s="6">
        <f t="shared" si="30"/>
        <v>0</v>
      </c>
      <c r="AL167" s="6">
        <f t="shared" si="31"/>
        <v>1.1000000000000001</v>
      </c>
      <c r="AM167" s="6" t="b">
        <f t="shared" si="32"/>
        <v>1</v>
      </c>
    </row>
    <row r="168" spans="1:39" x14ac:dyDescent="0.25">
      <c r="A168">
        <v>4.1013561524601598E+29</v>
      </c>
      <c r="B168">
        <v>410135616</v>
      </c>
      <c r="C168">
        <v>410135615</v>
      </c>
      <c r="D168" s="5">
        <v>44717.861111111109</v>
      </c>
      <c r="E168" s="5">
        <v>44717.875694444447</v>
      </c>
      <c r="F168">
        <v>500198</v>
      </c>
      <c r="G168" t="s">
        <v>396</v>
      </c>
      <c r="H168" t="s">
        <v>397</v>
      </c>
      <c r="I168">
        <v>1123794</v>
      </c>
      <c r="J168" t="s">
        <v>398</v>
      </c>
      <c r="K168">
        <v>12235</v>
      </c>
      <c r="L168">
        <v>12723</v>
      </c>
      <c r="M168" t="s">
        <v>31</v>
      </c>
      <c r="N168" t="s">
        <v>31</v>
      </c>
      <c r="O168" t="s">
        <v>32</v>
      </c>
      <c r="P168">
        <v>1.5</v>
      </c>
      <c r="Q168">
        <v>1.1000000000000001</v>
      </c>
      <c r="R168">
        <v>0</v>
      </c>
      <c r="S168">
        <v>0</v>
      </c>
      <c r="T168">
        <v>0</v>
      </c>
      <c r="U168">
        <v>-1.5</v>
      </c>
      <c r="V168">
        <v>-1.5</v>
      </c>
      <c r="W168" t="b">
        <v>0</v>
      </c>
      <c r="X168" t="s">
        <v>55</v>
      </c>
      <c r="Y168" t="s">
        <v>399</v>
      </c>
      <c r="Z168" t="s">
        <v>34</v>
      </c>
      <c r="AA168" t="s">
        <v>34</v>
      </c>
      <c r="AB168" t="s">
        <v>34</v>
      </c>
      <c r="AC168" s="6">
        <f t="shared" si="22"/>
        <v>1.5</v>
      </c>
      <c r="AD168" s="6">
        <f t="shared" si="23"/>
        <v>0</v>
      </c>
      <c r="AE168" s="6">
        <f t="shared" si="24"/>
        <v>1.5</v>
      </c>
      <c r="AF168" s="6" t="b">
        <f t="shared" si="25"/>
        <v>1</v>
      </c>
      <c r="AG168" s="6">
        <f t="shared" si="26"/>
        <v>-1.5</v>
      </c>
      <c r="AH168" s="6" t="b">
        <f t="shared" si="27"/>
        <v>1</v>
      </c>
      <c r="AI168" s="6">
        <f t="shared" si="28"/>
        <v>0</v>
      </c>
      <c r="AJ168" s="6">
        <f t="shared" si="29"/>
        <v>0</v>
      </c>
      <c r="AK168" s="6">
        <f t="shared" si="30"/>
        <v>0</v>
      </c>
      <c r="AL168" s="6">
        <f t="shared" si="31"/>
        <v>1.1000000000000001</v>
      </c>
      <c r="AM168" s="6" t="b">
        <f t="shared" si="32"/>
        <v>1</v>
      </c>
    </row>
    <row r="169" spans="1:39" x14ac:dyDescent="0.25">
      <c r="A169">
        <v>4.1013551705601601E+29</v>
      </c>
      <c r="B169">
        <v>410135518</v>
      </c>
      <c r="C169">
        <v>410135517</v>
      </c>
      <c r="D169" s="5">
        <v>44717.86041666667</v>
      </c>
      <c r="E169" s="5">
        <v>44717.875</v>
      </c>
      <c r="F169">
        <v>268918</v>
      </c>
      <c r="G169" t="s">
        <v>41</v>
      </c>
      <c r="H169" t="s">
        <v>42</v>
      </c>
      <c r="I169">
        <v>703931</v>
      </c>
      <c r="J169" t="s">
        <v>274</v>
      </c>
      <c r="K169">
        <v>13500</v>
      </c>
      <c r="L169">
        <v>14340</v>
      </c>
      <c r="M169" t="s">
        <v>31</v>
      </c>
      <c r="N169" t="s">
        <v>31</v>
      </c>
      <c r="O169" t="s">
        <v>32</v>
      </c>
      <c r="P169">
        <v>1.5</v>
      </c>
      <c r="Q169">
        <v>1.1000000000000001</v>
      </c>
      <c r="R169">
        <v>6.6</v>
      </c>
      <c r="S169">
        <v>0</v>
      </c>
      <c r="T169">
        <v>6.6</v>
      </c>
      <c r="U169">
        <v>5.0999999999999996</v>
      </c>
      <c r="V169">
        <v>5.0999999999999996</v>
      </c>
      <c r="W169" t="b">
        <v>0</v>
      </c>
      <c r="X169" t="s">
        <v>38</v>
      </c>
      <c r="Y169" t="s">
        <v>34</v>
      </c>
      <c r="Z169" t="s">
        <v>34</v>
      </c>
      <c r="AA169" t="s">
        <v>34</v>
      </c>
      <c r="AB169" t="s">
        <v>34</v>
      </c>
      <c r="AC169" s="6">
        <f t="shared" si="22"/>
        <v>1.5</v>
      </c>
      <c r="AD169" s="6">
        <f t="shared" si="23"/>
        <v>0</v>
      </c>
      <c r="AE169" s="6">
        <f t="shared" si="24"/>
        <v>1.5</v>
      </c>
      <c r="AF169" s="6" t="b">
        <f t="shared" si="25"/>
        <v>1</v>
      </c>
      <c r="AG169" s="6">
        <f t="shared" si="26"/>
        <v>5.0999999999999996</v>
      </c>
      <c r="AH169" s="6" t="b">
        <f t="shared" si="27"/>
        <v>1</v>
      </c>
      <c r="AI169" s="6">
        <f t="shared" si="28"/>
        <v>6.6</v>
      </c>
      <c r="AJ169" s="6">
        <f t="shared" si="29"/>
        <v>0</v>
      </c>
      <c r="AK169" s="6">
        <f t="shared" si="30"/>
        <v>0</v>
      </c>
      <c r="AL169" s="6">
        <f t="shared" si="31"/>
        <v>1.1000000000000001</v>
      </c>
      <c r="AM169" s="6" t="b">
        <f t="shared" si="32"/>
        <v>1</v>
      </c>
    </row>
    <row r="170" spans="1:39" x14ac:dyDescent="0.25">
      <c r="A170">
        <v>4.1013542603131603E+29</v>
      </c>
      <c r="B170">
        <v>410135427</v>
      </c>
      <c r="C170">
        <v>410135426</v>
      </c>
      <c r="D170" s="5">
        <v>44717.859722222223</v>
      </c>
      <c r="E170" s="5">
        <v>44717.88958333333</v>
      </c>
      <c r="F170">
        <v>209251</v>
      </c>
      <c r="G170" t="s">
        <v>400</v>
      </c>
      <c r="H170" t="s">
        <v>401</v>
      </c>
      <c r="I170">
        <v>1313876</v>
      </c>
      <c r="J170" t="s">
        <v>157</v>
      </c>
      <c r="K170">
        <v>12925</v>
      </c>
      <c r="L170">
        <v>12412</v>
      </c>
      <c r="M170" t="s">
        <v>31</v>
      </c>
      <c r="N170" t="s">
        <v>31</v>
      </c>
      <c r="O170" t="s">
        <v>32</v>
      </c>
      <c r="P170">
        <v>1.5</v>
      </c>
      <c r="Q170">
        <v>1.1000000000000001</v>
      </c>
      <c r="R170">
        <v>0</v>
      </c>
      <c r="S170">
        <v>0</v>
      </c>
      <c r="T170">
        <v>0</v>
      </c>
      <c r="U170">
        <v>-1.5</v>
      </c>
      <c r="V170">
        <v>-1.5</v>
      </c>
      <c r="W170" t="b">
        <v>0</v>
      </c>
      <c r="X170" t="s">
        <v>55</v>
      </c>
      <c r="Y170" t="s">
        <v>402</v>
      </c>
      <c r="Z170" t="s">
        <v>34</v>
      </c>
      <c r="AA170" t="s">
        <v>34</v>
      </c>
      <c r="AB170" t="s">
        <v>34</v>
      </c>
      <c r="AC170" s="6">
        <f t="shared" si="22"/>
        <v>1.5</v>
      </c>
      <c r="AD170" s="6">
        <f t="shared" si="23"/>
        <v>0</v>
      </c>
      <c r="AE170" s="6">
        <f t="shared" si="24"/>
        <v>1.5</v>
      </c>
      <c r="AF170" s="6" t="b">
        <f t="shared" si="25"/>
        <v>1</v>
      </c>
      <c r="AG170" s="6">
        <f t="shared" si="26"/>
        <v>-1.5</v>
      </c>
      <c r="AH170" s="6" t="b">
        <f t="shared" si="27"/>
        <v>1</v>
      </c>
      <c r="AI170" s="6">
        <f t="shared" si="28"/>
        <v>0</v>
      </c>
      <c r="AJ170" s="6">
        <f t="shared" si="29"/>
        <v>0</v>
      </c>
      <c r="AK170" s="6">
        <f t="shared" si="30"/>
        <v>0</v>
      </c>
      <c r="AL170" s="6">
        <f t="shared" si="31"/>
        <v>1.1000000000000001</v>
      </c>
      <c r="AM170" s="6" t="b">
        <f t="shared" si="32"/>
        <v>1</v>
      </c>
    </row>
    <row r="171" spans="1:39" x14ac:dyDescent="0.25">
      <c r="A171">
        <v>4.1013526220261602E+29</v>
      </c>
      <c r="B171">
        <v>410135263</v>
      </c>
      <c r="C171">
        <v>410135262</v>
      </c>
      <c r="D171" s="5">
        <v>44717.859027777777</v>
      </c>
      <c r="E171" s="5">
        <v>44717.895833333343</v>
      </c>
      <c r="F171">
        <v>309660</v>
      </c>
      <c r="G171" t="s">
        <v>403</v>
      </c>
      <c r="H171" t="s">
        <v>404</v>
      </c>
      <c r="I171">
        <v>1169208</v>
      </c>
      <c r="J171" t="s">
        <v>202</v>
      </c>
      <c r="K171">
        <v>10428</v>
      </c>
      <c r="L171">
        <v>13094</v>
      </c>
      <c r="M171" t="s">
        <v>31</v>
      </c>
      <c r="N171" t="s">
        <v>31</v>
      </c>
      <c r="O171" t="s">
        <v>32</v>
      </c>
      <c r="P171">
        <v>1.3</v>
      </c>
      <c r="Q171">
        <v>0.9</v>
      </c>
      <c r="R171">
        <v>20.9</v>
      </c>
      <c r="S171">
        <v>0</v>
      </c>
      <c r="T171">
        <v>20.9</v>
      </c>
      <c r="U171">
        <v>19.600000000000001</v>
      </c>
      <c r="V171">
        <v>19.600000000000001</v>
      </c>
      <c r="W171" t="b">
        <v>0</v>
      </c>
      <c r="X171" t="s">
        <v>79</v>
      </c>
      <c r="Y171" t="s">
        <v>405</v>
      </c>
      <c r="Z171" t="s">
        <v>34</v>
      </c>
      <c r="AA171" t="s">
        <v>34</v>
      </c>
      <c r="AB171" t="s">
        <v>34</v>
      </c>
      <c r="AC171" s="6">
        <f t="shared" si="22"/>
        <v>1.3</v>
      </c>
      <c r="AD171" s="6">
        <f t="shared" si="23"/>
        <v>0</v>
      </c>
      <c r="AE171" s="6">
        <f t="shared" si="24"/>
        <v>1.3</v>
      </c>
      <c r="AF171" s="6" t="b">
        <f t="shared" si="25"/>
        <v>1</v>
      </c>
      <c r="AG171" s="6">
        <f t="shared" si="26"/>
        <v>19.599999999999998</v>
      </c>
      <c r="AH171" s="6" t="b">
        <f t="shared" si="27"/>
        <v>1</v>
      </c>
      <c r="AI171" s="6">
        <f t="shared" si="28"/>
        <v>20.9</v>
      </c>
      <c r="AJ171" s="6">
        <f t="shared" si="29"/>
        <v>0</v>
      </c>
      <c r="AK171" s="6">
        <f t="shared" si="30"/>
        <v>0</v>
      </c>
      <c r="AL171" s="6">
        <f t="shared" si="31"/>
        <v>0.9</v>
      </c>
      <c r="AM171" s="6" t="b">
        <f t="shared" si="32"/>
        <v>1</v>
      </c>
    </row>
    <row r="172" spans="1:39" x14ac:dyDescent="0.25">
      <c r="A172">
        <v>4.1013523165601599E+29</v>
      </c>
      <c r="B172">
        <v>410135232</v>
      </c>
      <c r="C172">
        <v>410135231</v>
      </c>
      <c r="D172" s="5">
        <v>44717.859027777777</v>
      </c>
      <c r="E172" s="5">
        <v>44717.869444444441</v>
      </c>
      <c r="F172">
        <v>459836</v>
      </c>
      <c r="G172" t="s">
        <v>406</v>
      </c>
      <c r="H172" t="s">
        <v>407</v>
      </c>
      <c r="I172">
        <v>1023946</v>
      </c>
      <c r="J172" t="s">
        <v>408</v>
      </c>
      <c r="K172">
        <v>5970</v>
      </c>
      <c r="L172">
        <v>6592</v>
      </c>
      <c r="M172" t="s">
        <v>31</v>
      </c>
      <c r="N172" t="s">
        <v>31</v>
      </c>
      <c r="O172" t="s">
        <v>32</v>
      </c>
      <c r="P172">
        <v>1.3</v>
      </c>
      <c r="Q172">
        <v>0.9</v>
      </c>
      <c r="R172">
        <v>0</v>
      </c>
      <c r="S172">
        <v>0</v>
      </c>
      <c r="T172">
        <v>0</v>
      </c>
      <c r="U172">
        <v>-1.3</v>
      </c>
      <c r="V172">
        <v>-1.3</v>
      </c>
      <c r="W172" t="b">
        <v>0</v>
      </c>
      <c r="X172" t="s">
        <v>79</v>
      </c>
      <c r="Y172" t="s">
        <v>409</v>
      </c>
      <c r="Z172" t="s">
        <v>34</v>
      </c>
      <c r="AA172" t="s">
        <v>34</v>
      </c>
      <c r="AB172" t="s">
        <v>34</v>
      </c>
      <c r="AC172" s="6">
        <f t="shared" si="22"/>
        <v>1.3</v>
      </c>
      <c r="AD172" s="6">
        <f t="shared" si="23"/>
        <v>0</v>
      </c>
      <c r="AE172" s="6">
        <f t="shared" si="24"/>
        <v>1.3</v>
      </c>
      <c r="AF172" s="6" t="b">
        <f t="shared" si="25"/>
        <v>1</v>
      </c>
      <c r="AG172" s="6">
        <f t="shared" si="26"/>
        <v>-1.3</v>
      </c>
      <c r="AH172" s="6" t="b">
        <f t="shared" si="27"/>
        <v>1</v>
      </c>
      <c r="AI172" s="6">
        <f t="shared" si="28"/>
        <v>0</v>
      </c>
      <c r="AJ172" s="6">
        <f t="shared" si="29"/>
        <v>0</v>
      </c>
      <c r="AK172" s="6">
        <f t="shared" si="30"/>
        <v>0</v>
      </c>
      <c r="AL172" s="6">
        <f t="shared" si="31"/>
        <v>0.9</v>
      </c>
      <c r="AM172" s="6" t="b">
        <f t="shared" si="32"/>
        <v>1</v>
      </c>
    </row>
    <row r="173" spans="1:39" x14ac:dyDescent="0.25">
      <c r="A173">
        <v>4.1013517681331599E+29</v>
      </c>
      <c r="B173">
        <v>410135177</v>
      </c>
      <c r="C173">
        <v>410135176</v>
      </c>
      <c r="D173" s="5">
        <v>44717.85833333333</v>
      </c>
      <c r="E173" s="5">
        <v>44717.884722222218</v>
      </c>
      <c r="F173">
        <v>211123</v>
      </c>
      <c r="G173" t="s">
        <v>410</v>
      </c>
      <c r="H173" t="s">
        <v>411</v>
      </c>
      <c r="I173">
        <v>1073149</v>
      </c>
      <c r="J173" t="s">
        <v>174</v>
      </c>
      <c r="K173">
        <v>11744</v>
      </c>
      <c r="L173">
        <v>11196</v>
      </c>
      <c r="M173" t="s">
        <v>31</v>
      </c>
      <c r="N173" t="s">
        <v>31</v>
      </c>
      <c r="O173" t="s">
        <v>32</v>
      </c>
      <c r="P173">
        <v>1.5</v>
      </c>
      <c r="Q173">
        <v>1.1000000000000001</v>
      </c>
      <c r="R173">
        <v>0</v>
      </c>
      <c r="S173">
        <v>0</v>
      </c>
      <c r="T173">
        <v>0</v>
      </c>
      <c r="U173">
        <v>-1.5</v>
      </c>
      <c r="V173">
        <v>-1.5</v>
      </c>
      <c r="W173" t="b">
        <v>0</v>
      </c>
      <c r="X173" t="s">
        <v>33</v>
      </c>
      <c r="Y173" t="s">
        <v>412</v>
      </c>
      <c r="Z173" t="s">
        <v>34</v>
      </c>
      <c r="AA173" t="s">
        <v>34</v>
      </c>
      <c r="AB173" t="s">
        <v>34</v>
      </c>
      <c r="AC173" s="6">
        <f t="shared" si="22"/>
        <v>1.5</v>
      </c>
      <c r="AD173" s="6">
        <f t="shared" si="23"/>
        <v>0</v>
      </c>
      <c r="AE173" s="6">
        <f t="shared" si="24"/>
        <v>1.5</v>
      </c>
      <c r="AF173" s="6" t="b">
        <f t="shared" si="25"/>
        <v>1</v>
      </c>
      <c r="AG173" s="6">
        <f t="shared" si="26"/>
        <v>-1.5</v>
      </c>
      <c r="AH173" s="6" t="b">
        <f t="shared" si="27"/>
        <v>1</v>
      </c>
      <c r="AI173" s="6">
        <f t="shared" si="28"/>
        <v>0</v>
      </c>
      <c r="AJ173" s="6">
        <f t="shared" si="29"/>
        <v>0</v>
      </c>
      <c r="AK173" s="6">
        <f t="shared" si="30"/>
        <v>0</v>
      </c>
      <c r="AL173" s="6">
        <f t="shared" si="31"/>
        <v>1.1000000000000001</v>
      </c>
      <c r="AM173" s="6" t="b">
        <f t="shared" si="32"/>
        <v>1</v>
      </c>
    </row>
    <row r="174" spans="1:39" x14ac:dyDescent="0.25">
      <c r="A174">
        <v>4.1013506576051602E+29</v>
      </c>
      <c r="B174">
        <v>410135066</v>
      </c>
      <c r="C174">
        <v>410135065</v>
      </c>
      <c r="D174" s="5">
        <v>44717.85833333333</v>
      </c>
      <c r="E174" s="5">
        <v>44717.898611111108</v>
      </c>
      <c r="F174">
        <v>211123</v>
      </c>
      <c r="G174" t="s">
        <v>410</v>
      </c>
      <c r="H174" t="s">
        <v>411</v>
      </c>
      <c r="I174">
        <v>1073149</v>
      </c>
      <c r="J174" t="s">
        <v>174</v>
      </c>
      <c r="K174">
        <v>12901</v>
      </c>
      <c r="L174">
        <v>16570</v>
      </c>
      <c r="M174" t="s">
        <v>31</v>
      </c>
      <c r="N174" t="s">
        <v>31</v>
      </c>
      <c r="O174" t="s">
        <v>32</v>
      </c>
      <c r="P174">
        <v>1.5</v>
      </c>
      <c r="Q174">
        <v>1.1000000000000001</v>
      </c>
      <c r="R174">
        <v>0</v>
      </c>
      <c r="S174">
        <v>0</v>
      </c>
      <c r="T174">
        <v>0</v>
      </c>
      <c r="U174">
        <v>-1.5</v>
      </c>
      <c r="V174">
        <v>-1.5</v>
      </c>
      <c r="W174" t="b">
        <v>0</v>
      </c>
      <c r="X174" t="s">
        <v>33</v>
      </c>
      <c r="Y174" t="s">
        <v>412</v>
      </c>
      <c r="Z174" t="s">
        <v>34</v>
      </c>
      <c r="AA174" t="s">
        <v>34</v>
      </c>
      <c r="AB174" t="s">
        <v>34</v>
      </c>
      <c r="AC174" s="6">
        <f t="shared" si="22"/>
        <v>1.5</v>
      </c>
      <c r="AD174" s="6">
        <f t="shared" si="23"/>
        <v>0</v>
      </c>
      <c r="AE174" s="6">
        <f t="shared" si="24"/>
        <v>1.5</v>
      </c>
      <c r="AF174" s="6" t="b">
        <f t="shared" si="25"/>
        <v>1</v>
      </c>
      <c r="AG174" s="6">
        <f t="shared" si="26"/>
        <v>-1.5</v>
      </c>
      <c r="AH174" s="6" t="b">
        <f t="shared" si="27"/>
        <v>1</v>
      </c>
      <c r="AI174" s="6">
        <f t="shared" si="28"/>
        <v>0</v>
      </c>
      <c r="AJ174" s="6">
        <f t="shared" si="29"/>
        <v>0</v>
      </c>
      <c r="AK174" s="6">
        <f t="shared" si="30"/>
        <v>0</v>
      </c>
      <c r="AL174" s="6">
        <f t="shared" si="31"/>
        <v>1.1000000000000001</v>
      </c>
      <c r="AM174" s="6" t="b">
        <f t="shared" si="32"/>
        <v>1</v>
      </c>
    </row>
    <row r="175" spans="1:39" x14ac:dyDescent="0.25">
      <c r="A175">
        <v>4.1013505169481596E+29</v>
      </c>
      <c r="B175">
        <v>410135052</v>
      </c>
      <c r="C175">
        <v>410135051</v>
      </c>
      <c r="D175" s="5">
        <v>44717.849305555559</v>
      </c>
      <c r="E175" s="5">
        <v>44717.873611111107</v>
      </c>
      <c r="F175">
        <v>206188</v>
      </c>
      <c r="G175" t="s">
        <v>413</v>
      </c>
      <c r="H175" t="s">
        <v>414</v>
      </c>
      <c r="I175">
        <v>861976</v>
      </c>
      <c r="J175" t="s">
        <v>143</v>
      </c>
      <c r="K175">
        <v>12834</v>
      </c>
      <c r="L175">
        <v>11802</v>
      </c>
      <c r="M175" t="s">
        <v>31</v>
      </c>
      <c r="N175" t="s">
        <v>31</v>
      </c>
      <c r="O175" t="s">
        <v>32</v>
      </c>
      <c r="P175">
        <v>1.5</v>
      </c>
      <c r="Q175">
        <v>1.1000000000000001</v>
      </c>
      <c r="R175">
        <v>7.5</v>
      </c>
      <c r="S175">
        <v>0</v>
      </c>
      <c r="T175">
        <v>7.5</v>
      </c>
      <c r="U175">
        <v>6</v>
      </c>
      <c r="V175">
        <v>6</v>
      </c>
      <c r="W175" t="b">
        <v>0</v>
      </c>
      <c r="X175" t="s">
        <v>38</v>
      </c>
      <c r="Y175" t="s">
        <v>34</v>
      </c>
      <c r="Z175" t="s">
        <v>34</v>
      </c>
      <c r="AA175" t="s">
        <v>34</v>
      </c>
      <c r="AB175" t="s">
        <v>34</v>
      </c>
      <c r="AC175" s="6">
        <f t="shared" si="22"/>
        <v>1.5</v>
      </c>
      <c r="AD175" s="6">
        <f t="shared" si="23"/>
        <v>0</v>
      </c>
      <c r="AE175" s="6">
        <f t="shared" si="24"/>
        <v>1.5</v>
      </c>
      <c r="AF175" s="6" t="b">
        <f t="shared" si="25"/>
        <v>1</v>
      </c>
      <c r="AG175" s="6">
        <f t="shared" si="26"/>
        <v>6</v>
      </c>
      <c r="AH175" s="6" t="b">
        <f t="shared" si="27"/>
        <v>1</v>
      </c>
      <c r="AI175" s="6">
        <f t="shared" si="28"/>
        <v>7.5</v>
      </c>
      <c r="AJ175" s="6">
        <f t="shared" si="29"/>
        <v>0</v>
      </c>
      <c r="AK175" s="6">
        <f t="shared" si="30"/>
        <v>0</v>
      </c>
      <c r="AL175" s="6">
        <f t="shared" si="31"/>
        <v>1.1000000000000001</v>
      </c>
      <c r="AM175" s="6" t="b">
        <f t="shared" si="32"/>
        <v>1</v>
      </c>
    </row>
    <row r="176" spans="1:39" x14ac:dyDescent="0.25">
      <c r="A176">
        <v>4.1013486539451601E+29</v>
      </c>
      <c r="B176">
        <v>410134866</v>
      </c>
      <c r="C176">
        <v>410134865</v>
      </c>
      <c r="D176" s="5">
        <v>44717.856944444437</v>
      </c>
      <c r="E176" s="5">
        <v>44717.884027777778</v>
      </c>
      <c r="F176">
        <v>326355</v>
      </c>
      <c r="G176" t="s">
        <v>179</v>
      </c>
      <c r="H176" t="s">
        <v>180</v>
      </c>
      <c r="I176">
        <v>885825</v>
      </c>
      <c r="J176" t="s">
        <v>54</v>
      </c>
      <c r="K176">
        <v>14373</v>
      </c>
      <c r="L176">
        <v>15548</v>
      </c>
      <c r="M176" t="s">
        <v>31</v>
      </c>
      <c r="N176" t="s">
        <v>31</v>
      </c>
      <c r="O176" t="s">
        <v>32</v>
      </c>
      <c r="P176">
        <v>1.5</v>
      </c>
      <c r="Q176">
        <v>1.1000000000000001</v>
      </c>
      <c r="R176">
        <v>7.6</v>
      </c>
      <c r="S176">
        <v>0</v>
      </c>
      <c r="T176">
        <v>7.6</v>
      </c>
      <c r="U176">
        <v>6.1</v>
      </c>
      <c r="V176">
        <v>6.1</v>
      </c>
      <c r="W176" t="b">
        <v>0</v>
      </c>
      <c r="X176" t="s">
        <v>55</v>
      </c>
      <c r="Y176" t="s">
        <v>34</v>
      </c>
      <c r="Z176" t="s">
        <v>34</v>
      </c>
      <c r="AA176" t="s">
        <v>34</v>
      </c>
      <c r="AB176" t="s">
        <v>34</v>
      </c>
      <c r="AC176" s="6">
        <f t="shared" si="22"/>
        <v>1.5</v>
      </c>
      <c r="AD176" s="6">
        <f t="shared" si="23"/>
        <v>0</v>
      </c>
      <c r="AE176" s="6">
        <f t="shared" si="24"/>
        <v>1.5</v>
      </c>
      <c r="AF176" s="6" t="b">
        <f t="shared" si="25"/>
        <v>1</v>
      </c>
      <c r="AG176" s="6">
        <f t="shared" si="26"/>
        <v>6.1</v>
      </c>
      <c r="AH176" s="6" t="b">
        <f t="shared" si="27"/>
        <v>1</v>
      </c>
      <c r="AI176" s="6">
        <f t="shared" si="28"/>
        <v>7.6</v>
      </c>
      <c r="AJ176" s="6">
        <f t="shared" si="29"/>
        <v>0</v>
      </c>
      <c r="AK176" s="6">
        <f t="shared" si="30"/>
        <v>0</v>
      </c>
      <c r="AL176" s="6">
        <f t="shared" si="31"/>
        <v>1.1000000000000001</v>
      </c>
      <c r="AM176" s="6" t="b">
        <f t="shared" si="32"/>
        <v>1</v>
      </c>
    </row>
    <row r="177" spans="1:39" x14ac:dyDescent="0.25">
      <c r="A177">
        <v>4.1013481072421598E+29</v>
      </c>
      <c r="B177">
        <v>410134811</v>
      </c>
      <c r="C177">
        <v>410134810</v>
      </c>
      <c r="D177" s="5">
        <v>44717.856944444437</v>
      </c>
      <c r="E177" s="5">
        <v>44717.886111111111</v>
      </c>
      <c r="F177">
        <v>500399</v>
      </c>
      <c r="G177" t="s">
        <v>415</v>
      </c>
      <c r="H177" t="s">
        <v>416</v>
      </c>
      <c r="I177">
        <v>1404352</v>
      </c>
      <c r="J177" t="s">
        <v>417</v>
      </c>
      <c r="K177">
        <v>18022</v>
      </c>
      <c r="L177">
        <v>16578</v>
      </c>
      <c r="M177" t="s">
        <v>31</v>
      </c>
      <c r="N177" t="s">
        <v>31</v>
      </c>
      <c r="O177" t="s">
        <v>32</v>
      </c>
      <c r="P177">
        <v>1.5</v>
      </c>
      <c r="Q177">
        <v>1.1000000000000001</v>
      </c>
      <c r="R177">
        <v>0</v>
      </c>
      <c r="S177">
        <v>0</v>
      </c>
      <c r="T177">
        <v>0</v>
      </c>
      <c r="U177">
        <v>-1.5</v>
      </c>
      <c r="V177">
        <v>-1.5</v>
      </c>
      <c r="W177" t="b">
        <v>0</v>
      </c>
      <c r="X177" t="s">
        <v>33</v>
      </c>
      <c r="Y177" t="s">
        <v>418</v>
      </c>
      <c r="Z177" t="s">
        <v>419</v>
      </c>
      <c r="AA177" t="s">
        <v>420</v>
      </c>
      <c r="AB177" t="s">
        <v>421</v>
      </c>
      <c r="AC177" s="6">
        <f t="shared" si="22"/>
        <v>1.5</v>
      </c>
      <c r="AD177" s="6">
        <f t="shared" si="23"/>
        <v>0</v>
      </c>
      <c r="AE177" s="6">
        <f t="shared" si="24"/>
        <v>1.5</v>
      </c>
      <c r="AF177" s="6" t="b">
        <f t="shared" si="25"/>
        <v>1</v>
      </c>
      <c r="AG177" s="6">
        <f t="shared" si="26"/>
        <v>-1.5</v>
      </c>
      <c r="AH177" s="6" t="b">
        <f t="shared" si="27"/>
        <v>1</v>
      </c>
      <c r="AI177" s="6">
        <f t="shared" si="28"/>
        <v>0</v>
      </c>
      <c r="AJ177" s="6">
        <f t="shared" si="29"/>
        <v>0</v>
      </c>
      <c r="AK177" s="6">
        <f t="shared" si="30"/>
        <v>0</v>
      </c>
      <c r="AL177" s="6">
        <f t="shared" si="31"/>
        <v>1.1000000000000001</v>
      </c>
      <c r="AM177" s="6" t="b">
        <f t="shared" si="32"/>
        <v>1</v>
      </c>
    </row>
    <row r="178" spans="1:39" x14ac:dyDescent="0.25">
      <c r="A178">
        <v>4.1013468729161603E+29</v>
      </c>
      <c r="B178">
        <v>410134688</v>
      </c>
      <c r="C178">
        <v>410134687</v>
      </c>
      <c r="D178" s="5">
        <v>44717.856944444437</v>
      </c>
      <c r="E178" s="5">
        <v>44717.887499999997</v>
      </c>
      <c r="F178">
        <v>201214</v>
      </c>
      <c r="G178" t="s">
        <v>422</v>
      </c>
      <c r="H178" t="s">
        <v>423</v>
      </c>
      <c r="I178">
        <v>1377766</v>
      </c>
      <c r="J178" t="s">
        <v>424</v>
      </c>
      <c r="K178">
        <v>30447</v>
      </c>
      <c r="L178">
        <v>36600</v>
      </c>
      <c r="M178" t="s">
        <v>31</v>
      </c>
      <c r="N178" t="s">
        <v>31</v>
      </c>
      <c r="O178" t="s">
        <v>32</v>
      </c>
      <c r="P178">
        <v>2.6</v>
      </c>
      <c r="Q178">
        <v>1.925</v>
      </c>
      <c r="R178">
        <v>0</v>
      </c>
      <c r="S178">
        <v>0</v>
      </c>
      <c r="T178">
        <v>0</v>
      </c>
      <c r="U178">
        <v>-2.6</v>
      </c>
      <c r="V178">
        <v>-2.6</v>
      </c>
      <c r="W178" t="b">
        <v>0</v>
      </c>
      <c r="X178" t="s">
        <v>33</v>
      </c>
      <c r="Y178" t="s">
        <v>34</v>
      </c>
      <c r="Z178" t="s">
        <v>34</v>
      </c>
      <c r="AA178" t="s">
        <v>34</v>
      </c>
      <c r="AB178" t="s">
        <v>34</v>
      </c>
      <c r="AC178" s="6">
        <f t="shared" si="22"/>
        <v>1.5</v>
      </c>
      <c r="AD178" s="6">
        <f t="shared" si="23"/>
        <v>11</v>
      </c>
      <c r="AE178" s="6">
        <f t="shared" si="24"/>
        <v>2.6</v>
      </c>
      <c r="AF178" s="6" t="b">
        <f t="shared" si="25"/>
        <v>1</v>
      </c>
      <c r="AG178" s="6">
        <f t="shared" si="26"/>
        <v>-2.6</v>
      </c>
      <c r="AH178" s="6" t="b">
        <f t="shared" si="27"/>
        <v>1</v>
      </c>
      <c r="AI178" s="6">
        <f t="shared" si="28"/>
        <v>0</v>
      </c>
      <c r="AJ178" s="6">
        <f t="shared" si="29"/>
        <v>11</v>
      </c>
      <c r="AK178" s="6">
        <f t="shared" si="30"/>
        <v>0.82499999999999996</v>
      </c>
      <c r="AL178" s="6">
        <f t="shared" si="31"/>
        <v>1.925</v>
      </c>
      <c r="AM178" s="6" t="b">
        <f t="shared" si="32"/>
        <v>1</v>
      </c>
    </row>
    <row r="179" spans="1:39" x14ac:dyDescent="0.25">
      <c r="A179">
        <v>4.1013460734341603E+29</v>
      </c>
      <c r="B179">
        <v>410134608</v>
      </c>
      <c r="C179">
        <v>410134607</v>
      </c>
      <c r="D179" s="5">
        <v>44717.856249999997</v>
      </c>
      <c r="E179" s="5">
        <v>44717.88958333333</v>
      </c>
      <c r="F179">
        <v>217108</v>
      </c>
      <c r="G179" t="s">
        <v>425</v>
      </c>
      <c r="H179" t="s">
        <v>426</v>
      </c>
      <c r="I179">
        <v>1294466</v>
      </c>
      <c r="J179" t="s">
        <v>427</v>
      </c>
      <c r="K179">
        <v>8590</v>
      </c>
      <c r="L179">
        <v>11082</v>
      </c>
      <c r="M179" t="s">
        <v>31</v>
      </c>
      <c r="N179" t="s">
        <v>31</v>
      </c>
      <c r="O179" t="s">
        <v>32</v>
      </c>
      <c r="P179">
        <v>1.3</v>
      </c>
      <c r="Q179">
        <v>0.9</v>
      </c>
      <c r="R179">
        <v>10.06</v>
      </c>
      <c r="S179">
        <v>0</v>
      </c>
      <c r="T179">
        <v>10.06</v>
      </c>
      <c r="U179">
        <v>8.76</v>
      </c>
      <c r="V179">
        <v>8.76</v>
      </c>
      <c r="W179" t="b">
        <v>0</v>
      </c>
      <c r="X179" t="s">
        <v>38</v>
      </c>
      <c r="Y179" t="s">
        <v>34</v>
      </c>
      <c r="Z179" t="s">
        <v>34</v>
      </c>
      <c r="AA179" t="s">
        <v>34</v>
      </c>
      <c r="AB179" t="s">
        <v>34</v>
      </c>
      <c r="AC179" s="6">
        <f t="shared" si="22"/>
        <v>1.3</v>
      </c>
      <c r="AD179" s="6">
        <f t="shared" si="23"/>
        <v>0</v>
      </c>
      <c r="AE179" s="6">
        <f t="shared" si="24"/>
        <v>1.3</v>
      </c>
      <c r="AF179" s="6" t="b">
        <f t="shared" si="25"/>
        <v>1</v>
      </c>
      <c r="AG179" s="6">
        <f t="shared" si="26"/>
        <v>8.76</v>
      </c>
      <c r="AH179" s="6" t="b">
        <f t="shared" si="27"/>
        <v>1</v>
      </c>
      <c r="AI179" s="6">
        <f t="shared" si="28"/>
        <v>10.06</v>
      </c>
      <c r="AJ179" s="6">
        <f t="shared" si="29"/>
        <v>0</v>
      </c>
      <c r="AK179" s="6">
        <f t="shared" si="30"/>
        <v>0</v>
      </c>
      <c r="AL179" s="6">
        <f t="shared" si="31"/>
        <v>0.9</v>
      </c>
      <c r="AM179" s="6" t="b">
        <f t="shared" si="32"/>
        <v>1</v>
      </c>
    </row>
    <row r="180" spans="1:39" x14ac:dyDescent="0.25">
      <c r="A180">
        <v>4.1013458395891603E+29</v>
      </c>
      <c r="B180">
        <v>410134584</v>
      </c>
      <c r="C180">
        <v>410134583</v>
      </c>
      <c r="D180" s="5">
        <v>44717.856249999997</v>
      </c>
      <c r="E180" s="5">
        <v>44717.872916666667</v>
      </c>
      <c r="F180">
        <v>501012</v>
      </c>
      <c r="G180" t="s">
        <v>122</v>
      </c>
      <c r="H180" t="s">
        <v>123</v>
      </c>
      <c r="I180">
        <v>1302850</v>
      </c>
      <c r="J180" t="s">
        <v>161</v>
      </c>
      <c r="K180">
        <v>788</v>
      </c>
      <c r="L180">
        <v>538</v>
      </c>
      <c r="M180" t="s">
        <v>31</v>
      </c>
      <c r="N180" t="s">
        <v>31</v>
      </c>
      <c r="O180" t="s">
        <v>32</v>
      </c>
      <c r="P180">
        <v>1</v>
      </c>
      <c r="Q180">
        <v>0.7</v>
      </c>
      <c r="R180">
        <v>0</v>
      </c>
      <c r="S180">
        <v>0</v>
      </c>
      <c r="T180">
        <v>0</v>
      </c>
      <c r="U180">
        <v>-1</v>
      </c>
      <c r="V180">
        <v>-1</v>
      </c>
      <c r="W180" t="b">
        <v>0</v>
      </c>
      <c r="X180" t="s">
        <v>38</v>
      </c>
      <c r="Y180" t="s">
        <v>34</v>
      </c>
      <c r="Z180" t="s">
        <v>34</v>
      </c>
      <c r="AA180" t="s">
        <v>34</v>
      </c>
      <c r="AB180" t="s">
        <v>34</v>
      </c>
      <c r="AC180" s="6">
        <f t="shared" si="22"/>
        <v>1</v>
      </c>
      <c r="AD180" s="6">
        <f t="shared" si="23"/>
        <v>0</v>
      </c>
      <c r="AE180" s="6">
        <f t="shared" si="24"/>
        <v>1</v>
      </c>
      <c r="AF180" s="6" t="b">
        <f t="shared" si="25"/>
        <v>1</v>
      </c>
      <c r="AG180" s="6">
        <f t="shared" si="26"/>
        <v>-1</v>
      </c>
      <c r="AH180" s="6" t="b">
        <f t="shared" si="27"/>
        <v>1</v>
      </c>
      <c r="AI180" s="6">
        <f t="shared" si="28"/>
        <v>0</v>
      </c>
      <c r="AJ180" s="6">
        <f t="shared" si="29"/>
        <v>0</v>
      </c>
      <c r="AK180" s="6">
        <f t="shared" si="30"/>
        <v>0</v>
      </c>
      <c r="AL180" s="6">
        <f t="shared" si="31"/>
        <v>0.7</v>
      </c>
      <c r="AM180" s="6" t="b">
        <f t="shared" si="32"/>
        <v>1</v>
      </c>
    </row>
    <row r="181" spans="1:39" x14ac:dyDescent="0.25">
      <c r="A181">
        <v>4.1013456769521602E+29</v>
      </c>
      <c r="B181">
        <v>410134568</v>
      </c>
      <c r="C181">
        <v>410134567</v>
      </c>
      <c r="D181" s="5">
        <v>44717.856249999997</v>
      </c>
      <c r="E181" s="5">
        <v>44717.885416666657</v>
      </c>
      <c r="F181">
        <v>319901</v>
      </c>
      <c r="G181" t="s">
        <v>322</v>
      </c>
      <c r="H181" t="s">
        <v>323</v>
      </c>
      <c r="I181">
        <v>1106051</v>
      </c>
      <c r="J181" t="s">
        <v>117</v>
      </c>
      <c r="K181">
        <v>18073</v>
      </c>
      <c r="L181">
        <v>16810</v>
      </c>
      <c r="M181" t="s">
        <v>31</v>
      </c>
      <c r="N181" t="s">
        <v>31</v>
      </c>
      <c r="O181" t="s">
        <v>32</v>
      </c>
      <c r="P181">
        <v>1.5</v>
      </c>
      <c r="Q181">
        <v>1.1000000000000001</v>
      </c>
      <c r="R181">
        <v>0</v>
      </c>
      <c r="S181">
        <v>0</v>
      </c>
      <c r="T181">
        <v>0</v>
      </c>
      <c r="U181">
        <v>-1.5</v>
      </c>
      <c r="V181">
        <v>-1.5</v>
      </c>
      <c r="W181" t="b">
        <v>0</v>
      </c>
      <c r="X181" t="s">
        <v>38</v>
      </c>
      <c r="Y181" t="s">
        <v>34</v>
      </c>
      <c r="Z181" t="s">
        <v>34</v>
      </c>
      <c r="AA181" t="s">
        <v>34</v>
      </c>
      <c r="AB181" t="s">
        <v>34</v>
      </c>
      <c r="AC181" s="6">
        <f t="shared" si="22"/>
        <v>1.5</v>
      </c>
      <c r="AD181" s="6">
        <f t="shared" si="23"/>
        <v>0</v>
      </c>
      <c r="AE181" s="6">
        <f t="shared" si="24"/>
        <v>1.5</v>
      </c>
      <c r="AF181" s="6" t="b">
        <f t="shared" si="25"/>
        <v>1</v>
      </c>
      <c r="AG181" s="6">
        <f t="shared" si="26"/>
        <v>-1.5</v>
      </c>
      <c r="AH181" s="6" t="b">
        <f t="shared" si="27"/>
        <v>1</v>
      </c>
      <c r="AI181" s="6">
        <f t="shared" si="28"/>
        <v>0</v>
      </c>
      <c r="AJ181" s="6">
        <f t="shared" si="29"/>
        <v>0</v>
      </c>
      <c r="AK181" s="6">
        <f t="shared" si="30"/>
        <v>0</v>
      </c>
      <c r="AL181" s="6">
        <f t="shared" si="31"/>
        <v>1.1000000000000001</v>
      </c>
      <c r="AM181" s="6" t="b">
        <f t="shared" si="32"/>
        <v>1</v>
      </c>
    </row>
    <row r="182" spans="1:39" x14ac:dyDescent="0.25">
      <c r="A182">
        <v>4.1013454756991598E+29</v>
      </c>
      <c r="B182">
        <v>410134548</v>
      </c>
      <c r="C182">
        <v>410134547</v>
      </c>
      <c r="D182" s="5">
        <v>44717.856249999997</v>
      </c>
      <c r="E182" s="5">
        <v>44717.883333333331</v>
      </c>
      <c r="F182">
        <v>206687</v>
      </c>
      <c r="G182" t="s">
        <v>428</v>
      </c>
      <c r="H182" t="s">
        <v>429</v>
      </c>
      <c r="I182">
        <v>1162451</v>
      </c>
      <c r="J182" t="s">
        <v>430</v>
      </c>
      <c r="K182">
        <v>19219</v>
      </c>
      <c r="L182">
        <v>12</v>
      </c>
      <c r="M182" t="s">
        <v>31</v>
      </c>
      <c r="N182" t="s">
        <v>31</v>
      </c>
      <c r="O182" t="s">
        <v>32</v>
      </c>
      <c r="P182">
        <v>1.5</v>
      </c>
      <c r="Q182">
        <v>1.1000000000000001</v>
      </c>
      <c r="R182">
        <v>0</v>
      </c>
      <c r="S182">
        <v>0</v>
      </c>
      <c r="T182">
        <v>0</v>
      </c>
      <c r="U182">
        <v>-1.5</v>
      </c>
      <c r="V182">
        <v>-1.5</v>
      </c>
      <c r="W182" t="b">
        <v>0</v>
      </c>
      <c r="X182" t="s">
        <v>33</v>
      </c>
      <c r="Y182" t="s">
        <v>34</v>
      </c>
      <c r="Z182" t="s">
        <v>34</v>
      </c>
      <c r="AA182" t="s">
        <v>34</v>
      </c>
      <c r="AB182" t="s">
        <v>34</v>
      </c>
      <c r="AC182" s="6">
        <f t="shared" si="22"/>
        <v>1.5</v>
      </c>
      <c r="AD182" s="6">
        <f t="shared" si="23"/>
        <v>0</v>
      </c>
      <c r="AE182" s="6">
        <f t="shared" si="24"/>
        <v>1.5</v>
      </c>
      <c r="AF182" s="6" t="b">
        <f t="shared" si="25"/>
        <v>1</v>
      </c>
      <c r="AG182" s="6">
        <f t="shared" si="26"/>
        <v>-1.5</v>
      </c>
      <c r="AH182" s="6" t="b">
        <f t="shared" si="27"/>
        <v>1</v>
      </c>
      <c r="AI182" s="6">
        <f t="shared" si="28"/>
        <v>0</v>
      </c>
      <c r="AJ182" s="6">
        <f t="shared" si="29"/>
        <v>0</v>
      </c>
      <c r="AK182" s="6">
        <f t="shared" si="30"/>
        <v>0</v>
      </c>
      <c r="AL182" s="6">
        <f t="shared" si="31"/>
        <v>1.1000000000000001</v>
      </c>
      <c r="AM182" s="6" t="b">
        <f t="shared" si="32"/>
        <v>1</v>
      </c>
    </row>
    <row r="183" spans="1:39" x14ac:dyDescent="0.25">
      <c r="A183">
        <v>4.1013448616151603E+29</v>
      </c>
      <c r="B183">
        <v>410134487</v>
      </c>
      <c r="C183">
        <v>410134486</v>
      </c>
      <c r="D183" s="5">
        <v>44717.855555555558</v>
      </c>
      <c r="E183" s="5">
        <v>44717.85</v>
      </c>
      <c r="F183">
        <v>356613</v>
      </c>
      <c r="G183" t="s">
        <v>387</v>
      </c>
      <c r="H183" t="s">
        <v>388</v>
      </c>
      <c r="I183">
        <v>727831</v>
      </c>
      <c r="J183" t="s">
        <v>290</v>
      </c>
      <c r="K183">
        <v>2576</v>
      </c>
      <c r="L183">
        <v>1772</v>
      </c>
      <c r="M183" t="s">
        <v>31</v>
      </c>
      <c r="N183" t="s">
        <v>31</v>
      </c>
      <c r="O183" t="s">
        <v>32</v>
      </c>
      <c r="P183">
        <v>1.2</v>
      </c>
      <c r="Q183">
        <v>0.8</v>
      </c>
      <c r="R183">
        <v>0</v>
      </c>
      <c r="S183">
        <v>0</v>
      </c>
      <c r="T183">
        <v>0</v>
      </c>
      <c r="U183">
        <v>-1.2</v>
      </c>
      <c r="V183">
        <v>-1.2</v>
      </c>
      <c r="W183" t="b">
        <v>0</v>
      </c>
      <c r="X183" t="s">
        <v>38</v>
      </c>
      <c r="Y183" t="s">
        <v>431</v>
      </c>
      <c r="Z183" t="s">
        <v>34</v>
      </c>
      <c r="AA183" t="s">
        <v>34</v>
      </c>
      <c r="AB183" t="s">
        <v>34</v>
      </c>
      <c r="AC183" s="6">
        <f t="shared" si="22"/>
        <v>1.2</v>
      </c>
      <c r="AD183" s="6">
        <f t="shared" si="23"/>
        <v>0</v>
      </c>
      <c r="AE183" s="6">
        <f t="shared" si="24"/>
        <v>1.2</v>
      </c>
      <c r="AF183" s="6" t="b">
        <f t="shared" si="25"/>
        <v>1</v>
      </c>
      <c r="AG183" s="6">
        <f t="shared" si="26"/>
        <v>-1.2</v>
      </c>
      <c r="AH183" s="6" t="b">
        <f t="shared" si="27"/>
        <v>1</v>
      </c>
      <c r="AI183" s="6">
        <f t="shared" si="28"/>
        <v>0</v>
      </c>
      <c r="AJ183" s="6">
        <f t="shared" si="29"/>
        <v>0</v>
      </c>
      <c r="AK183" s="6">
        <f t="shared" si="30"/>
        <v>0</v>
      </c>
      <c r="AL183" s="6">
        <f t="shared" si="31"/>
        <v>0.8</v>
      </c>
      <c r="AM183" s="6" t="b">
        <f t="shared" si="32"/>
        <v>1</v>
      </c>
    </row>
    <row r="184" spans="1:39" x14ac:dyDescent="0.25">
      <c r="A184">
        <v>4.1013448242201597E+29</v>
      </c>
      <c r="B184">
        <v>410134483</v>
      </c>
      <c r="C184">
        <v>410134482</v>
      </c>
      <c r="D184" s="5">
        <v>44717.855555555558</v>
      </c>
      <c r="E184" s="5">
        <v>44717.882638888892</v>
      </c>
      <c r="F184">
        <v>468697</v>
      </c>
      <c r="G184" t="s">
        <v>432</v>
      </c>
      <c r="H184" t="s">
        <v>433</v>
      </c>
      <c r="I184">
        <v>1401818</v>
      </c>
      <c r="J184" t="s">
        <v>223</v>
      </c>
      <c r="K184">
        <v>10731</v>
      </c>
      <c r="L184">
        <v>18397</v>
      </c>
      <c r="M184" t="s">
        <v>31</v>
      </c>
      <c r="N184" t="s">
        <v>31</v>
      </c>
      <c r="O184" t="s">
        <v>32</v>
      </c>
      <c r="P184">
        <v>1.5</v>
      </c>
      <c r="Q184">
        <v>1.1000000000000001</v>
      </c>
      <c r="R184">
        <v>0</v>
      </c>
      <c r="S184">
        <v>0</v>
      </c>
      <c r="T184">
        <v>0</v>
      </c>
      <c r="U184">
        <v>-1.5</v>
      </c>
      <c r="V184">
        <v>-1.5</v>
      </c>
      <c r="W184" t="b">
        <v>0</v>
      </c>
      <c r="X184" t="s">
        <v>33</v>
      </c>
      <c r="Y184" t="s">
        <v>34</v>
      </c>
      <c r="Z184" t="s">
        <v>34</v>
      </c>
      <c r="AA184" t="s">
        <v>34</v>
      </c>
      <c r="AB184" t="s">
        <v>34</v>
      </c>
      <c r="AC184" s="6">
        <f t="shared" si="22"/>
        <v>1.5</v>
      </c>
      <c r="AD184" s="6">
        <f t="shared" si="23"/>
        <v>0</v>
      </c>
      <c r="AE184" s="6">
        <f t="shared" si="24"/>
        <v>1.5</v>
      </c>
      <c r="AF184" s="6" t="b">
        <f t="shared" si="25"/>
        <v>1</v>
      </c>
      <c r="AG184" s="6">
        <f t="shared" si="26"/>
        <v>-1.5</v>
      </c>
      <c r="AH184" s="6" t="b">
        <f t="shared" si="27"/>
        <v>1</v>
      </c>
      <c r="AI184" s="6">
        <f t="shared" si="28"/>
        <v>0</v>
      </c>
      <c r="AJ184" s="6">
        <f t="shared" si="29"/>
        <v>0</v>
      </c>
      <c r="AK184" s="6">
        <f t="shared" si="30"/>
        <v>0</v>
      </c>
      <c r="AL184" s="6">
        <f t="shared" si="31"/>
        <v>1.1000000000000001</v>
      </c>
      <c r="AM184" s="6" t="b">
        <f t="shared" si="32"/>
        <v>1</v>
      </c>
    </row>
    <row r="185" spans="1:39" x14ac:dyDescent="0.25">
      <c r="A185">
        <v>4.1013447813211602E+29</v>
      </c>
      <c r="B185">
        <v>410134479</v>
      </c>
      <c r="C185">
        <v>410134478</v>
      </c>
      <c r="D185" s="5">
        <v>44717.855555555558</v>
      </c>
      <c r="E185" s="5">
        <v>44717.882638888892</v>
      </c>
      <c r="F185">
        <v>501078</v>
      </c>
      <c r="G185" t="s">
        <v>310</v>
      </c>
      <c r="H185" t="s">
        <v>311</v>
      </c>
      <c r="I185">
        <v>1065649</v>
      </c>
      <c r="J185" t="s">
        <v>59</v>
      </c>
      <c r="K185">
        <v>10951</v>
      </c>
      <c r="L185">
        <v>12938</v>
      </c>
      <c r="M185" t="s">
        <v>31</v>
      </c>
      <c r="N185" t="s">
        <v>31</v>
      </c>
      <c r="O185" t="s">
        <v>32</v>
      </c>
      <c r="P185">
        <v>1.5</v>
      </c>
      <c r="Q185">
        <v>1.1000000000000001</v>
      </c>
      <c r="R185">
        <v>0</v>
      </c>
      <c r="S185">
        <v>0</v>
      </c>
      <c r="T185">
        <v>0</v>
      </c>
      <c r="U185">
        <v>-1.5</v>
      </c>
      <c r="V185">
        <v>-1.5</v>
      </c>
      <c r="W185" t="b">
        <v>0</v>
      </c>
      <c r="X185" t="s">
        <v>55</v>
      </c>
      <c r="Y185" t="s">
        <v>34</v>
      </c>
      <c r="Z185" t="s">
        <v>34</v>
      </c>
      <c r="AA185" t="s">
        <v>34</v>
      </c>
      <c r="AB185" t="s">
        <v>34</v>
      </c>
      <c r="AC185" s="6">
        <f t="shared" si="22"/>
        <v>1.5</v>
      </c>
      <c r="AD185" s="6">
        <f t="shared" si="23"/>
        <v>0</v>
      </c>
      <c r="AE185" s="6">
        <f t="shared" si="24"/>
        <v>1.5</v>
      </c>
      <c r="AF185" s="6" t="b">
        <f t="shared" si="25"/>
        <v>1</v>
      </c>
      <c r="AG185" s="6">
        <f t="shared" si="26"/>
        <v>-1.5</v>
      </c>
      <c r="AH185" s="6" t="b">
        <f t="shared" si="27"/>
        <v>1</v>
      </c>
      <c r="AI185" s="6">
        <f t="shared" si="28"/>
        <v>0</v>
      </c>
      <c r="AJ185" s="6">
        <f t="shared" si="29"/>
        <v>0</v>
      </c>
      <c r="AK185" s="6">
        <f t="shared" si="30"/>
        <v>0</v>
      </c>
      <c r="AL185" s="6">
        <f t="shared" si="31"/>
        <v>1.1000000000000001</v>
      </c>
      <c r="AM185" s="6" t="b">
        <f t="shared" si="32"/>
        <v>1</v>
      </c>
    </row>
    <row r="186" spans="1:39" x14ac:dyDescent="0.25">
      <c r="A186">
        <v>4.1013441810801598E+29</v>
      </c>
      <c r="B186">
        <v>410134419</v>
      </c>
      <c r="C186">
        <v>410134418</v>
      </c>
      <c r="D186" s="5">
        <v>44717.855555555558</v>
      </c>
      <c r="E186" s="5">
        <v>44717.879861111112</v>
      </c>
      <c r="F186">
        <v>208657</v>
      </c>
      <c r="G186" t="s">
        <v>434</v>
      </c>
      <c r="H186" t="s">
        <v>435</v>
      </c>
      <c r="I186">
        <v>1320220</v>
      </c>
      <c r="J186" t="s">
        <v>266</v>
      </c>
      <c r="K186">
        <v>2544</v>
      </c>
      <c r="L186">
        <v>5289</v>
      </c>
      <c r="M186" t="s">
        <v>31</v>
      </c>
      <c r="N186" t="s">
        <v>31</v>
      </c>
      <c r="O186" t="s">
        <v>32</v>
      </c>
      <c r="P186">
        <v>1.2</v>
      </c>
      <c r="Q186">
        <v>0.8</v>
      </c>
      <c r="R186">
        <v>0</v>
      </c>
      <c r="S186">
        <v>0</v>
      </c>
      <c r="T186">
        <v>0</v>
      </c>
      <c r="U186">
        <v>-1.2</v>
      </c>
      <c r="V186">
        <v>-1.2</v>
      </c>
      <c r="W186" t="b">
        <v>0</v>
      </c>
      <c r="X186" t="s">
        <v>33</v>
      </c>
      <c r="Y186" t="s">
        <v>34</v>
      </c>
      <c r="Z186" t="s">
        <v>34</v>
      </c>
      <c r="AA186" t="s">
        <v>34</v>
      </c>
      <c r="AB186" t="s">
        <v>34</v>
      </c>
      <c r="AC186" s="6">
        <f t="shared" si="22"/>
        <v>1.2</v>
      </c>
      <c r="AD186" s="6">
        <f t="shared" si="23"/>
        <v>0</v>
      </c>
      <c r="AE186" s="6">
        <f t="shared" si="24"/>
        <v>1.2</v>
      </c>
      <c r="AF186" s="6" t="b">
        <f t="shared" si="25"/>
        <v>1</v>
      </c>
      <c r="AG186" s="6">
        <f t="shared" si="26"/>
        <v>-1.2</v>
      </c>
      <c r="AH186" s="6" t="b">
        <f t="shared" si="27"/>
        <v>1</v>
      </c>
      <c r="AI186" s="6">
        <f t="shared" si="28"/>
        <v>0</v>
      </c>
      <c r="AJ186" s="6">
        <f t="shared" si="29"/>
        <v>0</v>
      </c>
      <c r="AK186" s="6">
        <f t="shared" si="30"/>
        <v>0</v>
      </c>
      <c r="AL186" s="6">
        <f t="shared" si="31"/>
        <v>0.8</v>
      </c>
      <c r="AM186" s="6" t="b">
        <f t="shared" si="32"/>
        <v>1</v>
      </c>
    </row>
    <row r="187" spans="1:39" x14ac:dyDescent="0.25">
      <c r="A187">
        <v>4.1013440781391602E+29</v>
      </c>
      <c r="B187">
        <v>410134408</v>
      </c>
      <c r="C187">
        <v>410134407</v>
      </c>
      <c r="D187" s="5">
        <v>44717.855555555558</v>
      </c>
      <c r="E187" s="5">
        <v>44717.863888888889</v>
      </c>
      <c r="F187">
        <v>208994</v>
      </c>
      <c r="G187" t="s">
        <v>436</v>
      </c>
      <c r="H187" t="s">
        <v>437</v>
      </c>
      <c r="I187">
        <v>1375684</v>
      </c>
      <c r="J187" t="s">
        <v>127</v>
      </c>
      <c r="K187">
        <v>1940</v>
      </c>
      <c r="L187">
        <v>1975</v>
      </c>
      <c r="M187" t="s">
        <v>31</v>
      </c>
      <c r="N187" t="s">
        <v>31</v>
      </c>
      <c r="O187" t="s">
        <v>32</v>
      </c>
      <c r="P187">
        <v>1.2</v>
      </c>
      <c r="Q187">
        <v>0.7</v>
      </c>
      <c r="R187">
        <v>25.585000000000001</v>
      </c>
      <c r="S187">
        <v>0</v>
      </c>
      <c r="T187">
        <v>25.585000000000001</v>
      </c>
      <c r="U187">
        <v>24.385000000000002</v>
      </c>
      <c r="V187">
        <v>24.385000000000002</v>
      </c>
      <c r="W187" t="b">
        <v>0</v>
      </c>
      <c r="X187" t="s">
        <v>33</v>
      </c>
      <c r="Y187" t="s">
        <v>34</v>
      </c>
      <c r="Z187" t="s">
        <v>34</v>
      </c>
      <c r="AA187" t="s">
        <v>34</v>
      </c>
      <c r="AB187" t="s">
        <v>34</v>
      </c>
      <c r="AC187" s="6">
        <f t="shared" si="22"/>
        <v>1.2</v>
      </c>
      <c r="AD187" s="6">
        <f t="shared" si="23"/>
        <v>0</v>
      </c>
      <c r="AE187" s="6">
        <f t="shared" si="24"/>
        <v>1.2</v>
      </c>
      <c r="AF187" s="6" t="b">
        <f t="shared" si="25"/>
        <v>1</v>
      </c>
      <c r="AG187" s="6">
        <f t="shared" si="26"/>
        <v>24.385000000000002</v>
      </c>
      <c r="AH187" s="6" t="b">
        <f t="shared" si="27"/>
        <v>1</v>
      </c>
      <c r="AI187" s="6">
        <f t="shared" si="28"/>
        <v>25.585000000000001</v>
      </c>
      <c r="AJ187" s="6">
        <f t="shared" si="29"/>
        <v>0</v>
      </c>
      <c r="AK187" s="6">
        <f t="shared" si="30"/>
        <v>0</v>
      </c>
      <c r="AL187" s="6">
        <f t="shared" si="31"/>
        <v>0.7</v>
      </c>
      <c r="AM187" s="6" t="b">
        <f t="shared" si="32"/>
        <v>1</v>
      </c>
    </row>
    <row r="188" spans="1:39" x14ac:dyDescent="0.25">
      <c r="A188">
        <v>4.1013433685781597E+29</v>
      </c>
      <c r="B188">
        <v>410134337</v>
      </c>
      <c r="C188">
        <v>410134336</v>
      </c>
      <c r="D188" s="5">
        <v>44717.854861111111</v>
      </c>
      <c r="E188" s="5">
        <v>44717.864583333343</v>
      </c>
      <c r="F188">
        <v>500564</v>
      </c>
      <c r="G188" t="s">
        <v>224</v>
      </c>
      <c r="H188" t="s">
        <v>225</v>
      </c>
      <c r="I188">
        <v>1320454</v>
      </c>
      <c r="J188" t="s">
        <v>309</v>
      </c>
      <c r="K188">
        <v>540</v>
      </c>
      <c r="L188">
        <v>814</v>
      </c>
      <c r="M188" t="s">
        <v>31</v>
      </c>
      <c r="N188" t="s">
        <v>31</v>
      </c>
      <c r="O188" t="s">
        <v>32</v>
      </c>
      <c r="P188">
        <v>1</v>
      </c>
      <c r="Q188">
        <v>0.7</v>
      </c>
      <c r="R188">
        <v>0</v>
      </c>
      <c r="S188">
        <v>0</v>
      </c>
      <c r="T188">
        <v>0</v>
      </c>
      <c r="U188">
        <v>-1</v>
      </c>
      <c r="V188">
        <v>-1</v>
      </c>
      <c r="W188" t="b">
        <v>0</v>
      </c>
      <c r="X188" t="s">
        <v>55</v>
      </c>
      <c r="Y188" t="s">
        <v>34</v>
      </c>
      <c r="Z188" t="s">
        <v>34</v>
      </c>
      <c r="AA188" t="s">
        <v>34</v>
      </c>
      <c r="AB188" t="s">
        <v>34</v>
      </c>
      <c r="AC188" s="6">
        <f t="shared" si="22"/>
        <v>1</v>
      </c>
      <c r="AD188" s="6">
        <f t="shared" si="23"/>
        <v>0</v>
      </c>
      <c r="AE188" s="6">
        <f t="shared" si="24"/>
        <v>1</v>
      </c>
      <c r="AF188" s="6" t="b">
        <f t="shared" si="25"/>
        <v>1</v>
      </c>
      <c r="AG188" s="6">
        <f t="shared" si="26"/>
        <v>-1</v>
      </c>
      <c r="AH188" s="6" t="b">
        <f t="shared" si="27"/>
        <v>1</v>
      </c>
      <c r="AI188" s="6">
        <f t="shared" si="28"/>
        <v>0</v>
      </c>
      <c r="AJ188" s="6">
        <f t="shared" si="29"/>
        <v>0</v>
      </c>
      <c r="AK188" s="6">
        <f t="shared" si="30"/>
        <v>0</v>
      </c>
      <c r="AL188" s="6">
        <f t="shared" si="31"/>
        <v>0.7</v>
      </c>
      <c r="AM188" s="6" t="b">
        <f t="shared" si="32"/>
        <v>1</v>
      </c>
    </row>
    <row r="189" spans="1:39" x14ac:dyDescent="0.25">
      <c r="A189">
        <v>4.1013433133811602E+29</v>
      </c>
      <c r="B189">
        <v>410134332</v>
      </c>
      <c r="C189">
        <v>410134331</v>
      </c>
      <c r="D189" s="5">
        <v>44717.844444444447</v>
      </c>
      <c r="E189" s="5">
        <v>44717.873611111107</v>
      </c>
      <c r="F189">
        <v>501129</v>
      </c>
      <c r="G189" t="s">
        <v>68</v>
      </c>
      <c r="H189" t="s">
        <v>438</v>
      </c>
      <c r="I189">
        <v>789164</v>
      </c>
      <c r="J189" t="s">
        <v>439</v>
      </c>
      <c r="K189">
        <v>12037</v>
      </c>
      <c r="L189">
        <v>12057</v>
      </c>
      <c r="M189" t="s">
        <v>31</v>
      </c>
      <c r="N189" t="s">
        <v>31</v>
      </c>
      <c r="O189" t="s">
        <v>32</v>
      </c>
      <c r="P189">
        <v>1.2</v>
      </c>
      <c r="Q189">
        <v>1.1000000000000001</v>
      </c>
      <c r="R189">
        <v>0</v>
      </c>
      <c r="S189">
        <v>0</v>
      </c>
      <c r="T189">
        <v>0</v>
      </c>
      <c r="U189">
        <v>-1.2</v>
      </c>
      <c r="V189">
        <v>-1.2</v>
      </c>
      <c r="W189" t="b">
        <v>0</v>
      </c>
      <c r="X189" t="s">
        <v>55</v>
      </c>
      <c r="Y189" t="s">
        <v>440</v>
      </c>
      <c r="Z189" t="s">
        <v>34</v>
      </c>
      <c r="AA189" t="s">
        <v>34</v>
      </c>
      <c r="AB189" t="s">
        <v>34</v>
      </c>
      <c r="AC189" s="6">
        <f t="shared" si="22"/>
        <v>1.5</v>
      </c>
      <c r="AD189" s="6">
        <f t="shared" si="23"/>
        <v>0</v>
      </c>
      <c r="AE189" s="6">
        <f t="shared" si="24"/>
        <v>1.2</v>
      </c>
      <c r="AF189" s="6" t="b">
        <f t="shared" si="25"/>
        <v>1</v>
      </c>
      <c r="AG189" s="6">
        <f t="shared" si="26"/>
        <v>-1.2</v>
      </c>
      <c r="AH189" s="6" t="b">
        <f t="shared" si="27"/>
        <v>1</v>
      </c>
      <c r="AI189" s="6">
        <f t="shared" si="28"/>
        <v>0</v>
      </c>
      <c r="AJ189" s="6">
        <f t="shared" si="29"/>
        <v>0</v>
      </c>
      <c r="AK189" s="6">
        <f t="shared" si="30"/>
        <v>0</v>
      </c>
      <c r="AL189" s="6">
        <f t="shared" si="31"/>
        <v>1.1000000000000001</v>
      </c>
      <c r="AM189" s="6" t="b">
        <f t="shared" si="32"/>
        <v>1</v>
      </c>
    </row>
    <row r="190" spans="1:39" x14ac:dyDescent="0.25">
      <c r="A190">
        <v>4.10134087474816E+29</v>
      </c>
      <c r="B190">
        <v>410134088</v>
      </c>
      <c r="C190">
        <v>410134087</v>
      </c>
      <c r="D190" s="5">
        <v>44717.854166666657</v>
      </c>
      <c r="E190" s="5">
        <v>44717.868750000001</v>
      </c>
      <c r="F190">
        <v>501049</v>
      </c>
      <c r="G190" t="s">
        <v>441</v>
      </c>
      <c r="H190" t="s">
        <v>442</v>
      </c>
      <c r="I190">
        <v>1232340</v>
      </c>
      <c r="J190" t="s">
        <v>443</v>
      </c>
      <c r="K190">
        <v>13484</v>
      </c>
      <c r="L190">
        <v>13679</v>
      </c>
      <c r="M190" t="s">
        <v>31</v>
      </c>
      <c r="N190" t="s">
        <v>31</v>
      </c>
      <c r="O190" t="s">
        <v>32</v>
      </c>
      <c r="P190">
        <v>1.5</v>
      </c>
      <c r="Q190">
        <v>1.1000000000000001</v>
      </c>
      <c r="R190">
        <v>0</v>
      </c>
      <c r="S190">
        <v>0</v>
      </c>
      <c r="T190">
        <v>0</v>
      </c>
      <c r="U190">
        <v>-1.5</v>
      </c>
      <c r="V190">
        <v>-1.5</v>
      </c>
      <c r="W190" t="b">
        <v>0</v>
      </c>
      <c r="X190" t="s">
        <v>55</v>
      </c>
      <c r="Y190" t="s">
        <v>34</v>
      </c>
      <c r="Z190" t="s">
        <v>34</v>
      </c>
      <c r="AA190" t="s">
        <v>34</v>
      </c>
      <c r="AB190" t="s">
        <v>34</v>
      </c>
      <c r="AC190" s="6">
        <f t="shared" si="22"/>
        <v>1.5</v>
      </c>
      <c r="AD190" s="6">
        <f t="shared" si="23"/>
        <v>0</v>
      </c>
      <c r="AE190" s="6">
        <f t="shared" si="24"/>
        <v>1.5</v>
      </c>
      <c r="AF190" s="6" t="b">
        <f t="shared" si="25"/>
        <v>1</v>
      </c>
      <c r="AG190" s="6">
        <f t="shared" si="26"/>
        <v>-1.5</v>
      </c>
      <c r="AH190" s="6" t="b">
        <f t="shared" si="27"/>
        <v>1</v>
      </c>
      <c r="AI190" s="6">
        <f t="shared" si="28"/>
        <v>0</v>
      </c>
      <c r="AJ190" s="6">
        <f t="shared" si="29"/>
        <v>0</v>
      </c>
      <c r="AK190" s="6">
        <f t="shared" si="30"/>
        <v>0</v>
      </c>
      <c r="AL190" s="6">
        <f t="shared" si="31"/>
        <v>1.1000000000000001</v>
      </c>
      <c r="AM190" s="6" t="b">
        <f t="shared" si="32"/>
        <v>1</v>
      </c>
    </row>
    <row r="191" spans="1:39" x14ac:dyDescent="0.25">
      <c r="A191">
        <v>4.1013408151941601E+29</v>
      </c>
      <c r="B191">
        <v>410134082</v>
      </c>
      <c r="C191">
        <v>410134081</v>
      </c>
      <c r="D191" s="5">
        <v>44717.854166666657</v>
      </c>
      <c r="E191" s="5">
        <v>44717.864583333343</v>
      </c>
      <c r="F191">
        <v>500309</v>
      </c>
      <c r="G191" t="s">
        <v>444</v>
      </c>
      <c r="H191" t="s">
        <v>445</v>
      </c>
      <c r="I191">
        <v>1314759</v>
      </c>
      <c r="J191" t="s">
        <v>446</v>
      </c>
      <c r="K191">
        <v>3953</v>
      </c>
      <c r="L191">
        <v>4947</v>
      </c>
      <c r="M191" t="s">
        <v>31</v>
      </c>
      <c r="N191" t="s">
        <v>31</v>
      </c>
      <c r="O191" t="s">
        <v>32</v>
      </c>
      <c r="P191">
        <v>1.2</v>
      </c>
      <c r="Q191">
        <v>0.8</v>
      </c>
      <c r="R191">
        <v>5.67</v>
      </c>
      <c r="S191">
        <v>0</v>
      </c>
      <c r="T191">
        <v>5.67</v>
      </c>
      <c r="U191">
        <v>4.47</v>
      </c>
      <c r="V191">
        <v>4.47</v>
      </c>
      <c r="W191" t="b">
        <v>0</v>
      </c>
      <c r="X191" t="s">
        <v>33</v>
      </c>
      <c r="Y191" t="s">
        <v>34</v>
      </c>
      <c r="Z191" t="s">
        <v>34</v>
      </c>
      <c r="AA191" t="s">
        <v>34</v>
      </c>
      <c r="AB191" t="s">
        <v>34</v>
      </c>
      <c r="AC191" s="6">
        <f t="shared" si="22"/>
        <v>1.2</v>
      </c>
      <c r="AD191" s="6">
        <f t="shared" si="23"/>
        <v>0</v>
      </c>
      <c r="AE191" s="6">
        <f t="shared" si="24"/>
        <v>1.2</v>
      </c>
      <c r="AF191" s="6" t="b">
        <f t="shared" si="25"/>
        <v>1</v>
      </c>
      <c r="AG191" s="6">
        <f t="shared" si="26"/>
        <v>4.47</v>
      </c>
      <c r="AH191" s="6" t="b">
        <f t="shared" si="27"/>
        <v>1</v>
      </c>
      <c r="AI191" s="6">
        <f t="shared" si="28"/>
        <v>5.67</v>
      </c>
      <c r="AJ191" s="6">
        <f t="shared" si="29"/>
        <v>0</v>
      </c>
      <c r="AK191" s="6">
        <f t="shared" si="30"/>
        <v>0</v>
      </c>
      <c r="AL191" s="6">
        <f t="shared" si="31"/>
        <v>0.8</v>
      </c>
      <c r="AM191" s="6" t="b">
        <f t="shared" si="32"/>
        <v>1</v>
      </c>
    </row>
    <row r="192" spans="1:39" x14ac:dyDescent="0.25">
      <c r="A192">
        <v>4.10134025320816E+29</v>
      </c>
      <c r="B192">
        <v>410134026</v>
      </c>
      <c r="C192">
        <v>410134025</v>
      </c>
      <c r="D192" s="5">
        <v>44717.843055555553</v>
      </c>
      <c r="E192" s="5">
        <v>44717.915277777778</v>
      </c>
      <c r="F192">
        <v>222540</v>
      </c>
      <c r="G192" t="s">
        <v>229</v>
      </c>
      <c r="H192" t="s">
        <v>447</v>
      </c>
      <c r="I192">
        <v>1065644</v>
      </c>
      <c r="J192" t="s">
        <v>135</v>
      </c>
      <c r="K192">
        <v>15607</v>
      </c>
      <c r="L192">
        <v>18945</v>
      </c>
      <c r="M192" t="s">
        <v>31</v>
      </c>
      <c r="N192" t="s">
        <v>31</v>
      </c>
      <c r="O192" t="s">
        <v>32</v>
      </c>
      <c r="P192">
        <v>1.5</v>
      </c>
      <c r="Q192">
        <v>1.1000000000000001</v>
      </c>
      <c r="R192">
        <v>0</v>
      </c>
      <c r="S192">
        <v>0</v>
      </c>
      <c r="T192">
        <v>0</v>
      </c>
      <c r="U192">
        <v>-1.5</v>
      </c>
      <c r="V192">
        <v>-1.5</v>
      </c>
      <c r="W192" t="b">
        <v>0</v>
      </c>
      <c r="X192" t="s">
        <v>55</v>
      </c>
      <c r="Y192" t="s">
        <v>128</v>
      </c>
      <c r="Z192" t="s">
        <v>129</v>
      </c>
      <c r="AA192" t="s">
        <v>231</v>
      </c>
      <c r="AB192">
        <v>174</v>
      </c>
      <c r="AC192" s="6">
        <f t="shared" si="22"/>
        <v>1.5</v>
      </c>
      <c r="AD192" s="6">
        <f t="shared" si="23"/>
        <v>0</v>
      </c>
      <c r="AE192" s="6">
        <f t="shared" si="24"/>
        <v>1.5</v>
      </c>
      <c r="AF192" s="6" t="b">
        <f t="shared" si="25"/>
        <v>1</v>
      </c>
      <c r="AG192" s="6">
        <f t="shared" si="26"/>
        <v>-1.5</v>
      </c>
      <c r="AH192" s="6" t="b">
        <f t="shared" si="27"/>
        <v>1</v>
      </c>
      <c r="AI192" s="6">
        <f t="shared" si="28"/>
        <v>0</v>
      </c>
      <c r="AJ192" s="6">
        <f t="shared" si="29"/>
        <v>0</v>
      </c>
      <c r="AK192" s="6">
        <f t="shared" si="30"/>
        <v>0</v>
      </c>
      <c r="AL192" s="6">
        <f t="shared" si="31"/>
        <v>1.1000000000000001</v>
      </c>
      <c r="AM192" s="6" t="b">
        <f t="shared" si="32"/>
        <v>1</v>
      </c>
    </row>
    <row r="193" spans="1:39" x14ac:dyDescent="0.25">
      <c r="A193">
        <v>4.1013383108371603E+29</v>
      </c>
      <c r="B193">
        <v>410133832</v>
      </c>
      <c r="C193">
        <v>410133831</v>
      </c>
      <c r="D193" s="5">
        <v>44717.852777777778</v>
      </c>
      <c r="E193" s="5">
        <v>44717.869444444441</v>
      </c>
      <c r="F193">
        <v>209251</v>
      </c>
      <c r="G193" t="s">
        <v>400</v>
      </c>
      <c r="H193" t="s">
        <v>401</v>
      </c>
      <c r="I193">
        <v>1280070</v>
      </c>
      <c r="J193" t="s">
        <v>448</v>
      </c>
      <c r="K193">
        <v>950</v>
      </c>
      <c r="L193">
        <v>3044</v>
      </c>
      <c r="M193" t="s">
        <v>31</v>
      </c>
      <c r="N193" t="s">
        <v>31</v>
      </c>
      <c r="O193" t="s">
        <v>32</v>
      </c>
      <c r="P193">
        <v>1</v>
      </c>
      <c r="Q193">
        <v>0.7</v>
      </c>
      <c r="R193">
        <v>11.5</v>
      </c>
      <c r="S193">
        <v>0</v>
      </c>
      <c r="T193">
        <v>11.5</v>
      </c>
      <c r="U193">
        <v>10.5</v>
      </c>
      <c r="V193">
        <v>10.5</v>
      </c>
      <c r="W193" t="b">
        <v>0</v>
      </c>
      <c r="X193" t="s">
        <v>55</v>
      </c>
      <c r="Y193" t="s">
        <v>449</v>
      </c>
      <c r="Z193" t="s">
        <v>34</v>
      </c>
      <c r="AA193" t="s">
        <v>34</v>
      </c>
      <c r="AB193" t="s">
        <v>34</v>
      </c>
      <c r="AC193" s="6">
        <f t="shared" si="22"/>
        <v>1</v>
      </c>
      <c r="AD193" s="6">
        <f t="shared" si="23"/>
        <v>0</v>
      </c>
      <c r="AE193" s="6">
        <f t="shared" si="24"/>
        <v>1</v>
      </c>
      <c r="AF193" s="6" t="b">
        <f t="shared" si="25"/>
        <v>1</v>
      </c>
      <c r="AG193" s="6">
        <f t="shared" si="26"/>
        <v>10.5</v>
      </c>
      <c r="AH193" s="6" t="b">
        <f t="shared" si="27"/>
        <v>1</v>
      </c>
      <c r="AI193" s="6">
        <f t="shared" si="28"/>
        <v>11.5</v>
      </c>
      <c r="AJ193" s="6">
        <f t="shared" si="29"/>
        <v>0</v>
      </c>
      <c r="AK193" s="6">
        <f t="shared" si="30"/>
        <v>0</v>
      </c>
      <c r="AL193" s="6">
        <f t="shared" si="31"/>
        <v>0.7</v>
      </c>
      <c r="AM193" s="6" t="b">
        <f t="shared" si="32"/>
        <v>1</v>
      </c>
    </row>
    <row r="194" spans="1:39" x14ac:dyDescent="0.25">
      <c r="A194">
        <v>4.1013382891941602E+29</v>
      </c>
      <c r="B194">
        <v>410133829</v>
      </c>
      <c r="C194">
        <v>410133828</v>
      </c>
      <c r="D194" s="5">
        <v>44717.852777777778</v>
      </c>
      <c r="E194" s="5">
        <v>44717.886111111111</v>
      </c>
      <c r="F194">
        <v>236471</v>
      </c>
      <c r="G194" t="s">
        <v>391</v>
      </c>
      <c r="H194" t="s">
        <v>392</v>
      </c>
      <c r="I194">
        <v>1273771</v>
      </c>
      <c r="J194" t="s">
        <v>450</v>
      </c>
      <c r="K194">
        <v>13162</v>
      </c>
      <c r="L194">
        <v>0</v>
      </c>
      <c r="M194" t="s">
        <v>31</v>
      </c>
      <c r="N194" t="s">
        <v>31</v>
      </c>
      <c r="O194" t="s">
        <v>32</v>
      </c>
      <c r="P194">
        <v>1.5</v>
      </c>
      <c r="Q194">
        <v>1.1000000000000001</v>
      </c>
      <c r="R194">
        <v>0</v>
      </c>
      <c r="S194">
        <v>0</v>
      </c>
      <c r="T194">
        <v>0</v>
      </c>
      <c r="U194">
        <v>-1.5</v>
      </c>
      <c r="V194">
        <v>-1.5</v>
      </c>
      <c r="W194" t="b">
        <v>0</v>
      </c>
      <c r="X194" t="s">
        <v>55</v>
      </c>
      <c r="Y194" t="s">
        <v>34</v>
      </c>
      <c r="Z194" t="s">
        <v>34</v>
      </c>
      <c r="AA194" t="s">
        <v>34</v>
      </c>
      <c r="AB194" t="s">
        <v>34</v>
      </c>
      <c r="AC194" s="6">
        <f t="shared" si="22"/>
        <v>1.5</v>
      </c>
      <c r="AD194" s="6">
        <f t="shared" si="23"/>
        <v>0</v>
      </c>
      <c r="AE194" s="6">
        <f t="shared" si="24"/>
        <v>1.5</v>
      </c>
      <c r="AF194" s="6" t="b">
        <f t="shared" si="25"/>
        <v>1</v>
      </c>
      <c r="AG194" s="6">
        <f t="shared" si="26"/>
        <v>-1.5</v>
      </c>
      <c r="AH194" s="6" t="b">
        <f t="shared" si="27"/>
        <v>1</v>
      </c>
      <c r="AI194" s="6">
        <f t="shared" si="28"/>
        <v>0</v>
      </c>
      <c r="AJ194" s="6">
        <f t="shared" si="29"/>
        <v>0</v>
      </c>
      <c r="AK194" s="6">
        <f t="shared" si="30"/>
        <v>0</v>
      </c>
      <c r="AL194" s="6">
        <f t="shared" si="31"/>
        <v>1.1000000000000001</v>
      </c>
      <c r="AM194" s="6" t="b">
        <f t="shared" si="32"/>
        <v>1</v>
      </c>
    </row>
    <row r="195" spans="1:39" x14ac:dyDescent="0.25">
      <c r="A195">
        <v>4.1013374727281599E+29</v>
      </c>
      <c r="B195">
        <v>410133748</v>
      </c>
      <c r="C195">
        <v>410133747</v>
      </c>
      <c r="D195" s="5">
        <v>44717.852777777778</v>
      </c>
      <c r="E195" s="5">
        <v>44717.876388888893</v>
      </c>
      <c r="F195">
        <v>500348</v>
      </c>
      <c r="G195" t="s">
        <v>451</v>
      </c>
      <c r="H195" t="s">
        <v>452</v>
      </c>
      <c r="I195">
        <v>937021</v>
      </c>
      <c r="J195" t="s">
        <v>453</v>
      </c>
      <c r="K195">
        <v>23718</v>
      </c>
      <c r="L195">
        <v>23510</v>
      </c>
      <c r="M195" t="s">
        <v>31</v>
      </c>
      <c r="N195" t="s">
        <v>31</v>
      </c>
      <c r="O195" t="s">
        <v>32</v>
      </c>
      <c r="P195">
        <v>1.9</v>
      </c>
      <c r="Q195">
        <v>1.4</v>
      </c>
      <c r="R195">
        <v>0</v>
      </c>
      <c r="S195">
        <v>0</v>
      </c>
      <c r="T195">
        <v>0</v>
      </c>
      <c r="U195">
        <v>-1.9</v>
      </c>
      <c r="V195">
        <v>-1.9</v>
      </c>
      <c r="W195" t="b">
        <v>0</v>
      </c>
      <c r="X195" t="s">
        <v>55</v>
      </c>
      <c r="Y195" t="s">
        <v>34</v>
      </c>
      <c r="Z195" t="s">
        <v>34</v>
      </c>
      <c r="AA195" t="s">
        <v>34</v>
      </c>
      <c r="AB195" t="s">
        <v>34</v>
      </c>
      <c r="AC195" s="6">
        <f t="shared" ref="AC195:AC258" si="33">IF(F195=343632, IF(K195&gt;=10500, 1.5, IF(AND(K195&gt;=5250,K195&lt; 10500),1.3, IF(K195&lt;5250, 1.1, 0))), IF(F195=357351, IF(K195&gt;=10500, 1.5, IF(AND(K195&gt;=5250,K195&lt; 10500),1.3, IF(K195&lt;5250, 1, 0))),IF(K195&gt;=10500, 1.5, IF(AND(K195&gt;=5250,K195&lt; 10500),1.3, IF(AND(K195&gt;=1750,K195&lt;5250), 1.2, IF(K195&lt;1750,1,0))))))</f>
        <v>1.5</v>
      </c>
      <c r="AD195" s="6">
        <f t="shared" ref="AD195:AD258" si="34">ROUNDUP(IF(K195&gt;20000,(K195-20000)/1000,0),0)</f>
        <v>4</v>
      </c>
      <c r="AE195" s="6">
        <f t="shared" ref="AE195:AE258" si="35">IF(F195=501129,1.2,IF(AD195&gt;0,(AD195*0.1)+AC195,AC195))</f>
        <v>1.9</v>
      </c>
      <c r="AF195" s="6" t="b">
        <f t="shared" ref="AF195:AF258" si="36">AE195=P195</f>
        <v>1</v>
      </c>
      <c r="AG195" s="6">
        <f t="shared" ref="AG195:AG258" si="37">T195-P195</f>
        <v>-1.9</v>
      </c>
      <c r="AH195" s="6" t="b">
        <f t="shared" ref="AH195:AH258" si="38">AG195=U195</f>
        <v>1</v>
      </c>
      <c r="AI195" s="6">
        <f t="shared" ref="AI195:AI258" si="39">R195-S195</f>
        <v>0</v>
      </c>
      <c r="AJ195" s="6">
        <f t="shared" ref="AJ195:AJ258" si="40">ROUNDUP(IF((K195-20000)/1000&gt;0,(K195-20000)/1000,0),0)</f>
        <v>4</v>
      </c>
      <c r="AK195" s="6">
        <f t="shared" ref="AK195:AK258" si="41">IF(K195&gt;19999,0.075*AJ195,0)</f>
        <v>0.3</v>
      </c>
      <c r="AL195" s="6">
        <f t="shared" ref="AL195:AL258" si="42">IF(K195&gt;=10500,1.1,IF(AND(K195&gt;=5250,K195&lt;10500),0.9,IF(K195&lt;2000,0.7,IF(AND(K195&gt;=2000,K195&lt;5250),0.8,0))))+AK195</f>
        <v>1.4000000000000001</v>
      </c>
      <c r="AM195" s="6" t="b">
        <f t="shared" ref="AM195:AM258" si="43">Q195=AL195</f>
        <v>1</v>
      </c>
    </row>
    <row r="196" spans="1:39" x14ac:dyDescent="0.25">
      <c r="A196">
        <v>4.1013346631201602E+29</v>
      </c>
      <c r="B196">
        <v>410133467</v>
      </c>
      <c r="C196">
        <v>410133466</v>
      </c>
      <c r="D196" s="5">
        <v>44717.851388888892</v>
      </c>
      <c r="E196" s="5">
        <v>44717.874305555553</v>
      </c>
      <c r="F196">
        <v>208041</v>
      </c>
      <c r="G196" t="s">
        <v>454</v>
      </c>
      <c r="H196" t="s">
        <v>455</v>
      </c>
      <c r="I196">
        <v>1247910</v>
      </c>
      <c r="J196" t="s">
        <v>78</v>
      </c>
      <c r="K196">
        <v>7092</v>
      </c>
      <c r="L196">
        <v>7810</v>
      </c>
      <c r="M196" t="s">
        <v>31</v>
      </c>
      <c r="N196" t="s">
        <v>31</v>
      </c>
      <c r="O196" t="s">
        <v>32</v>
      </c>
      <c r="P196">
        <v>1.3</v>
      </c>
      <c r="Q196">
        <v>0.9</v>
      </c>
      <c r="R196">
        <v>0</v>
      </c>
      <c r="S196">
        <v>0</v>
      </c>
      <c r="T196">
        <v>0</v>
      </c>
      <c r="U196">
        <v>-1.3</v>
      </c>
      <c r="V196">
        <v>-1.3</v>
      </c>
      <c r="W196" t="b">
        <v>0</v>
      </c>
      <c r="X196" t="s">
        <v>79</v>
      </c>
      <c r="Y196" t="s">
        <v>34</v>
      </c>
      <c r="Z196" t="s">
        <v>34</v>
      </c>
      <c r="AA196" t="s">
        <v>34</v>
      </c>
      <c r="AB196" t="s">
        <v>34</v>
      </c>
      <c r="AC196" s="6">
        <f t="shared" si="33"/>
        <v>1.3</v>
      </c>
      <c r="AD196" s="6">
        <f t="shared" si="34"/>
        <v>0</v>
      </c>
      <c r="AE196" s="6">
        <f t="shared" si="35"/>
        <v>1.3</v>
      </c>
      <c r="AF196" s="6" t="b">
        <f t="shared" si="36"/>
        <v>1</v>
      </c>
      <c r="AG196" s="6">
        <f t="shared" si="37"/>
        <v>-1.3</v>
      </c>
      <c r="AH196" s="6" t="b">
        <f t="shared" si="38"/>
        <v>1</v>
      </c>
      <c r="AI196" s="6">
        <f t="shared" si="39"/>
        <v>0</v>
      </c>
      <c r="AJ196" s="6">
        <f t="shared" si="40"/>
        <v>0</v>
      </c>
      <c r="AK196" s="6">
        <f t="shared" si="41"/>
        <v>0</v>
      </c>
      <c r="AL196" s="6">
        <f t="shared" si="42"/>
        <v>0.9</v>
      </c>
      <c r="AM196" s="6" t="b">
        <f t="shared" si="43"/>
        <v>1</v>
      </c>
    </row>
    <row r="197" spans="1:39" x14ac:dyDescent="0.25">
      <c r="A197">
        <v>4.1013341936931599E+29</v>
      </c>
      <c r="B197">
        <v>410133420</v>
      </c>
      <c r="C197">
        <v>410133419</v>
      </c>
      <c r="D197" s="5">
        <v>44717.850694444453</v>
      </c>
      <c r="E197" s="5">
        <v>44717.863888888889</v>
      </c>
      <c r="F197">
        <v>444628</v>
      </c>
      <c r="G197" t="s">
        <v>456</v>
      </c>
      <c r="H197" t="s">
        <v>457</v>
      </c>
      <c r="I197">
        <v>1354660</v>
      </c>
      <c r="J197" t="s">
        <v>458</v>
      </c>
      <c r="K197">
        <v>4467</v>
      </c>
      <c r="L197" t="s">
        <v>34</v>
      </c>
      <c r="M197" t="s">
        <v>31</v>
      </c>
      <c r="N197" t="s">
        <v>31</v>
      </c>
      <c r="O197" t="s">
        <v>32</v>
      </c>
      <c r="P197">
        <v>1.2</v>
      </c>
      <c r="Q197">
        <v>0.8</v>
      </c>
      <c r="R197">
        <v>0</v>
      </c>
      <c r="S197">
        <v>0</v>
      </c>
      <c r="T197">
        <v>0</v>
      </c>
      <c r="U197">
        <v>-1.2</v>
      </c>
      <c r="V197">
        <v>-1.2</v>
      </c>
      <c r="W197" t="b">
        <v>0</v>
      </c>
      <c r="X197" t="s">
        <v>38</v>
      </c>
      <c r="Y197" t="s">
        <v>34</v>
      </c>
      <c r="Z197" t="s">
        <v>34</v>
      </c>
      <c r="AA197" t="s">
        <v>34</v>
      </c>
      <c r="AB197" t="s">
        <v>34</v>
      </c>
      <c r="AC197" s="6">
        <f t="shared" si="33"/>
        <v>1.2</v>
      </c>
      <c r="AD197" s="6">
        <f t="shared" si="34"/>
        <v>0</v>
      </c>
      <c r="AE197" s="6">
        <f t="shared" si="35"/>
        <v>1.2</v>
      </c>
      <c r="AF197" s="6" t="b">
        <f t="shared" si="36"/>
        <v>1</v>
      </c>
      <c r="AG197" s="6">
        <f t="shared" si="37"/>
        <v>-1.2</v>
      </c>
      <c r="AH197" s="6" t="b">
        <f t="shared" si="38"/>
        <v>1</v>
      </c>
      <c r="AI197" s="6">
        <f t="shared" si="39"/>
        <v>0</v>
      </c>
      <c r="AJ197" s="6">
        <f t="shared" si="40"/>
        <v>0</v>
      </c>
      <c r="AK197" s="6">
        <f t="shared" si="41"/>
        <v>0</v>
      </c>
      <c r="AL197" s="6">
        <f t="shared" si="42"/>
        <v>0.8</v>
      </c>
      <c r="AM197" s="6" t="b">
        <f t="shared" si="43"/>
        <v>1</v>
      </c>
    </row>
    <row r="198" spans="1:39" x14ac:dyDescent="0.25">
      <c r="A198">
        <v>4.10133399222116E+29</v>
      </c>
      <c r="B198">
        <v>410133400</v>
      </c>
      <c r="C198">
        <v>410133399</v>
      </c>
      <c r="D198" s="5">
        <v>44717.850694444453</v>
      </c>
      <c r="E198" s="5">
        <v>44717.874305555553</v>
      </c>
      <c r="F198">
        <v>259131</v>
      </c>
      <c r="G198" t="s">
        <v>459</v>
      </c>
      <c r="H198" t="s">
        <v>460</v>
      </c>
      <c r="I198">
        <v>1065649</v>
      </c>
      <c r="J198" t="s">
        <v>59</v>
      </c>
      <c r="K198">
        <v>9652</v>
      </c>
      <c r="L198">
        <v>10569</v>
      </c>
      <c r="M198" t="s">
        <v>31</v>
      </c>
      <c r="N198" t="s">
        <v>31</v>
      </c>
      <c r="O198" t="s">
        <v>32</v>
      </c>
      <c r="P198">
        <v>1.3</v>
      </c>
      <c r="Q198">
        <v>0.9</v>
      </c>
      <c r="R198">
        <v>0</v>
      </c>
      <c r="S198">
        <v>0</v>
      </c>
      <c r="T198">
        <v>0</v>
      </c>
      <c r="U198">
        <v>-1.3</v>
      </c>
      <c r="V198">
        <v>-1.3</v>
      </c>
      <c r="W198" t="b">
        <v>0</v>
      </c>
      <c r="X198" t="s">
        <v>55</v>
      </c>
      <c r="Y198" t="s">
        <v>34</v>
      </c>
      <c r="Z198" t="s">
        <v>34</v>
      </c>
      <c r="AA198" t="s">
        <v>34</v>
      </c>
      <c r="AB198" t="s">
        <v>34</v>
      </c>
      <c r="AC198" s="6">
        <f t="shared" si="33"/>
        <v>1.3</v>
      </c>
      <c r="AD198" s="6">
        <f t="shared" si="34"/>
        <v>0</v>
      </c>
      <c r="AE198" s="6">
        <f t="shared" si="35"/>
        <v>1.3</v>
      </c>
      <c r="AF198" s="6" t="b">
        <f t="shared" si="36"/>
        <v>1</v>
      </c>
      <c r="AG198" s="6">
        <f t="shared" si="37"/>
        <v>-1.3</v>
      </c>
      <c r="AH198" s="6" t="b">
        <f t="shared" si="38"/>
        <v>1</v>
      </c>
      <c r="AI198" s="6">
        <f t="shared" si="39"/>
        <v>0</v>
      </c>
      <c r="AJ198" s="6">
        <f t="shared" si="40"/>
        <v>0</v>
      </c>
      <c r="AK198" s="6">
        <f t="shared" si="41"/>
        <v>0</v>
      </c>
      <c r="AL198" s="6">
        <f t="shared" si="42"/>
        <v>0.9</v>
      </c>
      <c r="AM198" s="6" t="b">
        <f t="shared" si="43"/>
        <v>1</v>
      </c>
    </row>
    <row r="199" spans="1:39" x14ac:dyDescent="0.25">
      <c r="A199">
        <v>4.1013328114031602E+29</v>
      </c>
      <c r="B199">
        <v>410133282</v>
      </c>
      <c r="C199">
        <v>410133281</v>
      </c>
      <c r="D199" s="5">
        <v>44717.85</v>
      </c>
      <c r="E199" s="5">
        <v>44717.854861111111</v>
      </c>
      <c r="F199">
        <v>211322</v>
      </c>
      <c r="G199" t="s">
        <v>461</v>
      </c>
      <c r="H199" t="s">
        <v>462</v>
      </c>
      <c r="I199">
        <v>1040278</v>
      </c>
      <c r="J199" t="s">
        <v>131</v>
      </c>
      <c r="K199">
        <v>3810</v>
      </c>
      <c r="L199">
        <v>0</v>
      </c>
      <c r="M199" t="s">
        <v>31</v>
      </c>
      <c r="N199" t="s">
        <v>31</v>
      </c>
      <c r="O199" t="s">
        <v>32</v>
      </c>
      <c r="P199">
        <v>1.2</v>
      </c>
      <c r="Q199">
        <v>0.8</v>
      </c>
      <c r="R199">
        <v>0</v>
      </c>
      <c r="S199">
        <v>0</v>
      </c>
      <c r="T199">
        <v>0</v>
      </c>
      <c r="U199">
        <v>-1.2</v>
      </c>
      <c r="V199">
        <v>-1.2</v>
      </c>
      <c r="W199" t="b">
        <v>0</v>
      </c>
      <c r="X199" t="s">
        <v>55</v>
      </c>
      <c r="Y199" t="s">
        <v>463</v>
      </c>
      <c r="Z199" t="s">
        <v>34</v>
      </c>
      <c r="AA199" t="s">
        <v>34</v>
      </c>
      <c r="AB199" t="s">
        <v>34</v>
      </c>
      <c r="AC199" s="6">
        <f t="shared" si="33"/>
        <v>1.2</v>
      </c>
      <c r="AD199" s="6">
        <f t="shared" si="34"/>
        <v>0</v>
      </c>
      <c r="AE199" s="6">
        <f t="shared" si="35"/>
        <v>1.2</v>
      </c>
      <c r="AF199" s="6" t="b">
        <f t="shared" si="36"/>
        <v>1</v>
      </c>
      <c r="AG199" s="6">
        <f t="shared" si="37"/>
        <v>-1.2</v>
      </c>
      <c r="AH199" s="6" t="b">
        <f t="shared" si="38"/>
        <v>1</v>
      </c>
      <c r="AI199" s="6">
        <f t="shared" si="39"/>
        <v>0</v>
      </c>
      <c r="AJ199" s="6">
        <f t="shared" si="40"/>
        <v>0</v>
      </c>
      <c r="AK199" s="6">
        <f t="shared" si="41"/>
        <v>0</v>
      </c>
      <c r="AL199" s="6">
        <f t="shared" si="42"/>
        <v>0.8</v>
      </c>
      <c r="AM199" s="6" t="b">
        <f t="shared" si="43"/>
        <v>1</v>
      </c>
    </row>
    <row r="200" spans="1:39" x14ac:dyDescent="0.25">
      <c r="A200">
        <v>4.1013309408591597E+29</v>
      </c>
      <c r="B200">
        <v>410133095</v>
      </c>
      <c r="C200">
        <v>410133094</v>
      </c>
      <c r="D200" s="5">
        <v>44717.849305555559</v>
      </c>
      <c r="E200" s="5">
        <v>44717.866666666669</v>
      </c>
      <c r="F200">
        <v>500355</v>
      </c>
      <c r="G200" t="s">
        <v>464</v>
      </c>
      <c r="H200" t="s">
        <v>465</v>
      </c>
      <c r="I200">
        <v>1102184</v>
      </c>
      <c r="J200" t="s">
        <v>276</v>
      </c>
      <c r="K200">
        <v>5619</v>
      </c>
      <c r="L200">
        <v>3629</v>
      </c>
      <c r="M200" t="s">
        <v>31</v>
      </c>
      <c r="N200" t="s">
        <v>31</v>
      </c>
      <c r="O200" t="s">
        <v>32</v>
      </c>
      <c r="P200">
        <v>1.3</v>
      </c>
      <c r="Q200">
        <v>0.9</v>
      </c>
      <c r="R200">
        <v>9.1</v>
      </c>
      <c r="S200">
        <v>0</v>
      </c>
      <c r="T200">
        <v>9.1</v>
      </c>
      <c r="U200">
        <v>7.8</v>
      </c>
      <c r="V200">
        <v>7.8</v>
      </c>
      <c r="W200" t="b">
        <v>0</v>
      </c>
      <c r="X200" t="s">
        <v>33</v>
      </c>
      <c r="Y200" t="s">
        <v>34</v>
      </c>
      <c r="Z200" t="s">
        <v>34</v>
      </c>
      <c r="AA200" t="s">
        <v>34</v>
      </c>
      <c r="AB200" t="s">
        <v>34</v>
      </c>
      <c r="AC200" s="6">
        <f t="shared" si="33"/>
        <v>1.3</v>
      </c>
      <c r="AD200" s="6">
        <f t="shared" si="34"/>
        <v>0</v>
      </c>
      <c r="AE200" s="6">
        <f t="shared" si="35"/>
        <v>1.3</v>
      </c>
      <c r="AF200" s="6" t="b">
        <f t="shared" si="36"/>
        <v>1</v>
      </c>
      <c r="AG200" s="6">
        <f t="shared" si="37"/>
        <v>7.8</v>
      </c>
      <c r="AH200" s="6" t="b">
        <f t="shared" si="38"/>
        <v>1</v>
      </c>
      <c r="AI200" s="6">
        <f t="shared" si="39"/>
        <v>9.1</v>
      </c>
      <c r="AJ200" s="6">
        <f t="shared" si="40"/>
        <v>0</v>
      </c>
      <c r="AK200" s="6">
        <f t="shared" si="41"/>
        <v>0</v>
      </c>
      <c r="AL200" s="6">
        <f t="shared" si="42"/>
        <v>0.9</v>
      </c>
      <c r="AM200" s="6" t="b">
        <f t="shared" si="43"/>
        <v>1</v>
      </c>
    </row>
    <row r="201" spans="1:39" x14ac:dyDescent="0.25">
      <c r="A201">
        <v>4.10132894826016E+29</v>
      </c>
      <c r="B201">
        <v>410132895</v>
      </c>
      <c r="C201">
        <v>410132894</v>
      </c>
      <c r="D201" s="5">
        <v>44717.848611111112</v>
      </c>
      <c r="E201" s="5">
        <v>44717.867361111108</v>
      </c>
      <c r="F201">
        <v>243478</v>
      </c>
      <c r="G201" t="s">
        <v>165</v>
      </c>
      <c r="H201" t="s">
        <v>166</v>
      </c>
      <c r="I201">
        <v>1377857</v>
      </c>
      <c r="J201" t="s">
        <v>466</v>
      </c>
      <c r="K201">
        <v>4003</v>
      </c>
      <c r="L201">
        <v>4450</v>
      </c>
      <c r="M201" t="s">
        <v>31</v>
      </c>
      <c r="N201" t="s">
        <v>31</v>
      </c>
      <c r="O201" t="s">
        <v>32</v>
      </c>
      <c r="P201">
        <v>1.2</v>
      </c>
      <c r="Q201">
        <v>0.8</v>
      </c>
      <c r="R201">
        <v>5.55</v>
      </c>
      <c r="S201">
        <v>0</v>
      </c>
      <c r="T201">
        <v>5.55</v>
      </c>
      <c r="U201">
        <v>4.3499999999999996</v>
      </c>
      <c r="V201">
        <v>4.3499999999999996</v>
      </c>
      <c r="W201" t="b">
        <v>0</v>
      </c>
      <c r="X201" t="s">
        <v>33</v>
      </c>
      <c r="Y201" t="s">
        <v>34</v>
      </c>
      <c r="Z201" t="s">
        <v>34</v>
      </c>
      <c r="AA201" t="s">
        <v>34</v>
      </c>
      <c r="AB201" t="s">
        <v>34</v>
      </c>
      <c r="AC201" s="6">
        <f t="shared" si="33"/>
        <v>1.2</v>
      </c>
      <c r="AD201" s="6">
        <f t="shared" si="34"/>
        <v>0</v>
      </c>
      <c r="AE201" s="6">
        <f t="shared" si="35"/>
        <v>1.2</v>
      </c>
      <c r="AF201" s="6" t="b">
        <f t="shared" si="36"/>
        <v>1</v>
      </c>
      <c r="AG201" s="6">
        <f t="shared" si="37"/>
        <v>4.3499999999999996</v>
      </c>
      <c r="AH201" s="6" t="b">
        <f t="shared" si="38"/>
        <v>1</v>
      </c>
      <c r="AI201" s="6">
        <f t="shared" si="39"/>
        <v>5.55</v>
      </c>
      <c r="AJ201" s="6">
        <f t="shared" si="40"/>
        <v>0</v>
      </c>
      <c r="AK201" s="6">
        <f t="shared" si="41"/>
        <v>0</v>
      </c>
      <c r="AL201" s="6">
        <f t="shared" si="42"/>
        <v>0.8</v>
      </c>
      <c r="AM201" s="6" t="b">
        <f t="shared" si="43"/>
        <v>1</v>
      </c>
    </row>
    <row r="202" spans="1:39" x14ac:dyDescent="0.25">
      <c r="A202">
        <v>4.1013276453461601E+29</v>
      </c>
      <c r="B202">
        <v>410132765</v>
      </c>
      <c r="C202">
        <v>410132764</v>
      </c>
      <c r="D202" s="5">
        <v>44717.847916666673</v>
      </c>
      <c r="E202" s="5">
        <v>44717.868750000001</v>
      </c>
      <c r="F202">
        <v>210420</v>
      </c>
      <c r="G202" t="s">
        <v>467</v>
      </c>
      <c r="H202" t="s">
        <v>468</v>
      </c>
      <c r="I202">
        <v>1071926</v>
      </c>
      <c r="J202" t="s">
        <v>469</v>
      </c>
      <c r="K202">
        <v>11400</v>
      </c>
      <c r="L202">
        <v>11134</v>
      </c>
      <c r="M202" t="s">
        <v>31</v>
      </c>
      <c r="N202" t="s">
        <v>31</v>
      </c>
      <c r="O202" t="s">
        <v>32</v>
      </c>
      <c r="P202">
        <v>1.5</v>
      </c>
      <c r="Q202">
        <v>1.1000000000000001</v>
      </c>
      <c r="R202">
        <v>0</v>
      </c>
      <c r="S202">
        <v>0</v>
      </c>
      <c r="T202">
        <v>0</v>
      </c>
      <c r="U202">
        <v>-1.5</v>
      </c>
      <c r="V202">
        <v>-1.5</v>
      </c>
      <c r="W202" t="b">
        <v>0</v>
      </c>
      <c r="X202" t="s">
        <v>33</v>
      </c>
      <c r="Y202" t="s">
        <v>470</v>
      </c>
      <c r="Z202" t="s">
        <v>34</v>
      </c>
      <c r="AA202" t="s">
        <v>34</v>
      </c>
      <c r="AB202" t="s">
        <v>34</v>
      </c>
      <c r="AC202" s="6">
        <f t="shared" si="33"/>
        <v>1.5</v>
      </c>
      <c r="AD202" s="6">
        <f t="shared" si="34"/>
        <v>0</v>
      </c>
      <c r="AE202" s="6">
        <f t="shared" si="35"/>
        <v>1.5</v>
      </c>
      <c r="AF202" s="6" t="b">
        <f t="shared" si="36"/>
        <v>1</v>
      </c>
      <c r="AG202" s="6">
        <f t="shared" si="37"/>
        <v>-1.5</v>
      </c>
      <c r="AH202" s="6" t="b">
        <f t="shared" si="38"/>
        <v>1</v>
      </c>
      <c r="AI202" s="6">
        <f t="shared" si="39"/>
        <v>0</v>
      </c>
      <c r="AJ202" s="6">
        <f t="shared" si="40"/>
        <v>0</v>
      </c>
      <c r="AK202" s="6">
        <f t="shared" si="41"/>
        <v>0</v>
      </c>
      <c r="AL202" s="6">
        <f t="shared" si="42"/>
        <v>1.1000000000000001</v>
      </c>
      <c r="AM202" s="6" t="b">
        <f t="shared" si="43"/>
        <v>1</v>
      </c>
    </row>
    <row r="203" spans="1:39" x14ac:dyDescent="0.25">
      <c r="A203">
        <v>4.1013273051271601E+29</v>
      </c>
      <c r="B203">
        <v>410132731</v>
      </c>
      <c r="C203">
        <v>410132730</v>
      </c>
      <c r="D203" s="5">
        <v>44717.837500000001</v>
      </c>
      <c r="E203" s="5">
        <v>44717.871527777781</v>
      </c>
      <c r="F203">
        <v>501129</v>
      </c>
      <c r="G203" t="s">
        <v>68</v>
      </c>
      <c r="H203" t="s">
        <v>471</v>
      </c>
      <c r="I203">
        <v>1286521</v>
      </c>
      <c r="J203" t="s">
        <v>47</v>
      </c>
      <c r="K203">
        <v>22028</v>
      </c>
      <c r="L203">
        <v>22385</v>
      </c>
      <c r="M203" t="s">
        <v>31</v>
      </c>
      <c r="N203" t="s">
        <v>31</v>
      </c>
      <c r="O203" t="s">
        <v>32</v>
      </c>
      <c r="P203">
        <v>1.2</v>
      </c>
      <c r="Q203">
        <v>1.325</v>
      </c>
      <c r="R203">
        <v>0</v>
      </c>
      <c r="S203">
        <v>0</v>
      </c>
      <c r="T203">
        <v>0</v>
      </c>
      <c r="U203">
        <v>-1.2</v>
      </c>
      <c r="V203">
        <v>-1.2</v>
      </c>
      <c r="W203" t="b">
        <v>0</v>
      </c>
      <c r="X203" t="s">
        <v>33</v>
      </c>
      <c r="Y203" t="s">
        <v>472</v>
      </c>
      <c r="Z203" t="s">
        <v>34</v>
      </c>
      <c r="AA203" t="s">
        <v>34</v>
      </c>
      <c r="AB203" t="s">
        <v>34</v>
      </c>
      <c r="AC203" s="6">
        <f t="shared" si="33"/>
        <v>1.5</v>
      </c>
      <c r="AD203" s="6">
        <f t="shared" si="34"/>
        <v>3</v>
      </c>
      <c r="AE203" s="6">
        <f t="shared" si="35"/>
        <v>1.2</v>
      </c>
      <c r="AF203" s="6" t="b">
        <f t="shared" si="36"/>
        <v>1</v>
      </c>
      <c r="AG203" s="6">
        <f t="shared" si="37"/>
        <v>-1.2</v>
      </c>
      <c r="AH203" s="6" t="b">
        <f t="shared" si="38"/>
        <v>1</v>
      </c>
      <c r="AI203" s="6">
        <f t="shared" si="39"/>
        <v>0</v>
      </c>
      <c r="AJ203" s="6">
        <f t="shared" si="40"/>
        <v>3</v>
      </c>
      <c r="AK203" s="6">
        <f t="shared" si="41"/>
        <v>0.22499999999999998</v>
      </c>
      <c r="AL203" s="6">
        <f t="shared" si="42"/>
        <v>1.3250000000000002</v>
      </c>
      <c r="AM203" s="6" t="b">
        <f t="shared" si="43"/>
        <v>1</v>
      </c>
    </row>
    <row r="204" spans="1:39" x14ac:dyDescent="0.25">
      <c r="A204">
        <v>4.1013272565371601E+29</v>
      </c>
      <c r="B204">
        <v>410132726</v>
      </c>
      <c r="C204">
        <v>410132725</v>
      </c>
      <c r="D204" s="5">
        <v>44717.847916666673</v>
      </c>
      <c r="E204" s="5">
        <v>44717.882638888892</v>
      </c>
      <c r="F204">
        <v>500279</v>
      </c>
      <c r="G204" t="s">
        <v>72</v>
      </c>
      <c r="H204" t="s">
        <v>73</v>
      </c>
      <c r="I204">
        <v>1369855</v>
      </c>
      <c r="J204" t="s">
        <v>473</v>
      </c>
      <c r="K204">
        <v>17116</v>
      </c>
      <c r="L204">
        <v>18698</v>
      </c>
      <c r="M204" t="s">
        <v>31</v>
      </c>
      <c r="N204" t="s">
        <v>31</v>
      </c>
      <c r="O204" t="s">
        <v>32</v>
      </c>
      <c r="P204">
        <v>1.5</v>
      </c>
      <c r="Q204">
        <v>1.1000000000000001</v>
      </c>
      <c r="R204">
        <v>0</v>
      </c>
      <c r="S204">
        <v>0</v>
      </c>
      <c r="T204">
        <v>0</v>
      </c>
      <c r="U204">
        <v>-1.5</v>
      </c>
      <c r="V204">
        <v>-1.5</v>
      </c>
      <c r="W204" t="b">
        <v>0</v>
      </c>
      <c r="X204" t="s">
        <v>33</v>
      </c>
      <c r="Y204" t="s">
        <v>34</v>
      </c>
      <c r="Z204" t="s">
        <v>34</v>
      </c>
      <c r="AA204" t="s">
        <v>34</v>
      </c>
      <c r="AB204" t="s">
        <v>34</v>
      </c>
      <c r="AC204" s="6">
        <f t="shared" si="33"/>
        <v>1.5</v>
      </c>
      <c r="AD204" s="6">
        <f t="shared" si="34"/>
        <v>0</v>
      </c>
      <c r="AE204" s="6">
        <f t="shared" si="35"/>
        <v>1.5</v>
      </c>
      <c r="AF204" s="6" t="b">
        <f t="shared" si="36"/>
        <v>1</v>
      </c>
      <c r="AG204" s="6">
        <f t="shared" si="37"/>
        <v>-1.5</v>
      </c>
      <c r="AH204" s="6" t="b">
        <f t="shared" si="38"/>
        <v>1</v>
      </c>
      <c r="AI204" s="6">
        <f t="shared" si="39"/>
        <v>0</v>
      </c>
      <c r="AJ204" s="6">
        <f t="shared" si="40"/>
        <v>0</v>
      </c>
      <c r="AK204" s="6">
        <f t="shared" si="41"/>
        <v>0</v>
      </c>
      <c r="AL204" s="6">
        <f t="shared" si="42"/>
        <v>1.1000000000000001</v>
      </c>
      <c r="AM204" s="6" t="b">
        <f t="shared" si="43"/>
        <v>1</v>
      </c>
    </row>
    <row r="205" spans="1:39" x14ac:dyDescent="0.25">
      <c r="A205">
        <v>4.1013258912041602E+29</v>
      </c>
      <c r="B205">
        <v>410132590</v>
      </c>
      <c r="C205">
        <v>410132589</v>
      </c>
      <c r="D205" s="5">
        <v>44717.847222222219</v>
      </c>
      <c r="E205" s="5">
        <v>44717.87777777778</v>
      </c>
      <c r="F205">
        <v>500399</v>
      </c>
      <c r="G205" t="s">
        <v>415</v>
      </c>
      <c r="H205" t="s">
        <v>474</v>
      </c>
      <c r="I205">
        <v>1313874</v>
      </c>
      <c r="J205" t="s">
        <v>86</v>
      </c>
      <c r="K205">
        <v>25017</v>
      </c>
      <c r="L205">
        <v>25664</v>
      </c>
      <c r="M205" t="s">
        <v>31</v>
      </c>
      <c r="N205" t="s">
        <v>31</v>
      </c>
      <c r="O205" t="s">
        <v>32</v>
      </c>
      <c r="P205">
        <v>2.1</v>
      </c>
      <c r="Q205">
        <v>1.55</v>
      </c>
      <c r="R205">
        <v>0</v>
      </c>
      <c r="S205">
        <v>0</v>
      </c>
      <c r="T205">
        <v>0</v>
      </c>
      <c r="U205">
        <v>-2.1</v>
      </c>
      <c r="V205">
        <v>-2.1</v>
      </c>
      <c r="W205" t="b">
        <v>0</v>
      </c>
      <c r="X205" t="s">
        <v>55</v>
      </c>
      <c r="Y205" t="s">
        <v>418</v>
      </c>
      <c r="Z205" t="s">
        <v>419</v>
      </c>
      <c r="AA205" t="s">
        <v>420</v>
      </c>
      <c r="AB205" t="s">
        <v>475</v>
      </c>
      <c r="AC205" s="6">
        <f t="shared" si="33"/>
        <v>1.5</v>
      </c>
      <c r="AD205" s="6">
        <f t="shared" si="34"/>
        <v>6</v>
      </c>
      <c r="AE205" s="6">
        <f t="shared" si="35"/>
        <v>2.1</v>
      </c>
      <c r="AF205" s="6" t="b">
        <f t="shared" si="36"/>
        <v>1</v>
      </c>
      <c r="AG205" s="6">
        <f t="shared" si="37"/>
        <v>-2.1</v>
      </c>
      <c r="AH205" s="6" t="b">
        <f t="shared" si="38"/>
        <v>1</v>
      </c>
      <c r="AI205" s="6">
        <f t="shared" si="39"/>
        <v>0</v>
      </c>
      <c r="AJ205" s="6">
        <f t="shared" si="40"/>
        <v>6</v>
      </c>
      <c r="AK205" s="6">
        <f t="shared" si="41"/>
        <v>0.44999999999999996</v>
      </c>
      <c r="AL205" s="6">
        <f t="shared" si="42"/>
        <v>1.55</v>
      </c>
      <c r="AM205" s="6" t="b">
        <f t="shared" si="43"/>
        <v>1</v>
      </c>
    </row>
    <row r="206" spans="1:39" x14ac:dyDescent="0.25">
      <c r="A206">
        <v>4.1013244828881601E+29</v>
      </c>
      <c r="B206">
        <v>410132449</v>
      </c>
      <c r="C206">
        <v>410132448</v>
      </c>
      <c r="D206" s="5">
        <v>44717.84652777778</v>
      </c>
      <c r="E206" s="5">
        <v>44717.865972222222</v>
      </c>
      <c r="F206">
        <v>424168</v>
      </c>
      <c r="G206" t="s">
        <v>144</v>
      </c>
      <c r="H206" t="s">
        <v>145</v>
      </c>
      <c r="I206">
        <v>1285592</v>
      </c>
      <c r="J206" t="s">
        <v>58</v>
      </c>
      <c r="K206">
        <v>5824</v>
      </c>
      <c r="L206">
        <v>6055</v>
      </c>
      <c r="M206" t="s">
        <v>31</v>
      </c>
      <c r="N206" t="s">
        <v>31</v>
      </c>
      <c r="O206" t="s">
        <v>32</v>
      </c>
      <c r="P206">
        <v>1.3</v>
      </c>
      <c r="Q206">
        <v>0.9</v>
      </c>
      <c r="R206">
        <v>14.4</v>
      </c>
      <c r="S206">
        <v>0</v>
      </c>
      <c r="T206">
        <v>14.4</v>
      </c>
      <c r="U206">
        <v>13.1</v>
      </c>
      <c r="V206">
        <v>13.1</v>
      </c>
      <c r="W206" t="b">
        <v>0</v>
      </c>
      <c r="X206" t="s">
        <v>55</v>
      </c>
      <c r="Y206" t="s">
        <v>34</v>
      </c>
      <c r="Z206" t="s">
        <v>34</v>
      </c>
      <c r="AA206" t="s">
        <v>34</v>
      </c>
      <c r="AB206" t="s">
        <v>34</v>
      </c>
      <c r="AC206" s="6">
        <f t="shared" si="33"/>
        <v>1.3</v>
      </c>
      <c r="AD206" s="6">
        <f t="shared" si="34"/>
        <v>0</v>
      </c>
      <c r="AE206" s="6">
        <f t="shared" si="35"/>
        <v>1.3</v>
      </c>
      <c r="AF206" s="6" t="b">
        <f t="shared" si="36"/>
        <v>1</v>
      </c>
      <c r="AG206" s="6">
        <f t="shared" si="37"/>
        <v>13.1</v>
      </c>
      <c r="AH206" s="6" t="b">
        <f t="shared" si="38"/>
        <v>1</v>
      </c>
      <c r="AI206" s="6">
        <f t="shared" si="39"/>
        <v>14.4</v>
      </c>
      <c r="AJ206" s="6">
        <f t="shared" si="40"/>
        <v>0</v>
      </c>
      <c r="AK206" s="6">
        <f t="shared" si="41"/>
        <v>0</v>
      </c>
      <c r="AL206" s="6">
        <f t="shared" si="42"/>
        <v>0.9</v>
      </c>
      <c r="AM206" s="6" t="b">
        <f t="shared" si="43"/>
        <v>1</v>
      </c>
    </row>
    <row r="207" spans="1:39" x14ac:dyDescent="0.25">
      <c r="A207">
        <v>4.1013240010581599E+29</v>
      </c>
      <c r="B207">
        <v>410132401</v>
      </c>
      <c r="C207">
        <v>410132400</v>
      </c>
      <c r="D207" s="5">
        <v>44717.84652777778</v>
      </c>
      <c r="E207" s="5">
        <v>44717.873611111107</v>
      </c>
      <c r="F207">
        <v>210374</v>
      </c>
      <c r="G207" t="s">
        <v>370</v>
      </c>
      <c r="H207" t="s">
        <v>371</v>
      </c>
      <c r="I207">
        <v>450882</v>
      </c>
      <c r="J207" t="s">
        <v>476</v>
      </c>
      <c r="K207">
        <v>16769</v>
      </c>
      <c r="L207">
        <v>19146</v>
      </c>
      <c r="M207" t="s">
        <v>31</v>
      </c>
      <c r="N207" t="s">
        <v>31</v>
      </c>
      <c r="O207" t="s">
        <v>32</v>
      </c>
      <c r="P207">
        <v>1.5</v>
      </c>
      <c r="Q207">
        <v>1.1000000000000001</v>
      </c>
      <c r="R207">
        <v>0</v>
      </c>
      <c r="S207">
        <v>0</v>
      </c>
      <c r="T207">
        <v>0</v>
      </c>
      <c r="U207">
        <v>-1.4</v>
      </c>
      <c r="V207">
        <v>-1.4</v>
      </c>
      <c r="W207" t="b">
        <v>0</v>
      </c>
      <c r="X207" t="s">
        <v>477</v>
      </c>
      <c r="Y207" t="s">
        <v>34</v>
      </c>
      <c r="Z207" t="s">
        <v>34</v>
      </c>
      <c r="AA207" t="s">
        <v>34</v>
      </c>
      <c r="AB207" t="s">
        <v>34</v>
      </c>
      <c r="AC207" s="6">
        <f t="shared" si="33"/>
        <v>1.5</v>
      </c>
      <c r="AD207" s="6">
        <f t="shared" si="34"/>
        <v>0</v>
      </c>
      <c r="AE207" s="6">
        <f t="shared" si="35"/>
        <v>1.5</v>
      </c>
      <c r="AF207" s="6" t="b">
        <f t="shared" si="36"/>
        <v>1</v>
      </c>
      <c r="AG207" s="6">
        <f t="shared" si="37"/>
        <v>-1.5</v>
      </c>
      <c r="AH207" s="6" t="b">
        <f t="shared" si="38"/>
        <v>0</v>
      </c>
      <c r="AI207" s="6">
        <f t="shared" si="39"/>
        <v>0</v>
      </c>
      <c r="AJ207" s="6">
        <f t="shared" si="40"/>
        <v>0</v>
      </c>
      <c r="AK207" s="6">
        <f t="shared" si="41"/>
        <v>0</v>
      </c>
      <c r="AL207" s="6">
        <f t="shared" si="42"/>
        <v>1.1000000000000001</v>
      </c>
      <c r="AM207" s="6" t="b">
        <f t="shared" si="43"/>
        <v>1</v>
      </c>
    </row>
    <row r="208" spans="1:39" x14ac:dyDescent="0.25">
      <c r="A208">
        <v>4.1013238643061602E+29</v>
      </c>
      <c r="B208">
        <v>410132387</v>
      </c>
      <c r="C208">
        <v>410132386</v>
      </c>
      <c r="D208" s="5">
        <v>44717.84652777778</v>
      </c>
      <c r="E208" s="5">
        <v>44717.862500000003</v>
      </c>
      <c r="F208">
        <v>500991</v>
      </c>
      <c r="G208" t="s">
        <v>478</v>
      </c>
      <c r="H208" t="s">
        <v>479</v>
      </c>
      <c r="I208">
        <v>801968</v>
      </c>
      <c r="J208" t="s">
        <v>113</v>
      </c>
      <c r="K208">
        <v>4034</v>
      </c>
      <c r="L208">
        <v>5900</v>
      </c>
      <c r="M208" t="s">
        <v>31</v>
      </c>
      <c r="N208" t="s">
        <v>31</v>
      </c>
      <c r="O208" t="s">
        <v>32</v>
      </c>
      <c r="P208">
        <v>1.2</v>
      </c>
      <c r="Q208">
        <v>0.8</v>
      </c>
      <c r="R208">
        <v>20.02</v>
      </c>
      <c r="S208">
        <v>0</v>
      </c>
      <c r="T208">
        <v>20.02</v>
      </c>
      <c r="U208">
        <v>18.82</v>
      </c>
      <c r="V208">
        <v>18.82</v>
      </c>
      <c r="W208" t="b">
        <v>0</v>
      </c>
      <c r="X208" t="s">
        <v>55</v>
      </c>
      <c r="Y208" t="s">
        <v>34</v>
      </c>
      <c r="Z208" t="s">
        <v>34</v>
      </c>
      <c r="AA208" t="s">
        <v>34</v>
      </c>
      <c r="AB208" t="s">
        <v>34</v>
      </c>
      <c r="AC208" s="6">
        <f t="shared" si="33"/>
        <v>1.2</v>
      </c>
      <c r="AD208" s="6">
        <f t="shared" si="34"/>
        <v>0</v>
      </c>
      <c r="AE208" s="6">
        <f t="shared" si="35"/>
        <v>1.2</v>
      </c>
      <c r="AF208" s="6" t="b">
        <f t="shared" si="36"/>
        <v>1</v>
      </c>
      <c r="AG208" s="6">
        <f t="shared" si="37"/>
        <v>18.82</v>
      </c>
      <c r="AH208" s="6" t="b">
        <f t="shared" si="38"/>
        <v>1</v>
      </c>
      <c r="AI208" s="6">
        <f t="shared" si="39"/>
        <v>20.02</v>
      </c>
      <c r="AJ208" s="6">
        <f t="shared" si="40"/>
        <v>0</v>
      </c>
      <c r="AK208" s="6">
        <f t="shared" si="41"/>
        <v>0</v>
      </c>
      <c r="AL208" s="6">
        <f t="shared" si="42"/>
        <v>0.8</v>
      </c>
      <c r="AM208" s="6" t="b">
        <f t="shared" si="43"/>
        <v>1</v>
      </c>
    </row>
    <row r="209" spans="1:39" x14ac:dyDescent="0.25">
      <c r="A209">
        <v>4.10132352024216E+29</v>
      </c>
      <c r="B209">
        <v>410132353</v>
      </c>
      <c r="C209">
        <v>410132352</v>
      </c>
      <c r="D209" s="5">
        <v>44717.84652777778</v>
      </c>
      <c r="E209" s="5">
        <v>44717.861111111109</v>
      </c>
      <c r="F209">
        <v>216756</v>
      </c>
      <c r="G209" t="s">
        <v>389</v>
      </c>
      <c r="H209" t="s">
        <v>390</v>
      </c>
      <c r="I209">
        <v>1212053</v>
      </c>
      <c r="J209" t="s">
        <v>480</v>
      </c>
      <c r="K209">
        <v>18282</v>
      </c>
      <c r="L209">
        <v>18091</v>
      </c>
      <c r="M209" t="s">
        <v>31</v>
      </c>
      <c r="N209" t="s">
        <v>31</v>
      </c>
      <c r="O209" t="s">
        <v>32</v>
      </c>
      <c r="P209">
        <v>1.5</v>
      </c>
      <c r="Q209">
        <v>1.1000000000000001</v>
      </c>
      <c r="R209">
        <v>44.5</v>
      </c>
      <c r="S209">
        <v>0</v>
      </c>
      <c r="T209">
        <v>44.5</v>
      </c>
      <c r="U209">
        <v>43</v>
      </c>
      <c r="V209">
        <v>43</v>
      </c>
      <c r="W209" t="b">
        <v>0</v>
      </c>
      <c r="X209" t="s">
        <v>79</v>
      </c>
      <c r="Y209" t="s">
        <v>34</v>
      </c>
      <c r="Z209" t="s">
        <v>34</v>
      </c>
      <c r="AA209" t="s">
        <v>34</v>
      </c>
      <c r="AB209" t="s">
        <v>34</v>
      </c>
      <c r="AC209" s="6">
        <f t="shared" si="33"/>
        <v>1.5</v>
      </c>
      <c r="AD209" s="6">
        <f t="shared" si="34"/>
        <v>0</v>
      </c>
      <c r="AE209" s="6">
        <f t="shared" si="35"/>
        <v>1.5</v>
      </c>
      <c r="AF209" s="6" t="b">
        <f t="shared" si="36"/>
        <v>1</v>
      </c>
      <c r="AG209" s="6">
        <f t="shared" si="37"/>
        <v>43</v>
      </c>
      <c r="AH209" s="6" t="b">
        <f t="shared" si="38"/>
        <v>1</v>
      </c>
      <c r="AI209" s="6">
        <f t="shared" si="39"/>
        <v>44.5</v>
      </c>
      <c r="AJ209" s="6">
        <f t="shared" si="40"/>
        <v>0</v>
      </c>
      <c r="AK209" s="6">
        <f t="shared" si="41"/>
        <v>0</v>
      </c>
      <c r="AL209" s="6">
        <f t="shared" si="42"/>
        <v>1.1000000000000001</v>
      </c>
      <c r="AM209" s="6" t="b">
        <f t="shared" si="43"/>
        <v>1</v>
      </c>
    </row>
    <row r="210" spans="1:39" x14ac:dyDescent="0.25">
      <c r="A210">
        <v>4.1013185315971601E+29</v>
      </c>
      <c r="B210">
        <v>410131854</v>
      </c>
      <c r="C210">
        <v>410131853</v>
      </c>
      <c r="D210" s="5">
        <v>44717.84375</v>
      </c>
      <c r="E210" s="5">
        <v>44717.877083333333</v>
      </c>
      <c r="F210">
        <v>500528</v>
      </c>
      <c r="G210" t="s">
        <v>237</v>
      </c>
      <c r="H210" t="s">
        <v>238</v>
      </c>
      <c r="I210">
        <v>1301060</v>
      </c>
      <c r="J210" t="s">
        <v>239</v>
      </c>
      <c r="K210">
        <v>13307</v>
      </c>
      <c r="L210">
        <v>13221</v>
      </c>
      <c r="M210" t="s">
        <v>31</v>
      </c>
      <c r="N210" t="s">
        <v>31</v>
      </c>
      <c r="O210" t="s">
        <v>32</v>
      </c>
      <c r="P210">
        <v>1.5</v>
      </c>
      <c r="Q210">
        <v>1.1000000000000001</v>
      </c>
      <c r="R210">
        <v>5.9</v>
      </c>
      <c r="S210">
        <v>0</v>
      </c>
      <c r="T210">
        <v>5.9</v>
      </c>
      <c r="U210">
        <v>4.4000000000000004</v>
      </c>
      <c r="V210">
        <v>4.4000000000000004</v>
      </c>
      <c r="W210" t="b">
        <v>0</v>
      </c>
      <c r="X210" t="s">
        <v>55</v>
      </c>
      <c r="Y210" t="s">
        <v>34</v>
      </c>
      <c r="Z210" t="s">
        <v>34</v>
      </c>
      <c r="AA210" t="s">
        <v>34</v>
      </c>
      <c r="AB210" t="s">
        <v>34</v>
      </c>
      <c r="AC210" s="6">
        <f t="shared" si="33"/>
        <v>1.5</v>
      </c>
      <c r="AD210" s="6">
        <f t="shared" si="34"/>
        <v>0</v>
      </c>
      <c r="AE210" s="6">
        <f t="shared" si="35"/>
        <v>1.5</v>
      </c>
      <c r="AF210" s="6" t="b">
        <f t="shared" si="36"/>
        <v>1</v>
      </c>
      <c r="AG210" s="6">
        <f t="shared" si="37"/>
        <v>4.4000000000000004</v>
      </c>
      <c r="AH210" s="6" t="b">
        <f t="shared" si="38"/>
        <v>1</v>
      </c>
      <c r="AI210" s="6">
        <f t="shared" si="39"/>
        <v>5.9</v>
      </c>
      <c r="AJ210" s="6">
        <f t="shared" si="40"/>
        <v>0</v>
      </c>
      <c r="AK210" s="6">
        <f t="shared" si="41"/>
        <v>0</v>
      </c>
      <c r="AL210" s="6">
        <f t="shared" si="42"/>
        <v>1.1000000000000001</v>
      </c>
      <c r="AM210" s="6" t="b">
        <f t="shared" si="43"/>
        <v>1</v>
      </c>
    </row>
    <row r="211" spans="1:39" x14ac:dyDescent="0.25">
      <c r="A211">
        <v>4.1013175490561602E+29</v>
      </c>
      <c r="B211">
        <v>410131755</v>
      </c>
      <c r="C211">
        <v>410131754</v>
      </c>
      <c r="D211" s="5">
        <v>44717.843055555553</v>
      </c>
      <c r="E211" s="5">
        <v>44717.868055555547</v>
      </c>
      <c r="F211">
        <v>466363</v>
      </c>
      <c r="G211" t="s">
        <v>139</v>
      </c>
      <c r="H211" t="s">
        <v>140</v>
      </c>
      <c r="I211">
        <v>1147171</v>
      </c>
      <c r="J211" t="s">
        <v>481</v>
      </c>
      <c r="K211">
        <v>22407</v>
      </c>
      <c r="L211">
        <v>15370</v>
      </c>
      <c r="M211" t="s">
        <v>31</v>
      </c>
      <c r="N211" t="s">
        <v>31</v>
      </c>
      <c r="O211" t="s">
        <v>32</v>
      </c>
      <c r="P211">
        <v>1.8</v>
      </c>
      <c r="Q211">
        <v>1.325</v>
      </c>
      <c r="R211">
        <v>12.6</v>
      </c>
      <c r="S211">
        <v>0</v>
      </c>
      <c r="T211">
        <v>12.6</v>
      </c>
      <c r="U211">
        <v>10.8</v>
      </c>
      <c r="V211">
        <v>10.8</v>
      </c>
      <c r="W211" t="b">
        <v>0</v>
      </c>
      <c r="X211" t="s">
        <v>79</v>
      </c>
      <c r="Y211" t="s">
        <v>34</v>
      </c>
      <c r="Z211" t="s">
        <v>34</v>
      </c>
      <c r="AA211" t="s">
        <v>34</v>
      </c>
      <c r="AB211" t="s">
        <v>34</v>
      </c>
      <c r="AC211" s="6">
        <f t="shared" si="33"/>
        <v>1.5</v>
      </c>
      <c r="AD211" s="6">
        <f t="shared" si="34"/>
        <v>3</v>
      </c>
      <c r="AE211" s="6">
        <f t="shared" si="35"/>
        <v>1.8</v>
      </c>
      <c r="AF211" s="6" t="b">
        <f t="shared" si="36"/>
        <v>1</v>
      </c>
      <c r="AG211" s="6">
        <f t="shared" si="37"/>
        <v>10.799999999999999</v>
      </c>
      <c r="AH211" s="6" t="b">
        <f t="shared" si="38"/>
        <v>1</v>
      </c>
      <c r="AI211" s="6">
        <f t="shared" si="39"/>
        <v>12.6</v>
      </c>
      <c r="AJ211" s="6">
        <f t="shared" si="40"/>
        <v>3</v>
      </c>
      <c r="AK211" s="6">
        <f t="shared" si="41"/>
        <v>0.22499999999999998</v>
      </c>
      <c r="AL211" s="6">
        <f t="shared" si="42"/>
        <v>1.3250000000000002</v>
      </c>
      <c r="AM211" s="6" t="b">
        <f t="shared" si="43"/>
        <v>1</v>
      </c>
    </row>
    <row r="212" spans="1:39" x14ac:dyDescent="0.25">
      <c r="A212">
        <v>4.1013146440881603E+29</v>
      </c>
      <c r="B212">
        <v>410131465</v>
      </c>
      <c r="C212">
        <v>410131464</v>
      </c>
      <c r="D212" s="5">
        <v>44717.842361111107</v>
      </c>
      <c r="E212" s="5">
        <v>44717.868750000001</v>
      </c>
      <c r="F212">
        <v>314718</v>
      </c>
      <c r="G212" t="s">
        <v>482</v>
      </c>
      <c r="H212" t="s">
        <v>483</v>
      </c>
      <c r="I212">
        <v>1398525</v>
      </c>
      <c r="J212" t="s">
        <v>484</v>
      </c>
      <c r="K212">
        <v>3754</v>
      </c>
      <c r="L212">
        <v>5674</v>
      </c>
      <c r="M212" t="s">
        <v>31</v>
      </c>
      <c r="N212" t="s">
        <v>31</v>
      </c>
      <c r="O212" t="s">
        <v>32</v>
      </c>
      <c r="P212">
        <v>1.2</v>
      </c>
      <c r="Q212">
        <v>0.8</v>
      </c>
      <c r="R212">
        <v>0</v>
      </c>
      <c r="S212">
        <v>0</v>
      </c>
      <c r="T212">
        <v>0</v>
      </c>
      <c r="U212">
        <v>-1.2</v>
      </c>
      <c r="V212">
        <v>-1.2</v>
      </c>
      <c r="W212" t="b">
        <v>0</v>
      </c>
      <c r="X212" t="s">
        <v>38</v>
      </c>
      <c r="Y212" t="s">
        <v>34</v>
      </c>
      <c r="Z212" t="s">
        <v>34</v>
      </c>
      <c r="AA212" t="s">
        <v>34</v>
      </c>
      <c r="AB212" t="s">
        <v>34</v>
      </c>
      <c r="AC212" s="6">
        <f t="shared" si="33"/>
        <v>1.2</v>
      </c>
      <c r="AD212" s="6">
        <f t="shared" si="34"/>
        <v>0</v>
      </c>
      <c r="AE212" s="6">
        <f t="shared" si="35"/>
        <v>1.2</v>
      </c>
      <c r="AF212" s="6" t="b">
        <f t="shared" si="36"/>
        <v>1</v>
      </c>
      <c r="AG212" s="6">
        <f t="shared" si="37"/>
        <v>-1.2</v>
      </c>
      <c r="AH212" s="6" t="b">
        <f t="shared" si="38"/>
        <v>1</v>
      </c>
      <c r="AI212" s="6">
        <f t="shared" si="39"/>
        <v>0</v>
      </c>
      <c r="AJ212" s="6">
        <f t="shared" si="40"/>
        <v>0</v>
      </c>
      <c r="AK212" s="6">
        <f t="shared" si="41"/>
        <v>0</v>
      </c>
      <c r="AL212" s="6">
        <f t="shared" si="42"/>
        <v>0.8</v>
      </c>
      <c r="AM212" s="6" t="b">
        <f t="shared" si="43"/>
        <v>1</v>
      </c>
    </row>
    <row r="213" spans="1:39" x14ac:dyDescent="0.25">
      <c r="A213">
        <v>4.10131389031016E+29</v>
      </c>
      <c r="B213">
        <v>410131390</v>
      </c>
      <c r="C213">
        <v>410131389</v>
      </c>
      <c r="D213" s="5">
        <v>44717.841666666667</v>
      </c>
      <c r="E213" s="5">
        <v>44717.864583333343</v>
      </c>
      <c r="F213">
        <v>415236</v>
      </c>
      <c r="G213" t="s">
        <v>485</v>
      </c>
      <c r="H213" t="s">
        <v>486</v>
      </c>
      <c r="I213">
        <v>1126183</v>
      </c>
      <c r="J213" t="s">
        <v>245</v>
      </c>
      <c r="K213">
        <v>7239</v>
      </c>
      <c r="L213">
        <v>7472</v>
      </c>
      <c r="M213" t="s">
        <v>31</v>
      </c>
      <c r="N213" t="s">
        <v>31</v>
      </c>
      <c r="O213" t="s">
        <v>32</v>
      </c>
      <c r="P213">
        <v>1.3</v>
      </c>
      <c r="Q213">
        <v>0.9</v>
      </c>
      <c r="R213">
        <v>0</v>
      </c>
      <c r="S213">
        <v>0</v>
      </c>
      <c r="T213">
        <v>0</v>
      </c>
      <c r="U213">
        <v>-1.3</v>
      </c>
      <c r="V213">
        <v>-1.3</v>
      </c>
      <c r="W213" t="b">
        <v>0</v>
      </c>
      <c r="X213" t="s">
        <v>33</v>
      </c>
      <c r="Y213" t="s">
        <v>34</v>
      </c>
      <c r="Z213" t="s">
        <v>34</v>
      </c>
      <c r="AA213" t="s">
        <v>34</v>
      </c>
      <c r="AB213" t="s">
        <v>34</v>
      </c>
      <c r="AC213" s="6">
        <f t="shared" si="33"/>
        <v>1.3</v>
      </c>
      <c r="AD213" s="6">
        <f t="shared" si="34"/>
        <v>0</v>
      </c>
      <c r="AE213" s="6">
        <f t="shared" si="35"/>
        <v>1.3</v>
      </c>
      <c r="AF213" s="6" t="b">
        <f t="shared" si="36"/>
        <v>1</v>
      </c>
      <c r="AG213" s="6">
        <f t="shared" si="37"/>
        <v>-1.3</v>
      </c>
      <c r="AH213" s="6" t="b">
        <f t="shared" si="38"/>
        <v>1</v>
      </c>
      <c r="AI213" s="6">
        <f t="shared" si="39"/>
        <v>0</v>
      </c>
      <c r="AJ213" s="6">
        <f t="shared" si="40"/>
        <v>0</v>
      </c>
      <c r="AK213" s="6">
        <f t="shared" si="41"/>
        <v>0</v>
      </c>
      <c r="AL213" s="6">
        <f t="shared" si="42"/>
        <v>0.9</v>
      </c>
      <c r="AM213" s="6" t="b">
        <f t="shared" si="43"/>
        <v>1</v>
      </c>
    </row>
    <row r="214" spans="1:39" x14ac:dyDescent="0.25">
      <c r="A214">
        <v>4.1013137466661603E+29</v>
      </c>
      <c r="B214">
        <v>410131375</v>
      </c>
      <c r="C214">
        <v>410131374</v>
      </c>
      <c r="D214" s="5">
        <v>44717.831250000003</v>
      </c>
      <c r="E214" s="5">
        <v>44717.856249999997</v>
      </c>
      <c r="F214">
        <v>501129</v>
      </c>
      <c r="G214" t="s">
        <v>68</v>
      </c>
      <c r="H214" t="s">
        <v>487</v>
      </c>
      <c r="I214">
        <v>865610</v>
      </c>
      <c r="J214" t="s">
        <v>381</v>
      </c>
      <c r="K214">
        <v>7898</v>
      </c>
      <c r="L214">
        <v>6995</v>
      </c>
      <c r="M214" t="s">
        <v>31</v>
      </c>
      <c r="N214" t="s">
        <v>31</v>
      </c>
      <c r="O214" t="s">
        <v>44</v>
      </c>
      <c r="P214">
        <v>1.2</v>
      </c>
      <c r="Q214">
        <v>0.9</v>
      </c>
      <c r="R214">
        <v>0</v>
      </c>
      <c r="S214">
        <v>0</v>
      </c>
      <c r="T214">
        <v>0</v>
      </c>
      <c r="U214">
        <v>-1.2</v>
      </c>
      <c r="V214">
        <v>-1.2</v>
      </c>
      <c r="W214" t="b">
        <v>0</v>
      </c>
      <c r="X214" t="s">
        <v>55</v>
      </c>
      <c r="Y214" t="s">
        <v>488</v>
      </c>
      <c r="Z214" t="s">
        <v>34</v>
      </c>
      <c r="AA214" t="s">
        <v>34</v>
      </c>
      <c r="AB214" t="s">
        <v>34</v>
      </c>
      <c r="AC214" s="6">
        <f t="shared" si="33"/>
        <v>1.3</v>
      </c>
      <c r="AD214" s="6">
        <f t="shared" si="34"/>
        <v>0</v>
      </c>
      <c r="AE214" s="6">
        <f t="shared" si="35"/>
        <v>1.2</v>
      </c>
      <c r="AF214" s="6" t="b">
        <f t="shared" si="36"/>
        <v>1</v>
      </c>
      <c r="AG214" s="6">
        <f t="shared" si="37"/>
        <v>-1.2</v>
      </c>
      <c r="AH214" s="6" t="b">
        <f t="shared" si="38"/>
        <v>1</v>
      </c>
      <c r="AI214" s="6">
        <f t="shared" si="39"/>
        <v>0</v>
      </c>
      <c r="AJ214" s="6">
        <f t="shared" si="40"/>
        <v>0</v>
      </c>
      <c r="AK214" s="6">
        <f t="shared" si="41"/>
        <v>0</v>
      </c>
      <c r="AL214" s="6">
        <f t="shared" si="42"/>
        <v>0.9</v>
      </c>
      <c r="AM214" s="6" t="b">
        <f t="shared" si="43"/>
        <v>1</v>
      </c>
    </row>
    <row r="215" spans="1:39" x14ac:dyDescent="0.25">
      <c r="A215">
        <v>4.1013129654481602E+29</v>
      </c>
      <c r="B215">
        <v>410131297</v>
      </c>
      <c r="C215">
        <v>410131296</v>
      </c>
      <c r="D215" s="5">
        <v>44717.841666666667</v>
      </c>
      <c r="E215" s="5">
        <v>44717.85833333333</v>
      </c>
      <c r="F215">
        <v>501088</v>
      </c>
      <c r="G215" t="s">
        <v>489</v>
      </c>
      <c r="H215" t="s">
        <v>490</v>
      </c>
      <c r="I215">
        <v>1302849</v>
      </c>
      <c r="J215" t="s">
        <v>262</v>
      </c>
      <c r="K215">
        <v>9534</v>
      </c>
      <c r="L215">
        <v>7509</v>
      </c>
      <c r="M215" t="s">
        <v>31</v>
      </c>
      <c r="N215" t="s">
        <v>31</v>
      </c>
      <c r="O215" t="s">
        <v>32</v>
      </c>
      <c r="P215">
        <v>1.3</v>
      </c>
      <c r="Q215">
        <v>0.9</v>
      </c>
      <c r="R215">
        <v>0</v>
      </c>
      <c r="S215">
        <v>0</v>
      </c>
      <c r="T215">
        <v>0</v>
      </c>
      <c r="U215">
        <v>-1.3</v>
      </c>
      <c r="V215">
        <v>-1.3</v>
      </c>
      <c r="W215" t="b">
        <v>0</v>
      </c>
      <c r="X215" t="s">
        <v>38</v>
      </c>
      <c r="Y215" t="s">
        <v>34</v>
      </c>
      <c r="Z215" t="s">
        <v>34</v>
      </c>
      <c r="AA215" t="s">
        <v>34</v>
      </c>
      <c r="AB215" t="s">
        <v>34</v>
      </c>
      <c r="AC215" s="6">
        <f t="shared" si="33"/>
        <v>1.3</v>
      </c>
      <c r="AD215" s="6">
        <f t="shared" si="34"/>
        <v>0</v>
      </c>
      <c r="AE215" s="6">
        <f t="shared" si="35"/>
        <v>1.3</v>
      </c>
      <c r="AF215" s="6" t="b">
        <f t="shared" si="36"/>
        <v>1</v>
      </c>
      <c r="AG215" s="6">
        <f t="shared" si="37"/>
        <v>-1.3</v>
      </c>
      <c r="AH215" s="6" t="b">
        <f t="shared" si="38"/>
        <v>1</v>
      </c>
      <c r="AI215" s="6">
        <f t="shared" si="39"/>
        <v>0</v>
      </c>
      <c r="AJ215" s="6">
        <f t="shared" si="40"/>
        <v>0</v>
      </c>
      <c r="AK215" s="6">
        <f t="shared" si="41"/>
        <v>0</v>
      </c>
      <c r="AL215" s="6">
        <f t="shared" si="42"/>
        <v>0.9</v>
      </c>
      <c r="AM215" s="6" t="b">
        <f t="shared" si="43"/>
        <v>1</v>
      </c>
    </row>
    <row r="216" spans="1:39" x14ac:dyDescent="0.25">
      <c r="A216">
        <v>4.1013121395191598E+29</v>
      </c>
      <c r="B216">
        <v>410131214</v>
      </c>
      <c r="C216">
        <v>410131213</v>
      </c>
      <c r="D216" s="5">
        <v>44717.84097222222</v>
      </c>
      <c r="E216" s="5">
        <v>44717.849305555559</v>
      </c>
      <c r="F216">
        <v>208475</v>
      </c>
      <c r="G216" t="s">
        <v>355</v>
      </c>
      <c r="H216" t="s">
        <v>356</v>
      </c>
      <c r="I216">
        <v>682400</v>
      </c>
      <c r="J216" t="s">
        <v>98</v>
      </c>
      <c r="K216">
        <v>5329</v>
      </c>
      <c r="L216">
        <v>4362</v>
      </c>
      <c r="M216" t="s">
        <v>31</v>
      </c>
      <c r="N216" t="s">
        <v>31</v>
      </c>
      <c r="O216" t="s">
        <v>32</v>
      </c>
      <c r="P216">
        <v>1.3</v>
      </c>
      <c r="Q216">
        <v>0.9</v>
      </c>
      <c r="R216">
        <v>0</v>
      </c>
      <c r="S216">
        <v>0</v>
      </c>
      <c r="T216">
        <v>0</v>
      </c>
      <c r="U216">
        <v>-1.3</v>
      </c>
      <c r="V216">
        <v>-1.3</v>
      </c>
      <c r="W216" t="b">
        <v>0</v>
      </c>
      <c r="X216" t="s">
        <v>38</v>
      </c>
      <c r="Y216" t="s">
        <v>34</v>
      </c>
      <c r="Z216" t="s">
        <v>34</v>
      </c>
      <c r="AA216" t="s">
        <v>34</v>
      </c>
      <c r="AB216" t="s">
        <v>34</v>
      </c>
      <c r="AC216" s="6">
        <f t="shared" si="33"/>
        <v>1.3</v>
      </c>
      <c r="AD216" s="6">
        <f t="shared" si="34"/>
        <v>0</v>
      </c>
      <c r="AE216" s="6">
        <f t="shared" si="35"/>
        <v>1.3</v>
      </c>
      <c r="AF216" s="6" t="b">
        <f t="shared" si="36"/>
        <v>1</v>
      </c>
      <c r="AG216" s="6">
        <f t="shared" si="37"/>
        <v>-1.3</v>
      </c>
      <c r="AH216" s="6" t="b">
        <f t="shared" si="38"/>
        <v>1</v>
      </c>
      <c r="AI216" s="6">
        <f t="shared" si="39"/>
        <v>0</v>
      </c>
      <c r="AJ216" s="6">
        <f t="shared" si="40"/>
        <v>0</v>
      </c>
      <c r="AK216" s="6">
        <f t="shared" si="41"/>
        <v>0</v>
      </c>
      <c r="AL216" s="6">
        <f t="shared" si="42"/>
        <v>0.9</v>
      </c>
      <c r="AM216" s="6" t="b">
        <f t="shared" si="43"/>
        <v>1</v>
      </c>
    </row>
    <row r="217" spans="1:39" x14ac:dyDescent="0.25">
      <c r="A217">
        <v>4.1013111088511603E+29</v>
      </c>
      <c r="B217">
        <v>410131111</v>
      </c>
      <c r="C217">
        <v>410131110</v>
      </c>
      <c r="D217" s="5">
        <v>44717.84097222222</v>
      </c>
      <c r="E217" s="5">
        <v>44717.842361111107</v>
      </c>
      <c r="F217">
        <v>500991</v>
      </c>
      <c r="G217" t="s">
        <v>478</v>
      </c>
      <c r="H217" t="s">
        <v>479</v>
      </c>
      <c r="I217">
        <v>954014</v>
      </c>
      <c r="J217" t="s">
        <v>261</v>
      </c>
      <c r="K217">
        <v>3064</v>
      </c>
      <c r="L217">
        <v>3158</v>
      </c>
      <c r="M217" t="s">
        <v>31</v>
      </c>
      <c r="N217" t="s">
        <v>31</v>
      </c>
      <c r="O217" t="s">
        <v>32</v>
      </c>
      <c r="P217">
        <v>1.2</v>
      </c>
      <c r="Q217">
        <v>0.8</v>
      </c>
      <c r="R217">
        <v>12.1</v>
      </c>
      <c r="S217">
        <v>0</v>
      </c>
      <c r="T217">
        <v>12.1</v>
      </c>
      <c r="U217">
        <v>10.9</v>
      </c>
      <c r="V217">
        <v>10.9</v>
      </c>
      <c r="W217" t="b">
        <v>0</v>
      </c>
      <c r="X217" t="s">
        <v>38</v>
      </c>
      <c r="Y217" t="s">
        <v>34</v>
      </c>
      <c r="Z217" t="s">
        <v>34</v>
      </c>
      <c r="AA217" t="s">
        <v>34</v>
      </c>
      <c r="AB217" t="s">
        <v>34</v>
      </c>
      <c r="AC217" s="6">
        <f t="shared" si="33"/>
        <v>1.2</v>
      </c>
      <c r="AD217" s="6">
        <f t="shared" si="34"/>
        <v>0</v>
      </c>
      <c r="AE217" s="6">
        <f t="shared" si="35"/>
        <v>1.2</v>
      </c>
      <c r="AF217" s="6" t="b">
        <f t="shared" si="36"/>
        <v>1</v>
      </c>
      <c r="AG217" s="6">
        <f t="shared" si="37"/>
        <v>10.9</v>
      </c>
      <c r="AH217" s="6" t="b">
        <f t="shared" si="38"/>
        <v>1</v>
      </c>
      <c r="AI217" s="6">
        <f t="shared" si="39"/>
        <v>12.1</v>
      </c>
      <c r="AJ217" s="6">
        <f t="shared" si="40"/>
        <v>0</v>
      </c>
      <c r="AK217" s="6">
        <f t="shared" si="41"/>
        <v>0</v>
      </c>
      <c r="AL217" s="6">
        <f t="shared" si="42"/>
        <v>0.8</v>
      </c>
      <c r="AM217" s="6" t="b">
        <f t="shared" si="43"/>
        <v>1</v>
      </c>
    </row>
    <row r="218" spans="1:39" x14ac:dyDescent="0.25">
      <c r="A218">
        <v>4.1013072627981603E+29</v>
      </c>
      <c r="B218">
        <v>410130727</v>
      </c>
      <c r="C218">
        <v>410130726</v>
      </c>
      <c r="D218" s="5">
        <v>44717.838888888888</v>
      </c>
      <c r="E218" s="5">
        <v>44717.851388888892</v>
      </c>
      <c r="F218">
        <v>208475</v>
      </c>
      <c r="G218" t="s">
        <v>355</v>
      </c>
      <c r="H218" t="s">
        <v>356</v>
      </c>
      <c r="I218">
        <v>986577</v>
      </c>
      <c r="J218" t="s">
        <v>301</v>
      </c>
      <c r="K218">
        <v>6361</v>
      </c>
      <c r="L218">
        <v>6933</v>
      </c>
      <c r="M218" t="s">
        <v>31</v>
      </c>
      <c r="N218" t="s">
        <v>31</v>
      </c>
      <c r="O218" t="s">
        <v>32</v>
      </c>
      <c r="P218">
        <v>1.3</v>
      </c>
      <c r="Q218">
        <v>0.9</v>
      </c>
      <c r="R218">
        <v>0</v>
      </c>
      <c r="S218">
        <v>0</v>
      </c>
      <c r="T218">
        <v>0</v>
      </c>
      <c r="U218">
        <v>-1.3</v>
      </c>
      <c r="V218">
        <v>-1.3</v>
      </c>
      <c r="W218" t="b">
        <v>0</v>
      </c>
      <c r="X218" t="s">
        <v>38</v>
      </c>
      <c r="Y218" t="s">
        <v>34</v>
      </c>
      <c r="Z218" t="s">
        <v>34</v>
      </c>
      <c r="AA218" t="s">
        <v>34</v>
      </c>
      <c r="AB218" t="s">
        <v>34</v>
      </c>
      <c r="AC218" s="6">
        <f t="shared" si="33"/>
        <v>1.3</v>
      </c>
      <c r="AD218" s="6">
        <f t="shared" si="34"/>
        <v>0</v>
      </c>
      <c r="AE218" s="6">
        <f t="shared" si="35"/>
        <v>1.3</v>
      </c>
      <c r="AF218" s="6" t="b">
        <f t="shared" si="36"/>
        <v>1</v>
      </c>
      <c r="AG218" s="6">
        <f t="shared" si="37"/>
        <v>-1.3</v>
      </c>
      <c r="AH218" s="6" t="b">
        <f t="shared" si="38"/>
        <v>1</v>
      </c>
      <c r="AI218" s="6">
        <f t="shared" si="39"/>
        <v>0</v>
      </c>
      <c r="AJ218" s="6">
        <f t="shared" si="40"/>
        <v>0</v>
      </c>
      <c r="AK218" s="6">
        <f t="shared" si="41"/>
        <v>0</v>
      </c>
      <c r="AL218" s="6">
        <f t="shared" si="42"/>
        <v>0.9</v>
      </c>
      <c r="AM218" s="6" t="b">
        <f t="shared" si="43"/>
        <v>1</v>
      </c>
    </row>
    <row r="219" spans="1:39" x14ac:dyDescent="0.25">
      <c r="A219">
        <v>4.10130707072716E+29</v>
      </c>
      <c r="B219">
        <v>410130708</v>
      </c>
      <c r="C219">
        <v>410130707</v>
      </c>
      <c r="D219" s="5">
        <v>44717.838888888888</v>
      </c>
      <c r="E219" s="5">
        <v>44717.863194444442</v>
      </c>
      <c r="F219">
        <v>500854</v>
      </c>
      <c r="G219" t="s">
        <v>491</v>
      </c>
      <c r="H219" t="s">
        <v>492</v>
      </c>
      <c r="I219">
        <v>1404520</v>
      </c>
      <c r="J219" t="s">
        <v>267</v>
      </c>
      <c r="K219">
        <v>11541</v>
      </c>
      <c r="L219">
        <v>12461</v>
      </c>
      <c r="M219" t="s">
        <v>31</v>
      </c>
      <c r="N219" t="s">
        <v>31</v>
      </c>
      <c r="O219" t="s">
        <v>32</v>
      </c>
      <c r="P219">
        <v>1.5</v>
      </c>
      <c r="Q219">
        <v>1.1000000000000001</v>
      </c>
      <c r="R219">
        <v>0</v>
      </c>
      <c r="S219">
        <v>0</v>
      </c>
      <c r="T219">
        <v>0</v>
      </c>
      <c r="U219">
        <v>-1.5</v>
      </c>
      <c r="V219">
        <v>-1.5</v>
      </c>
      <c r="W219" t="b">
        <v>0</v>
      </c>
      <c r="X219" t="s">
        <v>38</v>
      </c>
      <c r="Y219" t="s">
        <v>493</v>
      </c>
      <c r="Z219" t="s">
        <v>34</v>
      </c>
      <c r="AA219" t="s">
        <v>34</v>
      </c>
      <c r="AB219" t="s">
        <v>34</v>
      </c>
      <c r="AC219" s="6">
        <f t="shared" si="33"/>
        <v>1.5</v>
      </c>
      <c r="AD219" s="6">
        <f t="shared" si="34"/>
        <v>0</v>
      </c>
      <c r="AE219" s="6">
        <f t="shared" si="35"/>
        <v>1.5</v>
      </c>
      <c r="AF219" s="6" t="b">
        <f t="shared" si="36"/>
        <v>1</v>
      </c>
      <c r="AG219" s="6">
        <f t="shared" si="37"/>
        <v>-1.5</v>
      </c>
      <c r="AH219" s="6" t="b">
        <f t="shared" si="38"/>
        <v>1</v>
      </c>
      <c r="AI219" s="6">
        <f t="shared" si="39"/>
        <v>0</v>
      </c>
      <c r="AJ219" s="6">
        <f t="shared" si="40"/>
        <v>0</v>
      </c>
      <c r="AK219" s="6">
        <f t="shared" si="41"/>
        <v>0</v>
      </c>
      <c r="AL219" s="6">
        <f t="shared" si="42"/>
        <v>1.1000000000000001</v>
      </c>
      <c r="AM219" s="6" t="b">
        <f t="shared" si="43"/>
        <v>1</v>
      </c>
    </row>
    <row r="220" spans="1:39" x14ac:dyDescent="0.25">
      <c r="A220">
        <v>4.1013058698861598E+29</v>
      </c>
      <c r="B220">
        <v>410130587</v>
      </c>
      <c r="C220">
        <v>410130586</v>
      </c>
      <c r="D220" s="5">
        <v>44717.838194444441</v>
      </c>
      <c r="E220" s="5">
        <v>44717.863194444442</v>
      </c>
      <c r="F220">
        <v>500048</v>
      </c>
      <c r="G220" t="s">
        <v>254</v>
      </c>
      <c r="H220" t="s">
        <v>255</v>
      </c>
      <c r="I220">
        <v>873203</v>
      </c>
      <c r="J220" t="s">
        <v>190</v>
      </c>
      <c r="K220">
        <v>10741</v>
      </c>
      <c r="L220">
        <v>12930</v>
      </c>
      <c r="M220" t="s">
        <v>31</v>
      </c>
      <c r="N220" t="s">
        <v>31</v>
      </c>
      <c r="O220" t="s">
        <v>32</v>
      </c>
      <c r="P220">
        <v>1.5</v>
      </c>
      <c r="Q220">
        <v>1.1000000000000001</v>
      </c>
      <c r="R220">
        <v>0</v>
      </c>
      <c r="S220">
        <v>0</v>
      </c>
      <c r="T220">
        <v>0</v>
      </c>
      <c r="U220">
        <v>-1.5</v>
      </c>
      <c r="V220">
        <v>-1.5</v>
      </c>
      <c r="W220" t="b">
        <v>0</v>
      </c>
      <c r="X220" t="s">
        <v>38</v>
      </c>
      <c r="Y220" t="s">
        <v>34</v>
      </c>
      <c r="Z220" t="s">
        <v>34</v>
      </c>
      <c r="AA220" t="s">
        <v>34</v>
      </c>
      <c r="AB220" t="s">
        <v>34</v>
      </c>
      <c r="AC220" s="6">
        <f t="shared" si="33"/>
        <v>1.5</v>
      </c>
      <c r="AD220" s="6">
        <f t="shared" si="34"/>
        <v>0</v>
      </c>
      <c r="AE220" s="6">
        <f t="shared" si="35"/>
        <v>1.5</v>
      </c>
      <c r="AF220" s="6" t="b">
        <f t="shared" si="36"/>
        <v>1</v>
      </c>
      <c r="AG220" s="6">
        <f t="shared" si="37"/>
        <v>-1.5</v>
      </c>
      <c r="AH220" s="6" t="b">
        <f t="shared" si="38"/>
        <v>1</v>
      </c>
      <c r="AI220" s="6">
        <f t="shared" si="39"/>
        <v>0</v>
      </c>
      <c r="AJ220" s="6">
        <f t="shared" si="40"/>
        <v>0</v>
      </c>
      <c r="AK220" s="6">
        <f t="shared" si="41"/>
        <v>0</v>
      </c>
      <c r="AL220" s="6">
        <f t="shared" si="42"/>
        <v>1.1000000000000001</v>
      </c>
      <c r="AM220" s="6" t="b">
        <f t="shared" si="43"/>
        <v>1</v>
      </c>
    </row>
    <row r="221" spans="1:39" x14ac:dyDescent="0.25">
      <c r="A221">
        <v>4.10130436325316E+29</v>
      </c>
      <c r="B221">
        <v>410130438</v>
      </c>
      <c r="C221">
        <v>410130436</v>
      </c>
      <c r="D221" s="5">
        <v>44717.837500000001</v>
      </c>
      <c r="E221" s="5">
        <v>44717.850694444453</v>
      </c>
      <c r="F221">
        <v>216499</v>
      </c>
      <c r="G221" t="s">
        <v>152</v>
      </c>
      <c r="H221" t="s">
        <v>153</v>
      </c>
      <c r="I221">
        <v>1134884</v>
      </c>
      <c r="J221" t="s">
        <v>199</v>
      </c>
      <c r="K221">
        <v>5281</v>
      </c>
      <c r="L221">
        <v>4739</v>
      </c>
      <c r="M221" t="s">
        <v>31</v>
      </c>
      <c r="N221" t="s">
        <v>31</v>
      </c>
      <c r="O221" t="s">
        <v>32</v>
      </c>
      <c r="P221">
        <v>1.3</v>
      </c>
      <c r="Q221">
        <v>0.9</v>
      </c>
      <c r="R221">
        <v>0</v>
      </c>
      <c r="S221">
        <v>0</v>
      </c>
      <c r="T221">
        <v>0</v>
      </c>
      <c r="U221">
        <v>-1.3</v>
      </c>
      <c r="V221">
        <v>-1.3</v>
      </c>
      <c r="W221" t="b">
        <v>0</v>
      </c>
      <c r="X221" t="s">
        <v>33</v>
      </c>
      <c r="Y221" t="s">
        <v>34</v>
      </c>
      <c r="Z221" t="s">
        <v>34</v>
      </c>
      <c r="AA221" t="s">
        <v>34</v>
      </c>
      <c r="AB221" t="s">
        <v>34</v>
      </c>
      <c r="AC221" s="6">
        <f t="shared" si="33"/>
        <v>1.3</v>
      </c>
      <c r="AD221" s="6">
        <f t="shared" si="34"/>
        <v>0</v>
      </c>
      <c r="AE221" s="6">
        <f t="shared" si="35"/>
        <v>1.3</v>
      </c>
      <c r="AF221" s="6" t="b">
        <f t="shared" si="36"/>
        <v>1</v>
      </c>
      <c r="AG221" s="6">
        <f t="shared" si="37"/>
        <v>-1.3</v>
      </c>
      <c r="AH221" s="6" t="b">
        <f t="shared" si="38"/>
        <v>1</v>
      </c>
      <c r="AI221" s="6">
        <f t="shared" si="39"/>
        <v>0</v>
      </c>
      <c r="AJ221" s="6">
        <f t="shared" si="40"/>
        <v>0</v>
      </c>
      <c r="AK221" s="6">
        <f t="shared" si="41"/>
        <v>0</v>
      </c>
      <c r="AL221" s="6">
        <f t="shared" si="42"/>
        <v>0.9</v>
      </c>
      <c r="AM221" s="6" t="b">
        <f t="shared" si="43"/>
        <v>1</v>
      </c>
    </row>
    <row r="222" spans="1:39" x14ac:dyDescent="0.25">
      <c r="A222">
        <v>4.1013039552581599E+29</v>
      </c>
      <c r="B222">
        <v>410130396</v>
      </c>
      <c r="C222">
        <v>410130395</v>
      </c>
      <c r="D222" s="5">
        <v>44717.837500000001</v>
      </c>
      <c r="E222" s="5">
        <v>44717.859722222223</v>
      </c>
      <c r="F222">
        <v>432606</v>
      </c>
      <c r="G222" t="s">
        <v>494</v>
      </c>
      <c r="H222" t="s">
        <v>495</v>
      </c>
      <c r="I222">
        <v>1323402</v>
      </c>
      <c r="J222" t="s">
        <v>186</v>
      </c>
      <c r="K222">
        <v>10507</v>
      </c>
      <c r="L222">
        <v>11627</v>
      </c>
      <c r="M222" t="s">
        <v>31</v>
      </c>
      <c r="N222" t="s">
        <v>31</v>
      </c>
      <c r="O222" t="s">
        <v>32</v>
      </c>
      <c r="P222">
        <v>1.5</v>
      </c>
      <c r="Q222">
        <v>1.1000000000000001</v>
      </c>
      <c r="R222">
        <v>0</v>
      </c>
      <c r="S222">
        <v>0</v>
      </c>
      <c r="T222">
        <v>0</v>
      </c>
      <c r="U222">
        <v>-1.5</v>
      </c>
      <c r="V222">
        <v>-1.5</v>
      </c>
      <c r="W222" t="b">
        <v>0</v>
      </c>
      <c r="X222" t="s">
        <v>33</v>
      </c>
      <c r="Y222" t="s">
        <v>34</v>
      </c>
      <c r="Z222" t="s">
        <v>34</v>
      </c>
      <c r="AA222" t="s">
        <v>34</v>
      </c>
      <c r="AB222" t="s">
        <v>34</v>
      </c>
      <c r="AC222" s="6">
        <f t="shared" si="33"/>
        <v>1.5</v>
      </c>
      <c r="AD222" s="6">
        <f t="shared" si="34"/>
        <v>0</v>
      </c>
      <c r="AE222" s="6">
        <f t="shared" si="35"/>
        <v>1.5</v>
      </c>
      <c r="AF222" s="6" t="b">
        <f t="shared" si="36"/>
        <v>1</v>
      </c>
      <c r="AG222" s="6">
        <f t="shared" si="37"/>
        <v>-1.5</v>
      </c>
      <c r="AH222" s="6" t="b">
        <f t="shared" si="38"/>
        <v>1</v>
      </c>
      <c r="AI222" s="6">
        <f t="shared" si="39"/>
        <v>0</v>
      </c>
      <c r="AJ222" s="6">
        <f t="shared" si="40"/>
        <v>0</v>
      </c>
      <c r="AK222" s="6">
        <f t="shared" si="41"/>
        <v>0</v>
      </c>
      <c r="AL222" s="6">
        <f t="shared" si="42"/>
        <v>1.1000000000000001</v>
      </c>
      <c r="AM222" s="6" t="b">
        <f t="shared" si="43"/>
        <v>1</v>
      </c>
    </row>
    <row r="223" spans="1:39" x14ac:dyDescent="0.25">
      <c r="A223">
        <v>4.1013036288461599E+29</v>
      </c>
      <c r="B223">
        <v>410130363</v>
      </c>
      <c r="C223">
        <v>410130362</v>
      </c>
      <c r="D223" s="5">
        <v>44717.837500000001</v>
      </c>
      <c r="E223" s="5">
        <v>44717.863194444442</v>
      </c>
      <c r="F223">
        <v>208475</v>
      </c>
      <c r="G223" t="s">
        <v>355</v>
      </c>
      <c r="H223" t="s">
        <v>356</v>
      </c>
      <c r="I223">
        <v>936033</v>
      </c>
      <c r="J223" t="s">
        <v>271</v>
      </c>
      <c r="K223">
        <v>10938</v>
      </c>
      <c r="L223">
        <v>8963</v>
      </c>
      <c r="M223" t="s">
        <v>31</v>
      </c>
      <c r="N223" t="s">
        <v>31</v>
      </c>
      <c r="O223" t="s">
        <v>32</v>
      </c>
      <c r="P223">
        <v>1.5</v>
      </c>
      <c r="Q223">
        <v>1.1000000000000001</v>
      </c>
      <c r="R223">
        <v>0</v>
      </c>
      <c r="S223">
        <v>0</v>
      </c>
      <c r="T223">
        <v>0</v>
      </c>
      <c r="U223">
        <v>-1.5</v>
      </c>
      <c r="V223">
        <v>-1.5</v>
      </c>
      <c r="W223" t="b">
        <v>0</v>
      </c>
      <c r="X223" t="s">
        <v>55</v>
      </c>
      <c r="Y223" t="s">
        <v>34</v>
      </c>
      <c r="Z223" t="s">
        <v>34</v>
      </c>
      <c r="AA223" t="s">
        <v>34</v>
      </c>
      <c r="AB223" t="s">
        <v>34</v>
      </c>
      <c r="AC223" s="6">
        <f t="shared" si="33"/>
        <v>1.5</v>
      </c>
      <c r="AD223" s="6">
        <f t="shared" si="34"/>
        <v>0</v>
      </c>
      <c r="AE223" s="6">
        <f t="shared" si="35"/>
        <v>1.5</v>
      </c>
      <c r="AF223" s="6" t="b">
        <f t="shared" si="36"/>
        <v>1</v>
      </c>
      <c r="AG223" s="6">
        <f t="shared" si="37"/>
        <v>-1.5</v>
      </c>
      <c r="AH223" s="6" t="b">
        <f t="shared" si="38"/>
        <v>1</v>
      </c>
      <c r="AI223" s="6">
        <f t="shared" si="39"/>
        <v>0</v>
      </c>
      <c r="AJ223" s="6">
        <f t="shared" si="40"/>
        <v>0</v>
      </c>
      <c r="AK223" s="6">
        <f t="shared" si="41"/>
        <v>0</v>
      </c>
      <c r="AL223" s="6">
        <f t="shared" si="42"/>
        <v>1.1000000000000001</v>
      </c>
      <c r="AM223" s="6" t="b">
        <f t="shared" si="43"/>
        <v>1</v>
      </c>
    </row>
    <row r="224" spans="1:39" x14ac:dyDescent="0.25">
      <c r="A224">
        <v>4.1013022644681602E+29</v>
      </c>
      <c r="B224">
        <v>410130227</v>
      </c>
      <c r="C224">
        <v>410130226</v>
      </c>
      <c r="D224" s="5">
        <v>44717.836805555547</v>
      </c>
      <c r="E224" s="5">
        <v>44717.88958333333</v>
      </c>
      <c r="F224">
        <v>500047</v>
      </c>
      <c r="G224" t="s">
        <v>496</v>
      </c>
      <c r="H224" t="s">
        <v>497</v>
      </c>
      <c r="I224">
        <v>1299453</v>
      </c>
      <c r="J224" t="s">
        <v>62</v>
      </c>
      <c r="K224">
        <v>20863</v>
      </c>
      <c r="L224">
        <v>25665</v>
      </c>
      <c r="M224" t="s">
        <v>31</v>
      </c>
      <c r="N224" t="s">
        <v>31</v>
      </c>
      <c r="O224" t="s">
        <v>32</v>
      </c>
      <c r="P224">
        <v>1.6</v>
      </c>
      <c r="Q224">
        <v>1.175</v>
      </c>
      <c r="R224">
        <v>12</v>
      </c>
      <c r="S224">
        <v>0</v>
      </c>
      <c r="T224">
        <v>12</v>
      </c>
      <c r="U224">
        <v>10.4</v>
      </c>
      <c r="V224">
        <v>10.4</v>
      </c>
      <c r="W224" t="b">
        <v>0</v>
      </c>
      <c r="X224" t="s">
        <v>33</v>
      </c>
      <c r="Y224" t="s">
        <v>498</v>
      </c>
      <c r="Z224" t="s">
        <v>34</v>
      </c>
      <c r="AA224" t="s">
        <v>34</v>
      </c>
      <c r="AB224" t="s">
        <v>34</v>
      </c>
      <c r="AC224" s="6">
        <f t="shared" si="33"/>
        <v>1.5</v>
      </c>
      <c r="AD224" s="6">
        <f t="shared" si="34"/>
        <v>1</v>
      </c>
      <c r="AE224" s="6">
        <f t="shared" si="35"/>
        <v>1.6</v>
      </c>
      <c r="AF224" s="6" t="b">
        <f t="shared" si="36"/>
        <v>1</v>
      </c>
      <c r="AG224" s="6">
        <f t="shared" si="37"/>
        <v>10.4</v>
      </c>
      <c r="AH224" s="6" t="b">
        <f t="shared" si="38"/>
        <v>1</v>
      </c>
      <c r="AI224" s="6">
        <f t="shared" si="39"/>
        <v>12</v>
      </c>
      <c r="AJ224" s="6">
        <f t="shared" si="40"/>
        <v>1</v>
      </c>
      <c r="AK224" s="6">
        <f t="shared" si="41"/>
        <v>7.4999999999999997E-2</v>
      </c>
      <c r="AL224" s="6">
        <f t="shared" si="42"/>
        <v>1.175</v>
      </c>
      <c r="AM224" s="6" t="b">
        <f t="shared" si="43"/>
        <v>1</v>
      </c>
    </row>
    <row r="225" spans="1:39" x14ac:dyDescent="0.25">
      <c r="A225">
        <v>4.1013008233341602E+29</v>
      </c>
      <c r="B225">
        <v>410130083</v>
      </c>
      <c r="C225">
        <v>410130082</v>
      </c>
      <c r="D225" s="5">
        <v>44717.836111111108</v>
      </c>
      <c r="E225" s="5">
        <v>44717.852083333331</v>
      </c>
      <c r="F225">
        <v>326365</v>
      </c>
      <c r="G225" t="s">
        <v>106</v>
      </c>
      <c r="H225" t="s">
        <v>107</v>
      </c>
      <c r="I225">
        <v>1402022</v>
      </c>
      <c r="J225" t="s">
        <v>37</v>
      </c>
      <c r="K225">
        <v>5292</v>
      </c>
      <c r="L225">
        <v>5296</v>
      </c>
      <c r="M225" t="s">
        <v>31</v>
      </c>
      <c r="N225" t="s">
        <v>31</v>
      </c>
      <c r="O225" t="s">
        <v>32</v>
      </c>
      <c r="P225">
        <v>1.3</v>
      </c>
      <c r="Q225">
        <v>0.9</v>
      </c>
      <c r="R225">
        <v>12.59</v>
      </c>
      <c r="S225">
        <v>0</v>
      </c>
      <c r="T225">
        <v>12.59</v>
      </c>
      <c r="U225">
        <v>11.29</v>
      </c>
      <c r="V225">
        <v>11.29</v>
      </c>
      <c r="W225" t="b">
        <v>0</v>
      </c>
      <c r="X225" t="s">
        <v>38</v>
      </c>
      <c r="Y225" t="s">
        <v>34</v>
      </c>
      <c r="Z225" t="s">
        <v>34</v>
      </c>
      <c r="AA225" t="s">
        <v>34</v>
      </c>
      <c r="AB225" t="s">
        <v>34</v>
      </c>
      <c r="AC225" s="6">
        <f t="shared" si="33"/>
        <v>1.3</v>
      </c>
      <c r="AD225" s="6">
        <f t="shared" si="34"/>
        <v>0</v>
      </c>
      <c r="AE225" s="6">
        <f t="shared" si="35"/>
        <v>1.3</v>
      </c>
      <c r="AF225" s="6" t="b">
        <f t="shared" si="36"/>
        <v>1</v>
      </c>
      <c r="AG225" s="6">
        <f t="shared" si="37"/>
        <v>11.29</v>
      </c>
      <c r="AH225" s="6" t="b">
        <f t="shared" si="38"/>
        <v>1</v>
      </c>
      <c r="AI225" s="6">
        <f t="shared" si="39"/>
        <v>12.59</v>
      </c>
      <c r="AJ225" s="6">
        <f t="shared" si="40"/>
        <v>0</v>
      </c>
      <c r="AK225" s="6">
        <f t="shared" si="41"/>
        <v>0</v>
      </c>
      <c r="AL225" s="6">
        <f t="shared" si="42"/>
        <v>0.9</v>
      </c>
      <c r="AM225" s="6" t="b">
        <f t="shared" si="43"/>
        <v>1</v>
      </c>
    </row>
    <row r="226" spans="1:39" x14ac:dyDescent="0.25">
      <c r="A226">
        <v>4.10130042842116E+29</v>
      </c>
      <c r="B226">
        <v>410130043</v>
      </c>
      <c r="C226">
        <v>410130042</v>
      </c>
      <c r="D226" s="5">
        <v>44717.836111111108</v>
      </c>
      <c r="E226" s="5">
        <v>44717.844444444447</v>
      </c>
      <c r="F226">
        <v>257707</v>
      </c>
      <c r="G226" t="s">
        <v>28</v>
      </c>
      <c r="H226" t="s">
        <v>29</v>
      </c>
      <c r="I226">
        <v>1106051</v>
      </c>
      <c r="J226" t="s">
        <v>117</v>
      </c>
      <c r="K226">
        <v>17300</v>
      </c>
      <c r="L226">
        <v>16316</v>
      </c>
      <c r="M226" t="s">
        <v>31</v>
      </c>
      <c r="N226" t="s">
        <v>31</v>
      </c>
      <c r="O226" t="s">
        <v>32</v>
      </c>
      <c r="P226">
        <v>1.5</v>
      </c>
      <c r="Q226">
        <v>1.1000000000000001</v>
      </c>
      <c r="R226">
        <v>0</v>
      </c>
      <c r="S226">
        <v>0</v>
      </c>
      <c r="T226">
        <v>0</v>
      </c>
      <c r="U226">
        <v>-1.5</v>
      </c>
      <c r="V226">
        <v>-1.5</v>
      </c>
      <c r="W226" t="b">
        <v>0</v>
      </c>
      <c r="X226" t="s">
        <v>38</v>
      </c>
      <c r="Y226" t="s">
        <v>34</v>
      </c>
      <c r="Z226" t="s">
        <v>34</v>
      </c>
      <c r="AA226" t="s">
        <v>34</v>
      </c>
      <c r="AB226" t="s">
        <v>34</v>
      </c>
      <c r="AC226" s="6">
        <f t="shared" si="33"/>
        <v>1.5</v>
      </c>
      <c r="AD226" s="6">
        <f t="shared" si="34"/>
        <v>0</v>
      </c>
      <c r="AE226" s="6">
        <f t="shared" si="35"/>
        <v>1.5</v>
      </c>
      <c r="AF226" s="6" t="b">
        <f t="shared" si="36"/>
        <v>1</v>
      </c>
      <c r="AG226" s="6">
        <f t="shared" si="37"/>
        <v>-1.5</v>
      </c>
      <c r="AH226" s="6" t="b">
        <f t="shared" si="38"/>
        <v>1</v>
      </c>
      <c r="AI226" s="6">
        <f t="shared" si="39"/>
        <v>0</v>
      </c>
      <c r="AJ226" s="6">
        <f t="shared" si="40"/>
        <v>0</v>
      </c>
      <c r="AK226" s="6">
        <f t="shared" si="41"/>
        <v>0</v>
      </c>
      <c r="AL226" s="6">
        <f t="shared" si="42"/>
        <v>1.1000000000000001</v>
      </c>
      <c r="AM226" s="6" t="b">
        <f t="shared" si="43"/>
        <v>1</v>
      </c>
    </row>
    <row r="227" spans="1:39" x14ac:dyDescent="0.25">
      <c r="A227">
        <v>4.1012964671011601E+29</v>
      </c>
      <c r="B227">
        <v>410129647</v>
      </c>
      <c r="C227">
        <v>410129646</v>
      </c>
      <c r="D227" s="5">
        <v>44717.834722222222</v>
      </c>
      <c r="E227" s="5">
        <v>44717.859027777777</v>
      </c>
      <c r="F227">
        <v>268918</v>
      </c>
      <c r="G227" t="s">
        <v>41</v>
      </c>
      <c r="H227" t="s">
        <v>42</v>
      </c>
      <c r="I227">
        <v>1036546</v>
      </c>
      <c r="J227" t="s">
        <v>499</v>
      </c>
      <c r="K227">
        <v>13133</v>
      </c>
      <c r="L227">
        <v>13694</v>
      </c>
      <c r="M227" t="s">
        <v>31</v>
      </c>
      <c r="N227" t="s">
        <v>31</v>
      </c>
      <c r="O227" t="s">
        <v>32</v>
      </c>
      <c r="P227">
        <v>1.5</v>
      </c>
      <c r="Q227">
        <v>1.1000000000000001</v>
      </c>
      <c r="R227">
        <v>9.84</v>
      </c>
      <c r="S227">
        <v>0</v>
      </c>
      <c r="T227">
        <v>9.84</v>
      </c>
      <c r="U227">
        <v>8.34</v>
      </c>
      <c r="V227">
        <v>8.34</v>
      </c>
      <c r="W227" t="b">
        <v>0</v>
      </c>
      <c r="X227" t="s">
        <v>38</v>
      </c>
      <c r="Y227" t="s">
        <v>34</v>
      </c>
      <c r="Z227" t="s">
        <v>34</v>
      </c>
      <c r="AA227" t="s">
        <v>34</v>
      </c>
      <c r="AB227" t="s">
        <v>34</v>
      </c>
      <c r="AC227" s="6">
        <f t="shared" si="33"/>
        <v>1.5</v>
      </c>
      <c r="AD227" s="6">
        <f t="shared" si="34"/>
        <v>0</v>
      </c>
      <c r="AE227" s="6">
        <f t="shared" si="35"/>
        <v>1.5</v>
      </c>
      <c r="AF227" s="6" t="b">
        <f t="shared" si="36"/>
        <v>1</v>
      </c>
      <c r="AG227" s="6">
        <f t="shared" si="37"/>
        <v>8.34</v>
      </c>
      <c r="AH227" s="6" t="b">
        <f t="shared" si="38"/>
        <v>1</v>
      </c>
      <c r="AI227" s="6">
        <f t="shared" si="39"/>
        <v>9.84</v>
      </c>
      <c r="AJ227" s="6">
        <f t="shared" si="40"/>
        <v>0</v>
      </c>
      <c r="AK227" s="6">
        <f t="shared" si="41"/>
        <v>0</v>
      </c>
      <c r="AL227" s="6">
        <f t="shared" si="42"/>
        <v>1.1000000000000001</v>
      </c>
      <c r="AM227" s="6" t="b">
        <f t="shared" si="43"/>
        <v>1</v>
      </c>
    </row>
    <row r="228" spans="1:39" x14ac:dyDescent="0.25">
      <c r="A228">
        <v>4.1012948523841603E+29</v>
      </c>
      <c r="B228">
        <v>410129486</v>
      </c>
      <c r="C228">
        <v>410129485</v>
      </c>
      <c r="D228" s="5">
        <v>44717.834027777782</v>
      </c>
      <c r="E228" s="5">
        <v>44717.840277777781</v>
      </c>
      <c r="F228">
        <v>215254</v>
      </c>
      <c r="G228" t="s">
        <v>169</v>
      </c>
      <c r="H228" t="s">
        <v>170</v>
      </c>
      <c r="I228">
        <v>1235787</v>
      </c>
      <c r="J228" t="s">
        <v>181</v>
      </c>
      <c r="K228">
        <v>5943</v>
      </c>
      <c r="L228">
        <v>7059</v>
      </c>
      <c r="M228" t="s">
        <v>31</v>
      </c>
      <c r="N228" t="s">
        <v>31</v>
      </c>
      <c r="O228" t="s">
        <v>32</v>
      </c>
      <c r="P228">
        <v>1.3</v>
      </c>
      <c r="Q228">
        <v>0.9</v>
      </c>
      <c r="R228">
        <v>0</v>
      </c>
      <c r="S228">
        <v>0</v>
      </c>
      <c r="T228">
        <v>0</v>
      </c>
      <c r="U228">
        <v>-1.3</v>
      </c>
      <c r="V228">
        <v>-1.3</v>
      </c>
      <c r="W228" t="b">
        <v>0</v>
      </c>
      <c r="X228" t="s">
        <v>55</v>
      </c>
      <c r="Y228" t="s">
        <v>34</v>
      </c>
      <c r="Z228" t="s">
        <v>34</v>
      </c>
      <c r="AA228" t="s">
        <v>34</v>
      </c>
      <c r="AB228" t="s">
        <v>34</v>
      </c>
      <c r="AC228" s="6">
        <f t="shared" si="33"/>
        <v>1.3</v>
      </c>
      <c r="AD228" s="6">
        <f t="shared" si="34"/>
        <v>0</v>
      </c>
      <c r="AE228" s="6">
        <f t="shared" si="35"/>
        <v>1.3</v>
      </c>
      <c r="AF228" s="6" t="b">
        <f t="shared" si="36"/>
        <v>1</v>
      </c>
      <c r="AG228" s="6">
        <f t="shared" si="37"/>
        <v>-1.3</v>
      </c>
      <c r="AH228" s="6" t="b">
        <f t="shared" si="38"/>
        <v>1</v>
      </c>
      <c r="AI228" s="6">
        <f t="shared" si="39"/>
        <v>0</v>
      </c>
      <c r="AJ228" s="6">
        <f t="shared" si="40"/>
        <v>0</v>
      </c>
      <c r="AK228" s="6">
        <f t="shared" si="41"/>
        <v>0</v>
      </c>
      <c r="AL228" s="6">
        <f t="shared" si="42"/>
        <v>0.9</v>
      </c>
      <c r="AM228" s="6" t="b">
        <f t="shared" si="43"/>
        <v>1</v>
      </c>
    </row>
    <row r="229" spans="1:39" x14ac:dyDescent="0.25">
      <c r="A229">
        <v>4.1012940124331602E+29</v>
      </c>
      <c r="B229">
        <v>410129402</v>
      </c>
      <c r="C229">
        <v>410129401</v>
      </c>
      <c r="D229" s="5">
        <v>44717.829861111109</v>
      </c>
      <c r="E229" s="5">
        <v>44717.847916666673</v>
      </c>
      <c r="F229">
        <v>500327</v>
      </c>
      <c r="G229" t="s">
        <v>500</v>
      </c>
      <c r="H229" t="s">
        <v>501</v>
      </c>
      <c r="I229">
        <v>1376932</v>
      </c>
      <c r="J229" t="s">
        <v>318</v>
      </c>
      <c r="K229">
        <v>2129</v>
      </c>
      <c r="L229">
        <v>3251</v>
      </c>
      <c r="M229" t="s">
        <v>31</v>
      </c>
      <c r="N229" t="s">
        <v>31</v>
      </c>
      <c r="O229" t="s">
        <v>32</v>
      </c>
      <c r="P229">
        <v>1.2</v>
      </c>
      <c r="Q229">
        <v>0.8</v>
      </c>
      <c r="R229">
        <v>0</v>
      </c>
      <c r="S229">
        <v>0</v>
      </c>
      <c r="T229">
        <v>0</v>
      </c>
      <c r="U229">
        <v>-1.2</v>
      </c>
      <c r="V229">
        <v>-1.2</v>
      </c>
      <c r="W229" t="b">
        <v>0</v>
      </c>
      <c r="X229" t="s">
        <v>38</v>
      </c>
      <c r="Y229" t="s">
        <v>34</v>
      </c>
      <c r="Z229" t="s">
        <v>34</v>
      </c>
      <c r="AA229" t="s">
        <v>34</v>
      </c>
      <c r="AB229" t="s">
        <v>34</v>
      </c>
      <c r="AC229" s="6">
        <f t="shared" si="33"/>
        <v>1.2</v>
      </c>
      <c r="AD229" s="6">
        <f t="shared" si="34"/>
        <v>0</v>
      </c>
      <c r="AE229" s="6">
        <f t="shared" si="35"/>
        <v>1.2</v>
      </c>
      <c r="AF229" s="6" t="b">
        <f t="shared" si="36"/>
        <v>1</v>
      </c>
      <c r="AG229" s="6">
        <f t="shared" si="37"/>
        <v>-1.2</v>
      </c>
      <c r="AH229" s="6" t="b">
        <f t="shared" si="38"/>
        <v>1</v>
      </c>
      <c r="AI229" s="6">
        <f t="shared" si="39"/>
        <v>0</v>
      </c>
      <c r="AJ229" s="6">
        <f t="shared" si="40"/>
        <v>0</v>
      </c>
      <c r="AK229" s="6">
        <f t="shared" si="41"/>
        <v>0</v>
      </c>
      <c r="AL229" s="6">
        <f t="shared" si="42"/>
        <v>0.8</v>
      </c>
      <c r="AM229" s="6" t="b">
        <f t="shared" si="43"/>
        <v>1</v>
      </c>
    </row>
    <row r="230" spans="1:39" x14ac:dyDescent="0.25">
      <c r="A230">
        <v>4.1012927488741597E+29</v>
      </c>
      <c r="B230">
        <v>410129275</v>
      </c>
      <c r="C230">
        <v>410129274</v>
      </c>
      <c r="D230" s="5">
        <v>44717.833333333343</v>
      </c>
      <c r="E230" s="5">
        <v>44717.844444444447</v>
      </c>
      <c r="F230">
        <v>468687</v>
      </c>
      <c r="G230" t="s">
        <v>502</v>
      </c>
      <c r="H230" t="s">
        <v>503</v>
      </c>
      <c r="I230">
        <v>1135486</v>
      </c>
      <c r="J230" t="s">
        <v>504</v>
      </c>
      <c r="K230">
        <v>4379</v>
      </c>
      <c r="L230">
        <v>4299</v>
      </c>
      <c r="M230" t="s">
        <v>31</v>
      </c>
      <c r="N230" t="s">
        <v>31</v>
      </c>
      <c r="O230" t="s">
        <v>32</v>
      </c>
      <c r="P230">
        <v>1.2</v>
      </c>
      <c r="Q230">
        <v>0.8</v>
      </c>
      <c r="R230">
        <v>0</v>
      </c>
      <c r="S230">
        <v>0</v>
      </c>
      <c r="T230">
        <v>0</v>
      </c>
      <c r="U230">
        <v>-1.2</v>
      </c>
      <c r="V230">
        <v>-1.2</v>
      </c>
      <c r="W230" t="b">
        <v>0</v>
      </c>
      <c r="X230" t="s">
        <v>55</v>
      </c>
      <c r="Y230" t="s">
        <v>34</v>
      </c>
      <c r="Z230" t="s">
        <v>34</v>
      </c>
      <c r="AA230" t="s">
        <v>34</v>
      </c>
      <c r="AB230" t="s">
        <v>34</v>
      </c>
      <c r="AC230" s="6">
        <f t="shared" si="33"/>
        <v>1.2</v>
      </c>
      <c r="AD230" s="6">
        <f t="shared" si="34"/>
        <v>0</v>
      </c>
      <c r="AE230" s="6">
        <f t="shared" si="35"/>
        <v>1.2</v>
      </c>
      <c r="AF230" s="6" t="b">
        <f t="shared" si="36"/>
        <v>1</v>
      </c>
      <c r="AG230" s="6">
        <f t="shared" si="37"/>
        <v>-1.2</v>
      </c>
      <c r="AH230" s="6" t="b">
        <f t="shared" si="38"/>
        <v>1</v>
      </c>
      <c r="AI230" s="6">
        <f t="shared" si="39"/>
        <v>0</v>
      </c>
      <c r="AJ230" s="6">
        <f t="shared" si="40"/>
        <v>0</v>
      </c>
      <c r="AK230" s="6">
        <f t="shared" si="41"/>
        <v>0</v>
      </c>
      <c r="AL230" s="6">
        <f t="shared" si="42"/>
        <v>0.8</v>
      </c>
      <c r="AM230" s="6" t="b">
        <f t="shared" si="43"/>
        <v>1</v>
      </c>
    </row>
    <row r="231" spans="1:39" x14ac:dyDescent="0.25">
      <c r="A231">
        <v>4.1012916181381602E+29</v>
      </c>
      <c r="B231">
        <v>410129162</v>
      </c>
      <c r="C231">
        <v>410129161</v>
      </c>
      <c r="D231" s="5">
        <v>44717.832638888889</v>
      </c>
      <c r="E231" s="5">
        <v>44717.847916666673</v>
      </c>
      <c r="F231">
        <v>501213</v>
      </c>
      <c r="G231" t="s">
        <v>505</v>
      </c>
      <c r="H231" t="s">
        <v>506</v>
      </c>
      <c r="I231">
        <v>982446</v>
      </c>
      <c r="J231" t="s">
        <v>362</v>
      </c>
      <c r="K231">
        <v>13114</v>
      </c>
      <c r="L231">
        <v>11549</v>
      </c>
      <c r="M231" t="s">
        <v>31</v>
      </c>
      <c r="N231" t="s">
        <v>31</v>
      </c>
      <c r="O231" t="s">
        <v>32</v>
      </c>
      <c r="P231">
        <v>1.5</v>
      </c>
      <c r="Q231">
        <v>1.1000000000000001</v>
      </c>
      <c r="R231">
        <v>0</v>
      </c>
      <c r="S231">
        <v>0</v>
      </c>
      <c r="T231">
        <v>0</v>
      </c>
      <c r="U231">
        <v>-1.5</v>
      </c>
      <c r="V231">
        <v>-1.5</v>
      </c>
      <c r="W231" t="b">
        <v>0</v>
      </c>
      <c r="X231" t="s">
        <v>79</v>
      </c>
      <c r="Y231" t="s">
        <v>34</v>
      </c>
      <c r="Z231" t="s">
        <v>34</v>
      </c>
      <c r="AA231" t="s">
        <v>34</v>
      </c>
      <c r="AB231" t="s">
        <v>34</v>
      </c>
      <c r="AC231" s="6">
        <f t="shared" si="33"/>
        <v>1.5</v>
      </c>
      <c r="AD231" s="6">
        <f t="shared" si="34"/>
        <v>0</v>
      </c>
      <c r="AE231" s="6">
        <f t="shared" si="35"/>
        <v>1.5</v>
      </c>
      <c r="AF231" s="6" t="b">
        <f t="shared" si="36"/>
        <v>1</v>
      </c>
      <c r="AG231" s="6">
        <f t="shared" si="37"/>
        <v>-1.5</v>
      </c>
      <c r="AH231" s="6" t="b">
        <f t="shared" si="38"/>
        <v>1</v>
      </c>
      <c r="AI231" s="6">
        <f t="shared" si="39"/>
        <v>0</v>
      </c>
      <c r="AJ231" s="6">
        <f t="shared" si="40"/>
        <v>0</v>
      </c>
      <c r="AK231" s="6">
        <f t="shared" si="41"/>
        <v>0</v>
      </c>
      <c r="AL231" s="6">
        <f t="shared" si="42"/>
        <v>1.1000000000000001</v>
      </c>
      <c r="AM231" s="6" t="b">
        <f t="shared" si="43"/>
        <v>1</v>
      </c>
    </row>
    <row r="232" spans="1:39" x14ac:dyDescent="0.25">
      <c r="A232">
        <v>4.1012903432051599E+29</v>
      </c>
      <c r="B232">
        <v>410129035</v>
      </c>
      <c r="C232">
        <v>410129034</v>
      </c>
      <c r="D232" s="5">
        <v>44717.831944444442</v>
      </c>
      <c r="E232" s="5">
        <v>44717.836805555547</v>
      </c>
      <c r="F232">
        <v>298209</v>
      </c>
      <c r="G232" t="s">
        <v>507</v>
      </c>
      <c r="H232" t="s">
        <v>508</v>
      </c>
      <c r="I232">
        <v>1302850</v>
      </c>
      <c r="J232" t="s">
        <v>161</v>
      </c>
      <c r="K232">
        <v>1093</v>
      </c>
      <c r="L232">
        <v>603</v>
      </c>
      <c r="M232" t="s">
        <v>31</v>
      </c>
      <c r="N232" t="s">
        <v>31</v>
      </c>
      <c r="O232" t="s">
        <v>32</v>
      </c>
      <c r="P232">
        <v>1</v>
      </c>
      <c r="Q232">
        <v>0.7</v>
      </c>
      <c r="R232">
        <v>0</v>
      </c>
      <c r="S232">
        <v>0</v>
      </c>
      <c r="T232">
        <v>0</v>
      </c>
      <c r="U232">
        <v>-1</v>
      </c>
      <c r="V232">
        <v>-1</v>
      </c>
      <c r="W232" t="b">
        <v>0</v>
      </c>
      <c r="X232" t="s">
        <v>38</v>
      </c>
      <c r="Y232" t="s">
        <v>509</v>
      </c>
      <c r="Z232" t="s">
        <v>34</v>
      </c>
      <c r="AA232" t="s">
        <v>34</v>
      </c>
      <c r="AB232" t="s">
        <v>34</v>
      </c>
      <c r="AC232" s="6">
        <f t="shared" si="33"/>
        <v>1</v>
      </c>
      <c r="AD232" s="6">
        <f t="shared" si="34"/>
        <v>0</v>
      </c>
      <c r="AE232" s="6">
        <f t="shared" si="35"/>
        <v>1</v>
      </c>
      <c r="AF232" s="6" t="b">
        <f t="shared" si="36"/>
        <v>1</v>
      </c>
      <c r="AG232" s="6">
        <f t="shared" si="37"/>
        <v>-1</v>
      </c>
      <c r="AH232" s="6" t="b">
        <f t="shared" si="38"/>
        <v>1</v>
      </c>
      <c r="AI232" s="6">
        <f t="shared" si="39"/>
        <v>0</v>
      </c>
      <c r="AJ232" s="6">
        <f t="shared" si="40"/>
        <v>0</v>
      </c>
      <c r="AK232" s="6">
        <f t="shared" si="41"/>
        <v>0</v>
      </c>
      <c r="AL232" s="6">
        <f t="shared" si="42"/>
        <v>0.7</v>
      </c>
      <c r="AM232" s="6" t="b">
        <f t="shared" si="43"/>
        <v>1</v>
      </c>
    </row>
    <row r="233" spans="1:39" x14ac:dyDescent="0.25">
      <c r="A233">
        <v>4.1012899448761597E+29</v>
      </c>
      <c r="B233">
        <v>410128995</v>
      </c>
      <c r="C233">
        <v>410128994</v>
      </c>
      <c r="D233" s="5">
        <v>44717.828472222223</v>
      </c>
      <c r="E233" s="5">
        <v>44717.848611111112</v>
      </c>
      <c r="F233">
        <v>500326</v>
      </c>
      <c r="G233" t="s">
        <v>307</v>
      </c>
      <c r="H233" t="s">
        <v>510</v>
      </c>
      <c r="I233">
        <v>1378582</v>
      </c>
      <c r="J233" t="s">
        <v>171</v>
      </c>
      <c r="K233">
        <v>525</v>
      </c>
      <c r="L233">
        <v>576</v>
      </c>
      <c r="M233" t="s">
        <v>31</v>
      </c>
      <c r="N233" t="s">
        <v>31</v>
      </c>
      <c r="O233" t="s">
        <v>32</v>
      </c>
      <c r="P233">
        <v>1</v>
      </c>
      <c r="Q233">
        <v>0.7</v>
      </c>
      <c r="R233">
        <v>0</v>
      </c>
      <c r="S233">
        <v>0</v>
      </c>
      <c r="T233">
        <v>0</v>
      </c>
      <c r="U233">
        <v>-1</v>
      </c>
      <c r="V233">
        <v>-1</v>
      </c>
      <c r="W233" t="b">
        <v>0</v>
      </c>
      <c r="X233" t="s">
        <v>38</v>
      </c>
      <c r="Y233" t="s">
        <v>34</v>
      </c>
      <c r="Z233" t="s">
        <v>34</v>
      </c>
      <c r="AA233" t="s">
        <v>34</v>
      </c>
      <c r="AB233" t="s">
        <v>34</v>
      </c>
      <c r="AC233" s="6">
        <f t="shared" si="33"/>
        <v>1</v>
      </c>
      <c r="AD233" s="6">
        <f t="shared" si="34"/>
        <v>0</v>
      </c>
      <c r="AE233" s="6">
        <f t="shared" si="35"/>
        <v>1</v>
      </c>
      <c r="AF233" s="6" t="b">
        <f t="shared" si="36"/>
        <v>1</v>
      </c>
      <c r="AG233" s="6">
        <f t="shared" si="37"/>
        <v>-1</v>
      </c>
      <c r="AH233" s="6" t="b">
        <f t="shared" si="38"/>
        <v>1</v>
      </c>
      <c r="AI233" s="6">
        <f t="shared" si="39"/>
        <v>0</v>
      </c>
      <c r="AJ233" s="6">
        <f t="shared" si="40"/>
        <v>0</v>
      </c>
      <c r="AK233" s="6">
        <f t="shared" si="41"/>
        <v>0</v>
      </c>
      <c r="AL233" s="6">
        <f t="shared" si="42"/>
        <v>0.7</v>
      </c>
      <c r="AM233" s="6" t="b">
        <f t="shared" si="43"/>
        <v>1</v>
      </c>
    </row>
    <row r="234" spans="1:39" x14ac:dyDescent="0.25">
      <c r="A234">
        <v>4.1012882569351603E+29</v>
      </c>
      <c r="B234">
        <v>410128826</v>
      </c>
      <c r="C234">
        <v>410128825</v>
      </c>
      <c r="D234" s="5">
        <v>44717.831250000003</v>
      </c>
      <c r="E234" s="5">
        <v>44717.84375</v>
      </c>
      <c r="F234">
        <v>206687</v>
      </c>
      <c r="G234" t="s">
        <v>428</v>
      </c>
      <c r="H234" t="s">
        <v>429</v>
      </c>
      <c r="I234">
        <v>1162451</v>
      </c>
      <c r="J234" t="s">
        <v>430</v>
      </c>
      <c r="K234">
        <v>3214</v>
      </c>
      <c r="L234">
        <v>2726</v>
      </c>
      <c r="M234" t="s">
        <v>31</v>
      </c>
      <c r="N234" t="s">
        <v>31</v>
      </c>
      <c r="O234" t="s">
        <v>32</v>
      </c>
      <c r="P234">
        <v>1.2</v>
      </c>
      <c r="Q234">
        <v>0.8</v>
      </c>
      <c r="R234">
        <v>0</v>
      </c>
      <c r="S234">
        <v>0</v>
      </c>
      <c r="T234">
        <v>0</v>
      </c>
      <c r="U234">
        <v>-1.2</v>
      </c>
      <c r="V234">
        <v>-1.2</v>
      </c>
      <c r="W234" t="b">
        <v>0</v>
      </c>
      <c r="X234" t="s">
        <v>33</v>
      </c>
      <c r="Y234" t="s">
        <v>34</v>
      </c>
      <c r="Z234" t="s">
        <v>34</v>
      </c>
      <c r="AA234" t="s">
        <v>34</v>
      </c>
      <c r="AB234" t="s">
        <v>34</v>
      </c>
      <c r="AC234" s="6">
        <f t="shared" si="33"/>
        <v>1.2</v>
      </c>
      <c r="AD234" s="6">
        <f t="shared" si="34"/>
        <v>0</v>
      </c>
      <c r="AE234" s="6">
        <f t="shared" si="35"/>
        <v>1.2</v>
      </c>
      <c r="AF234" s="6" t="b">
        <f t="shared" si="36"/>
        <v>1</v>
      </c>
      <c r="AG234" s="6">
        <f t="shared" si="37"/>
        <v>-1.2</v>
      </c>
      <c r="AH234" s="6" t="b">
        <f t="shared" si="38"/>
        <v>1</v>
      </c>
      <c r="AI234" s="6">
        <f t="shared" si="39"/>
        <v>0</v>
      </c>
      <c r="AJ234" s="6">
        <f t="shared" si="40"/>
        <v>0</v>
      </c>
      <c r="AK234" s="6">
        <f t="shared" si="41"/>
        <v>0</v>
      </c>
      <c r="AL234" s="6">
        <f t="shared" si="42"/>
        <v>0.8</v>
      </c>
      <c r="AM234" s="6" t="b">
        <f t="shared" si="43"/>
        <v>1</v>
      </c>
    </row>
    <row r="235" spans="1:39" x14ac:dyDescent="0.25">
      <c r="A235">
        <v>4.1012870460761603E+29</v>
      </c>
      <c r="B235">
        <v>410128705</v>
      </c>
      <c r="C235">
        <v>410128704</v>
      </c>
      <c r="D235" s="5">
        <v>44717.830555555563</v>
      </c>
      <c r="E235" s="5">
        <v>44717.838194444441</v>
      </c>
      <c r="F235">
        <v>440446</v>
      </c>
      <c r="G235" t="s">
        <v>511</v>
      </c>
      <c r="H235" t="s">
        <v>512</v>
      </c>
      <c r="I235">
        <v>1136418</v>
      </c>
      <c r="J235" t="s">
        <v>124</v>
      </c>
      <c r="K235">
        <v>2713</v>
      </c>
      <c r="L235">
        <v>2779</v>
      </c>
      <c r="M235" t="s">
        <v>31</v>
      </c>
      <c r="N235" t="s">
        <v>31</v>
      </c>
      <c r="O235" t="s">
        <v>32</v>
      </c>
      <c r="P235">
        <v>1.2</v>
      </c>
      <c r="Q235">
        <v>0.8</v>
      </c>
      <c r="R235">
        <v>0</v>
      </c>
      <c r="S235">
        <v>0</v>
      </c>
      <c r="T235">
        <v>0</v>
      </c>
      <c r="U235">
        <v>-1.2</v>
      </c>
      <c r="V235">
        <v>-1.2</v>
      </c>
      <c r="W235" t="b">
        <v>0</v>
      </c>
      <c r="X235" t="s">
        <v>33</v>
      </c>
      <c r="Y235" t="s">
        <v>34</v>
      </c>
      <c r="Z235" t="s">
        <v>34</v>
      </c>
      <c r="AA235" t="s">
        <v>34</v>
      </c>
      <c r="AB235" t="s">
        <v>34</v>
      </c>
      <c r="AC235" s="6">
        <f t="shared" si="33"/>
        <v>1.2</v>
      </c>
      <c r="AD235" s="6">
        <f t="shared" si="34"/>
        <v>0</v>
      </c>
      <c r="AE235" s="6">
        <f t="shared" si="35"/>
        <v>1.2</v>
      </c>
      <c r="AF235" s="6" t="b">
        <f t="shared" si="36"/>
        <v>1</v>
      </c>
      <c r="AG235" s="6">
        <f t="shared" si="37"/>
        <v>-1.2</v>
      </c>
      <c r="AH235" s="6" t="b">
        <f t="shared" si="38"/>
        <v>1</v>
      </c>
      <c r="AI235" s="6">
        <f t="shared" si="39"/>
        <v>0</v>
      </c>
      <c r="AJ235" s="6">
        <f t="shared" si="40"/>
        <v>0</v>
      </c>
      <c r="AK235" s="6">
        <f t="shared" si="41"/>
        <v>0</v>
      </c>
      <c r="AL235" s="6">
        <f t="shared" si="42"/>
        <v>0.8</v>
      </c>
      <c r="AM235" s="6" t="b">
        <f t="shared" si="43"/>
        <v>1</v>
      </c>
    </row>
    <row r="236" spans="1:39" x14ac:dyDescent="0.25">
      <c r="A236">
        <v>4.1012861360371599E+29</v>
      </c>
      <c r="B236">
        <v>410128614</v>
      </c>
      <c r="C236">
        <v>410128613</v>
      </c>
      <c r="D236" s="5">
        <v>44717.830555555563</v>
      </c>
      <c r="E236" s="5">
        <v>44717.86041666667</v>
      </c>
      <c r="F236">
        <v>234791</v>
      </c>
      <c r="G236" t="s">
        <v>513</v>
      </c>
      <c r="H236" t="s">
        <v>514</v>
      </c>
      <c r="I236">
        <v>1264116</v>
      </c>
      <c r="J236" t="s">
        <v>214</v>
      </c>
      <c r="K236">
        <v>15695</v>
      </c>
      <c r="L236">
        <v>15576</v>
      </c>
      <c r="M236" t="s">
        <v>31</v>
      </c>
      <c r="N236" t="s">
        <v>31</v>
      </c>
      <c r="O236" t="s">
        <v>32</v>
      </c>
      <c r="P236">
        <v>1.5</v>
      </c>
      <c r="Q236">
        <v>1.1000000000000001</v>
      </c>
      <c r="R236">
        <v>2</v>
      </c>
      <c r="S236">
        <v>0</v>
      </c>
      <c r="T236">
        <v>2</v>
      </c>
      <c r="U236">
        <v>0.5</v>
      </c>
      <c r="V236">
        <v>0.5</v>
      </c>
      <c r="W236" t="b">
        <v>0</v>
      </c>
      <c r="X236" t="s">
        <v>38</v>
      </c>
      <c r="Y236" t="s">
        <v>515</v>
      </c>
      <c r="Z236" t="s">
        <v>34</v>
      </c>
      <c r="AA236" t="s">
        <v>34</v>
      </c>
      <c r="AB236" t="s">
        <v>34</v>
      </c>
      <c r="AC236" s="6">
        <f t="shared" si="33"/>
        <v>1.5</v>
      </c>
      <c r="AD236" s="6">
        <f t="shared" si="34"/>
        <v>0</v>
      </c>
      <c r="AE236" s="6">
        <f t="shared" si="35"/>
        <v>1.5</v>
      </c>
      <c r="AF236" s="6" t="b">
        <f t="shared" si="36"/>
        <v>1</v>
      </c>
      <c r="AG236" s="6">
        <f t="shared" si="37"/>
        <v>0.5</v>
      </c>
      <c r="AH236" s="6" t="b">
        <f t="shared" si="38"/>
        <v>1</v>
      </c>
      <c r="AI236" s="6">
        <f t="shared" si="39"/>
        <v>2</v>
      </c>
      <c r="AJ236" s="6">
        <f t="shared" si="40"/>
        <v>0</v>
      </c>
      <c r="AK236" s="6">
        <f t="shared" si="41"/>
        <v>0</v>
      </c>
      <c r="AL236" s="6">
        <f t="shared" si="42"/>
        <v>1.1000000000000001</v>
      </c>
      <c r="AM236" s="6" t="b">
        <f t="shared" si="43"/>
        <v>1</v>
      </c>
    </row>
    <row r="237" spans="1:39" x14ac:dyDescent="0.25">
      <c r="A237">
        <v>4.1012853978431603E+29</v>
      </c>
      <c r="B237">
        <v>410128540</v>
      </c>
      <c r="C237">
        <v>410128539</v>
      </c>
      <c r="D237" s="5">
        <v>44717.819444444453</v>
      </c>
      <c r="E237" s="5">
        <v>44717.855555555558</v>
      </c>
      <c r="F237">
        <v>501129</v>
      </c>
      <c r="G237" t="s">
        <v>68</v>
      </c>
      <c r="H237" t="s">
        <v>516</v>
      </c>
      <c r="I237">
        <v>1327906</v>
      </c>
      <c r="J237" t="s">
        <v>177</v>
      </c>
      <c r="K237">
        <v>21994</v>
      </c>
      <c r="L237">
        <v>22153</v>
      </c>
      <c r="M237" t="s">
        <v>31</v>
      </c>
      <c r="N237" t="s">
        <v>31</v>
      </c>
      <c r="O237" t="s">
        <v>32</v>
      </c>
      <c r="P237">
        <v>1.2</v>
      </c>
      <c r="Q237">
        <v>1.25</v>
      </c>
      <c r="R237">
        <v>0</v>
      </c>
      <c r="S237">
        <v>0</v>
      </c>
      <c r="T237">
        <v>0</v>
      </c>
      <c r="U237">
        <v>-1.2</v>
      </c>
      <c r="V237">
        <v>-1.2</v>
      </c>
      <c r="W237" t="b">
        <v>0</v>
      </c>
      <c r="X237" t="s">
        <v>33</v>
      </c>
      <c r="Y237" t="s">
        <v>517</v>
      </c>
      <c r="Z237" t="s">
        <v>34</v>
      </c>
      <c r="AA237" t="s">
        <v>34</v>
      </c>
      <c r="AB237" t="s">
        <v>34</v>
      </c>
      <c r="AC237" s="6">
        <f t="shared" si="33"/>
        <v>1.5</v>
      </c>
      <c r="AD237" s="6">
        <f t="shared" si="34"/>
        <v>2</v>
      </c>
      <c r="AE237" s="6">
        <f t="shared" si="35"/>
        <v>1.2</v>
      </c>
      <c r="AF237" s="6" t="b">
        <f t="shared" si="36"/>
        <v>1</v>
      </c>
      <c r="AG237" s="6">
        <f t="shared" si="37"/>
        <v>-1.2</v>
      </c>
      <c r="AH237" s="6" t="b">
        <f t="shared" si="38"/>
        <v>1</v>
      </c>
      <c r="AI237" s="6">
        <f t="shared" si="39"/>
        <v>0</v>
      </c>
      <c r="AJ237" s="6">
        <f t="shared" si="40"/>
        <v>2</v>
      </c>
      <c r="AK237" s="6">
        <f t="shared" si="41"/>
        <v>0.15</v>
      </c>
      <c r="AL237" s="6">
        <f t="shared" si="42"/>
        <v>1.25</v>
      </c>
      <c r="AM237" s="6" t="b">
        <f t="shared" si="43"/>
        <v>1</v>
      </c>
    </row>
    <row r="238" spans="1:39" x14ac:dyDescent="0.25">
      <c r="A238">
        <v>4.1012852554991598E+29</v>
      </c>
      <c r="B238">
        <v>410128526</v>
      </c>
      <c r="C238">
        <v>410128525</v>
      </c>
      <c r="D238" s="5">
        <v>44717.829861111109</v>
      </c>
      <c r="E238" s="5">
        <v>44717.87222222222</v>
      </c>
      <c r="F238">
        <v>500847</v>
      </c>
      <c r="G238" t="s">
        <v>518</v>
      </c>
      <c r="H238" t="s">
        <v>519</v>
      </c>
      <c r="I238">
        <v>1030937</v>
      </c>
      <c r="J238" t="s">
        <v>235</v>
      </c>
      <c r="K238">
        <v>22638</v>
      </c>
      <c r="L238">
        <v>23063</v>
      </c>
      <c r="M238" t="s">
        <v>31</v>
      </c>
      <c r="N238" t="s">
        <v>31</v>
      </c>
      <c r="O238" t="s">
        <v>32</v>
      </c>
      <c r="P238">
        <v>1.8</v>
      </c>
      <c r="Q238">
        <v>1.325</v>
      </c>
      <c r="R238">
        <v>46.3</v>
      </c>
      <c r="S238">
        <v>0</v>
      </c>
      <c r="T238">
        <v>46.3</v>
      </c>
      <c r="U238">
        <v>44.5</v>
      </c>
      <c r="V238">
        <v>44.5</v>
      </c>
      <c r="W238" t="b">
        <v>0</v>
      </c>
      <c r="X238" t="s">
        <v>55</v>
      </c>
      <c r="Y238" t="s">
        <v>520</v>
      </c>
      <c r="Z238" t="s">
        <v>34</v>
      </c>
      <c r="AA238" t="s">
        <v>34</v>
      </c>
      <c r="AB238" t="s">
        <v>34</v>
      </c>
      <c r="AC238" s="6">
        <f t="shared" si="33"/>
        <v>1.5</v>
      </c>
      <c r="AD238" s="6">
        <f t="shared" si="34"/>
        <v>3</v>
      </c>
      <c r="AE238" s="6">
        <f t="shared" si="35"/>
        <v>1.8</v>
      </c>
      <c r="AF238" s="6" t="b">
        <f t="shared" si="36"/>
        <v>1</v>
      </c>
      <c r="AG238" s="6">
        <f t="shared" si="37"/>
        <v>44.5</v>
      </c>
      <c r="AH238" s="6" t="b">
        <f t="shared" si="38"/>
        <v>1</v>
      </c>
      <c r="AI238" s="6">
        <f t="shared" si="39"/>
        <v>46.3</v>
      </c>
      <c r="AJ238" s="6">
        <f t="shared" si="40"/>
        <v>3</v>
      </c>
      <c r="AK238" s="6">
        <f t="shared" si="41"/>
        <v>0.22499999999999998</v>
      </c>
      <c r="AL238" s="6">
        <f t="shared" si="42"/>
        <v>1.3250000000000002</v>
      </c>
      <c r="AM238" s="6" t="b">
        <f t="shared" si="43"/>
        <v>1</v>
      </c>
    </row>
    <row r="239" spans="1:39" x14ac:dyDescent="0.25">
      <c r="A239">
        <v>4.1012838633471601E+29</v>
      </c>
      <c r="B239">
        <v>410128387</v>
      </c>
      <c r="C239">
        <v>410128386</v>
      </c>
      <c r="D239" s="5">
        <v>44717.819444444453</v>
      </c>
      <c r="E239" s="5">
        <v>44717.862500000003</v>
      </c>
      <c r="F239">
        <v>232737</v>
      </c>
      <c r="G239" t="s">
        <v>521</v>
      </c>
      <c r="H239" t="s">
        <v>522</v>
      </c>
      <c r="I239">
        <v>1299385</v>
      </c>
      <c r="J239" t="s">
        <v>523</v>
      </c>
      <c r="K239">
        <v>28107</v>
      </c>
      <c r="L239">
        <v>29433</v>
      </c>
      <c r="M239" t="s">
        <v>31</v>
      </c>
      <c r="N239" t="s">
        <v>31</v>
      </c>
      <c r="O239" t="s">
        <v>32</v>
      </c>
      <c r="P239">
        <v>2.4</v>
      </c>
      <c r="Q239">
        <v>1.7749999999999999</v>
      </c>
      <c r="R239">
        <v>17.149000000000001</v>
      </c>
      <c r="S239">
        <v>0</v>
      </c>
      <c r="T239">
        <v>17.149000000000001</v>
      </c>
      <c r="U239">
        <v>14.749000000000001</v>
      </c>
      <c r="V239">
        <v>14.749000000000001</v>
      </c>
      <c r="W239" t="b">
        <v>0</v>
      </c>
      <c r="X239" t="s">
        <v>55</v>
      </c>
      <c r="Y239" t="s">
        <v>524</v>
      </c>
      <c r="Z239" t="s">
        <v>34</v>
      </c>
      <c r="AA239" t="s">
        <v>525</v>
      </c>
      <c r="AB239">
        <v>19995</v>
      </c>
      <c r="AC239" s="6">
        <f t="shared" si="33"/>
        <v>1.5</v>
      </c>
      <c r="AD239" s="6">
        <f t="shared" si="34"/>
        <v>9</v>
      </c>
      <c r="AE239" s="6">
        <f t="shared" si="35"/>
        <v>2.4</v>
      </c>
      <c r="AF239" s="6" t="b">
        <f t="shared" si="36"/>
        <v>1</v>
      </c>
      <c r="AG239" s="6">
        <f t="shared" si="37"/>
        <v>14.749000000000001</v>
      </c>
      <c r="AH239" s="6" t="b">
        <f t="shared" si="38"/>
        <v>1</v>
      </c>
      <c r="AI239" s="6">
        <f t="shared" si="39"/>
        <v>17.149000000000001</v>
      </c>
      <c r="AJ239" s="6">
        <f t="shared" si="40"/>
        <v>9</v>
      </c>
      <c r="AK239" s="6">
        <f t="shared" si="41"/>
        <v>0.67499999999999993</v>
      </c>
      <c r="AL239" s="6">
        <f t="shared" si="42"/>
        <v>1.7749999999999999</v>
      </c>
      <c r="AM239" s="6" t="b">
        <f t="shared" si="43"/>
        <v>1</v>
      </c>
    </row>
    <row r="240" spans="1:39" x14ac:dyDescent="0.25">
      <c r="A240">
        <v>4.1012827727061599E+29</v>
      </c>
      <c r="B240">
        <v>410128278</v>
      </c>
      <c r="C240">
        <v>410128277</v>
      </c>
      <c r="D240" s="5">
        <v>44717.82916666667</v>
      </c>
      <c r="E240" s="5">
        <v>44717.84375</v>
      </c>
      <c r="F240">
        <v>440446</v>
      </c>
      <c r="G240" t="s">
        <v>511</v>
      </c>
      <c r="H240" t="s">
        <v>512</v>
      </c>
      <c r="I240">
        <v>1126183</v>
      </c>
      <c r="J240" t="s">
        <v>245</v>
      </c>
      <c r="K240">
        <v>8852</v>
      </c>
      <c r="L240">
        <v>8633</v>
      </c>
      <c r="M240" t="s">
        <v>31</v>
      </c>
      <c r="N240" t="s">
        <v>31</v>
      </c>
      <c r="O240" t="s">
        <v>32</v>
      </c>
      <c r="P240">
        <v>1.3</v>
      </c>
      <c r="Q240">
        <v>0.9</v>
      </c>
      <c r="R240">
        <v>10.5</v>
      </c>
      <c r="S240">
        <v>0</v>
      </c>
      <c r="T240">
        <v>10.5</v>
      </c>
      <c r="U240">
        <v>9.1999999999999993</v>
      </c>
      <c r="V240">
        <v>9.1999999999999993</v>
      </c>
      <c r="W240" t="b">
        <v>0</v>
      </c>
      <c r="X240" t="s">
        <v>33</v>
      </c>
      <c r="Y240" t="s">
        <v>34</v>
      </c>
      <c r="Z240" t="s">
        <v>34</v>
      </c>
      <c r="AA240" t="s">
        <v>34</v>
      </c>
      <c r="AB240" t="s">
        <v>34</v>
      </c>
      <c r="AC240" s="6">
        <f t="shared" si="33"/>
        <v>1.3</v>
      </c>
      <c r="AD240" s="6">
        <f t="shared" si="34"/>
        <v>0</v>
      </c>
      <c r="AE240" s="6">
        <f t="shared" si="35"/>
        <v>1.3</v>
      </c>
      <c r="AF240" s="6" t="b">
        <f t="shared" si="36"/>
        <v>1</v>
      </c>
      <c r="AG240" s="6">
        <f t="shared" si="37"/>
        <v>9.1999999999999993</v>
      </c>
      <c r="AH240" s="6" t="b">
        <f t="shared" si="38"/>
        <v>1</v>
      </c>
      <c r="AI240" s="6">
        <f t="shared" si="39"/>
        <v>10.5</v>
      </c>
      <c r="AJ240" s="6">
        <f t="shared" si="40"/>
        <v>0</v>
      </c>
      <c r="AK240" s="6">
        <f t="shared" si="41"/>
        <v>0</v>
      </c>
      <c r="AL240" s="6">
        <f t="shared" si="42"/>
        <v>0.9</v>
      </c>
      <c r="AM240" s="6" t="b">
        <f t="shared" si="43"/>
        <v>1</v>
      </c>
    </row>
    <row r="241" spans="1:39" x14ac:dyDescent="0.25">
      <c r="A241">
        <v>4.1012795364151597E+29</v>
      </c>
      <c r="B241">
        <v>410127954</v>
      </c>
      <c r="C241">
        <v>410127953</v>
      </c>
      <c r="D241" s="5">
        <v>44717.827777777777</v>
      </c>
      <c r="E241" s="5">
        <v>44717.855555555558</v>
      </c>
      <c r="F241">
        <v>226357</v>
      </c>
      <c r="G241" t="s">
        <v>526</v>
      </c>
      <c r="H241" t="s">
        <v>527</v>
      </c>
      <c r="I241">
        <v>1288369</v>
      </c>
      <c r="J241" t="s">
        <v>528</v>
      </c>
      <c r="K241">
        <v>7704</v>
      </c>
      <c r="L241">
        <v>0</v>
      </c>
      <c r="M241" t="s">
        <v>31</v>
      </c>
      <c r="N241" t="s">
        <v>31</v>
      </c>
      <c r="O241" t="s">
        <v>32</v>
      </c>
      <c r="P241">
        <v>1.3</v>
      </c>
      <c r="Q241">
        <v>0.9</v>
      </c>
      <c r="R241">
        <v>0</v>
      </c>
      <c r="S241">
        <v>0</v>
      </c>
      <c r="T241">
        <v>0</v>
      </c>
      <c r="U241">
        <v>-1.3</v>
      </c>
      <c r="V241">
        <v>-1.3</v>
      </c>
      <c r="W241" t="b">
        <v>0</v>
      </c>
      <c r="X241" t="s">
        <v>33</v>
      </c>
      <c r="Y241" t="s">
        <v>529</v>
      </c>
      <c r="Z241" t="s">
        <v>34</v>
      </c>
      <c r="AA241" t="s">
        <v>34</v>
      </c>
      <c r="AB241" t="s">
        <v>34</v>
      </c>
      <c r="AC241" s="6">
        <f t="shared" si="33"/>
        <v>1.3</v>
      </c>
      <c r="AD241" s="6">
        <f t="shared" si="34"/>
        <v>0</v>
      </c>
      <c r="AE241" s="6">
        <f t="shared" si="35"/>
        <v>1.3</v>
      </c>
      <c r="AF241" s="6" t="b">
        <f t="shared" si="36"/>
        <v>1</v>
      </c>
      <c r="AG241" s="6">
        <f t="shared" si="37"/>
        <v>-1.3</v>
      </c>
      <c r="AH241" s="6" t="b">
        <f t="shared" si="38"/>
        <v>1</v>
      </c>
      <c r="AI241" s="6">
        <f t="shared" si="39"/>
        <v>0</v>
      </c>
      <c r="AJ241" s="6">
        <f t="shared" si="40"/>
        <v>0</v>
      </c>
      <c r="AK241" s="6">
        <f t="shared" si="41"/>
        <v>0</v>
      </c>
      <c r="AL241" s="6">
        <f t="shared" si="42"/>
        <v>0.9</v>
      </c>
      <c r="AM241" s="6" t="b">
        <f t="shared" si="43"/>
        <v>1</v>
      </c>
    </row>
    <row r="242" spans="1:39" x14ac:dyDescent="0.25">
      <c r="A242">
        <v>4.1012776087841601E+29</v>
      </c>
      <c r="B242">
        <v>410127761</v>
      </c>
      <c r="C242">
        <v>410127760</v>
      </c>
      <c r="D242" s="5">
        <v>44717.82708333333</v>
      </c>
      <c r="E242" s="5">
        <v>44717.838194444441</v>
      </c>
      <c r="F242">
        <v>295241</v>
      </c>
      <c r="G242" t="s">
        <v>530</v>
      </c>
      <c r="H242" t="s">
        <v>531</v>
      </c>
      <c r="I242">
        <v>1363410</v>
      </c>
      <c r="J242" t="s">
        <v>164</v>
      </c>
      <c r="K242">
        <v>4306</v>
      </c>
      <c r="L242">
        <v>5187</v>
      </c>
      <c r="M242" t="s">
        <v>31</v>
      </c>
      <c r="N242" t="s">
        <v>31</v>
      </c>
      <c r="O242" t="s">
        <v>32</v>
      </c>
      <c r="P242">
        <v>1.2</v>
      </c>
      <c r="Q242">
        <v>0.8</v>
      </c>
      <c r="R242">
        <v>0</v>
      </c>
      <c r="S242">
        <v>0</v>
      </c>
      <c r="T242">
        <v>0</v>
      </c>
      <c r="U242">
        <v>-1.2</v>
      </c>
      <c r="V242">
        <v>-1.2</v>
      </c>
      <c r="W242" t="b">
        <v>0</v>
      </c>
      <c r="X242" t="s">
        <v>55</v>
      </c>
      <c r="Y242" t="s">
        <v>34</v>
      </c>
      <c r="Z242" t="s">
        <v>34</v>
      </c>
      <c r="AA242" t="s">
        <v>34</v>
      </c>
      <c r="AB242" t="s">
        <v>34</v>
      </c>
      <c r="AC242" s="6">
        <f t="shared" si="33"/>
        <v>1.2</v>
      </c>
      <c r="AD242" s="6">
        <f t="shared" si="34"/>
        <v>0</v>
      </c>
      <c r="AE242" s="6">
        <f t="shared" si="35"/>
        <v>1.2</v>
      </c>
      <c r="AF242" s="6" t="b">
        <f t="shared" si="36"/>
        <v>1</v>
      </c>
      <c r="AG242" s="6">
        <f t="shared" si="37"/>
        <v>-1.2</v>
      </c>
      <c r="AH242" s="6" t="b">
        <f t="shared" si="38"/>
        <v>1</v>
      </c>
      <c r="AI242" s="6">
        <f t="shared" si="39"/>
        <v>0</v>
      </c>
      <c r="AJ242" s="6">
        <f t="shared" si="40"/>
        <v>0</v>
      </c>
      <c r="AK242" s="6">
        <f t="shared" si="41"/>
        <v>0</v>
      </c>
      <c r="AL242" s="6">
        <f t="shared" si="42"/>
        <v>0.8</v>
      </c>
      <c r="AM242" s="6" t="b">
        <f t="shared" si="43"/>
        <v>1</v>
      </c>
    </row>
    <row r="243" spans="1:39" x14ac:dyDescent="0.25">
      <c r="A243">
        <v>4.1012771092331603E+29</v>
      </c>
      <c r="B243">
        <v>410127711</v>
      </c>
      <c r="C243">
        <v>410127710</v>
      </c>
      <c r="D243" s="5">
        <v>44717.82708333333</v>
      </c>
      <c r="E243" s="5">
        <v>44717.848611111112</v>
      </c>
      <c r="F243">
        <v>265480</v>
      </c>
      <c r="G243" t="s">
        <v>532</v>
      </c>
      <c r="H243" t="s">
        <v>533</v>
      </c>
      <c r="I243">
        <v>993851</v>
      </c>
      <c r="J243" t="s">
        <v>534</v>
      </c>
      <c r="K243">
        <v>16692</v>
      </c>
      <c r="L243">
        <v>17043</v>
      </c>
      <c r="M243" t="s">
        <v>31</v>
      </c>
      <c r="N243" t="s">
        <v>31</v>
      </c>
      <c r="O243" t="s">
        <v>32</v>
      </c>
      <c r="P243">
        <v>1.5</v>
      </c>
      <c r="Q243">
        <v>1.1000000000000001</v>
      </c>
      <c r="R243">
        <v>38.1</v>
      </c>
      <c r="S243">
        <v>0</v>
      </c>
      <c r="T243">
        <v>38.1</v>
      </c>
      <c r="U243">
        <v>36.6</v>
      </c>
      <c r="V243">
        <v>36.6</v>
      </c>
      <c r="W243" t="b">
        <v>0</v>
      </c>
      <c r="X243" t="s">
        <v>38</v>
      </c>
      <c r="Y243" t="s">
        <v>34</v>
      </c>
      <c r="Z243" t="s">
        <v>34</v>
      </c>
      <c r="AA243" t="s">
        <v>34</v>
      </c>
      <c r="AB243" t="s">
        <v>34</v>
      </c>
      <c r="AC243" s="6">
        <f t="shared" si="33"/>
        <v>1.5</v>
      </c>
      <c r="AD243" s="6">
        <f t="shared" si="34"/>
        <v>0</v>
      </c>
      <c r="AE243" s="6">
        <f t="shared" si="35"/>
        <v>1.5</v>
      </c>
      <c r="AF243" s="6" t="b">
        <f t="shared" si="36"/>
        <v>1</v>
      </c>
      <c r="AG243" s="6">
        <f t="shared" si="37"/>
        <v>36.6</v>
      </c>
      <c r="AH243" s="6" t="b">
        <f t="shared" si="38"/>
        <v>1</v>
      </c>
      <c r="AI243" s="6">
        <f t="shared" si="39"/>
        <v>38.1</v>
      </c>
      <c r="AJ243" s="6">
        <f t="shared" si="40"/>
        <v>0</v>
      </c>
      <c r="AK243" s="6">
        <f t="shared" si="41"/>
        <v>0</v>
      </c>
      <c r="AL243" s="6">
        <f t="shared" si="42"/>
        <v>1.1000000000000001</v>
      </c>
      <c r="AM243" s="6" t="b">
        <f t="shared" si="43"/>
        <v>1</v>
      </c>
    </row>
    <row r="244" spans="1:39" x14ac:dyDescent="0.25">
      <c r="A244">
        <v>4.1012765722791598E+29</v>
      </c>
      <c r="B244">
        <v>410127658</v>
      </c>
      <c r="C244">
        <v>410127657</v>
      </c>
      <c r="D244" s="5">
        <v>44717.826388888891</v>
      </c>
      <c r="E244" s="5">
        <v>44717.864583333343</v>
      </c>
      <c r="F244">
        <v>312806</v>
      </c>
      <c r="G244" t="s">
        <v>535</v>
      </c>
      <c r="H244" t="s">
        <v>536</v>
      </c>
      <c r="I244">
        <v>1128604</v>
      </c>
      <c r="J244" t="s">
        <v>115</v>
      </c>
      <c r="K244">
        <v>18805</v>
      </c>
      <c r="L244">
        <v>17483</v>
      </c>
      <c r="M244" t="s">
        <v>31</v>
      </c>
      <c r="N244" t="s">
        <v>31</v>
      </c>
      <c r="O244" t="s">
        <v>32</v>
      </c>
      <c r="P244">
        <v>1.5</v>
      </c>
      <c r="Q244">
        <v>1.1000000000000001</v>
      </c>
      <c r="R244">
        <v>9.1</v>
      </c>
      <c r="S244">
        <v>0</v>
      </c>
      <c r="T244">
        <v>9.1</v>
      </c>
      <c r="U244">
        <v>7.6</v>
      </c>
      <c r="V244">
        <v>7.6</v>
      </c>
      <c r="W244" t="b">
        <v>0</v>
      </c>
      <c r="X244" t="s">
        <v>33</v>
      </c>
      <c r="Y244" t="s">
        <v>537</v>
      </c>
      <c r="Z244" t="s">
        <v>34</v>
      </c>
      <c r="AA244" t="s">
        <v>34</v>
      </c>
      <c r="AB244" t="s">
        <v>34</v>
      </c>
      <c r="AC244" s="6">
        <f t="shared" si="33"/>
        <v>1.5</v>
      </c>
      <c r="AD244" s="6">
        <f t="shared" si="34"/>
        <v>0</v>
      </c>
      <c r="AE244" s="6">
        <f t="shared" si="35"/>
        <v>1.5</v>
      </c>
      <c r="AF244" s="6" t="b">
        <f t="shared" si="36"/>
        <v>1</v>
      </c>
      <c r="AG244" s="6">
        <f t="shared" si="37"/>
        <v>7.6</v>
      </c>
      <c r="AH244" s="6" t="b">
        <f t="shared" si="38"/>
        <v>1</v>
      </c>
      <c r="AI244" s="6">
        <f t="shared" si="39"/>
        <v>9.1</v>
      </c>
      <c r="AJ244" s="6">
        <f t="shared" si="40"/>
        <v>0</v>
      </c>
      <c r="AK244" s="6">
        <f t="shared" si="41"/>
        <v>0</v>
      </c>
      <c r="AL244" s="6">
        <f t="shared" si="42"/>
        <v>1.1000000000000001</v>
      </c>
      <c r="AM244" s="6" t="b">
        <f t="shared" si="43"/>
        <v>1</v>
      </c>
    </row>
    <row r="245" spans="1:39" x14ac:dyDescent="0.25">
      <c r="A245">
        <v>4.1012763181591599E+29</v>
      </c>
      <c r="B245">
        <v>410127632</v>
      </c>
      <c r="C245">
        <v>410127631</v>
      </c>
      <c r="D245" s="5">
        <v>44717.826388888891</v>
      </c>
      <c r="E245" s="5">
        <v>44717.852777777778</v>
      </c>
      <c r="F245">
        <v>500926</v>
      </c>
      <c r="G245" t="s">
        <v>162</v>
      </c>
      <c r="H245" t="s">
        <v>163</v>
      </c>
      <c r="I245">
        <v>1377135</v>
      </c>
      <c r="J245" t="s">
        <v>260</v>
      </c>
      <c r="K245">
        <v>17113</v>
      </c>
      <c r="L245">
        <v>9740</v>
      </c>
      <c r="M245" t="s">
        <v>31</v>
      </c>
      <c r="N245" t="s">
        <v>31</v>
      </c>
      <c r="O245" t="s">
        <v>32</v>
      </c>
      <c r="P245">
        <v>1.5</v>
      </c>
      <c r="Q245">
        <v>1.1000000000000001</v>
      </c>
      <c r="R245">
        <v>19.600000000000001</v>
      </c>
      <c r="S245">
        <v>0</v>
      </c>
      <c r="T245">
        <v>19.600000000000001</v>
      </c>
      <c r="U245">
        <v>18.100000000000001</v>
      </c>
      <c r="V245">
        <v>18.100000000000001</v>
      </c>
      <c r="W245" t="b">
        <v>0</v>
      </c>
      <c r="X245" t="s">
        <v>33</v>
      </c>
      <c r="Y245" t="s">
        <v>34</v>
      </c>
      <c r="Z245" t="s">
        <v>34</v>
      </c>
      <c r="AA245" t="s">
        <v>34</v>
      </c>
      <c r="AB245" t="s">
        <v>34</v>
      </c>
      <c r="AC245" s="6">
        <f t="shared" si="33"/>
        <v>1.5</v>
      </c>
      <c r="AD245" s="6">
        <f t="shared" si="34"/>
        <v>0</v>
      </c>
      <c r="AE245" s="6">
        <f t="shared" si="35"/>
        <v>1.5</v>
      </c>
      <c r="AF245" s="6" t="b">
        <f t="shared" si="36"/>
        <v>1</v>
      </c>
      <c r="AG245" s="6">
        <f t="shared" si="37"/>
        <v>18.100000000000001</v>
      </c>
      <c r="AH245" s="6" t="b">
        <f t="shared" si="38"/>
        <v>1</v>
      </c>
      <c r="AI245" s="6">
        <f t="shared" si="39"/>
        <v>19.600000000000001</v>
      </c>
      <c r="AJ245" s="6">
        <f t="shared" si="40"/>
        <v>0</v>
      </c>
      <c r="AK245" s="6">
        <f t="shared" si="41"/>
        <v>0</v>
      </c>
      <c r="AL245" s="6">
        <f t="shared" si="42"/>
        <v>1.1000000000000001</v>
      </c>
      <c r="AM245" s="6" t="b">
        <f t="shared" si="43"/>
        <v>1</v>
      </c>
    </row>
    <row r="246" spans="1:39" x14ac:dyDescent="0.25">
      <c r="A246">
        <v>4.1012760809331599E+29</v>
      </c>
      <c r="B246">
        <v>410127609</v>
      </c>
      <c r="C246">
        <v>410127608</v>
      </c>
      <c r="D246" s="5">
        <v>44717.815972222219</v>
      </c>
      <c r="E246" s="5">
        <v>44717.843055555553</v>
      </c>
      <c r="F246">
        <v>232737</v>
      </c>
      <c r="G246" t="s">
        <v>521</v>
      </c>
      <c r="H246" t="s">
        <v>538</v>
      </c>
      <c r="I246">
        <v>941249</v>
      </c>
      <c r="J246" t="s">
        <v>539</v>
      </c>
      <c r="K246">
        <v>11531</v>
      </c>
      <c r="L246">
        <v>12124</v>
      </c>
      <c r="M246" t="s">
        <v>31</v>
      </c>
      <c r="N246" t="s">
        <v>31</v>
      </c>
      <c r="O246" t="s">
        <v>32</v>
      </c>
      <c r="P246">
        <v>1.5</v>
      </c>
      <c r="Q246">
        <v>1.1000000000000001</v>
      </c>
      <c r="R246">
        <v>7.85</v>
      </c>
      <c r="S246">
        <v>0</v>
      </c>
      <c r="T246">
        <v>7.85</v>
      </c>
      <c r="U246">
        <v>6.35</v>
      </c>
      <c r="V246">
        <v>6.35</v>
      </c>
      <c r="W246" t="b">
        <v>0</v>
      </c>
      <c r="X246" t="s">
        <v>55</v>
      </c>
      <c r="Y246" t="s">
        <v>524</v>
      </c>
      <c r="Z246" t="s">
        <v>34</v>
      </c>
      <c r="AA246" t="s">
        <v>540</v>
      </c>
      <c r="AB246">
        <v>19994</v>
      </c>
      <c r="AC246" s="6">
        <f t="shared" si="33"/>
        <v>1.5</v>
      </c>
      <c r="AD246" s="6">
        <f t="shared" si="34"/>
        <v>0</v>
      </c>
      <c r="AE246" s="6">
        <f t="shared" si="35"/>
        <v>1.5</v>
      </c>
      <c r="AF246" s="6" t="b">
        <f t="shared" si="36"/>
        <v>1</v>
      </c>
      <c r="AG246" s="6">
        <f t="shared" si="37"/>
        <v>6.35</v>
      </c>
      <c r="AH246" s="6" t="b">
        <f t="shared" si="38"/>
        <v>1</v>
      </c>
      <c r="AI246" s="6">
        <f t="shared" si="39"/>
        <v>7.85</v>
      </c>
      <c r="AJ246" s="6">
        <f t="shared" si="40"/>
        <v>0</v>
      </c>
      <c r="AK246" s="6">
        <f t="shared" si="41"/>
        <v>0</v>
      </c>
      <c r="AL246" s="6">
        <f t="shared" si="42"/>
        <v>1.1000000000000001</v>
      </c>
      <c r="AM246" s="6" t="b">
        <f t="shared" si="43"/>
        <v>1</v>
      </c>
    </row>
    <row r="247" spans="1:39" x14ac:dyDescent="0.25">
      <c r="A247">
        <v>4.1012753725111598E+29</v>
      </c>
      <c r="B247">
        <v>410127539</v>
      </c>
      <c r="C247">
        <v>410127537</v>
      </c>
      <c r="D247" s="5">
        <v>44717.825694444437</v>
      </c>
      <c r="E247" s="5">
        <v>44717.85</v>
      </c>
      <c r="F247">
        <v>417192</v>
      </c>
      <c r="G247" t="s">
        <v>541</v>
      </c>
      <c r="H247" t="s">
        <v>542</v>
      </c>
      <c r="I247">
        <v>1323011</v>
      </c>
      <c r="J247" t="s">
        <v>543</v>
      </c>
      <c r="K247">
        <v>24277</v>
      </c>
      <c r="L247">
        <v>25814</v>
      </c>
      <c r="M247" t="s">
        <v>31</v>
      </c>
      <c r="N247" t="s">
        <v>31</v>
      </c>
      <c r="O247" t="s">
        <v>32</v>
      </c>
      <c r="P247">
        <v>2</v>
      </c>
      <c r="Q247">
        <v>1.4750000000000001</v>
      </c>
      <c r="R247">
        <v>4.9000000000000004</v>
      </c>
      <c r="S247">
        <v>0</v>
      </c>
      <c r="T247">
        <v>4.9000000000000004</v>
      </c>
      <c r="U247">
        <v>2.9</v>
      </c>
      <c r="V247">
        <v>2.9</v>
      </c>
      <c r="W247" t="b">
        <v>0</v>
      </c>
      <c r="X247" t="s">
        <v>38</v>
      </c>
      <c r="Y247" t="s">
        <v>34</v>
      </c>
      <c r="Z247" t="s">
        <v>34</v>
      </c>
      <c r="AA247" t="s">
        <v>34</v>
      </c>
      <c r="AB247" t="s">
        <v>34</v>
      </c>
      <c r="AC247" s="6">
        <f t="shared" si="33"/>
        <v>1.5</v>
      </c>
      <c r="AD247" s="6">
        <f t="shared" si="34"/>
        <v>5</v>
      </c>
      <c r="AE247" s="6">
        <f t="shared" si="35"/>
        <v>2</v>
      </c>
      <c r="AF247" s="6" t="b">
        <f t="shared" si="36"/>
        <v>1</v>
      </c>
      <c r="AG247" s="6">
        <f t="shared" si="37"/>
        <v>2.9000000000000004</v>
      </c>
      <c r="AH247" s="6" t="b">
        <f t="shared" si="38"/>
        <v>1</v>
      </c>
      <c r="AI247" s="6">
        <f t="shared" si="39"/>
        <v>4.9000000000000004</v>
      </c>
      <c r="AJ247" s="6">
        <f t="shared" si="40"/>
        <v>5</v>
      </c>
      <c r="AK247" s="6">
        <f t="shared" si="41"/>
        <v>0.375</v>
      </c>
      <c r="AL247" s="6">
        <f t="shared" si="42"/>
        <v>1.4750000000000001</v>
      </c>
      <c r="AM247" s="6" t="b">
        <f t="shared" si="43"/>
        <v>1</v>
      </c>
    </row>
    <row r="248" spans="1:39" x14ac:dyDescent="0.25">
      <c r="A248">
        <v>4.10127534838416E+29</v>
      </c>
      <c r="B248">
        <v>410127535</v>
      </c>
      <c r="C248">
        <v>410127534</v>
      </c>
      <c r="D248" s="5">
        <v>44717.825694444437</v>
      </c>
      <c r="E248" s="5">
        <v>44717.85</v>
      </c>
      <c r="F248">
        <v>500573</v>
      </c>
      <c r="G248" t="s">
        <v>544</v>
      </c>
      <c r="H248" t="s">
        <v>545</v>
      </c>
      <c r="I248">
        <v>1140572</v>
      </c>
      <c r="J248" t="s">
        <v>104</v>
      </c>
      <c r="K248">
        <v>5865</v>
      </c>
      <c r="L248">
        <v>6155</v>
      </c>
      <c r="M248" t="s">
        <v>31</v>
      </c>
      <c r="N248" t="s">
        <v>31</v>
      </c>
      <c r="O248" t="s">
        <v>32</v>
      </c>
      <c r="P248">
        <v>1.3</v>
      </c>
      <c r="Q248">
        <v>0.9</v>
      </c>
      <c r="R248">
        <v>0</v>
      </c>
      <c r="S248">
        <v>0</v>
      </c>
      <c r="T248">
        <v>0</v>
      </c>
      <c r="U248">
        <v>-1.3</v>
      </c>
      <c r="V248">
        <v>-1.3</v>
      </c>
      <c r="W248" t="b">
        <v>0</v>
      </c>
      <c r="X248" t="s">
        <v>55</v>
      </c>
      <c r="Y248" t="s">
        <v>34</v>
      </c>
      <c r="Z248" t="s">
        <v>34</v>
      </c>
      <c r="AA248" t="s">
        <v>34</v>
      </c>
      <c r="AB248" t="s">
        <v>34</v>
      </c>
      <c r="AC248" s="6">
        <f t="shared" si="33"/>
        <v>1.3</v>
      </c>
      <c r="AD248" s="6">
        <f t="shared" si="34"/>
        <v>0</v>
      </c>
      <c r="AE248" s="6">
        <f t="shared" si="35"/>
        <v>1.3</v>
      </c>
      <c r="AF248" s="6" t="b">
        <f t="shared" si="36"/>
        <v>1</v>
      </c>
      <c r="AG248" s="6">
        <f t="shared" si="37"/>
        <v>-1.3</v>
      </c>
      <c r="AH248" s="6" t="b">
        <f t="shared" si="38"/>
        <v>1</v>
      </c>
      <c r="AI248" s="6">
        <f t="shared" si="39"/>
        <v>0</v>
      </c>
      <c r="AJ248" s="6">
        <f t="shared" si="40"/>
        <v>0</v>
      </c>
      <c r="AK248" s="6">
        <f t="shared" si="41"/>
        <v>0</v>
      </c>
      <c r="AL248" s="6">
        <f t="shared" si="42"/>
        <v>0.9</v>
      </c>
      <c r="AM248" s="6" t="b">
        <f t="shared" si="43"/>
        <v>1</v>
      </c>
    </row>
    <row r="249" spans="1:39" x14ac:dyDescent="0.25">
      <c r="A249">
        <v>4.1012748712621602E+29</v>
      </c>
      <c r="B249">
        <v>410127488</v>
      </c>
      <c r="C249">
        <v>410127487</v>
      </c>
      <c r="D249" s="5">
        <v>44717.825694444437</v>
      </c>
      <c r="E249" s="5">
        <v>44717.835416666669</v>
      </c>
      <c r="F249">
        <v>244817</v>
      </c>
      <c r="G249" t="s">
        <v>280</v>
      </c>
      <c r="H249" t="s">
        <v>281</v>
      </c>
      <c r="I249">
        <v>1313876</v>
      </c>
      <c r="J249" t="s">
        <v>157</v>
      </c>
      <c r="K249">
        <v>3415</v>
      </c>
      <c r="L249">
        <v>3486</v>
      </c>
      <c r="M249" t="s">
        <v>31</v>
      </c>
      <c r="N249" t="s">
        <v>31</v>
      </c>
      <c r="O249" t="s">
        <v>32</v>
      </c>
      <c r="P249">
        <v>1.2</v>
      </c>
      <c r="Q249">
        <v>0.8</v>
      </c>
      <c r="R249">
        <v>0</v>
      </c>
      <c r="S249">
        <v>0</v>
      </c>
      <c r="T249">
        <v>0</v>
      </c>
      <c r="U249">
        <v>-1.2</v>
      </c>
      <c r="V249">
        <v>-1.2</v>
      </c>
      <c r="W249" t="b">
        <v>0</v>
      </c>
      <c r="X249" t="s">
        <v>55</v>
      </c>
      <c r="Y249" t="s">
        <v>546</v>
      </c>
      <c r="Z249" t="s">
        <v>34</v>
      </c>
      <c r="AA249" t="s">
        <v>34</v>
      </c>
      <c r="AB249" t="s">
        <v>34</v>
      </c>
      <c r="AC249" s="6">
        <f t="shared" si="33"/>
        <v>1.2</v>
      </c>
      <c r="AD249" s="6">
        <f t="shared" si="34"/>
        <v>0</v>
      </c>
      <c r="AE249" s="6">
        <f t="shared" si="35"/>
        <v>1.2</v>
      </c>
      <c r="AF249" s="6" t="b">
        <f t="shared" si="36"/>
        <v>1</v>
      </c>
      <c r="AG249" s="6">
        <f t="shared" si="37"/>
        <v>-1.2</v>
      </c>
      <c r="AH249" s="6" t="b">
        <f t="shared" si="38"/>
        <v>1</v>
      </c>
      <c r="AI249" s="6">
        <f t="shared" si="39"/>
        <v>0</v>
      </c>
      <c r="AJ249" s="6">
        <f t="shared" si="40"/>
        <v>0</v>
      </c>
      <c r="AK249" s="6">
        <f t="shared" si="41"/>
        <v>0</v>
      </c>
      <c r="AL249" s="6">
        <f t="shared" si="42"/>
        <v>0.8</v>
      </c>
      <c r="AM249" s="6" t="b">
        <f t="shared" si="43"/>
        <v>1</v>
      </c>
    </row>
    <row r="250" spans="1:39" x14ac:dyDescent="0.25">
      <c r="A250">
        <v>4.1012734316571597E+29</v>
      </c>
      <c r="B250">
        <v>410127344</v>
      </c>
      <c r="C250">
        <v>410127343</v>
      </c>
      <c r="D250" s="5">
        <v>44717.817361111112</v>
      </c>
      <c r="E250" s="5">
        <v>44717.84652777778</v>
      </c>
      <c r="F250">
        <v>211016</v>
      </c>
      <c r="G250" t="s">
        <v>547</v>
      </c>
      <c r="H250" t="s">
        <v>548</v>
      </c>
      <c r="I250">
        <v>1126262</v>
      </c>
      <c r="J250" t="s">
        <v>101</v>
      </c>
      <c r="K250">
        <v>18448</v>
      </c>
      <c r="L250">
        <v>17478</v>
      </c>
      <c r="M250" t="s">
        <v>31</v>
      </c>
      <c r="N250" t="s">
        <v>31</v>
      </c>
      <c r="O250" t="s">
        <v>32</v>
      </c>
      <c r="P250">
        <v>1.5</v>
      </c>
      <c r="Q250">
        <v>1.1000000000000001</v>
      </c>
      <c r="R250">
        <v>0</v>
      </c>
      <c r="S250">
        <v>0</v>
      </c>
      <c r="T250">
        <v>0</v>
      </c>
      <c r="U250">
        <v>-1.5</v>
      </c>
      <c r="V250">
        <v>-1.5</v>
      </c>
      <c r="W250" t="b">
        <v>0</v>
      </c>
      <c r="X250" t="s">
        <v>79</v>
      </c>
      <c r="Y250" t="s">
        <v>34</v>
      </c>
      <c r="Z250" t="s">
        <v>34</v>
      </c>
      <c r="AA250" t="s">
        <v>34</v>
      </c>
      <c r="AB250" t="s">
        <v>34</v>
      </c>
      <c r="AC250" s="6">
        <f t="shared" si="33"/>
        <v>1.5</v>
      </c>
      <c r="AD250" s="6">
        <f t="shared" si="34"/>
        <v>0</v>
      </c>
      <c r="AE250" s="6">
        <f t="shared" si="35"/>
        <v>1.5</v>
      </c>
      <c r="AF250" s="6" t="b">
        <f t="shared" si="36"/>
        <v>1</v>
      </c>
      <c r="AG250" s="6">
        <f t="shared" si="37"/>
        <v>-1.5</v>
      </c>
      <c r="AH250" s="6" t="b">
        <f t="shared" si="38"/>
        <v>1</v>
      </c>
      <c r="AI250" s="6">
        <f t="shared" si="39"/>
        <v>0</v>
      </c>
      <c r="AJ250" s="6">
        <f t="shared" si="40"/>
        <v>0</v>
      </c>
      <c r="AK250" s="6">
        <f t="shared" si="41"/>
        <v>0</v>
      </c>
      <c r="AL250" s="6">
        <f t="shared" si="42"/>
        <v>1.1000000000000001</v>
      </c>
      <c r="AM250" s="6" t="b">
        <f t="shared" si="43"/>
        <v>1</v>
      </c>
    </row>
    <row r="251" spans="1:39" x14ac:dyDescent="0.25">
      <c r="A251">
        <v>4.1012726610711598E+29</v>
      </c>
      <c r="B251">
        <v>410127267</v>
      </c>
      <c r="C251">
        <v>410127266</v>
      </c>
      <c r="D251" s="5">
        <v>44717.824999999997</v>
      </c>
      <c r="E251" s="5">
        <v>44717.829861111109</v>
      </c>
      <c r="F251">
        <v>500699</v>
      </c>
      <c r="G251" t="s">
        <v>549</v>
      </c>
      <c r="H251" t="s">
        <v>550</v>
      </c>
      <c r="I251">
        <v>1065644</v>
      </c>
      <c r="J251" t="s">
        <v>135</v>
      </c>
      <c r="K251">
        <v>1076</v>
      </c>
      <c r="L251">
        <v>1115</v>
      </c>
      <c r="M251" t="s">
        <v>31</v>
      </c>
      <c r="N251" t="s">
        <v>31</v>
      </c>
      <c r="O251" t="s">
        <v>32</v>
      </c>
      <c r="P251">
        <v>1</v>
      </c>
      <c r="Q251">
        <v>0.7</v>
      </c>
      <c r="R251">
        <v>0</v>
      </c>
      <c r="S251">
        <v>0</v>
      </c>
      <c r="T251">
        <v>0</v>
      </c>
      <c r="U251">
        <v>-1</v>
      </c>
      <c r="V251">
        <v>-1</v>
      </c>
      <c r="W251" t="b">
        <v>0</v>
      </c>
      <c r="X251" t="s">
        <v>55</v>
      </c>
      <c r="Y251" t="s">
        <v>34</v>
      </c>
      <c r="Z251" t="s">
        <v>34</v>
      </c>
      <c r="AA251" t="s">
        <v>34</v>
      </c>
      <c r="AB251" t="s">
        <v>34</v>
      </c>
      <c r="AC251" s="6">
        <f t="shared" si="33"/>
        <v>1</v>
      </c>
      <c r="AD251" s="6">
        <f t="shared" si="34"/>
        <v>0</v>
      </c>
      <c r="AE251" s="6">
        <f t="shared" si="35"/>
        <v>1</v>
      </c>
      <c r="AF251" s="6" t="b">
        <f t="shared" si="36"/>
        <v>1</v>
      </c>
      <c r="AG251" s="6">
        <f t="shared" si="37"/>
        <v>-1</v>
      </c>
      <c r="AH251" s="6" t="b">
        <f t="shared" si="38"/>
        <v>1</v>
      </c>
      <c r="AI251" s="6">
        <f t="shared" si="39"/>
        <v>0</v>
      </c>
      <c r="AJ251" s="6">
        <f t="shared" si="40"/>
        <v>0</v>
      </c>
      <c r="AK251" s="6">
        <f t="shared" si="41"/>
        <v>0</v>
      </c>
      <c r="AL251" s="6">
        <f t="shared" si="42"/>
        <v>0.7</v>
      </c>
      <c r="AM251" s="6" t="b">
        <f t="shared" si="43"/>
        <v>1</v>
      </c>
    </row>
    <row r="252" spans="1:39" x14ac:dyDescent="0.25">
      <c r="A252">
        <v>4.1012717354341602E+29</v>
      </c>
      <c r="B252">
        <v>410127174</v>
      </c>
      <c r="C252">
        <v>410127173</v>
      </c>
      <c r="D252" s="5">
        <v>44717.820833333331</v>
      </c>
      <c r="E252" s="5">
        <v>44717.840277777781</v>
      </c>
      <c r="F252">
        <v>211322</v>
      </c>
      <c r="G252" t="s">
        <v>551</v>
      </c>
      <c r="H252" t="s">
        <v>552</v>
      </c>
      <c r="I252">
        <v>1040278</v>
      </c>
      <c r="J252" t="s">
        <v>131</v>
      </c>
      <c r="K252">
        <v>6397</v>
      </c>
      <c r="L252">
        <v>2236</v>
      </c>
      <c r="M252" t="s">
        <v>31</v>
      </c>
      <c r="N252" t="s">
        <v>31</v>
      </c>
      <c r="O252" t="s">
        <v>148</v>
      </c>
      <c r="P252">
        <v>1.3</v>
      </c>
      <c r="Q252">
        <v>0.9</v>
      </c>
      <c r="R252">
        <v>0</v>
      </c>
      <c r="S252">
        <v>0</v>
      </c>
      <c r="T252">
        <v>0</v>
      </c>
      <c r="U252">
        <v>-1.3</v>
      </c>
      <c r="V252">
        <v>-1.3</v>
      </c>
      <c r="W252" t="b">
        <v>0</v>
      </c>
      <c r="X252" t="s">
        <v>55</v>
      </c>
      <c r="Y252" t="s">
        <v>368</v>
      </c>
      <c r="Z252" t="s">
        <v>34</v>
      </c>
      <c r="AA252" t="s">
        <v>34</v>
      </c>
      <c r="AB252" t="s">
        <v>34</v>
      </c>
      <c r="AC252" s="6">
        <f t="shared" si="33"/>
        <v>1.3</v>
      </c>
      <c r="AD252" s="6">
        <f t="shared" si="34"/>
        <v>0</v>
      </c>
      <c r="AE252" s="6">
        <f t="shared" si="35"/>
        <v>1.3</v>
      </c>
      <c r="AF252" s="6" t="b">
        <f t="shared" si="36"/>
        <v>1</v>
      </c>
      <c r="AG252" s="6">
        <f t="shared" si="37"/>
        <v>-1.3</v>
      </c>
      <c r="AH252" s="6" t="b">
        <f t="shared" si="38"/>
        <v>1</v>
      </c>
      <c r="AI252" s="6">
        <f t="shared" si="39"/>
        <v>0</v>
      </c>
      <c r="AJ252" s="6">
        <f t="shared" si="40"/>
        <v>0</v>
      </c>
      <c r="AK252" s="6">
        <f t="shared" si="41"/>
        <v>0</v>
      </c>
      <c r="AL252" s="6">
        <f t="shared" si="42"/>
        <v>0.9</v>
      </c>
      <c r="AM252" s="6" t="b">
        <f t="shared" si="43"/>
        <v>1</v>
      </c>
    </row>
    <row r="253" spans="1:39" x14ac:dyDescent="0.25">
      <c r="A253">
        <v>4.1012711105561597E+29</v>
      </c>
      <c r="B253">
        <v>410127112</v>
      </c>
      <c r="C253">
        <v>410127111</v>
      </c>
      <c r="D253" s="5">
        <v>44717.824305555558</v>
      </c>
      <c r="E253" s="5">
        <v>44717.841666666667</v>
      </c>
      <c r="F253">
        <v>316732</v>
      </c>
      <c r="G253" t="s">
        <v>553</v>
      </c>
      <c r="H253" t="s">
        <v>554</v>
      </c>
      <c r="I253">
        <v>1232342</v>
      </c>
      <c r="J253" t="s">
        <v>555</v>
      </c>
      <c r="K253">
        <v>9332</v>
      </c>
      <c r="L253">
        <v>13061</v>
      </c>
      <c r="M253" t="s">
        <v>31</v>
      </c>
      <c r="N253" t="s">
        <v>31</v>
      </c>
      <c r="O253" t="s">
        <v>32</v>
      </c>
      <c r="P253">
        <v>1.3</v>
      </c>
      <c r="Q253">
        <v>0.9</v>
      </c>
      <c r="R253">
        <v>0</v>
      </c>
      <c r="S253">
        <v>0</v>
      </c>
      <c r="T253">
        <v>0</v>
      </c>
      <c r="U253">
        <v>-1.3</v>
      </c>
      <c r="V253">
        <v>-1.3</v>
      </c>
      <c r="W253" t="b">
        <v>0</v>
      </c>
      <c r="X253" t="s">
        <v>79</v>
      </c>
      <c r="Y253">
        <v>4060</v>
      </c>
      <c r="Z253" t="s">
        <v>34</v>
      </c>
      <c r="AA253" t="s">
        <v>34</v>
      </c>
      <c r="AB253" t="s">
        <v>34</v>
      </c>
      <c r="AC253" s="6">
        <f t="shared" si="33"/>
        <v>1.3</v>
      </c>
      <c r="AD253" s="6">
        <f t="shared" si="34"/>
        <v>0</v>
      </c>
      <c r="AE253" s="6">
        <f t="shared" si="35"/>
        <v>1.3</v>
      </c>
      <c r="AF253" s="6" t="b">
        <f t="shared" si="36"/>
        <v>1</v>
      </c>
      <c r="AG253" s="6">
        <f t="shared" si="37"/>
        <v>-1.3</v>
      </c>
      <c r="AH253" s="6" t="b">
        <f t="shared" si="38"/>
        <v>1</v>
      </c>
      <c r="AI253" s="6">
        <f t="shared" si="39"/>
        <v>0</v>
      </c>
      <c r="AJ253" s="6">
        <f t="shared" si="40"/>
        <v>0</v>
      </c>
      <c r="AK253" s="6">
        <f t="shared" si="41"/>
        <v>0</v>
      </c>
      <c r="AL253" s="6">
        <f t="shared" si="42"/>
        <v>0.9</v>
      </c>
      <c r="AM253" s="6" t="b">
        <f t="shared" si="43"/>
        <v>1</v>
      </c>
    </row>
    <row r="254" spans="1:39" x14ac:dyDescent="0.25">
      <c r="A254">
        <v>4.1012698809531597E+29</v>
      </c>
      <c r="B254">
        <v>410126989</v>
      </c>
      <c r="C254">
        <v>410126988</v>
      </c>
      <c r="D254" s="5">
        <v>44717.813194444447</v>
      </c>
      <c r="E254" s="5">
        <v>44717.838888888888</v>
      </c>
      <c r="F254">
        <v>312094</v>
      </c>
      <c r="G254" t="s">
        <v>284</v>
      </c>
      <c r="H254" t="s">
        <v>556</v>
      </c>
      <c r="I254">
        <v>1370529</v>
      </c>
      <c r="J254" t="s">
        <v>557</v>
      </c>
      <c r="K254">
        <v>13453</v>
      </c>
      <c r="L254">
        <v>13123</v>
      </c>
      <c r="M254" t="s">
        <v>31</v>
      </c>
      <c r="N254" t="s">
        <v>31</v>
      </c>
      <c r="O254" t="s">
        <v>32</v>
      </c>
      <c r="P254">
        <v>1.5</v>
      </c>
      <c r="Q254">
        <v>1.1000000000000001</v>
      </c>
      <c r="R254">
        <v>0</v>
      </c>
      <c r="S254">
        <v>0</v>
      </c>
      <c r="T254">
        <v>0</v>
      </c>
      <c r="U254">
        <v>-1.5</v>
      </c>
      <c r="V254">
        <v>-1.5</v>
      </c>
      <c r="W254" t="b">
        <v>0</v>
      </c>
      <c r="X254" t="s">
        <v>38</v>
      </c>
      <c r="Y254" t="s">
        <v>187</v>
      </c>
      <c r="Z254" t="s">
        <v>129</v>
      </c>
      <c r="AA254" t="s">
        <v>287</v>
      </c>
      <c r="AB254">
        <v>9210</v>
      </c>
      <c r="AC254" s="6">
        <f t="shared" si="33"/>
        <v>1.5</v>
      </c>
      <c r="AD254" s="6">
        <f t="shared" si="34"/>
        <v>0</v>
      </c>
      <c r="AE254" s="6">
        <f t="shared" si="35"/>
        <v>1.5</v>
      </c>
      <c r="AF254" s="6" t="b">
        <f t="shared" si="36"/>
        <v>1</v>
      </c>
      <c r="AG254" s="6">
        <f t="shared" si="37"/>
        <v>-1.5</v>
      </c>
      <c r="AH254" s="6" t="b">
        <f t="shared" si="38"/>
        <v>1</v>
      </c>
      <c r="AI254" s="6">
        <f t="shared" si="39"/>
        <v>0</v>
      </c>
      <c r="AJ254" s="6">
        <f t="shared" si="40"/>
        <v>0</v>
      </c>
      <c r="AK254" s="6">
        <f t="shared" si="41"/>
        <v>0</v>
      </c>
      <c r="AL254" s="6">
        <f t="shared" si="42"/>
        <v>1.1000000000000001</v>
      </c>
      <c r="AM254" s="6" t="b">
        <f t="shared" si="43"/>
        <v>1</v>
      </c>
    </row>
    <row r="255" spans="1:39" x14ac:dyDescent="0.25">
      <c r="A255">
        <v>4.1012696452971603E+29</v>
      </c>
      <c r="B255">
        <v>410126965</v>
      </c>
      <c r="C255">
        <v>410126964</v>
      </c>
      <c r="D255" s="5">
        <v>44717.823611111111</v>
      </c>
      <c r="E255" s="5">
        <v>44717.868055555547</v>
      </c>
      <c r="F255">
        <v>312806</v>
      </c>
      <c r="G255" t="s">
        <v>535</v>
      </c>
      <c r="H255" t="s">
        <v>536</v>
      </c>
      <c r="I255">
        <v>768251</v>
      </c>
      <c r="J255" t="s">
        <v>108</v>
      </c>
      <c r="K255">
        <v>24162</v>
      </c>
      <c r="L255">
        <v>29143</v>
      </c>
      <c r="M255" t="s">
        <v>31</v>
      </c>
      <c r="N255" t="s">
        <v>31</v>
      </c>
      <c r="O255" t="s">
        <v>32</v>
      </c>
      <c r="P255">
        <v>2</v>
      </c>
      <c r="Q255">
        <v>1.4750000000000001</v>
      </c>
      <c r="R255">
        <v>10.1</v>
      </c>
      <c r="S255">
        <v>0</v>
      </c>
      <c r="T255">
        <v>10.1</v>
      </c>
      <c r="U255">
        <v>8.1</v>
      </c>
      <c r="V255">
        <v>8.1</v>
      </c>
      <c r="W255" t="b">
        <v>0</v>
      </c>
      <c r="X255" t="s">
        <v>38</v>
      </c>
      <c r="Y255" t="s">
        <v>558</v>
      </c>
      <c r="Z255" t="s">
        <v>34</v>
      </c>
      <c r="AA255" t="s">
        <v>34</v>
      </c>
      <c r="AB255" t="s">
        <v>34</v>
      </c>
      <c r="AC255" s="6">
        <f t="shared" si="33"/>
        <v>1.5</v>
      </c>
      <c r="AD255" s="6">
        <f t="shared" si="34"/>
        <v>5</v>
      </c>
      <c r="AE255" s="6">
        <f t="shared" si="35"/>
        <v>2</v>
      </c>
      <c r="AF255" s="6" t="b">
        <f t="shared" si="36"/>
        <v>1</v>
      </c>
      <c r="AG255" s="6">
        <f t="shared" si="37"/>
        <v>8.1</v>
      </c>
      <c r="AH255" s="6" t="b">
        <f t="shared" si="38"/>
        <v>1</v>
      </c>
      <c r="AI255" s="6">
        <f t="shared" si="39"/>
        <v>10.1</v>
      </c>
      <c r="AJ255" s="6">
        <f t="shared" si="40"/>
        <v>5</v>
      </c>
      <c r="AK255" s="6">
        <f t="shared" si="41"/>
        <v>0.375</v>
      </c>
      <c r="AL255" s="6">
        <f t="shared" si="42"/>
        <v>1.4750000000000001</v>
      </c>
      <c r="AM255" s="6" t="b">
        <f t="shared" si="43"/>
        <v>1</v>
      </c>
    </row>
    <row r="256" spans="1:39" x14ac:dyDescent="0.25">
      <c r="A256">
        <v>4.1012689155121602E+29</v>
      </c>
      <c r="B256">
        <v>410126892</v>
      </c>
      <c r="C256">
        <v>410126891</v>
      </c>
      <c r="D256" s="5">
        <v>44717.823611111111</v>
      </c>
      <c r="E256" s="5">
        <v>44717.845833333333</v>
      </c>
      <c r="F256">
        <v>356613</v>
      </c>
      <c r="G256" t="s">
        <v>387</v>
      </c>
      <c r="H256" t="s">
        <v>388</v>
      </c>
      <c r="I256">
        <v>727831</v>
      </c>
      <c r="J256" t="s">
        <v>290</v>
      </c>
      <c r="K256">
        <v>2005</v>
      </c>
      <c r="L256">
        <v>0</v>
      </c>
      <c r="M256" t="s">
        <v>31</v>
      </c>
      <c r="N256" t="s">
        <v>31</v>
      </c>
      <c r="O256" t="s">
        <v>148</v>
      </c>
      <c r="P256">
        <v>1.2</v>
      </c>
      <c r="Q256">
        <v>0.8</v>
      </c>
      <c r="R256">
        <v>0</v>
      </c>
      <c r="S256">
        <v>0</v>
      </c>
      <c r="T256">
        <v>0</v>
      </c>
      <c r="U256">
        <v>-1.2</v>
      </c>
      <c r="V256">
        <v>-1.2</v>
      </c>
      <c r="W256" t="b">
        <v>0</v>
      </c>
      <c r="X256" t="s">
        <v>38</v>
      </c>
      <c r="Y256" t="s">
        <v>34</v>
      </c>
      <c r="Z256" t="s">
        <v>34</v>
      </c>
      <c r="AA256" t="s">
        <v>34</v>
      </c>
      <c r="AB256" t="s">
        <v>34</v>
      </c>
      <c r="AC256" s="6">
        <f t="shared" si="33"/>
        <v>1.2</v>
      </c>
      <c r="AD256" s="6">
        <f t="shared" si="34"/>
        <v>0</v>
      </c>
      <c r="AE256" s="6">
        <f t="shared" si="35"/>
        <v>1.2</v>
      </c>
      <c r="AF256" s="6" t="b">
        <f t="shared" si="36"/>
        <v>1</v>
      </c>
      <c r="AG256" s="6">
        <f t="shared" si="37"/>
        <v>-1.2</v>
      </c>
      <c r="AH256" s="6" t="b">
        <f t="shared" si="38"/>
        <v>1</v>
      </c>
      <c r="AI256" s="6">
        <f t="shared" si="39"/>
        <v>0</v>
      </c>
      <c r="AJ256" s="6">
        <f t="shared" si="40"/>
        <v>0</v>
      </c>
      <c r="AK256" s="6">
        <f t="shared" si="41"/>
        <v>0</v>
      </c>
      <c r="AL256" s="6">
        <f t="shared" si="42"/>
        <v>0.8</v>
      </c>
      <c r="AM256" s="6" t="b">
        <f t="shared" si="43"/>
        <v>1</v>
      </c>
    </row>
    <row r="257" spans="1:39" x14ac:dyDescent="0.25">
      <c r="A257">
        <v>4.10126490747916E+29</v>
      </c>
      <c r="B257">
        <v>410126491</v>
      </c>
      <c r="C257">
        <v>410126490</v>
      </c>
      <c r="D257" s="5">
        <v>44717.821527777778</v>
      </c>
      <c r="E257" s="5">
        <v>44717.850694444453</v>
      </c>
      <c r="F257">
        <v>500210</v>
      </c>
      <c r="G257" t="s">
        <v>559</v>
      </c>
      <c r="H257" t="s">
        <v>560</v>
      </c>
      <c r="I257">
        <v>1035590</v>
      </c>
      <c r="J257" t="s">
        <v>328</v>
      </c>
      <c r="K257">
        <v>8892</v>
      </c>
      <c r="L257">
        <v>8513</v>
      </c>
      <c r="M257" t="s">
        <v>31</v>
      </c>
      <c r="N257" t="s">
        <v>31</v>
      </c>
      <c r="O257" t="s">
        <v>32</v>
      </c>
      <c r="P257">
        <v>1.3</v>
      </c>
      <c r="Q257">
        <v>0.9</v>
      </c>
      <c r="R257">
        <v>0</v>
      </c>
      <c r="S257">
        <v>0</v>
      </c>
      <c r="T257">
        <v>0</v>
      </c>
      <c r="U257">
        <v>-1.3</v>
      </c>
      <c r="V257">
        <v>-1.3</v>
      </c>
      <c r="W257" t="b">
        <v>0</v>
      </c>
      <c r="X257" t="s">
        <v>33</v>
      </c>
      <c r="Y257" t="s">
        <v>561</v>
      </c>
      <c r="Z257" t="s">
        <v>34</v>
      </c>
      <c r="AA257" t="s">
        <v>34</v>
      </c>
      <c r="AB257" t="s">
        <v>34</v>
      </c>
      <c r="AC257" s="6">
        <f t="shared" si="33"/>
        <v>1.3</v>
      </c>
      <c r="AD257" s="6">
        <f t="shared" si="34"/>
        <v>0</v>
      </c>
      <c r="AE257" s="6">
        <f t="shared" si="35"/>
        <v>1.3</v>
      </c>
      <c r="AF257" s="6" t="b">
        <f t="shared" si="36"/>
        <v>1</v>
      </c>
      <c r="AG257" s="6">
        <f t="shared" si="37"/>
        <v>-1.3</v>
      </c>
      <c r="AH257" s="6" t="b">
        <f t="shared" si="38"/>
        <v>1</v>
      </c>
      <c r="AI257" s="6">
        <f t="shared" si="39"/>
        <v>0</v>
      </c>
      <c r="AJ257" s="6">
        <f t="shared" si="40"/>
        <v>0</v>
      </c>
      <c r="AK257" s="6">
        <f t="shared" si="41"/>
        <v>0</v>
      </c>
      <c r="AL257" s="6">
        <f t="shared" si="42"/>
        <v>0.9</v>
      </c>
      <c r="AM257" s="6" t="b">
        <f t="shared" si="43"/>
        <v>1</v>
      </c>
    </row>
    <row r="258" spans="1:39" x14ac:dyDescent="0.25">
      <c r="A258">
        <v>4.1012624606221597E+29</v>
      </c>
      <c r="B258">
        <v>410126247</v>
      </c>
      <c r="C258">
        <v>410126246</v>
      </c>
      <c r="D258" s="5">
        <v>44717.820833333331</v>
      </c>
      <c r="E258" s="5">
        <v>44717.845833333333</v>
      </c>
      <c r="F258">
        <v>218191</v>
      </c>
      <c r="G258" t="s">
        <v>562</v>
      </c>
      <c r="H258" t="s">
        <v>563</v>
      </c>
      <c r="I258">
        <v>1270753</v>
      </c>
      <c r="J258" t="s">
        <v>383</v>
      </c>
      <c r="K258">
        <v>12468</v>
      </c>
      <c r="L258">
        <v>8385</v>
      </c>
      <c r="M258" t="s">
        <v>31</v>
      </c>
      <c r="N258" t="s">
        <v>31</v>
      </c>
      <c r="O258" t="s">
        <v>32</v>
      </c>
      <c r="P258">
        <v>1.5</v>
      </c>
      <c r="Q258">
        <v>1.1000000000000001</v>
      </c>
      <c r="R258">
        <v>11.5</v>
      </c>
      <c r="S258">
        <v>0</v>
      </c>
      <c r="T258">
        <v>11.5</v>
      </c>
      <c r="U258">
        <v>10</v>
      </c>
      <c r="V258">
        <v>10</v>
      </c>
      <c r="W258" t="b">
        <v>0</v>
      </c>
      <c r="X258" t="s">
        <v>33</v>
      </c>
      <c r="Y258" t="s">
        <v>564</v>
      </c>
      <c r="Z258" t="s">
        <v>34</v>
      </c>
      <c r="AA258" t="s">
        <v>34</v>
      </c>
      <c r="AB258" t="s">
        <v>34</v>
      </c>
      <c r="AC258" s="6">
        <f t="shared" si="33"/>
        <v>1.5</v>
      </c>
      <c r="AD258" s="6">
        <f t="shared" si="34"/>
        <v>0</v>
      </c>
      <c r="AE258" s="6">
        <f t="shared" si="35"/>
        <v>1.5</v>
      </c>
      <c r="AF258" s="6" t="b">
        <f t="shared" si="36"/>
        <v>1</v>
      </c>
      <c r="AG258" s="6">
        <f t="shared" si="37"/>
        <v>10</v>
      </c>
      <c r="AH258" s="6" t="b">
        <f t="shared" si="38"/>
        <v>1</v>
      </c>
      <c r="AI258" s="6">
        <f t="shared" si="39"/>
        <v>11.5</v>
      </c>
      <c r="AJ258" s="6">
        <f t="shared" si="40"/>
        <v>0</v>
      </c>
      <c r="AK258" s="6">
        <f t="shared" si="41"/>
        <v>0</v>
      </c>
      <c r="AL258" s="6">
        <f t="shared" si="42"/>
        <v>1.1000000000000001</v>
      </c>
      <c r="AM258" s="6" t="b">
        <f t="shared" si="43"/>
        <v>1</v>
      </c>
    </row>
    <row r="259" spans="1:39" x14ac:dyDescent="0.25">
      <c r="A259">
        <v>4.1012606905581597E+29</v>
      </c>
      <c r="B259">
        <v>410126070</v>
      </c>
      <c r="C259">
        <v>410126069</v>
      </c>
      <c r="D259" s="5">
        <v>44717.820138888892</v>
      </c>
      <c r="E259" s="5">
        <v>44717.859722222223</v>
      </c>
      <c r="F259">
        <v>255644</v>
      </c>
      <c r="G259" t="s">
        <v>215</v>
      </c>
      <c r="H259" t="s">
        <v>216</v>
      </c>
      <c r="I259">
        <v>1138046</v>
      </c>
      <c r="J259" t="s">
        <v>565</v>
      </c>
      <c r="K259">
        <v>20491</v>
      </c>
      <c r="L259">
        <v>697</v>
      </c>
      <c r="M259" t="s">
        <v>31</v>
      </c>
      <c r="N259" t="s">
        <v>31</v>
      </c>
      <c r="O259" t="s">
        <v>32</v>
      </c>
      <c r="P259">
        <v>1.6</v>
      </c>
      <c r="Q259">
        <v>1.175</v>
      </c>
      <c r="R259">
        <v>61</v>
      </c>
      <c r="S259">
        <v>0</v>
      </c>
      <c r="T259">
        <v>61</v>
      </c>
      <c r="U259">
        <v>59.4</v>
      </c>
      <c r="V259">
        <v>59.4</v>
      </c>
      <c r="W259" t="b">
        <v>0</v>
      </c>
      <c r="X259" t="s">
        <v>33</v>
      </c>
      <c r="Y259" t="s">
        <v>34</v>
      </c>
      <c r="Z259" t="s">
        <v>34</v>
      </c>
      <c r="AA259" t="s">
        <v>34</v>
      </c>
      <c r="AB259" t="s">
        <v>34</v>
      </c>
      <c r="AC259" s="6">
        <f t="shared" ref="AC259:AC322" si="44">IF(F259=343632, IF(K259&gt;=10500, 1.5, IF(AND(K259&gt;=5250,K259&lt; 10500),1.3, IF(K259&lt;5250, 1.1, 0))), IF(F259=357351, IF(K259&gt;=10500, 1.5, IF(AND(K259&gt;=5250,K259&lt; 10500),1.3, IF(K259&lt;5250, 1, 0))),IF(K259&gt;=10500, 1.5, IF(AND(K259&gt;=5250,K259&lt; 10500),1.3, IF(AND(K259&gt;=1750,K259&lt;5250), 1.2, IF(K259&lt;1750,1,0))))))</f>
        <v>1.5</v>
      </c>
      <c r="AD259" s="6">
        <f t="shared" ref="AD259:AD322" si="45">ROUNDUP(IF(K259&gt;20000,(K259-20000)/1000,0),0)</f>
        <v>1</v>
      </c>
      <c r="AE259" s="6">
        <f t="shared" ref="AE259:AE322" si="46">IF(F259=501129,1.2,IF(AD259&gt;0,(AD259*0.1)+AC259,AC259))</f>
        <v>1.6</v>
      </c>
      <c r="AF259" s="6" t="b">
        <f t="shared" ref="AF259:AF322" si="47">AE259=P259</f>
        <v>1</v>
      </c>
      <c r="AG259" s="6">
        <f t="shared" ref="AG259:AG322" si="48">T259-P259</f>
        <v>59.4</v>
      </c>
      <c r="AH259" s="6" t="b">
        <f t="shared" ref="AH259:AH322" si="49">AG259=U259</f>
        <v>1</v>
      </c>
      <c r="AI259" s="6">
        <f t="shared" ref="AI259:AI322" si="50">R259-S259</f>
        <v>61</v>
      </c>
      <c r="AJ259" s="6">
        <f t="shared" ref="AJ259:AJ322" si="51">ROUNDUP(IF((K259-20000)/1000&gt;0,(K259-20000)/1000,0),0)</f>
        <v>1</v>
      </c>
      <c r="AK259" s="6">
        <f t="shared" ref="AK259:AK322" si="52">IF(K259&gt;19999,0.075*AJ259,0)</f>
        <v>7.4999999999999997E-2</v>
      </c>
      <c r="AL259" s="6">
        <f t="shared" ref="AL259:AL322" si="53">IF(K259&gt;=10500,1.1,IF(AND(K259&gt;=5250,K259&lt;10500),0.9,IF(K259&lt;2000,0.7,IF(AND(K259&gt;=2000,K259&lt;5250),0.8,0))))+AK259</f>
        <v>1.175</v>
      </c>
      <c r="AM259" s="6" t="b">
        <f t="shared" ref="AM259:AM322" si="54">Q259=AL259</f>
        <v>1</v>
      </c>
    </row>
    <row r="260" spans="1:39" x14ac:dyDescent="0.25">
      <c r="A260">
        <v>4.1012603595121597E+29</v>
      </c>
      <c r="B260">
        <v>410126036</v>
      </c>
      <c r="C260">
        <v>410126035</v>
      </c>
      <c r="D260" s="5">
        <v>44717.816666666673</v>
      </c>
      <c r="E260" s="5">
        <v>44717.84097222222</v>
      </c>
      <c r="F260">
        <v>208988</v>
      </c>
      <c r="G260" t="s">
        <v>566</v>
      </c>
      <c r="H260" t="s">
        <v>567</v>
      </c>
      <c r="I260">
        <v>1377693</v>
      </c>
      <c r="J260" t="s">
        <v>568</v>
      </c>
      <c r="K260">
        <v>587</v>
      </c>
      <c r="L260">
        <v>591</v>
      </c>
      <c r="M260" t="s">
        <v>31</v>
      </c>
      <c r="N260" t="s">
        <v>31</v>
      </c>
      <c r="O260" t="s">
        <v>32</v>
      </c>
      <c r="P260">
        <v>1</v>
      </c>
      <c r="Q260">
        <v>0.7</v>
      </c>
      <c r="R260">
        <v>23.792999999999999</v>
      </c>
      <c r="S260">
        <v>0</v>
      </c>
      <c r="T260">
        <v>23.792999999999999</v>
      </c>
      <c r="U260">
        <v>22.792999999999999</v>
      </c>
      <c r="V260">
        <v>22.792999999999999</v>
      </c>
      <c r="W260" t="b">
        <v>0</v>
      </c>
      <c r="X260" t="s">
        <v>33</v>
      </c>
      <c r="Y260" t="s">
        <v>368</v>
      </c>
      <c r="Z260" t="s">
        <v>34</v>
      </c>
      <c r="AA260" t="s">
        <v>34</v>
      </c>
      <c r="AB260" t="s">
        <v>34</v>
      </c>
      <c r="AC260" s="6">
        <f t="shared" si="44"/>
        <v>1</v>
      </c>
      <c r="AD260" s="6">
        <f t="shared" si="45"/>
        <v>0</v>
      </c>
      <c r="AE260" s="6">
        <f t="shared" si="46"/>
        <v>1</v>
      </c>
      <c r="AF260" s="6" t="b">
        <f t="shared" si="47"/>
        <v>1</v>
      </c>
      <c r="AG260" s="6">
        <f t="shared" si="48"/>
        <v>22.792999999999999</v>
      </c>
      <c r="AH260" s="6" t="b">
        <f t="shared" si="49"/>
        <v>1</v>
      </c>
      <c r="AI260" s="6">
        <f t="shared" si="50"/>
        <v>23.792999999999999</v>
      </c>
      <c r="AJ260" s="6">
        <f t="shared" si="51"/>
        <v>0</v>
      </c>
      <c r="AK260" s="6">
        <f t="shared" si="52"/>
        <v>0</v>
      </c>
      <c r="AL260" s="6">
        <f t="shared" si="53"/>
        <v>0.7</v>
      </c>
      <c r="AM260" s="6" t="b">
        <f t="shared" si="54"/>
        <v>1</v>
      </c>
    </row>
    <row r="261" spans="1:39" x14ac:dyDescent="0.25">
      <c r="A261">
        <v>4.10125977782916E+29</v>
      </c>
      <c r="B261">
        <v>410125978</v>
      </c>
      <c r="C261">
        <v>410125977</v>
      </c>
      <c r="D261" s="5">
        <v>44717.820138888892</v>
      </c>
      <c r="E261" s="5">
        <v>44717.843055555553</v>
      </c>
      <c r="F261">
        <v>500667</v>
      </c>
      <c r="G261" t="s">
        <v>569</v>
      </c>
      <c r="H261" t="s">
        <v>570</v>
      </c>
      <c r="I261">
        <v>1406047</v>
      </c>
      <c r="J261" t="s">
        <v>571</v>
      </c>
      <c r="K261">
        <v>4537</v>
      </c>
      <c r="L261">
        <v>6625</v>
      </c>
      <c r="M261" t="s">
        <v>31</v>
      </c>
      <c r="N261" t="s">
        <v>31</v>
      </c>
      <c r="O261" t="s">
        <v>32</v>
      </c>
      <c r="P261">
        <v>1.2</v>
      </c>
      <c r="Q261">
        <v>0.8</v>
      </c>
      <c r="R261">
        <v>0</v>
      </c>
      <c r="S261">
        <v>0</v>
      </c>
      <c r="T261">
        <v>0</v>
      </c>
      <c r="U261">
        <v>-1.2</v>
      </c>
      <c r="V261">
        <v>-1.2</v>
      </c>
      <c r="W261" t="b">
        <v>0</v>
      </c>
      <c r="X261" t="s">
        <v>38</v>
      </c>
      <c r="Y261" t="s">
        <v>572</v>
      </c>
      <c r="Z261" t="s">
        <v>34</v>
      </c>
      <c r="AA261" t="s">
        <v>34</v>
      </c>
      <c r="AB261" t="s">
        <v>34</v>
      </c>
      <c r="AC261" s="6">
        <f t="shared" si="44"/>
        <v>1.2</v>
      </c>
      <c r="AD261" s="6">
        <f t="shared" si="45"/>
        <v>0</v>
      </c>
      <c r="AE261" s="6">
        <f t="shared" si="46"/>
        <v>1.2</v>
      </c>
      <c r="AF261" s="6" t="b">
        <f t="shared" si="47"/>
        <v>1</v>
      </c>
      <c r="AG261" s="6">
        <f t="shared" si="48"/>
        <v>-1.2</v>
      </c>
      <c r="AH261" s="6" t="b">
        <f t="shared" si="49"/>
        <v>1</v>
      </c>
      <c r="AI261" s="6">
        <f t="shared" si="50"/>
        <v>0</v>
      </c>
      <c r="AJ261" s="6">
        <f t="shared" si="51"/>
        <v>0</v>
      </c>
      <c r="AK261" s="6">
        <f t="shared" si="52"/>
        <v>0</v>
      </c>
      <c r="AL261" s="6">
        <f t="shared" si="53"/>
        <v>0.8</v>
      </c>
      <c r="AM261" s="6" t="b">
        <f t="shared" si="54"/>
        <v>1</v>
      </c>
    </row>
    <row r="262" spans="1:39" x14ac:dyDescent="0.25">
      <c r="A262">
        <v>4.1012588934781598E+29</v>
      </c>
      <c r="B262">
        <v>410125890</v>
      </c>
      <c r="C262">
        <v>410125889</v>
      </c>
      <c r="D262" s="5">
        <v>44717.809027777781</v>
      </c>
      <c r="E262" s="5">
        <v>44717.85</v>
      </c>
      <c r="F262">
        <v>501129</v>
      </c>
      <c r="G262" t="s">
        <v>68</v>
      </c>
      <c r="H262" t="s">
        <v>69</v>
      </c>
      <c r="I262">
        <v>1141617</v>
      </c>
      <c r="J262" t="s">
        <v>374</v>
      </c>
      <c r="K262">
        <v>24997</v>
      </c>
      <c r="L262">
        <v>24888</v>
      </c>
      <c r="M262" t="s">
        <v>31</v>
      </c>
      <c r="N262" t="s">
        <v>31</v>
      </c>
      <c r="O262" t="s">
        <v>32</v>
      </c>
      <c r="P262">
        <v>1.2</v>
      </c>
      <c r="Q262">
        <v>1.4750000000000001</v>
      </c>
      <c r="R262">
        <v>0</v>
      </c>
      <c r="S262">
        <v>0</v>
      </c>
      <c r="T262">
        <v>0</v>
      </c>
      <c r="U262">
        <v>-1.2</v>
      </c>
      <c r="V262">
        <v>-1.2</v>
      </c>
      <c r="W262" t="b">
        <v>0</v>
      </c>
      <c r="X262" t="s">
        <v>79</v>
      </c>
      <c r="Y262" t="s">
        <v>573</v>
      </c>
      <c r="Z262" t="s">
        <v>34</v>
      </c>
      <c r="AA262" t="s">
        <v>34</v>
      </c>
      <c r="AB262" t="s">
        <v>34</v>
      </c>
      <c r="AC262" s="6">
        <f t="shared" si="44"/>
        <v>1.5</v>
      </c>
      <c r="AD262" s="6">
        <f t="shared" si="45"/>
        <v>5</v>
      </c>
      <c r="AE262" s="6">
        <f t="shared" si="46"/>
        <v>1.2</v>
      </c>
      <c r="AF262" s="6" t="b">
        <f t="shared" si="47"/>
        <v>1</v>
      </c>
      <c r="AG262" s="6">
        <f t="shared" si="48"/>
        <v>-1.2</v>
      </c>
      <c r="AH262" s="6" t="b">
        <f t="shared" si="49"/>
        <v>1</v>
      </c>
      <c r="AI262" s="6">
        <f t="shared" si="50"/>
        <v>0</v>
      </c>
      <c r="AJ262" s="6">
        <f t="shared" si="51"/>
        <v>5</v>
      </c>
      <c r="AK262" s="6">
        <f t="shared" si="52"/>
        <v>0.375</v>
      </c>
      <c r="AL262" s="6">
        <f t="shared" si="53"/>
        <v>1.4750000000000001</v>
      </c>
      <c r="AM262" s="6" t="b">
        <f t="shared" si="54"/>
        <v>1</v>
      </c>
    </row>
    <row r="263" spans="1:39" x14ac:dyDescent="0.25">
      <c r="A263">
        <v>4.1012584586561598E+29</v>
      </c>
      <c r="B263">
        <v>410125847</v>
      </c>
      <c r="C263">
        <v>410125845</v>
      </c>
      <c r="D263" s="5">
        <v>44717.815972222219</v>
      </c>
      <c r="E263" s="5">
        <v>44717.84097222222</v>
      </c>
      <c r="F263">
        <v>208988</v>
      </c>
      <c r="G263" t="s">
        <v>566</v>
      </c>
      <c r="H263" t="s">
        <v>574</v>
      </c>
      <c r="I263">
        <v>1375684</v>
      </c>
      <c r="J263" t="s">
        <v>127</v>
      </c>
      <c r="K263">
        <v>3792</v>
      </c>
      <c r="L263">
        <v>2845</v>
      </c>
      <c r="M263" t="s">
        <v>31</v>
      </c>
      <c r="N263" t="s">
        <v>31</v>
      </c>
      <c r="O263" t="s">
        <v>32</v>
      </c>
      <c r="P263">
        <v>1.2</v>
      </c>
      <c r="Q263">
        <v>0.8</v>
      </c>
      <c r="R263">
        <v>13.1</v>
      </c>
      <c r="S263">
        <v>0</v>
      </c>
      <c r="T263">
        <v>13.1</v>
      </c>
      <c r="U263">
        <v>11.9</v>
      </c>
      <c r="V263">
        <v>11.9</v>
      </c>
      <c r="W263" t="b">
        <v>0</v>
      </c>
      <c r="X263" t="s">
        <v>33</v>
      </c>
      <c r="Y263" t="s">
        <v>368</v>
      </c>
      <c r="Z263" t="s">
        <v>34</v>
      </c>
      <c r="AA263" t="s">
        <v>34</v>
      </c>
      <c r="AB263" t="s">
        <v>34</v>
      </c>
      <c r="AC263" s="6">
        <f t="shared" si="44"/>
        <v>1.2</v>
      </c>
      <c r="AD263" s="6">
        <f t="shared" si="45"/>
        <v>0</v>
      </c>
      <c r="AE263" s="6">
        <f t="shared" si="46"/>
        <v>1.2</v>
      </c>
      <c r="AF263" s="6" t="b">
        <f t="shared" si="47"/>
        <v>1</v>
      </c>
      <c r="AG263" s="6">
        <f t="shared" si="48"/>
        <v>11.9</v>
      </c>
      <c r="AH263" s="6" t="b">
        <f t="shared" si="49"/>
        <v>1</v>
      </c>
      <c r="AI263" s="6">
        <f t="shared" si="50"/>
        <v>13.1</v>
      </c>
      <c r="AJ263" s="6">
        <f t="shared" si="51"/>
        <v>0</v>
      </c>
      <c r="AK263" s="6">
        <f t="shared" si="52"/>
        <v>0</v>
      </c>
      <c r="AL263" s="6">
        <f t="shared" si="53"/>
        <v>0.8</v>
      </c>
      <c r="AM263" s="6" t="b">
        <f t="shared" si="54"/>
        <v>1</v>
      </c>
    </row>
    <row r="264" spans="1:39" x14ac:dyDescent="0.25">
      <c r="A264">
        <v>4.1012580177271597E+29</v>
      </c>
      <c r="B264">
        <v>410125802</v>
      </c>
      <c r="C264">
        <v>410125801</v>
      </c>
      <c r="D264" s="5">
        <v>44717.819444444453</v>
      </c>
      <c r="E264" s="5">
        <v>44717.859722222223</v>
      </c>
      <c r="F264">
        <v>244817</v>
      </c>
      <c r="G264" t="s">
        <v>280</v>
      </c>
      <c r="H264" t="s">
        <v>281</v>
      </c>
      <c r="I264">
        <v>1288385</v>
      </c>
      <c r="J264" t="s">
        <v>232</v>
      </c>
      <c r="K264">
        <v>7009</v>
      </c>
      <c r="L264">
        <v>0</v>
      </c>
      <c r="M264" t="s">
        <v>31</v>
      </c>
      <c r="N264" t="s">
        <v>31</v>
      </c>
      <c r="O264" t="s">
        <v>32</v>
      </c>
      <c r="P264">
        <v>1.3</v>
      </c>
      <c r="Q264">
        <v>0.9</v>
      </c>
      <c r="R264">
        <v>0</v>
      </c>
      <c r="S264">
        <v>0</v>
      </c>
      <c r="T264">
        <v>0</v>
      </c>
      <c r="U264">
        <v>-1.3</v>
      </c>
      <c r="V264">
        <v>-1.3</v>
      </c>
      <c r="W264" t="b">
        <v>0</v>
      </c>
      <c r="X264" t="s">
        <v>55</v>
      </c>
      <c r="Y264" t="s">
        <v>575</v>
      </c>
      <c r="Z264" t="s">
        <v>34</v>
      </c>
      <c r="AA264" t="s">
        <v>34</v>
      </c>
      <c r="AB264" t="s">
        <v>34</v>
      </c>
      <c r="AC264" s="6">
        <f t="shared" si="44"/>
        <v>1.3</v>
      </c>
      <c r="AD264" s="6">
        <f t="shared" si="45"/>
        <v>0</v>
      </c>
      <c r="AE264" s="6">
        <f t="shared" si="46"/>
        <v>1.3</v>
      </c>
      <c r="AF264" s="6" t="b">
        <f t="shared" si="47"/>
        <v>1</v>
      </c>
      <c r="AG264" s="6">
        <f t="shared" si="48"/>
        <v>-1.3</v>
      </c>
      <c r="AH264" s="6" t="b">
        <f t="shared" si="49"/>
        <v>1</v>
      </c>
      <c r="AI264" s="6">
        <f t="shared" si="50"/>
        <v>0</v>
      </c>
      <c r="AJ264" s="6">
        <f t="shared" si="51"/>
        <v>0</v>
      </c>
      <c r="AK264" s="6">
        <f t="shared" si="52"/>
        <v>0</v>
      </c>
      <c r="AL264" s="6">
        <f t="shared" si="53"/>
        <v>0.9</v>
      </c>
      <c r="AM264" s="6" t="b">
        <f t="shared" si="54"/>
        <v>1</v>
      </c>
    </row>
    <row r="265" spans="1:39" x14ac:dyDescent="0.25">
      <c r="A265">
        <v>4.1012577157941601E+29</v>
      </c>
      <c r="B265">
        <v>410125772</v>
      </c>
      <c r="C265">
        <v>410125771</v>
      </c>
      <c r="D265" s="5">
        <v>44717.819444444453</v>
      </c>
      <c r="E265" s="5">
        <v>44717.85</v>
      </c>
      <c r="F265">
        <v>208468</v>
      </c>
      <c r="G265" t="s">
        <v>141</v>
      </c>
      <c r="H265" t="s">
        <v>142</v>
      </c>
      <c r="I265">
        <v>1320451</v>
      </c>
      <c r="J265" t="s">
        <v>270</v>
      </c>
      <c r="K265">
        <v>17329</v>
      </c>
      <c r="L265">
        <v>15818</v>
      </c>
      <c r="M265" t="s">
        <v>31</v>
      </c>
      <c r="N265" t="s">
        <v>31</v>
      </c>
      <c r="O265" t="s">
        <v>32</v>
      </c>
      <c r="P265">
        <v>1.5</v>
      </c>
      <c r="Q265">
        <v>1.1000000000000001</v>
      </c>
      <c r="R265">
        <v>0</v>
      </c>
      <c r="S265">
        <v>0</v>
      </c>
      <c r="T265">
        <v>0</v>
      </c>
      <c r="U265">
        <v>-1.5</v>
      </c>
      <c r="V265">
        <v>-1.5</v>
      </c>
      <c r="W265" t="b">
        <v>0</v>
      </c>
      <c r="X265" t="s">
        <v>79</v>
      </c>
      <c r="Y265" t="s">
        <v>34</v>
      </c>
      <c r="Z265" t="s">
        <v>34</v>
      </c>
      <c r="AA265" t="s">
        <v>34</v>
      </c>
      <c r="AB265" t="s">
        <v>34</v>
      </c>
      <c r="AC265" s="6">
        <f t="shared" si="44"/>
        <v>1.5</v>
      </c>
      <c r="AD265" s="6">
        <f t="shared" si="45"/>
        <v>0</v>
      </c>
      <c r="AE265" s="6">
        <f t="shared" si="46"/>
        <v>1.5</v>
      </c>
      <c r="AF265" s="6" t="b">
        <f t="shared" si="47"/>
        <v>1</v>
      </c>
      <c r="AG265" s="6">
        <f t="shared" si="48"/>
        <v>-1.5</v>
      </c>
      <c r="AH265" s="6" t="b">
        <f t="shared" si="49"/>
        <v>1</v>
      </c>
      <c r="AI265" s="6">
        <f t="shared" si="50"/>
        <v>0</v>
      </c>
      <c r="AJ265" s="6">
        <f t="shared" si="51"/>
        <v>0</v>
      </c>
      <c r="AK265" s="6">
        <f t="shared" si="52"/>
        <v>0</v>
      </c>
      <c r="AL265" s="6">
        <f t="shared" si="53"/>
        <v>1.1000000000000001</v>
      </c>
      <c r="AM265" s="6" t="b">
        <f t="shared" si="54"/>
        <v>1</v>
      </c>
    </row>
    <row r="266" spans="1:39" x14ac:dyDescent="0.25">
      <c r="A266">
        <v>4.1012574215901602E+29</v>
      </c>
      <c r="B266">
        <v>410125743</v>
      </c>
      <c r="C266">
        <v>410125742</v>
      </c>
      <c r="D266" s="5">
        <v>44717.819444444453</v>
      </c>
      <c r="E266" s="5">
        <v>44717.838194444441</v>
      </c>
      <c r="F266">
        <v>500994</v>
      </c>
      <c r="G266" t="s">
        <v>576</v>
      </c>
      <c r="H266" t="s">
        <v>577</v>
      </c>
      <c r="I266">
        <v>1377766</v>
      </c>
      <c r="J266" t="s">
        <v>424</v>
      </c>
      <c r="K266">
        <v>10664</v>
      </c>
      <c r="L266">
        <v>16542</v>
      </c>
      <c r="M266" t="s">
        <v>31</v>
      </c>
      <c r="N266" t="s">
        <v>31</v>
      </c>
      <c r="O266" t="s">
        <v>32</v>
      </c>
      <c r="P266">
        <v>1.5</v>
      </c>
      <c r="Q266">
        <v>1.1000000000000001</v>
      </c>
      <c r="R266">
        <v>0</v>
      </c>
      <c r="S266">
        <v>0</v>
      </c>
      <c r="T266">
        <v>0</v>
      </c>
      <c r="U266">
        <v>-1.5</v>
      </c>
      <c r="V266">
        <v>-1.5</v>
      </c>
      <c r="W266" t="b">
        <v>0</v>
      </c>
      <c r="X266" t="s">
        <v>33</v>
      </c>
      <c r="Y266" t="s">
        <v>34</v>
      </c>
      <c r="Z266" t="s">
        <v>34</v>
      </c>
      <c r="AA266" t="s">
        <v>34</v>
      </c>
      <c r="AB266" t="s">
        <v>34</v>
      </c>
      <c r="AC266" s="6">
        <f t="shared" si="44"/>
        <v>1.5</v>
      </c>
      <c r="AD266" s="6">
        <f t="shared" si="45"/>
        <v>0</v>
      </c>
      <c r="AE266" s="6">
        <f t="shared" si="46"/>
        <v>1.5</v>
      </c>
      <c r="AF266" s="6" t="b">
        <f t="shared" si="47"/>
        <v>1</v>
      </c>
      <c r="AG266" s="6">
        <f t="shared" si="48"/>
        <v>-1.5</v>
      </c>
      <c r="AH266" s="6" t="b">
        <f t="shared" si="49"/>
        <v>1</v>
      </c>
      <c r="AI266" s="6">
        <f t="shared" si="50"/>
        <v>0</v>
      </c>
      <c r="AJ266" s="6">
        <f t="shared" si="51"/>
        <v>0</v>
      </c>
      <c r="AK266" s="6">
        <f t="shared" si="52"/>
        <v>0</v>
      </c>
      <c r="AL266" s="6">
        <f t="shared" si="53"/>
        <v>1.1000000000000001</v>
      </c>
      <c r="AM266" s="6" t="b">
        <f t="shared" si="54"/>
        <v>1</v>
      </c>
    </row>
    <row r="267" spans="1:39" x14ac:dyDescent="0.25">
      <c r="A267">
        <v>4.1012565876821598E+29</v>
      </c>
      <c r="B267">
        <v>410125659</v>
      </c>
      <c r="C267">
        <v>410125658</v>
      </c>
      <c r="D267" s="5">
        <v>44717.818749999999</v>
      </c>
      <c r="E267" s="5">
        <v>44717.872916666667</v>
      </c>
      <c r="F267">
        <v>501143</v>
      </c>
      <c r="G267" t="s">
        <v>578</v>
      </c>
      <c r="H267" t="s">
        <v>579</v>
      </c>
      <c r="I267">
        <v>1229834</v>
      </c>
      <c r="J267" t="s">
        <v>580</v>
      </c>
      <c r="K267">
        <v>21173</v>
      </c>
      <c r="L267">
        <v>27044</v>
      </c>
      <c r="M267" t="s">
        <v>31</v>
      </c>
      <c r="N267" t="s">
        <v>31</v>
      </c>
      <c r="O267" t="s">
        <v>32</v>
      </c>
      <c r="P267">
        <v>1.7</v>
      </c>
      <c r="Q267">
        <v>1.25</v>
      </c>
      <c r="R267">
        <v>0</v>
      </c>
      <c r="S267">
        <v>0</v>
      </c>
      <c r="T267">
        <v>0</v>
      </c>
      <c r="U267">
        <v>-1.7</v>
      </c>
      <c r="V267">
        <v>-1.7</v>
      </c>
      <c r="W267" t="b">
        <v>0</v>
      </c>
      <c r="X267" t="s">
        <v>55</v>
      </c>
      <c r="Y267" t="s">
        <v>581</v>
      </c>
      <c r="Z267" t="s">
        <v>34</v>
      </c>
      <c r="AA267" t="s">
        <v>34</v>
      </c>
      <c r="AB267" t="s">
        <v>34</v>
      </c>
      <c r="AC267" s="6">
        <f t="shared" si="44"/>
        <v>1.5</v>
      </c>
      <c r="AD267" s="6">
        <f t="shared" si="45"/>
        <v>2</v>
      </c>
      <c r="AE267" s="6">
        <f t="shared" si="46"/>
        <v>1.7</v>
      </c>
      <c r="AF267" s="6" t="b">
        <f t="shared" si="47"/>
        <v>1</v>
      </c>
      <c r="AG267" s="6">
        <f t="shared" si="48"/>
        <v>-1.7</v>
      </c>
      <c r="AH267" s="6" t="b">
        <f t="shared" si="49"/>
        <v>1</v>
      </c>
      <c r="AI267" s="6">
        <f t="shared" si="50"/>
        <v>0</v>
      </c>
      <c r="AJ267" s="6">
        <f t="shared" si="51"/>
        <v>2</v>
      </c>
      <c r="AK267" s="6">
        <f t="shared" si="52"/>
        <v>0.15</v>
      </c>
      <c r="AL267" s="6">
        <f t="shared" si="53"/>
        <v>1.25</v>
      </c>
      <c r="AM267" s="6" t="b">
        <f t="shared" si="54"/>
        <v>1</v>
      </c>
    </row>
    <row r="268" spans="1:39" x14ac:dyDescent="0.25">
      <c r="A268">
        <v>4.1012551116551599E+29</v>
      </c>
      <c r="B268">
        <v>410125512</v>
      </c>
      <c r="C268">
        <v>410125511</v>
      </c>
      <c r="D268" s="5">
        <v>44717.818055555559</v>
      </c>
      <c r="E268" s="5">
        <v>44717.844444444447</v>
      </c>
      <c r="F268">
        <v>500231</v>
      </c>
      <c r="G268" t="s">
        <v>102</v>
      </c>
      <c r="H268" t="s">
        <v>103</v>
      </c>
      <c r="I268">
        <v>1235905</v>
      </c>
      <c r="J268" t="s">
        <v>582</v>
      </c>
      <c r="K268">
        <v>18578</v>
      </c>
      <c r="L268">
        <v>18615</v>
      </c>
      <c r="M268" t="s">
        <v>31</v>
      </c>
      <c r="N268" t="s">
        <v>31</v>
      </c>
      <c r="O268" t="s">
        <v>32</v>
      </c>
      <c r="P268">
        <v>1.5</v>
      </c>
      <c r="Q268">
        <v>1.1000000000000001</v>
      </c>
      <c r="R268">
        <v>0</v>
      </c>
      <c r="S268">
        <v>0</v>
      </c>
      <c r="T268">
        <v>0</v>
      </c>
      <c r="U268">
        <v>-1.5</v>
      </c>
      <c r="V268">
        <v>-1.5</v>
      </c>
      <c r="W268" t="b">
        <v>0</v>
      </c>
      <c r="X268" t="s">
        <v>38</v>
      </c>
      <c r="Y268" t="s">
        <v>583</v>
      </c>
      <c r="Z268" t="s">
        <v>34</v>
      </c>
      <c r="AA268" t="s">
        <v>34</v>
      </c>
      <c r="AB268" t="s">
        <v>34</v>
      </c>
      <c r="AC268" s="6">
        <f t="shared" si="44"/>
        <v>1.5</v>
      </c>
      <c r="AD268" s="6">
        <f t="shared" si="45"/>
        <v>0</v>
      </c>
      <c r="AE268" s="6">
        <f t="shared" si="46"/>
        <v>1.5</v>
      </c>
      <c r="AF268" s="6" t="b">
        <f t="shared" si="47"/>
        <v>1</v>
      </c>
      <c r="AG268" s="6">
        <f t="shared" si="48"/>
        <v>-1.5</v>
      </c>
      <c r="AH268" s="6" t="b">
        <f t="shared" si="49"/>
        <v>1</v>
      </c>
      <c r="AI268" s="6">
        <f t="shared" si="50"/>
        <v>0</v>
      </c>
      <c r="AJ268" s="6">
        <f t="shared" si="51"/>
        <v>0</v>
      </c>
      <c r="AK268" s="6">
        <f t="shared" si="52"/>
        <v>0</v>
      </c>
      <c r="AL268" s="6">
        <f t="shared" si="53"/>
        <v>1.1000000000000001</v>
      </c>
      <c r="AM268" s="6" t="b">
        <f t="shared" si="54"/>
        <v>1</v>
      </c>
    </row>
    <row r="269" spans="1:39" x14ac:dyDescent="0.25">
      <c r="A269">
        <v>4.10125462516416E+29</v>
      </c>
      <c r="B269">
        <v>410125463</v>
      </c>
      <c r="C269">
        <v>410125462</v>
      </c>
      <c r="D269" s="5">
        <v>44717.818055555559</v>
      </c>
      <c r="E269" s="5">
        <v>44717.824999999997</v>
      </c>
      <c r="F269">
        <v>501003</v>
      </c>
      <c r="G269" t="s">
        <v>584</v>
      </c>
      <c r="H269" t="s">
        <v>585</v>
      </c>
      <c r="I269">
        <v>801968</v>
      </c>
      <c r="J269" t="s">
        <v>113</v>
      </c>
      <c r="K269">
        <v>3077</v>
      </c>
      <c r="L269">
        <v>3488</v>
      </c>
      <c r="M269" t="s">
        <v>31</v>
      </c>
      <c r="N269" t="s">
        <v>31</v>
      </c>
      <c r="O269" t="s">
        <v>32</v>
      </c>
      <c r="P269">
        <v>1.2</v>
      </c>
      <c r="Q269">
        <v>0.8</v>
      </c>
      <c r="R269">
        <v>0</v>
      </c>
      <c r="S269">
        <v>0</v>
      </c>
      <c r="T269">
        <v>0</v>
      </c>
      <c r="U269">
        <v>-1.2</v>
      </c>
      <c r="V269">
        <v>-1.2</v>
      </c>
      <c r="W269" t="b">
        <v>0</v>
      </c>
      <c r="X269" t="s">
        <v>55</v>
      </c>
      <c r="Y269" t="s">
        <v>34</v>
      </c>
      <c r="Z269" t="s">
        <v>34</v>
      </c>
      <c r="AA269" t="s">
        <v>34</v>
      </c>
      <c r="AB269" t="s">
        <v>34</v>
      </c>
      <c r="AC269" s="6">
        <f t="shared" si="44"/>
        <v>1.2</v>
      </c>
      <c r="AD269" s="6">
        <f t="shared" si="45"/>
        <v>0</v>
      </c>
      <c r="AE269" s="6">
        <f t="shared" si="46"/>
        <v>1.2</v>
      </c>
      <c r="AF269" s="6" t="b">
        <f t="shared" si="47"/>
        <v>1</v>
      </c>
      <c r="AG269" s="6">
        <f t="shared" si="48"/>
        <v>-1.2</v>
      </c>
      <c r="AH269" s="6" t="b">
        <f t="shared" si="49"/>
        <v>1</v>
      </c>
      <c r="AI269" s="6">
        <f t="shared" si="50"/>
        <v>0</v>
      </c>
      <c r="AJ269" s="6">
        <f t="shared" si="51"/>
        <v>0</v>
      </c>
      <c r="AK269" s="6">
        <f t="shared" si="52"/>
        <v>0</v>
      </c>
      <c r="AL269" s="6">
        <f t="shared" si="53"/>
        <v>0.8</v>
      </c>
      <c r="AM269" s="6" t="b">
        <f t="shared" si="54"/>
        <v>1</v>
      </c>
    </row>
    <row r="270" spans="1:39" x14ac:dyDescent="0.25">
      <c r="A270">
        <v>4.1012520760611598E+29</v>
      </c>
      <c r="B270">
        <v>410125208</v>
      </c>
      <c r="C270">
        <v>410125207</v>
      </c>
      <c r="D270" s="5">
        <v>44717.817361111112</v>
      </c>
      <c r="E270" s="5">
        <v>44717.826388888891</v>
      </c>
      <c r="F270">
        <v>428519</v>
      </c>
      <c r="G270" t="s">
        <v>586</v>
      </c>
      <c r="H270" t="s">
        <v>587</v>
      </c>
      <c r="I270">
        <v>986577</v>
      </c>
      <c r="J270" t="s">
        <v>301</v>
      </c>
      <c r="K270">
        <v>5043</v>
      </c>
      <c r="L270">
        <v>5618</v>
      </c>
      <c r="M270" t="s">
        <v>31</v>
      </c>
      <c r="N270" t="s">
        <v>31</v>
      </c>
      <c r="O270" t="s">
        <v>32</v>
      </c>
      <c r="P270">
        <v>1.2</v>
      </c>
      <c r="Q270">
        <v>0.8</v>
      </c>
      <c r="R270">
        <v>0</v>
      </c>
      <c r="S270">
        <v>0</v>
      </c>
      <c r="T270">
        <v>0</v>
      </c>
      <c r="U270">
        <v>-1.2</v>
      </c>
      <c r="V270">
        <v>-1.2</v>
      </c>
      <c r="W270" t="b">
        <v>0</v>
      </c>
      <c r="X270" t="s">
        <v>38</v>
      </c>
      <c r="Y270" t="s">
        <v>34</v>
      </c>
      <c r="Z270" t="s">
        <v>34</v>
      </c>
      <c r="AA270" t="s">
        <v>34</v>
      </c>
      <c r="AB270" t="s">
        <v>34</v>
      </c>
      <c r="AC270" s="6">
        <f t="shared" si="44"/>
        <v>1.2</v>
      </c>
      <c r="AD270" s="6">
        <f t="shared" si="45"/>
        <v>0</v>
      </c>
      <c r="AE270" s="6">
        <f t="shared" si="46"/>
        <v>1.2</v>
      </c>
      <c r="AF270" s="6" t="b">
        <f t="shared" si="47"/>
        <v>1</v>
      </c>
      <c r="AG270" s="6">
        <f t="shared" si="48"/>
        <v>-1.2</v>
      </c>
      <c r="AH270" s="6" t="b">
        <f t="shared" si="49"/>
        <v>1</v>
      </c>
      <c r="AI270" s="6">
        <f t="shared" si="50"/>
        <v>0</v>
      </c>
      <c r="AJ270" s="6">
        <f t="shared" si="51"/>
        <v>0</v>
      </c>
      <c r="AK270" s="6">
        <f t="shared" si="52"/>
        <v>0</v>
      </c>
      <c r="AL270" s="6">
        <f t="shared" si="53"/>
        <v>0.8</v>
      </c>
      <c r="AM270" s="6" t="b">
        <f t="shared" si="54"/>
        <v>1</v>
      </c>
    </row>
    <row r="271" spans="1:39" x14ac:dyDescent="0.25">
      <c r="A271">
        <v>4.1012511834911601E+29</v>
      </c>
      <c r="B271">
        <v>410125119</v>
      </c>
      <c r="C271">
        <v>410125118</v>
      </c>
      <c r="D271" s="5">
        <v>44717.806250000001</v>
      </c>
      <c r="E271" s="5">
        <v>44717.834027777782</v>
      </c>
      <c r="F271">
        <v>312094</v>
      </c>
      <c r="G271" t="s">
        <v>588</v>
      </c>
      <c r="H271" t="s">
        <v>589</v>
      </c>
      <c r="I271">
        <v>923174</v>
      </c>
      <c r="J271" t="s">
        <v>70</v>
      </c>
      <c r="K271">
        <v>11890</v>
      </c>
      <c r="L271">
        <v>11969</v>
      </c>
      <c r="M271" t="s">
        <v>31</v>
      </c>
      <c r="N271" t="s">
        <v>31</v>
      </c>
      <c r="O271" t="s">
        <v>32</v>
      </c>
      <c r="P271">
        <v>1.5</v>
      </c>
      <c r="Q271">
        <v>1.1000000000000001</v>
      </c>
      <c r="R271">
        <v>0</v>
      </c>
      <c r="S271">
        <v>0</v>
      </c>
      <c r="T271">
        <v>0</v>
      </c>
      <c r="U271">
        <v>-1.5</v>
      </c>
      <c r="V271">
        <v>-1.5</v>
      </c>
      <c r="W271" t="b">
        <v>0</v>
      </c>
      <c r="X271" t="s">
        <v>55</v>
      </c>
      <c r="Y271" t="s">
        <v>187</v>
      </c>
      <c r="Z271" t="s">
        <v>129</v>
      </c>
      <c r="AA271" t="s">
        <v>287</v>
      </c>
      <c r="AB271">
        <v>9209</v>
      </c>
      <c r="AC271" s="6">
        <f t="shared" si="44"/>
        <v>1.5</v>
      </c>
      <c r="AD271" s="6">
        <f t="shared" si="45"/>
        <v>0</v>
      </c>
      <c r="AE271" s="6">
        <f t="shared" si="46"/>
        <v>1.5</v>
      </c>
      <c r="AF271" s="6" t="b">
        <f t="shared" si="47"/>
        <v>1</v>
      </c>
      <c r="AG271" s="6">
        <f t="shared" si="48"/>
        <v>-1.5</v>
      </c>
      <c r="AH271" s="6" t="b">
        <f t="shared" si="49"/>
        <v>1</v>
      </c>
      <c r="AI271" s="6">
        <f t="shared" si="50"/>
        <v>0</v>
      </c>
      <c r="AJ271" s="6">
        <f t="shared" si="51"/>
        <v>0</v>
      </c>
      <c r="AK271" s="6">
        <f t="shared" si="52"/>
        <v>0</v>
      </c>
      <c r="AL271" s="6">
        <f t="shared" si="53"/>
        <v>1.1000000000000001</v>
      </c>
      <c r="AM271" s="6" t="b">
        <f t="shared" si="54"/>
        <v>1</v>
      </c>
    </row>
    <row r="272" spans="1:39" x14ac:dyDescent="0.25">
      <c r="A272">
        <v>4.1012505751561603E+29</v>
      </c>
      <c r="B272">
        <v>410125058</v>
      </c>
      <c r="C272">
        <v>410125057</v>
      </c>
      <c r="D272" s="5">
        <v>44717.816666666673</v>
      </c>
      <c r="E272" s="5">
        <v>44717.847222222219</v>
      </c>
      <c r="F272">
        <v>445959</v>
      </c>
      <c r="G272" t="s">
        <v>590</v>
      </c>
      <c r="H272" t="s">
        <v>591</v>
      </c>
      <c r="I272">
        <v>1369220</v>
      </c>
      <c r="J272" t="s">
        <v>193</v>
      </c>
      <c r="K272">
        <v>20769</v>
      </c>
      <c r="L272">
        <v>0</v>
      </c>
      <c r="M272" t="s">
        <v>31</v>
      </c>
      <c r="N272" t="s">
        <v>31</v>
      </c>
      <c r="O272" t="s">
        <v>32</v>
      </c>
      <c r="P272">
        <v>1.6</v>
      </c>
      <c r="Q272">
        <v>1.175</v>
      </c>
      <c r="R272">
        <v>0</v>
      </c>
      <c r="S272">
        <v>0</v>
      </c>
      <c r="T272">
        <v>0</v>
      </c>
      <c r="U272">
        <v>-1.6</v>
      </c>
      <c r="V272">
        <v>-1.6</v>
      </c>
      <c r="W272" t="b">
        <v>0</v>
      </c>
      <c r="X272" t="s">
        <v>38</v>
      </c>
      <c r="Y272" t="s">
        <v>592</v>
      </c>
      <c r="Z272" t="s">
        <v>34</v>
      </c>
      <c r="AA272" t="s">
        <v>34</v>
      </c>
      <c r="AB272" t="s">
        <v>34</v>
      </c>
      <c r="AC272" s="6">
        <f t="shared" si="44"/>
        <v>1.5</v>
      </c>
      <c r="AD272" s="6">
        <f t="shared" si="45"/>
        <v>1</v>
      </c>
      <c r="AE272" s="6">
        <f t="shared" si="46"/>
        <v>1.6</v>
      </c>
      <c r="AF272" s="6" t="b">
        <f t="shared" si="47"/>
        <v>1</v>
      </c>
      <c r="AG272" s="6">
        <f t="shared" si="48"/>
        <v>-1.6</v>
      </c>
      <c r="AH272" s="6" t="b">
        <f t="shared" si="49"/>
        <v>1</v>
      </c>
      <c r="AI272" s="6">
        <f t="shared" si="50"/>
        <v>0</v>
      </c>
      <c r="AJ272" s="6">
        <f t="shared" si="51"/>
        <v>1</v>
      </c>
      <c r="AK272" s="6">
        <f t="shared" si="52"/>
        <v>7.4999999999999997E-2</v>
      </c>
      <c r="AL272" s="6">
        <f t="shared" si="53"/>
        <v>1.175</v>
      </c>
      <c r="AM272" s="6" t="b">
        <f t="shared" si="54"/>
        <v>1</v>
      </c>
    </row>
    <row r="273" spans="1:39" x14ac:dyDescent="0.25">
      <c r="A273">
        <v>4.10124634398516E+29</v>
      </c>
      <c r="B273">
        <v>410124635</v>
      </c>
      <c r="C273">
        <v>410124634</v>
      </c>
      <c r="D273" s="5">
        <v>44717.809027777781</v>
      </c>
      <c r="E273" s="5">
        <v>44717.845833333333</v>
      </c>
      <c r="F273">
        <v>375924</v>
      </c>
      <c r="G273" t="s">
        <v>593</v>
      </c>
      <c r="H273" t="s">
        <v>594</v>
      </c>
      <c r="I273">
        <v>748958</v>
      </c>
      <c r="J273" t="s">
        <v>226</v>
      </c>
      <c r="K273">
        <v>4898</v>
      </c>
      <c r="L273">
        <v>5429</v>
      </c>
      <c r="M273" t="s">
        <v>31</v>
      </c>
      <c r="N273" t="s">
        <v>31</v>
      </c>
      <c r="O273" t="s">
        <v>32</v>
      </c>
      <c r="P273">
        <v>1.2</v>
      </c>
      <c r="Q273">
        <v>0.8</v>
      </c>
      <c r="R273">
        <v>0</v>
      </c>
      <c r="S273">
        <v>0</v>
      </c>
      <c r="T273">
        <v>0</v>
      </c>
      <c r="U273">
        <v>-1.2</v>
      </c>
      <c r="V273">
        <v>-1.2</v>
      </c>
      <c r="W273" t="b">
        <v>0</v>
      </c>
      <c r="X273" t="s">
        <v>38</v>
      </c>
      <c r="Y273" t="s">
        <v>34</v>
      </c>
      <c r="Z273" t="s">
        <v>34</v>
      </c>
      <c r="AA273" t="s">
        <v>34</v>
      </c>
      <c r="AB273" t="s">
        <v>34</v>
      </c>
      <c r="AC273" s="6">
        <f t="shared" si="44"/>
        <v>1.2</v>
      </c>
      <c r="AD273" s="6">
        <f t="shared" si="45"/>
        <v>0</v>
      </c>
      <c r="AE273" s="6">
        <f t="shared" si="46"/>
        <v>1.2</v>
      </c>
      <c r="AF273" s="6" t="b">
        <f t="shared" si="47"/>
        <v>1</v>
      </c>
      <c r="AG273" s="6">
        <f t="shared" si="48"/>
        <v>-1.2</v>
      </c>
      <c r="AH273" s="6" t="b">
        <f t="shared" si="49"/>
        <v>1</v>
      </c>
      <c r="AI273" s="6">
        <f t="shared" si="50"/>
        <v>0</v>
      </c>
      <c r="AJ273" s="6">
        <f t="shared" si="51"/>
        <v>0</v>
      </c>
      <c r="AK273" s="6">
        <f t="shared" si="52"/>
        <v>0</v>
      </c>
      <c r="AL273" s="6">
        <f t="shared" si="53"/>
        <v>0.8</v>
      </c>
      <c r="AM273" s="6" t="b">
        <f t="shared" si="54"/>
        <v>1</v>
      </c>
    </row>
    <row r="274" spans="1:39" x14ac:dyDescent="0.25">
      <c r="A274">
        <v>4.1012452178611597E+29</v>
      </c>
      <c r="B274">
        <v>410124522</v>
      </c>
      <c r="C274">
        <v>410124521</v>
      </c>
      <c r="D274" s="5">
        <v>44717.814583333333</v>
      </c>
      <c r="E274" s="5">
        <v>44717.863888888889</v>
      </c>
      <c r="F274">
        <v>500769</v>
      </c>
      <c r="G274" t="s">
        <v>595</v>
      </c>
      <c r="H274" t="s">
        <v>596</v>
      </c>
      <c r="I274">
        <v>1401973</v>
      </c>
      <c r="J274" t="s">
        <v>338</v>
      </c>
      <c r="K274">
        <v>17021</v>
      </c>
      <c r="L274">
        <v>17083</v>
      </c>
      <c r="M274" t="s">
        <v>31</v>
      </c>
      <c r="N274" t="s">
        <v>31</v>
      </c>
      <c r="O274" t="s">
        <v>32</v>
      </c>
      <c r="P274">
        <v>1.5</v>
      </c>
      <c r="Q274">
        <v>1.1000000000000001</v>
      </c>
      <c r="R274">
        <v>26.9</v>
      </c>
      <c r="S274">
        <v>0</v>
      </c>
      <c r="T274">
        <v>26.9</v>
      </c>
      <c r="U274">
        <v>25.4</v>
      </c>
      <c r="V274">
        <v>25.4</v>
      </c>
      <c r="W274" t="b">
        <v>0</v>
      </c>
      <c r="X274" t="s">
        <v>33</v>
      </c>
      <c r="Y274" t="s">
        <v>34</v>
      </c>
      <c r="Z274" t="s">
        <v>34</v>
      </c>
      <c r="AA274" t="s">
        <v>34</v>
      </c>
      <c r="AB274" t="s">
        <v>34</v>
      </c>
      <c r="AC274" s="6">
        <f t="shared" si="44"/>
        <v>1.5</v>
      </c>
      <c r="AD274" s="6">
        <f t="shared" si="45"/>
        <v>0</v>
      </c>
      <c r="AE274" s="6">
        <f t="shared" si="46"/>
        <v>1.5</v>
      </c>
      <c r="AF274" s="6" t="b">
        <f t="shared" si="47"/>
        <v>1</v>
      </c>
      <c r="AG274" s="6">
        <f t="shared" si="48"/>
        <v>25.4</v>
      </c>
      <c r="AH274" s="6" t="b">
        <f t="shared" si="49"/>
        <v>1</v>
      </c>
      <c r="AI274" s="6">
        <f t="shared" si="50"/>
        <v>26.9</v>
      </c>
      <c r="AJ274" s="6">
        <f t="shared" si="51"/>
        <v>0</v>
      </c>
      <c r="AK274" s="6">
        <f t="shared" si="52"/>
        <v>0</v>
      </c>
      <c r="AL274" s="6">
        <f t="shared" si="53"/>
        <v>1.1000000000000001</v>
      </c>
      <c r="AM274" s="6" t="b">
        <f t="shared" si="54"/>
        <v>1</v>
      </c>
    </row>
    <row r="275" spans="1:39" x14ac:dyDescent="0.25">
      <c r="A275">
        <v>4.1012450587231602E+29</v>
      </c>
      <c r="B275">
        <v>410124506</v>
      </c>
      <c r="C275">
        <v>410124505</v>
      </c>
      <c r="D275" s="5">
        <v>44717.814583333333</v>
      </c>
      <c r="E275" s="5">
        <v>44717.833333333343</v>
      </c>
      <c r="F275">
        <v>371992</v>
      </c>
      <c r="G275" t="s">
        <v>597</v>
      </c>
      <c r="H275" t="s">
        <v>598</v>
      </c>
      <c r="I275">
        <v>1320454</v>
      </c>
      <c r="J275" t="s">
        <v>309</v>
      </c>
      <c r="K275">
        <v>17543</v>
      </c>
      <c r="L275">
        <v>18326</v>
      </c>
      <c r="M275" t="s">
        <v>31</v>
      </c>
      <c r="N275" t="s">
        <v>31</v>
      </c>
      <c r="O275" t="s">
        <v>32</v>
      </c>
      <c r="P275">
        <v>1.5</v>
      </c>
      <c r="Q275">
        <v>1.1000000000000001</v>
      </c>
      <c r="R275">
        <v>0</v>
      </c>
      <c r="S275">
        <v>0</v>
      </c>
      <c r="T275">
        <v>0</v>
      </c>
      <c r="U275">
        <v>-1.5</v>
      </c>
      <c r="V275">
        <v>-1.5</v>
      </c>
      <c r="W275" t="b">
        <v>0</v>
      </c>
      <c r="X275" t="s">
        <v>55</v>
      </c>
      <c r="Y275" t="s">
        <v>599</v>
      </c>
      <c r="Z275" t="s">
        <v>34</v>
      </c>
      <c r="AA275" t="s">
        <v>34</v>
      </c>
      <c r="AB275" t="s">
        <v>34</v>
      </c>
      <c r="AC275" s="6">
        <f t="shared" si="44"/>
        <v>1.5</v>
      </c>
      <c r="AD275" s="6">
        <f t="shared" si="45"/>
        <v>0</v>
      </c>
      <c r="AE275" s="6">
        <f t="shared" si="46"/>
        <v>1.5</v>
      </c>
      <c r="AF275" s="6" t="b">
        <f t="shared" si="47"/>
        <v>1</v>
      </c>
      <c r="AG275" s="6">
        <f t="shared" si="48"/>
        <v>-1.5</v>
      </c>
      <c r="AH275" s="6" t="b">
        <f t="shared" si="49"/>
        <v>1</v>
      </c>
      <c r="AI275" s="6">
        <f t="shared" si="50"/>
        <v>0</v>
      </c>
      <c r="AJ275" s="6">
        <f t="shared" si="51"/>
        <v>0</v>
      </c>
      <c r="AK275" s="6">
        <f t="shared" si="52"/>
        <v>0</v>
      </c>
      <c r="AL275" s="6">
        <f t="shared" si="53"/>
        <v>1.1000000000000001</v>
      </c>
      <c r="AM275" s="6" t="b">
        <f t="shared" si="54"/>
        <v>1</v>
      </c>
    </row>
    <row r="276" spans="1:39" x14ac:dyDescent="0.25">
      <c r="A276">
        <v>4.1012449095281602E+29</v>
      </c>
      <c r="B276">
        <v>410124491</v>
      </c>
      <c r="C276">
        <v>410124490</v>
      </c>
      <c r="D276" s="5">
        <v>44717.814583333333</v>
      </c>
      <c r="E276" s="5">
        <v>44717.884722222218</v>
      </c>
      <c r="F276">
        <v>365359</v>
      </c>
      <c r="G276" t="s">
        <v>600</v>
      </c>
      <c r="H276" t="s">
        <v>601</v>
      </c>
      <c r="I276">
        <v>599743</v>
      </c>
      <c r="J276" t="s">
        <v>602</v>
      </c>
      <c r="K276">
        <v>20779</v>
      </c>
      <c r="L276">
        <v>0</v>
      </c>
      <c r="M276" t="s">
        <v>31</v>
      </c>
      <c r="N276" t="s">
        <v>31</v>
      </c>
      <c r="O276" t="s">
        <v>32</v>
      </c>
      <c r="P276">
        <v>1.6</v>
      </c>
      <c r="Q276">
        <v>1.175</v>
      </c>
      <c r="R276">
        <v>0</v>
      </c>
      <c r="S276">
        <v>0</v>
      </c>
      <c r="T276">
        <v>0</v>
      </c>
      <c r="U276">
        <v>-1.6</v>
      </c>
      <c r="V276">
        <v>-1.6</v>
      </c>
      <c r="W276" t="b">
        <v>0</v>
      </c>
      <c r="X276" t="s">
        <v>38</v>
      </c>
      <c r="Y276" t="s">
        <v>34</v>
      </c>
      <c r="Z276" t="s">
        <v>34</v>
      </c>
      <c r="AA276" t="s">
        <v>34</v>
      </c>
      <c r="AB276" t="s">
        <v>34</v>
      </c>
      <c r="AC276" s="6">
        <f t="shared" si="44"/>
        <v>1.5</v>
      </c>
      <c r="AD276" s="6">
        <f t="shared" si="45"/>
        <v>1</v>
      </c>
      <c r="AE276" s="6">
        <f t="shared" si="46"/>
        <v>1.6</v>
      </c>
      <c r="AF276" s="6" t="b">
        <f t="shared" si="47"/>
        <v>1</v>
      </c>
      <c r="AG276" s="6">
        <f t="shared" si="48"/>
        <v>-1.6</v>
      </c>
      <c r="AH276" s="6" t="b">
        <f t="shared" si="49"/>
        <v>1</v>
      </c>
      <c r="AI276" s="6">
        <f t="shared" si="50"/>
        <v>0</v>
      </c>
      <c r="AJ276" s="6">
        <f t="shared" si="51"/>
        <v>1</v>
      </c>
      <c r="AK276" s="6">
        <f t="shared" si="52"/>
        <v>7.4999999999999997E-2</v>
      </c>
      <c r="AL276" s="6">
        <f t="shared" si="53"/>
        <v>1.175</v>
      </c>
      <c r="AM276" s="6" t="b">
        <f t="shared" si="54"/>
        <v>1</v>
      </c>
    </row>
    <row r="277" spans="1:39" x14ac:dyDescent="0.25">
      <c r="A277">
        <v>4.1012444973321602E+29</v>
      </c>
      <c r="B277">
        <v>410124450</v>
      </c>
      <c r="C277">
        <v>410124449</v>
      </c>
      <c r="D277" s="5">
        <v>44717.814583333333</v>
      </c>
      <c r="E277" s="5">
        <v>44717.834027777782</v>
      </c>
      <c r="F277">
        <v>500752</v>
      </c>
      <c r="G277" t="s">
        <v>603</v>
      </c>
      <c r="H277" t="s">
        <v>604</v>
      </c>
      <c r="I277">
        <v>1116857</v>
      </c>
      <c r="J277" t="s">
        <v>605</v>
      </c>
      <c r="K277">
        <v>8518</v>
      </c>
      <c r="L277">
        <v>8285</v>
      </c>
      <c r="M277" t="s">
        <v>31</v>
      </c>
      <c r="N277" t="s">
        <v>31</v>
      </c>
      <c r="O277" t="s">
        <v>32</v>
      </c>
      <c r="P277">
        <v>1.3</v>
      </c>
      <c r="Q277">
        <v>0.9</v>
      </c>
      <c r="R277">
        <v>29</v>
      </c>
      <c r="S277">
        <v>0</v>
      </c>
      <c r="T277">
        <v>29</v>
      </c>
      <c r="U277">
        <v>27.7</v>
      </c>
      <c r="V277">
        <v>27.7</v>
      </c>
      <c r="W277" t="b">
        <v>0</v>
      </c>
      <c r="X277" t="s">
        <v>33</v>
      </c>
      <c r="Y277" t="s">
        <v>606</v>
      </c>
      <c r="Z277" t="s">
        <v>34</v>
      </c>
      <c r="AA277" t="s">
        <v>34</v>
      </c>
      <c r="AB277" t="s">
        <v>34</v>
      </c>
      <c r="AC277" s="6">
        <f t="shared" si="44"/>
        <v>1.3</v>
      </c>
      <c r="AD277" s="6">
        <f t="shared" si="45"/>
        <v>0</v>
      </c>
      <c r="AE277" s="6">
        <f t="shared" si="46"/>
        <v>1.3</v>
      </c>
      <c r="AF277" s="6" t="b">
        <f t="shared" si="47"/>
        <v>1</v>
      </c>
      <c r="AG277" s="6">
        <f t="shared" si="48"/>
        <v>27.7</v>
      </c>
      <c r="AH277" s="6" t="b">
        <f t="shared" si="49"/>
        <v>1</v>
      </c>
      <c r="AI277" s="6">
        <f t="shared" si="50"/>
        <v>29</v>
      </c>
      <c r="AJ277" s="6">
        <f t="shared" si="51"/>
        <v>0</v>
      </c>
      <c r="AK277" s="6">
        <f t="shared" si="52"/>
        <v>0</v>
      </c>
      <c r="AL277" s="6">
        <f t="shared" si="53"/>
        <v>0.9</v>
      </c>
      <c r="AM277" s="6" t="b">
        <f t="shared" si="54"/>
        <v>1</v>
      </c>
    </row>
    <row r="278" spans="1:39" x14ac:dyDescent="0.25">
      <c r="A278">
        <v>4.1012412799781603E+29</v>
      </c>
      <c r="B278">
        <v>410124128</v>
      </c>
      <c r="C278">
        <v>410124127</v>
      </c>
      <c r="D278" s="5">
        <v>44717.813194444447</v>
      </c>
      <c r="E278" s="5">
        <v>44717.833333333343</v>
      </c>
      <c r="F278">
        <v>500994</v>
      </c>
      <c r="G278" t="s">
        <v>576</v>
      </c>
      <c r="H278" t="s">
        <v>577</v>
      </c>
      <c r="I278">
        <v>1241595</v>
      </c>
      <c r="J278" t="s">
        <v>607</v>
      </c>
      <c r="K278">
        <v>11642</v>
      </c>
      <c r="L278">
        <v>11245</v>
      </c>
      <c r="M278" t="s">
        <v>31</v>
      </c>
      <c r="N278" t="s">
        <v>31</v>
      </c>
      <c r="O278" t="s">
        <v>32</v>
      </c>
      <c r="P278">
        <v>1.5</v>
      </c>
      <c r="Q278">
        <v>1.1000000000000001</v>
      </c>
      <c r="R278">
        <v>0</v>
      </c>
      <c r="S278">
        <v>0</v>
      </c>
      <c r="T278">
        <v>0</v>
      </c>
      <c r="U278">
        <v>-1.5</v>
      </c>
      <c r="V278">
        <v>-1.5</v>
      </c>
      <c r="W278" t="b">
        <v>0</v>
      </c>
      <c r="X278" t="s">
        <v>55</v>
      </c>
      <c r="Y278" t="s">
        <v>34</v>
      </c>
      <c r="Z278" t="s">
        <v>34</v>
      </c>
      <c r="AA278" t="s">
        <v>34</v>
      </c>
      <c r="AB278" t="s">
        <v>34</v>
      </c>
      <c r="AC278" s="6">
        <f t="shared" si="44"/>
        <v>1.5</v>
      </c>
      <c r="AD278" s="6">
        <f t="shared" si="45"/>
        <v>0</v>
      </c>
      <c r="AE278" s="6">
        <f t="shared" si="46"/>
        <v>1.5</v>
      </c>
      <c r="AF278" s="6" t="b">
        <f t="shared" si="47"/>
        <v>1</v>
      </c>
      <c r="AG278" s="6">
        <f t="shared" si="48"/>
        <v>-1.5</v>
      </c>
      <c r="AH278" s="6" t="b">
        <f t="shared" si="49"/>
        <v>1</v>
      </c>
      <c r="AI278" s="6">
        <f t="shared" si="50"/>
        <v>0</v>
      </c>
      <c r="AJ278" s="6">
        <f t="shared" si="51"/>
        <v>0</v>
      </c>
      <c r="AK278" s="6">
        <f t="shared" si="52"/>
        <v>0</v>
      </c>
      <c r="AL278" s="6">
        <f t="shared" si="53"/>
        <v>1.1000000000000001</v>
      </c>
      <c r="AM278" s="6" t="b">
        <f t="shared" si="54"/>
        <v>1</v>
      </c>
    </row>
    <row r="279" spans="1:39" x14ac:dyDescent="0.25">
      <c r="A279">
        <v>4.1012409449671602E+29</v>
      </c>
      <c r="B279">
        <v>410124095</v>
      </c>
      <c r="C279">
        <v>410124094</v>
      </c>
      <c r="D279" s="5">
        <v>44717.813194444447</v>
      </c>
      <c r="E279" s="5">
        <v>44717.824999999997</v>
      </c>
      <c r="F279">
        <v>444049</v>
      </c>
      <c r="G279" t="s">
        <v>608</v>
      </c>
      <c r="H279" t="s">
        <v>609</v>
      </c>
      <c r="I279">
        <v>1323402</v>
      </c>
      <c r="J279" t="s">
        <v>186</v>
      </c>
      <c r="K279">
        <v>7899</v>
      </c>
      <c r="L279">
        <v>8740</v>
      </c>
      <c r="M279" t="s">
        <v>31</v>
      </c>
      <c r="N279" t="s">
        <v>31</v>
      </c>
      <c r="O279" t="s">
        <v>32</v>
      </c>
      <c r="P279">
        <v>1.3</v>
      </c>
      <c r="Q279">
        <v>0.9</v>
      </c>
      <c r="R279">
        <v>5.4</v>
      </c>
      <c r="S279">
        <v>0</v>
      </c>
      <c r="T279">
        <v>5.4</v>
      </c>
      <c r="U279">
        <v>4.0999999999999996</v>
      </c>
      <c r="V279">
        <v>4.0999999999999996</v>
      </c>
      <c r="W279" t="b">
        <v>0</v>
      </c>
      <c r="X279" t="s">
        <v>33</v>
      </c>
      <c r="Y279" t="s">
        <v>34</v>
      </c>
      <c r="Z279" t="s">
        <v>34</v>
      </c>
      <c r="AA279" t="s">
        <v>34</v>
      </c>
      <c r="AB279" t="s">
        <v>34</v>
      </c>
      <c r="AC279" s="6">
        <f t="shared" si="44"/>
        <v>1.3</v>
      </c>
      <c r="AD279" s="6">
        <f t="shared" si="45"/>
        <v>0</v>
      </c>
      <c r="AE279" s="6">
        <f t="shared" si="46"/>
        <v>1.3</v>
      </c>
      <c r="AF279" s="6" t="b">
        <f t="shared" si="47"/>
        <v>1</v>
      </c>
      <c r="AG279" s="6">
        <f t="shared" si="48"/>
        <v>4.1000000000000005</v>
      </c>
      <c r="AH279" s="6" t="b">
        <f t="shared" si="49"/>
        <v>1</v>
      </c>
      <c r="AI279" s="6">
        <f t="shared" si="50"/>
        <v>5.4</v>
      </c>
      <c r="AJ279" s="6">
        <f t="shared" si="51"/>
        <v>0</v>
      </c>
      <c r="AK279" s="6">
        <f t="shared" si="52"/>
        <v>0</v>
      </c>
      <c r="AL279" s="6">
        <f t="shared" si="53"/>
        <v>0.9</v>
      </c>
      <c r="AM279" s="6" t="b">
        <f t="shared" si="54"/>
        <v>1</v>
      </c>
    </row>
    <row r="280" spans="1:39" x14ac:dyDescent="0.25">
      <c r="A280">
        <v>4.1012404628301602E+29</v>
      </c>
      <c r="B280">
        <v>410124047</v>
      </c>
      <c r="C280">
        <v>410124046</v>
      </c>
      <c r="D280" s="5">
        <v>44717.813194444447</v>
      </c>
      <c r="E280" s="5">
        <v>44717.844444444447</v>
      </c>
      <c r="F280">
        <v>234706</v>
      </c>
      <c r="G280" t="s">
        <v>610</v>
      </c>
      <c r="H280" t="s">
        <v>611</v>
      </c>
      <c r="I280">
        <v>1322918</v>
      </c>
      <c r="J280" t="s">
        <v>211</v>
      </c>
      <c r="K280">
        <v>9652</v>
      </c>
      <c r="L280">
        <v>6971</v>
      </c>
      <c r="M280" t="s">
        <v>31</v>
      </c>
      <c r="N280" t="s">
        <v>31</v>
      </c>
      <c r="O280" t="s">
        <v>32</v>
      </c>
      <c r="P280">
        <v>1.3</v>
      </c>
      <c r="Q280">
        <v>0.9</v>
      </c>
      <c r="R280">
        <v>0</v>
      </c>
      <c r="S280">
        <v>0</v>
      </c>
      <c r="T280">
        <v>0</v>
      </c>
      <c r="U280">
        <v>-1.3</v>
      </c>
      <c r="V280">
        <v>-1.3</v>
      </c>
      <c r="W280" t="b">
        <v>0</v>
      </c>
      <c r="X280" t="s">
        <v>33</v>
      </c>
      <c r="Y280" t="s">
        <v>34</v>
      </c>
      <c r="Z280" t="s">
        <v>34</v>
      </c>
      <c r="AA280" t="s">
        <v>34</v>
      </c>
      <c r="AB280" t="s">
        <v>34</v>
      </c>
      <c r="AC280" s="6">
        <f t="shared" si="44"/>
        <v>1.3</v>
      </c>
      <c r="AD280" s="6">
        <f t="shared" si="45"/>
        <v>0</v>
      </c>
      <c r="AE280" s="6">
        <f t="shared" si="46"/>
        <v>1.3</v>
      </c>
      <c r="AF280" s="6" t="b">
        <f t="shared" si="47"/>
        <v>1</v>
      </c>
      <c r="AG280" s="6">
        <f t="shared" si="48"/>
        <v>-1.3</v>
      </c>
      <c r="AH280" s="6" t="b">
        <f t="shared" si="49"/>
        <v>1</v>
      </c>
      <c r="AI280" s="6">
        <f t="shared" si="50"/>
        <v>0</v>
      </c>
      <c r="AJ280" s="6">
        <f t="shared" si="51"/>
        <v>0</v>
      </c>
      <c r="AK280" s="6">
        <f t="shared" si="52"/>
        <v>0</v>
      </c>
      <c r="AL280" s="6">
        <f t="shared" si="53"/>
        <v>0.9</v>
      </c>
      <c r="AM280" s="6" t="b">
        <f t="shared" si="54"/>
        <v>1</v>
      </c>
    </row>
    <row r="281" spans="1:39" x14ac:dyDescent="0.25">
      <c r="A281">
        <v>4.1012398277291602E+29</v>
      </c>
      <c r="B281">
        <v>410123983</v>
      </c>
      <c r="C281">
        <v>410123982</v>
      </c>
      <c r="D281" s="5">
        <v>44717.8125</v>
      </c>
      <c r="E281" s="5">
        <v>44717.827777777777</v>
      </c>
      <c r="F281">
        <v>500970</v>
      </c>
      <c r="G281" t="s">
        <v>612</v>
      </c>
      <c r="H281" t="s">
        <v>613</v>
      </c>
      <c r="I281">
        <v>1396392</v>
      </c>
      <c r="J281" t="s">
        <v>352</v>
      </c>
      <c r="K281">
        <v>2444</v>
      </c>
      <c r="L281">
        <v>3380</v>
      </c>
      <c r="M281" t="s">
        <v>31</v>
      </c>
      <c r="N281" t="s">
        <v>31</v>
      </c>
      <c r="O281" t="s">
        <v>32</v>
      </c>
      <c r="P281">
        <v>1.2</v>
      </c>
      <c r="Q281">
        <v>0.8</v>
      </c>
      <c r="R281">
        <v>0</v>
      </c>
      <c r="S281">
        <v>0</v>
      </c>
      <c r="T281">
        <v>0</v>
      </c>
      <c r="U281">
        <v>-1.2</v>
      </c>
      <c r="V281">
        <v>-1.2</v>
      </c>
      <c r="W281" t="b">
        <v>0</v>
      </c>
      <c r="X281" t="s">
        <v>38</v>
      </c>
      <c r="Y281" t="s">
        <v>34</v>
      </c>
      <c r="Z281" t="s">
        <v>34</v>
      </c>
      <c r="AA281" t="s">
        <v>34</v>
      </c>
      <c r="AB281" t="s">
        <v>34</v>
      </c>
      <c r="AC281" s="6">
        <f t="shared" si="44"/>
        <v>1.2</v>
      </c>
      <c r="AD281" s="6">
        <f t="shared" si="45"/>
        <v>0</v>
      </c>
      <c r="AE281" s="6">
        <f t="shared" si="46"/>
        <v>1.2</v>
      </c>
      <c r="AF281" s="6" t="b">
        <f t="shared" si="47"/>
        <v>1</v>
      </c>
      <c r="AG281" s="6">
        <f t="shared" si="48"/>
        <v>-1.2</v>
      </c>
      <c r="AH281" s="6" t="b">
        <f t="shared" si="49"/>
        <v>1</v>
      </c>
      <c r="AI281" s="6">
        <f t="shared" si="50"/>
        <v>0</v>
      </c>
      <c r="AJ281" s="6">
        <f t="shared" si="51"/>
        <v>0</v>
      </c>
      <c r="AK281" s="6">
        <f t="shared" si="52"/>
        <v>0</v>
      </c>
      <c r="AL281" s="6">
        <f t="shared" si="53"/>
        <v>0.8</v>
      </c>
      <c r="AM281" s="6" t="b">
        <f t="shared" si="54"/>
        <v>1</v>
      </c>
    </row>
    <row r="282" spans="1:39" x14ac:dyDescent="0.25">
      <c r="A282">
        <v>4.1012394437971597E+29</v>
      </c>
      <c r="B282">
        <v>410123950</v>
      </c>
      <c r="C282">
        <v>410123944</v>
      </c>
      <c r="D282" s="5">
        <v>44717.8125</v>
      </c>
      <c r="E282" s="5">
        <v>44717.838194444441</v>
      </c>
      <c r="F282">
        <v>500667</v>
      </c>
      <c r="G282" t="s">
        <v>569</v>
      </c>
      <c r="H282" t="s">
        <v>570</v>
      </c>
      <c r="I282">
        <v>937021</v>
      </c>
      <c r="J282" t="s">
        <v>453</v>
      </c>
      <c r="K282">
        <v>18546</v>
      </c>
      <c r="L282">
        <v>19011</v>
      </c>
      <c r="M282" t="s">
        <v>31</v>
      </c>
      <c r="N282" t="s">
        <v>31</v>
      </c>
      <c r="O282" t="s">
        <v>32</v>
      </c>
      <c r="P282">
        <v>1.5</v>
      </c>
      <c r="Q282">
        <v>1.1000000000000001</v>
      </c>
      <c r="R282">
        <v>0</v>
      </c>
      <c r="S282">
        <v>0</v>
      </c>
      <c r="T282">
        <v>0</v>
      </c>
      <c r="U282">
        <v>-1.5</v>
      </c>
      <c r="V282">
        <v>-1.5</v>
      </c>
      <c r="W282" t="b">
        <v>0</v>
      </c>
      <c r="X282" t="s">
        <v>55</v>
      </c>
      <c r="Y282" t="s">
        <v>614</v>
      </c>
      <c r="Z282" t="s">
        <v>34</v>
      </c>
      <c r="AA282" t="s">
        <v>34</v>
      </c>
      <c r="AB282" t="s">
        <v>34</v>
      </c>
      <c r="AC282" s="6">
        <f t="shared" si="44"/>
        <v>1.5</v>
      </c>
      <c r="AD282" s="6">
        <f t="shared" si="45"/>
        <v>0</v>
      </c>
      <c r="AE282" s="6">
        <f t="shared" si="46"/>
        <v>1.5</v>
      </c>
      <c r="AF282" s="6" t="b">
        <f t="shared" si="47"/>
        <v>1</v>
      </c>
      <c r="AG282" s="6">
        <f t="shared" si="48"/>
        <v>-1.5</v>
      </c>
      <c r="AH282" s="6" t="b">
        <f t="shared" si="49"/>
        <v>1</v>
      </c>
      <c r="AI282" s="6">
        <f t="shared" si="50"/>
        <v>0</v>
      </c>
      <c r="AJ282" s="6">
        <f t="shared" si="51"/>
        <v>0</v>
      </c>
      <c r="AK282" s="6">
        <f t="shared" si="52"/>
        <v>0</v>
      </c>
      <c r="AL282" s="6">
        <f t="shared" si="53"/>
        <v>1.1000000000000001</v>
      </c>
      <c r="AM282" s="6" t="b">
        <f t="shared" si="54"/>
        <v>1</v>
      </c>
    </row>
    <row r="283" spans="1:39" x14ac:dyDescent="0.25">
      <c r="A283">
        <v>4.1012388945321601E+29</v>
      </c>
      <c r="B283">
        <v>410123890</v>
      </c>
      <c r="C283">
        <v>410123889</v>
      </c>
      <c r="D283" s="5">
        <v>44717.8125</v>
      </c>
      <c r="E283" s="5">
        <v>44717.804166666669</v>
      </c>
      <c r="F283">
        <v>501203</v>
      </c>
      <c r="G283" t="s">
        <v>615</v>
      </c>
      <c r="H283" t="s">
        <v>616</v>
      </c>
      <c r="I283">
        <v>1285592</v>
      </c>
      <c r="J283" t="s">
        <v>58</v>
      </c>
      <c r="K283">
        <v>10314</v>
      </c>
      <c r="L283">
        <v>11</v>
      </c>
      <c r="M283" t="s">
        <v>31</v>
      </c>
      <c r="N283" t="s">
        <v>31</v>
      </c>
      <c r="O283" t="s">
        <v>32</v>
      </c>
      <c r="P283">
        <v>1.3</v>
      </c>
      <c r="Q283">
        <v>0.9</v>
      </c>
      <c r="R283">
        <v>12</v>
      </c>
      <c r="S283">
        <v>0</v>
      </c>
      <c r="T283">
        <v>12</v>
      </c>
      <c r="U283">
        <v>10.7</v>
      </c>
      <c r="V283">
        <v>10.7</v>
      </c>
      <c r="W283" t="b">
        <v>0</v>
      </c>
      <c r="X283" t="s">
        <v>55</v>
      </c>
      <c r="Y283" t="s">
        <v>617</v>
      </c>
      <c r="Z283" t="s">
        <v>34</v>
      </c>
      <c r="AA283" t="s">
        <v>34</v>
      </c>
      <c r="AB283" t="s">
        <v>34</v>
      </c>
      <c r="AC283" s="6">
        <f t="shared" si="44"/>
        <v>1.3</v>
      </c>
      <c r="AD283" s="6">
        <f t="shared" si="45"/>
        <v>0</v>
      </c>
      <c r="AE283" s="6">
        <f t="shared" si="46"/>
        <v>1.3</v>
      </c>
      <c r="AF283" s="6" t="b">
        <f t="shared" si="47"/>
        <v>1</v>
      </c>
      <c r="AG283" s="6">
        <f t="shared" si="48"/>
        <v>10.7</v>
      </c>
      <c r="AH283" s="6" t="b">
        <f t="shared" si="49"/>
        <v>1</v>
      </c>
      <c r="AI283" s="6">
        <f t="shared" si="50"/>
        <v>12</v>
      </c>
      <c r="AJ283" s="6">
        <f t="shared" si="51"/>
        <v>0</v>
      </c>
      <c r="AK283" s="6">
        <f t="shared" si="52"/>
        <v>0</v>
      </c>
      <c r="AL283" s="6">
        <f t="shared" si="53"/>
        <v>0.9</v>
      </c>
      <c r="AM283" s="6" t="b">
        <f t="shared" si="54"/>
        <v>1</v>
      </c>
    </row>
    <row r="284" spans="1:39" x14ac:dyDescent="0.25">
      <c r="A284">
        <v>4.10123873225716E+29</v>
      </c>
      <c r="B284">
        <v>410123874</v>
      </c>
      <c r="C284">
        <v>410123873</v>
      </c>
      <c r="D284" s="5">
        <v>44717.8125</v>
      </c>
      <c r="E284" s="5">
        <v>44717.832638888889</v>
      </c>
      <c r="F284">
        <v>500752</v>
      </c>
      <c r="G284" t="s">
        <v>603</v>
      </c>
      <c r="H284" t="s">
        <v>604</v>
      </c>
      <c r="I284">
        <v>1398523</v>
      </c>
      <c r="J284" t="s">
        <v>618</v>
      </c>
      <c r="K284">
        <v>17750</v>
      </c>
      <c r="L284">
        <v>12748</v>
      </c>
      <c r="M284" t="s">
        <v>31</v>
      </c>
      <c r="N284" t="s">
        <v>31</v>
      </c>
      <c r="O284" t="s">
        <v>32</v>
      </c>
      <c r="P284">
        <v>1.5</v>
      </c>
      <c r="Q284">
        <v>1.1000000000000001</v>
      </c>
      <c r="R284">
        <v>18</v>
      </c>
      <c r="S284">
        <v>0</v>
      </c>
      <c r="T284">
        <v>18</v>
      </c>
      <c r="U284">
        <v>16.5</v>
      </c>
      <c r="V284">
        <v>16.5</v>
      </c>
      <c r="W284" t="b">
        <v>0</v>
      </c>
      <c r="X284" t="s">
        <v>38</v>
      </c>
      <c r="Y284" t="s">
        <v>619</v>
      </c>
      <c r="Z284" t="s">
        <v>34</v>
      </c>
      <c r="AA284" t="s">
        <v>34</v>
      </c>
      <c r="AB284" t="s">
        <v>34</v>
      </c>
      <c r="AC284" s="6">
        <f t="shared" si="44"/>
        <v>1.5</v>
      </c>
      <c r="AD284" s="6">
        <f t="shared" si="45"/>
        <v>0</v>
      </c>
      <c r="AE284" s="6">
        <f t="shared" si="46"/>
        <v>1.5</v>
      </c>
      <c r="AF284" s="6" t="b">
        <f t="shared" si="47"/>
        <v>1</v>
      </c>
      <c r="AG284" s="6">
        <f t="shared" si="48"/>
        <v>16.5</v>
      </c>
      <c r="AH284" s="6" t="b">
        <f t="shared" si="49"/>
        <v>1</v>
      </c>
      <c r="AI284" s="6">
        <f t="shared" si="50"/>
        <v>18</v>
      </c>
      <c r="AJ284" s="6">
        <f t="shared" si="51"/>
        <v>0</v>
      </c>
      <c r="AK284" s="6">
        <f t="shared" si="52"/>
        <v>0</v>
      </c>
      <c r="AL284" s="6">
        <f t="shared" si="53"/>
        <v>1.1000000000000001</v>
      </c>
      <c r="AM284" s="6" t="b">
        <f t="shared" si="54"/>
        <v>1</v>
      </c>
    </row>
    <row r="285" spans="1:39" x14ac:dyDescent="0.25">
      <c r="A285">
        <v>4.1012384138681601E+29</v>
      </c>
      <c r="B285">
        <v>410123842</v>
      </c>
      <c r="C285">
        <v>410123841</v>
      </c>
      <c r="D285" s="5">
        <v>44717.8125</v>
      </c>
      <c r="E285" s="5">
        <v>44717.852083333331</v>
      </c>
      <c r="F285">
        <v>256851</v>
      </c>
      <c r="G285" t="s">
        <v>620</v>
      </c>
      <c r="H285" t="s">
        <v>621</v>
      </c>
      <c r="I285">
        <v>1102225</v>
      </c>
      <c r="J285" t="s">
        <v>622</v>
      </c>
      <c r="K285">
        <v>15194</v>
      </c>
      <c r="L285">
        <v>12343</v>
      </c>
      <c r="M285" t="s">
        <v>31</v>
      </c>
      <c r="N285" t="s">
        <v>31</v>
      </c>
      <c r="O285" t="s">
        <v>32</v>
      </c>
      <c r="P285">
        <v>1.5</v>
      </c>
      <c r="Q285">
        <v>1.1000000000000001</v>
      </c>
      <c r="R285">
        <v>0</v>
      </c>
      <c r="S285">
        <v>0</v>
      </c>
      <c r="T285">
        <v>0</v>
      </c>
      <c r="U285">
        <v>-1.5</v>
      </c>
      <c r="V285">
        <v>-1.5</v>
      </c>
      <c r="W285" t="b">
        <v>0</v>
      </c>
      <c r="X285" t="s">
        <v>38</v>
      </c>
      <c r="Y285" t="s">
        <v>34</v>
      </c>
      <c r="Z285" t="s">
        <v>34</v>
      </c>
      <c r="AA285" t="s">
        <v>34</v>
      </c>
      <c r="AB285" t="s">
        <v>34</v>
      </c>
      <c r="AC285" s="6">
        <f t="shared" si="44"/>
        <v>1.5</v>
      </c>
      <c r="AD285" s="6">
        <f t="shared" si="45"/>
        <v>0</v>
      </c>
      <c r="AE285" s="6">
        <f t="shared" si="46"/>
        <v>1.5</v>
      </c>
      <c r="AF285" s="6" t="b">
        <f t="shared" si="47"/>
        <v>1</v>
      </c>
      <c r="AG285" s="6">
        <f t="shared" si="48"/>
        <v>-1.5</v>
      </c>
      <c r="AH285" s="6" t="b">
        <f t="shared" si="49"/>
        <v>1</v>
      </c>
      <c r="AI285" s="6">
        <f t="shared" si="50"/>
        <v>0</v>
      </c>
      <c r="AJ285" s="6">
        <f t="shared" si="51"/>
        <v>0</v>
      </c>
      <c r="AK285" s="6">
        <f t="shared" si="52"/>
        <v>0</v>
      </c>
      <c r="AL285" s="6">
        <f t="shared" si="53"/>
        <v>1.1000000000000001</v>
      </c>
      <c r="AM285" s="6" t="b">
        <f t="shared" si="54"/>
        <v>1</v>
      </c>
    </row>
    <row r="286" spans="1:39" x14ac:dyDescent="0.25">
      <c r="A286">
        <v>4.1012382457711598E+29</v>
      </c>
      <c r="B286">
        <v>410123825</v>
      </c>
      <c r="C286">
        <v>410123824</v>
      </c>
      <c r="D286" s="5">
        <v>44717.8125</v>
      </c>
      <c r="E286" s="5">
        <v>44717.835416666669</v>
      </c>
      <c r="F286">
        <v>244817</v>
      </c>
      <c r="G286" t="s">
        <v>280</v>
      </c>
      <c r="H286" t="s">
        <v>281</v>
      </c>
      <c r="I286">
        <v>1147171</v>
      </c>
      <c r="J286" t="s">
        <v>481</v>
      </c>
      <c r="K286">
        <v>4291</v>
      </c>
      <c r="L286">
        <v>4627</v>
      </c>
      <c r="M286" t="s">
        <v>31</v>
      </c>
      <c r="N286" t="s">
        <v>31</v>
      </c>
      <c r="O286" t="s">
        <v>32</v>
      </c>
      <c r="P286">
        <v>1.2</v>
      </c>
      <c r="Q286">
        <v>0.8</v>
      </c>
      <c r="R286">
        <v>0</v>
      </c>
      <c r="S286">
        <v>0</v>
      </c>
      <c r="T286">
        <v>0</v>
      </c>
      <c r="U286">
        <v>-1.2</v>
      </c>
      <c r="V286">
        <v>-1.2</v>
      </c>
      <c r="W286" t="b">
        <v>0</v>
      </c>
      <c r="X286" t="s">
        <v>79</v>
      </c>
      <c r="Y286" t="s">
        <v>623</v>
      </c>
      <c r="Z286" t="s">
        <v>34</v>
      </c>
      <c r="AA286" t="s">
        <v>34</v>
      </c>
      <c r="AB286" t="s">
        <v>34</v>
      </c>
      <c r="AC286" s="6">
        <f t="shared" si="44"/>
        <v>1.2</v>
      </c>
      <c r="AD286" s="6">
        <f t="shared" si="45"/>
        <v>0</v>
      </c>
      <c r="AE286" s="6">
        <f t="shared" si="46"/>
        <v>1.2</v>
      </c>
      <c r="AF286" s="6" t="b">
        <f t="shared" si="47"/>
        <v>1</v>
      </c>
      <c r="AG286" s="6">
        <f t="shared" si="48"/>
        <v>-1.2</v>
      </c>
      <c r="AH286" s="6" t="b">
        <f t="shared" si="49"/>
        <v>1</v>
      </c>
      <c r="AI286" s="6">
        <f t="shared" si="50"/>
        <v>0</v>
      </c>
      <c r="AJ286" s="6">
        <f t="shared" si="51"/>
        <v>0</v>
      </c>
      <c r="AK286" s="6">
        <f t="shared" si="52"/>
        <v>0</v>
      </c>
      <c r="AL286" s="6">
        <f t="shared" si="53"/>
        <v>0.8</v>
      </c>
      <c r="AM286" s="6" t="b">
        <f t="shared" si="54"/>
        <v>1</v>
      </c>
    </row>
    <row r="287" spans="1:39" x14ac:dyDescent="0.25">
      <c r="A287">
        <v>4.1012380003141602E+29</v>
      </c>
      <c r="B287">
        <v>410123801</v>
      </c>
      <c r="C287">
        <v>410123800</v>
      </c>
      <c r="D287" s="5">
        <v>44717.8125</v>
      </c>
      <c r="E287" s="5">
        <v>44717.851388888892</v>
      </c>
      <c r="F287">
        <v>500111</v>
      </c>
      <c r="G287" t="s">
        <v>109</v>
      </c>
      <c r="H287" t="s">
        <v>110</v>
      </c>
      <c r="I287">
        <v>1275841</v>
      </c>
      <c r="J287" t="s">
        <v>300</v>
      </c>
      <c r="K287">
        <v>27765</v>
      </c>
      <c r="L287">
        <v>27398</v>
      </c>
      <c r="M287" t="s">
        <v>31</v>
      </c>
      <c r="N287" t="s">
        <v>31</v>
      </c>
      <c r="O287" t="s">
        <v>32</v>
      </c>
      <c r="P287">
        <v>2.2999999999999998</v>
      </c>
      <c r="Q287">
        <v>1.7</v>
      </c>
      <c r="R287">
        <v>0</v>
      </c>
      <c r="S287">
        <v>0</v>
      </c>
      <c r="T287">
        <v>0</v>
      </c>
      <c r="U287">
        <v>-2.2999999999999998</v>
      </c>
      <c r="V287">
        <v>-2.2999999999999998</v>
      </c>
      <c r="W287" t="b">
        <v>0</v>
      </c>
      <c r="X287" t="s">
        <v>33</v>
      </c>
      <c r="Y287" t="s">
        <v>34</v>
      </c>
      <c r="Z287" t="s">
        <v>34</v>
      </c>
      <c r="AA287" t="s">
        <v>34</v>
      </c>
      <c r="AB287" t="s">
        <v>34</v>
      </c>
      <c r="AC287" s="6">
        <f t="shared" si="44"/>
        <v>1.5</v>
      </c>
      <c r="AD287" s="6">
        <f t="shared" si="45"/>
        <v>8</v>
      </c>
      <c r="AE287" s="6">
        <f t="shared" si="46"/>
        <v>2.2999999999999998</v>
      </c>
      <c r="AF287" s="6" t="b">
        <f t="shared" si="47"/>
        <v>1</v>
      </c>
      <c r="AG287" s="6">
        <f t="shared" si="48"/>
        <v>-2.2999999999999998</v>
      </c>
      <c r="AH287" s="6" t="b">
        <f t="shared" si="49"/>
        <v>1</v>
      </c>
      <c r="AI287" s="6">
        <f t="shared" si="50"/>
        <v>0</v>
      </c>
      <c r="AJ287" s="6">
        <f t="shared" si="51"/>
        <v>8</v>
      </c>
      <c r="AK287" s="6">
        <f t="shared" si="52"/>
        <v>0.6</v>
      </c>
      <c r="AL287" s="6">
        <f t="shared" si="53"/>
        <v>1.7000000000000002</v>
      </c>
      <c r="AM287" s="6" t="b">
        <f t="shared" si="54"/>
        <v>1</v>
      </c>
    </row>
    <row r="288" spans="1:39" x14ac:dyDescent="0.25">
      <c r="A288">
        <v>4.1012356165671598E+29</v>
      </c>
      <c r="B288">
        <v>410123562</v>
      </c>
      <c r="C288">
        <v>410123561</v>
      </c>
      <c r="D288" s="5">
        <v>44717.811805555553</v>
      </c>
      <c r="E288" s="5">
        <v>44717.837500000001</v>
      </c>
      <c r="F288">
        <v>298639</v>
      </c>
      <c r="G288" t="s">
        <v>624</v>
      </c>
      <c r="H288" t="s">
        <v>625</v>
      </c>
      <c r="I288">
        <v>1286521</v>
      </c>
      <c r="J288" t="s">
        <v>47</v>
      </c>
      <c r="K288">
        <v>27872</v>
      </c>
      <c r="L288">
        <v>26998</v>
      </c>
      <c r="M288" t="s">
        <v>31</v>
      </c>
      <c r="N288" t="s">
        <v>31</v>
      </c>
      <c r="O288" t="s">
        <v>32</v>
      </c>
      <c r="P288">
        <v>2.2999999999999998</v>
      </c>
      <c r="Q288">
        <v>1.7</v>
      </c>
      <c r="R288">
        <v>0</v>
      </c>
      <c r="S288">
        <v>0</v>
      </c>
      <c r="T288">
        <v>0</v>
      </c>
      <c r="U288">
        <v>-2.2999999999999998</v>
      </c>
      <c r="V288">
        <v>-2.2999999999999998</v>
      </c>
      <c r="W288" t="b">
        <v>0</v>
      </c>
      <c r="X288" t="s">
        <v>33</v>
      </c>
      <c r="Y288" t="s">
        <v>34</v>
      </c>
      <c r="Z288" t="s">
        <v>34</v>
      </c>
      <c r="AA288" t="s">
        <v>34</v>
      </c>
      <c r="AB288" t="s">
        <v>34</v>
      </c>
      <c r="AC288" s="6">
        <f t="shared" si="44"/>
        <v>1.5</v>
      </c>
      <c r="AD288" s="6">
        <f t="shared" si="45"/>
        <v>8</v>
      </c>
      <c r="AE288" s="6">
        <f t="shared" si="46"/>
        <v>2.2999999999999998</v>
      </c>
      <c r="AF288" s="6" t="b">
        <f t="shared" si="47"/>
        <v>1</v>
      </c>
      <c r="AG288" s="6">
        <f t="shared" si="48"/>
        <v>-2.2999999999999998</v>
      </c>
      <c r="AH288" s="6" t="b">
        <f t="shared" si="49"/>
        <v>1</v>
      </c>
      <c r="AI288" s="6">
        <f t="shared" si="50"/>
        <v>0</v>
      </c>
      <c r="AJ288" s="6">
        <f t="shared" si="51"/>
        <v>8</v>
      </c>
      <c r="AK288" s="6">
        <f t="shared" si="52"/>
        <v>0.6</v>
      </c>
      <c r="AL288" s="6">
        <f t="shared" si="53"/>
        <v>1.7000000000000002</v>
      </c>
      <c r="AM288" s="6" t="b">
        <f t="shared" si="54"/>
        <v>1</v>
      </c>
    </row>
    <row r="289" spans="1:39" x14ac:dyDescent="0.25">
      <c r="A289">
        <v>4.1012348767471602E+29</v>
      </c>
      <c r="B289">
        <v>410123488</v>
      </c>
      <c r="C289">
        <v>410123487</v>
      </c>
      <c r="D289" s="5">
        <v>44717.811805555553</v>
      </c>
      <c r="E289" s="5">
        <v>44717.837500000001</v>
      </c>
      <c r="F289">
        <v>500348</v>
      </c>
      <c r="G289" t="s">
        <v>451</v>
      </c>
      <c r="H289" t="s">
        <v>452</v>
      </c>
      <c r="I289">
        <v>1354660</v>
      </c>
      <c r="J289" t="s">
        <v>458</v>
      </c>
      <c r="K289">
        <v>14002</v>
      </c>
      <c r="L289">
        <v>0</v>
      </c>
      <c r="M289" t="s">
        <v>31</v>
      </c>
      <c r="N289" t="s">
        <v>31</v>
      </c>
      <c r="O289" t="s">
        <v>32</v>
      </c>
      <c r="P289">
        <v>1.5</v>
      </c>
      <c r="Q289">
        <v>1.1000000000000001</v>
      </c>
      <c r="R289">
        <v>5</v>
      </c>
      <c r="S289">
        <v>0</v>
      </c>
      <c r="T289">
        <v>5</v>
      </c>
      <c r="U289">
        <v>3.5</v>
      </c>
      <c r="V289">
        <v>3.5</v>
      </c>
      <c r="W289" t="b">
        <v>0</v>
      </c>
      <c r="X289" t="s">
        <v>38</v>
      </c>
      <c r="Y289" t="s">
        <v>34</v>
      </c>
      <c r="Z289" t="s">
        <v>34</v>
      </c>
      <c r="AA289" t="s">
        <v>34</v>
      </c>
      <c r="AB289" t="s">
        <v>34</v>
      </c>
      <c r="AC289" s="6">
        <f t="shared" si="44"/>
        <v>1.5</v>
      </c>
      <c r="AD289" s="6">
        <f t="shared" si="45"/>
        <v>0</v>
      </c>
      <c r="AE289" s="6">
        <f t="shared" si="46"/>
        <v>1.5</v>
      </c>
      <c r="AF289" s="6" t="b">
        <f t="shared" si="47"/>
        <v>1</v>
      </c>
      <c r="AG289" s="6">
        <f t="shared" si="48"/>
        <v>3.5</v>
      </c>
      <c r="AH289" s="6" t="b">
        <f t="shared" si="49"/>
        <v>1</v>
      </c>
      <c r="AI289" s="6">
        <f t="shared" si="50"/>
        <v>5</v>
      </c>
      <c r="AJ289" s="6">
        <f t="shared" si="51"/>
        <v>0</v>
      </c>
      <c r="AK289" s="6">
        <f t="shared" si="52"/>
        <v>0</v>
      </c>
      <c r="AL289" s="6">
        <f t="shared" si="53"/>
        <v>1.1000000000000001</v>
      </c>
      <c r="AM289" s="6" t="b">
        <f t="shared" si="54"/>
        <v>1</v>
      </c>
    </row>
    <row r="290" spans="1:39" x14ac:dyDescent="0.25">
      <c r="A290">
        <v>4.1012336694391598E+29</v>
      </c>
      <c r="B290">
        <v>410123367</v>
      </c>
      <c r="C290">
        <v>410123366</v>
      </c>
      <c r="D290" s="5">
        <v>44717.800694444442</v>
      </c>
      <c r="E290" s="5">
        <v>44717.838194444441</v>
      </c>
      <c r="F290">
        <v>500468</v>
      </c>
      <c r="G290" t="s">
        <v>626</v>
      </c>
      <c r="H290" t="s">
        <v>627</v>
      </c>
      <c r="I290">
        <v>1285592</v>
      </c>
      <c r="J290" t="s">
        <v>58</v>
      </c>
      <c r="K290">
        <v>8524</v>
      </c>
      <c r="L290">
        <v>8493</v>
      </c>
      <c r="M290" t="s">
        <v>31</v>
      </c>
      <c r="N290" t="s">
        <v>31</v>
      </c>
      <c r="O290" t="s">
        <v>32</v>
      </c>
      <c r="P290">
        <v>1.3</v>
      </c>
      <c r="Q290">
        <v>0.9</v>
      </c>
      <c r="R290">
        <v>7.25</v>
      </c>
      <c r="S290">
        <v>0</v>
      </c>
      <c r="T290">
        <v>7.25</v>
      </c>
      <c r="U290">
        <v>5.95</v>
      </c>
      <c r="V290">
        <v>5.95</v>
      </c>
      <c r="W290" t="b">
        <v>0</v>
      </c>
      <c r="X290" t="s">
        <v>55</v>
      </c>
      <c r="Y290" t="s">
        <v>128</v>
      </c>
      <c r="Z290" t="s">
        <v>129</v>
      </c>
      <c r="AA290" t="s">
        <v>628</v>
      </c>
      <c r="AB290">
        <v>644</v>
      </c>
      <c r="AC290" s="6">
        <f t="shared" si="44"/>
        <v>1.3</v>
      </c>
      <c r="AD290" s="6">
        <f t="shared" si="45"/>
        <v>0</v>
      </c>
      <c r="AE290" s="6">
        <f t="shared" si="46"/>
        <v>1.3</v>
      </c>
      <c r="AF290" s="6" t="b">
        <f t="shared" si="47"/>
        <v>1</v>
      </c>
      <c r="AG290" s="6">
        <f t="shared" si="48"/>
        <v>5.95</v>
      </c>
      <c r="AH290" s="6" t="b">
        <f t="shared" si="49"/>
        <v>1</v>
      </c>
      <c r="AI290" s="6">
        <f t="shared" si="50"/>
        <v>7.25</v>
      </c>
      <c r="AJ290" s="6">
        <f t="shared" si="51"/>
        <v>0</v>
      </c>
      <c r="AK290" s="6">
        <f t="shared" si="52"/>
        <v>0</v>
      </c>
      <c r="AL290" s="6">
        <f t="shared" si="53"/>
        <v>0.9</v>
      </c>
      <c r="AM290" s="6" t="b">
        <f t="shared" si="54"/>
        <v>1</v>
      </c>
    </row>
    <row r="291" spans="1:39" x14ac:dyDescent="0.25">
      <c r="A291">
        <v>4.1012301340841599E+29</v>
      </c>
      <c r="B291">
        <v>410123014</v>
      </c>
      <c r="C291">
        <v>410123013</v>
      </c>
      <c r="D291" s="5">
        <v>44717.811111111107</v>
      </c>
      <c r="E291" s="5">
        <v>44717.830555555563</v>
      </c>
      <c r="F291">
        <v>380232</v>
      </c>
      <c r="G291" t="s">
        <v>629</v>
      </c>
      <c r="H291" t="s">
        <v>630</v>
      </c>
      <c r="I291">
        <v>1349447</v>
      </c>
      <c r="J291" t="s">
        <v>91</v>
      </c>
      <c r="K291">
        <v>1664</v>
      </c>
      <c r="L291">
        <v>3912</v>
      </c>
      <c r="M291" t="s">
        <v>31</v>
      </c>
      <c r="N291" t="s">
        <v>31</v>
      </c>
      <c r="O291" t="s">
        <v>32</v>
      </c>
      <c r="P291">
        <v>1</v>
      </c>
      <c r="Q291">
        <v>0.7</v>
      </c>
      <c r="R291">
        <v>3.5</v>
      </c>
      <c r="S291">
        <v>0</v>
      </c>
      <c r="T291">
        <v>3.5</v>
      </c>
      <c r="U291">
        <v>2.5</v>
      </c>
      <c r="V291">
        <v>2.5</v>
      </c>
      <c r="W291" t="b">
        <v>0</v>
      </c>
      <c r="X291" t="s">
        <v>38</v>
      </c>
      <c r="Y291" t="s">
        <v>631</v>
      </c>
      <c r="Z291" t="s">
        <v>34</v>
      </c>
      <c r="AA291" t="s">
        <v>34</v>
      </c>
      <c r="AB291" t="s">
        <v>34</v>
      </c>
      <c r="AC291" s="6">
        <f t="shared" si="44"/>
        <v>1</v>
      </c>
      <c r="AD291" s="6">
        <f t="shared" si="45"/>
        <v>0</v>
      </c>
      <c r="AE291" s="6">
        <f t="shared" si="46"/>
        <v>1</v>
      </c>
      <c r="AF291" s="6" t="b">
        <f t="shared" si="47"/>
        <v>1</v>
      </c>
      <c r="AG291" s="6">
        <f t="shared" si="48"/>
        <v>2.5</v>
      </c>
      <c r="AH291" s="6" t="b">
        <f t="shared" si="49"/>
        <v>1</v>
      </c>
      <c r="AI291" s="6">
        <f t="shared" si="50"/>
        <v>3.5</v>
      </c>
      <c r="AJ291" s="6">
        <f t="shared" si="51"/>
        <v>0</v>
      </c>
      <c r="AK291" s="6">
        <f t="shared" si="52"/>
        <v>0</v>
      </c>
      <c r="AL291" s="6">
        <f t="shared" si="53"/>
        <v>0.7</v>
      </c>
      <c r="AM291" s="6" t="b">
        <f t="shared" si="54"/>
        <v>1</v>
      </c>
    </row>
    <row r="292" spans="1:39" x14ac:dyDescent="0.25">
      <c r="A292">
        <v>4.1012257481901599E+29</v>
      </c>
      <c r="B292">
        <v>410122575</v>
      </c>
      <c r="C292">
        <v>410122574</v>
      </c>
      <c r="D292" s="5">
        <v>44717.80972222222</v>
      </c>
      <c r="E292" s="5">
        <v>44717.867361111108</v>
      </c>
      <c r="F292">
        <v>500238</v>
      </c>
      <c r="G292" t="s">
        <v>632</v>
      </c>
      <c r="H292" t="s">
        <v>633</v>
      </c>
      <c r="I292">
        <v>1298137</v>
      </c>
      <c r="J292" t="s">
        <v>634</v>
      </c>
      <c r="K292">
        <v>17406</v>
      </c>
      <c r="L292">
        <v>20185</v>
      </c>
      <c r="M292" t="s">
        <v>31</v>
      </c>
      <c r="N292" t="s">
        <v>31</v>
      </c>
      <c r="O292" t="s">
        <v>32</v>
      </c>
      <c r="P292">
        <v>1.5</v>
      </c>
      <c r="Q292">
        <v>1.1000000000000001</v>
      </c>
      <c r="R292">
        <v>1.7</v>
      </c>
      <c r="S292">
        <v>0</v>
      </c>
      <c r="T292">
        <v>1.7</v>
      </c>
      <c r="U292">
        <v>0.2</v>
      </c>
      <c r="V292">
        <v>0.2</v>
      </c>
      <c r="W292" t="b">
        <v>0</v>
      </c>
      <c r="X292" t="s">
        <v>33</v>
      </c>
      <c r="Y292" t="s">
        <v>34</v>
      </c>
      <c r="Z292" t="s">
        <v>34</v>
      </c>
      <c r="AA292" t="s">
        <v>34</v>
      </c>
      <c r="AB292" t="s">
        <v>34</v>
      </c>
      <c r="AC292" s="6">
        <f t="shared" si="44"/>
        <v>1.5</v>
      </c>
      <c r="AD292" s="6">
        <f t="shared" si="45"/>
        <v>0</v>
      </c>
      <c r="AE292" s="6">
        <f t="shared" si="46"/>
        <v>1.5</v>
      </c>
      <c r="AF292" s="6" t="b">
        <f t="shared" si="47"/>
        <v>1</v>
      </c>
      <c r="AG292" s="6">
        <f t="shared" si="48"/>
        <v>0.19999999999999996</v>
      </c>
      <c r="AH292" s="6" t="b">
        <f t="shared" si="49"/>
        <v>1</v>
      </c>
      <c r="AI292" s="6">
        <f t="shared" si="50"/>
        <v>1.7</v>
      </c>
      <c r="AJ292" s="6">
        <f t="shared" si="51"/>
        <v>0</v>
      </c>
      <c r="AK292" s="6">
        <f t="shared" si="52"/>
        <v>0</v>
      </c>
      <c r="AL292" s="6">
        <f t="shared" si="53"/>
        <v>1.1000000000000001</v>
      </c>
      <c r="AM292" s="6" t="b">
        <f t="shared" si="54"/>
        <v>1</v>
      </c>
    </row>
    <row r="293" spans="1:39" x14ac:dyDescent="0.25">
      <c r="A293">
        <v>4.1012257082661602E+29</v>
      </c>
      <c r="B293">
        <v>410122571</v>
      </c>
      <c r="C293">
        <v>410122570</v>
      </c>
      <c r="D293" s="5">
        <v>44717.80972222222</v>
      </c>
      <c r="E293" s="5">
        <v>44717.819444444453</v>
      </c>
      <c r="F293">
        <v>314720</v>
      </c>
      <c r="G293" t="s">
        <v>635</v>
      </c>
      <c r="H293" t="s">
        <v>636</v>
      </c>
      <c r="I293">
        <v>1298585</v>
      </c>
      <c r="J293" t="s">
        <v>637</v>
      </c>
      <c r="K293">
        <v>6983</v>
      </c>
      <c r="L293">
        <v>8796</v>
      </c>
      <c r="M293" t="s">
        <v>31</v>
      </c>
      <c r="N293" t="s">
        <v>31</v>
      </c>
      <c r="O293" t="s">
        <v>32</v>
      </c>
      <c r="P293">
        <v>1.3</v>
      </c>
      <c r="Q293">
        <v>0.9</v>
      </c>
      <c r="R293">
        <v>0</v>
      </c>
      <c r="S293">
        <v>0</v>
      </c>
      <c r="T293">
        <v>0</v>
      </c>
      <c r="U293">
        <v>-1.3</v>
      </c>
      <c r="V293">
        <v>-1.3</v>
      </c>
      <c r="W293" t="b">
        <v>0</v>
      </c>
      <c r="X293" t="s">
        <v>33</v>
      </c>
      <c r="Y293" t="s">
        <v>34</v>
      </c>
      <c r="Z293" t="s">
        <v>34</v>
      </c>
      <c r="AA293" t="s">
        <v>34</v>
      </c>
      <c r="AB293" t="s">
        <v>34</v>
      </c>
      <c r="AC293" s="6">
        <f t="shared" si="44"/>
        <v>1.3</v>
      </c>
      <c r="AD293" s="6">
        <f t="shared" si="45"/>
        <v>0</v>
      </c>
      <c r="AE293" s="6">
        <f t="shared" si="46"/>
        <v>1.3</v>
      </c>
      <c r="AF293" s="6" t="b">
        <f t="shared" si="47"/>
        <v>1</v>
      </c>
      <c r="AG293" s="6">
        <f t="shared" si="48"/>
        <v>-1.3</v>
      </c>
      <c r="AH293" s="6" t="b">
        <f t="shared" si="49"/>
        <v>1</v>
      </c>
      <c r="AI293" s="6">
        <f t="shared" si="50"/>
        <v>0</v>
      </c>
      <c r="AJ293" s="6">
        <f t="shared" si="51"/>
        <v>0</v>
      </c>
      <c r="AK293" s="6">
        <f t="shared" si="52"/>
        <v>0</v>
      </c>
      <c r="AL293" s="6">
        <f t="shared" si="53"/>
        <v>0.9</v>
      </c>
      <c r="AM293" s="6" t="b">
        <f t="shared" si="54"/>
        <v>1</v>
      </c>
    </row>
    <row r="294" spans="1:39" x14ac:dyDescent="0.25">
      <c r="A294">
        <v>4.10122368711616E+29</v>
      </c>
      <c r="B294">
        <v>410122369</v>
      </c>
      <c r="C294">
        <v>410122368</v>
      </c>
      <c r="D294" s="5">
        <v>44717.809027777781</v>
      </c>
      <c r="E294" s="5">
        <v>44717.818055555559</v>
      </c>
      <c r="F294">
        <v>243754</v>
      </c>
      <c r="G294" t="s">
        <v>212</v>
      </c>
      <c r="H294" t="s">
        <v>213</v>
      </c>
      <c r="I294">
        <v>1126183</v>
      </c>
      <c r="J294" t="s">
        <v>245</v>
      </c>
      <c r="K294">
        <v>690</v>
      </c>
      <c r="L294">
        <v>665</v>
      </c>
      <c r="M294" t="s">
        <v>31</v>
      </c>
      <c r="N294" t="s">
        <v>31</v>
      </c>
      <c r="O294" t="s">
        <v>32</v>
      </c>
      <c r="P294">
        <v>1</v>
      </c>
      <c r="Q294">
        <v>0.7</v>
      </c>
      <c r="R294">
        <v>5.5</v>
      </c>
      <c r="S294">
        <v>0</v>
      </c>
      <c r="T294">
        <v>5.5</v>
      </c>
      <c r="U294">
        <v>4.5</v>
      </c>
      <c r="V294">
        <v>4.5</v>
      </c>
      <c r="W294" t="b">
        <v>0</v>
      </c>
      <c r="X294" t="s">
        <v>33</v>
      </c>
      <c r="Y294" t="s">
        <v>34</v>
      </c>
      <c r="Z294" t="s">
        <v>34</v>
      </c>
      <c r="AA294" t="s">
        <v>34</v>
      </c>
      <c r="AB294" t="s">
        <v>34</v>
      </c>
      <c r="AC294" s="6">
        <f t="shared" si="44"/>
        <v>1</v>
      </c>
      <c r="AD294" s="6">
        <f t="shared" si="45"/>
        <v>0</v>
      </c>
      <c r="AE294" s="6">
        <f t="shared" si="46"/>
        <v>1</v>
      </c>
      <c r="AF294" s="6" t="b">
        <f t="shared" si="47"/>
        <v>1</v>
      </c>
      <c r="AG294" s="6">
        <f t="shared" si="48"/>
        <v>4.5</v>
      </c>
      <c r="AH294" s="6" t="b">
        <f t="shared" si="49"/>
        <v>1</v>
      </c>
      <c r="AI294" s="6">
        <f t="shared" si="50"/>
        <v>5.5</v>
      </c>
      <c r="AJ294" s="6">
        <f t="shared" si="51"/>
        <v>0</v>
      </c>
      <c r="AK294" s="6">
        <f t="shared" si="52"/>
        <v>0</v>
      </c>
      <c r="AL294" s="6">
        <f t="shared" si="53"/>
        <v>0.7</v>
      </c>
      <c r="AM294" s="6" t="b">
        <f t="shared" si="54"/>
        <v>1</v>
      </c>
    </row>
    <row r="295" spans="1:39" x14ac:dyDescent="0.25">
      <c r="A295">
        <v>4.1012232115751602E+29</v>
      </c>
      <c r="B295">
        <v>410122322</v>
      </c>
      <c r="C295">
        <v>410122321</v>
      </c>
      <c r="D295" s="5">
        <v>44717.808333333327</v>
      </c>
      <c r="E295" s="5">
        <v>44717.821527777778</v>
      </c>
      <c r="F295">
        <v>314720</v>
      </c>
      <c r="G295" t="s">
        <v>635</v>
      </c>
      <c r="H295" t="s">
        <v>636</v>
      </c>
      <c r="I295">
        <v>954014</v>
      </c>
      <c r="J295" t="s">
        <v>261</v>
      </c>
      <c r="K295">
        <v>14020</v>
      </c>
      <c r="L295">
        <v>13415</v>
      </c>
      <c r="M295" t="s">
        <v>31</v>
      </c>
      <c r="N295" t="s">
        <v>31</v>
      </c>
      <c r="O295" t="s">
        <v>32</v>
      </c>
      <c r="P295">
        <v>1.5</v>
      </c>
      <c r="Q295">
        <v>1.1000000000000001</v>
      </c>
      <c r="R295">
        <v>0</v>
      </c>
      <c r="S295">
        <v>0</v>
      </c>
      <c r="T295">
        <v>0</v>
      </c>
      <c r="U295">
        <v>-1.5</v>
      </c>
      <c r="V295">
        <v>-1.5</v>
      </c>
      <c r="W295" t="b">
        <v>0</v>
      </c>
      <c r="X295" t="s">
        <v>38</v>
      </c>
      <c r="Y295" t="s">
        <v>34</v>
      </c>
      <c r="Z295" t="s">
        <v>34</v>
      </c>
      <c r="AA295" t="s">
        <v>34</v>
      </c>
      <c r="AB295" t="s">
        <v>34</v>
      </c>
      <c r="AC295" s="6">
        <f t="shared" si="44"/>
        <v>1.5</v>
      </c>
      <c r="AD295" s="6">
        <f t="shared" si="45"/>
        <v>0</v>
      </c>
      <c r="AE295" s="6">
        <f t="shared" si="46"/>
        <v>1.5</v>
      </c>
      <c r="AF295" s="6" t="b">
        <f t="shared" si="47"/>
        <v>1</v>
      </c>
      <c r="AG295" s="6">
        <f t="shared" si="48"/>
        <v>-1.5</v>
      </c>
      <c r="AH295" s="6" t="b">
        <f t="shared" si="49"/>
        <v>1</v>
      </c>
      <c r="AI295" s="6">
        <f t="shared" si="50"/>
        <v>0</v>
      </c>
      <c r="AJ295" s="6">
        <f t="shared" si="51"/>
        <v>0</v>
      </c>
      <c r="AK295" s="6">
        <f t="shared" si="52"/>
        <v>0</v>
      </c>
      <c r="AL295" s="6">
        <f t="shared" si="53"/>
        <v>1.1000000000000001</v>
      </c>
      <c r="AM295" s="6" t="b">
        <f t="shared" si="54"/>
        <v>1</v>
      </c>
    </row>
    <row r="296" spans="1:39" x14ac:dyDescent="0.25">
      <c r="A296">
        <v>4.10122156130916E+29</v>
      </c>
      <c r="B296">
        <v>410122158</v>
      </c>
      <c r="C296">
        <v>410122156</v>
      </c>
      <c r="D296" s="5">
        <v>44717.807638888888</v>
      </c>
      <c r="E296" s="5">
        <v>44717.84097222222</v>
      </c>
      <c r="F296">
        <v>410931</v>
      </c>
      <c r="G296" t="s">
        <v>347</v>
      </c>
      <c r="H296" t="s">
        <v>348</v>
      </c>
      <c r="I296">
        <v>1280070</v>
      </c>
      <c r="J296" t="s">
        <v>448</v>
      </c>
      <c r="K296">
        <v>3020</v>
      </c>
      <c r="L296">
        <v>6932</v>
      </c>
      <c r="M296" t="s">
        <v>31</v>
      </c>
      <c r="N296" t="s">
        <v>31</v>
      </c>
      <c r="O296" t="s">
        <v>32</v>
      </c>
      <c r="P296">
        <v>1.2</v>
      </c>
      <c r="Q296">
        <v>0.8</v>
      </c>
      <c r="R296">
        <v>24.5</v>
      </c>
      <c r="S296">
        <v>0</v>
      </c>
      <c r="T296">
        <v>24.5</v>
      </c>
      <c r="U296">
        <v>23.3</v>
      </c>
      <c r="V296">
        <v>23.3</v>
      </c>
      <c r="W296" t="b">
        <v>0</v>
      </c>
      <c r="X296" t="s">
        <v>55</v>
      </c>
      <c r="Y296" t="s">
        <v>34</v>
      </c>
      <c r="Z296" t="s">
        <v>34</v>
      </c>
      <c r="AA296" t="s">
        <v>34</v>
      </c>
      <c r="AB296" t="s">
        <v>34</v>
      </c>
      <c r="AC296" s="6">
        <f t="shared" si="44"/>
        <v>1.2</v>
      </c>
      <c r="AD296" s="6">
        <f t="shared" si="45"/>
        <v>0</v>
      </c>
      <c r="AE296" s="6">
        <f t="shared" si="46"/>
        <v>1.2</v>
      </c>
      <c r="AF296" s="6" t="b">
        <f t="shared" si="47"/>
        <v>1</v>
      </c>
      <c r="AG296" s="6">
        <f t="shared" si="48"/>
        <v>23.3</v>
      </c>
      <c r="AH296" s="6" t="b">
        <f t="shared" si="49"/>
        <v>1</v>
      </c>
      <c r="AI296" s="6">
        <f t="shared" si="50"/>
        <v>24.5</v>
      </c>
      <c r="AJ296" s="6">
        <f t="shared" si="51"/>
        <v>0</v>
      </c>
      <c r="AK296" s="6">
        <f t="shared" si="52"/>
        <v>0</v>
      </c>
      <c r="AL296" s="6">
        <f t="shared" si="53"/>
        <v>0.8</v>
      </c>
      <c r="AM296" s="6" t="b">
        <f t="shared" si="54"/>
        <v>1</v>
      </c>
    </row>
    <row r="297" spans="1:39" x14ac:dyDescent="0.25">
      <c r="A297">
        <v>4.1012214226161602E+29</v>
      </c>
      <c r="B297">
        <v>410122143</v>
      </c>
      <c r="C297">
        <v>410122142</v>
      </c>
      <c r="D297" s="5">
        <v>44717.807638888888</v>
      </c>
      <c r="E297" s="5">
        <v>44717.843055555553</v>
      </c>
      <c r="F297">
        <v>337013</v>
      </c>
      <c r="G297" t="s">
        <v>326</v>
      </c>
      <c r="H297" t="s">
        <v>327</v>
      </c>
      <c r="I297">
        <v>1273771</v>
      </c>
      <c r="J297" t="s">
        <v>450</v>
      </c>
      <c r="K297">
        <v>5151</v>
      </c>
      <c r="L297">
        <v>5154</v>
      </c>
      <c r="M297" t="s">
        <v>31</v>
      </c>
      <c r="N297" t="s">
        <v>31</v>
      </c>
      <c r="O297" t="s">
        <v>32</v>
      </c>
      <c r="P297">
        <v>1.2</v>
      </c>
      <c r="Q297">
        <v>0.8</v>
      </c>
      <c r="R297">
        <v>0</v>
      </c>
      <c r="S297">
        <v>0</v>
      </c>
      <c r="T297">
        <v>0</v>
      </c>
      <c r="U297">
        <v>-1.2</v>
      </c>
      <c r="V297">
        <v>-1.2</v>
      </c>
      <c r="W297" t="b">
        <v>0</v>
      </c>
      <c r="X297" t="s">
        <v>55</v>
      </c>
      <c r="Y297" t="s">
        <v>638</v>
      </c>
      <c r="Z297" t="s">
        <v>34</v>
      </c>
      <c r="AA297" t="s">
        <v>34</v>
      </c>
      <c r="AB297" t="s">
        <v>34</v>
      </c>
      <c r="AC297" s="6">
        <f t="shared" si="44"/>
        <v>1.2</v>
      </c>
      <c r="AD297" s="6">
        <f t="shared" si="45"/>
        <v>0</v>
      </c>
      <c r="AE297" s="6">
        <f t="shared" si="46"/>
        <v>1.2</v>
      </c>
      <c r="AF297" s="6" t="b">
        <f t="shared" si="47"/>
        <v>1</v>
      </c>
      <c r="AG297" s="6">
        <f t="shared" si="48"/>
        <v>-1.2</v>
      </c>
      <c r="AH297" s="6" t="b">
        <f t="shared" si="49"/>
        <v>1</v>
      </c>
      <c r="AI297" s="6">
        <f t="shared" si="50"/>
        <v>0</v>
      </c>
      <c r="AJ297" s="6">
        <f t="shared" si="51"/>
        <v>0</v>
      </c>
      <c r="AK297" s="6">
        <f t="shared" si="52"/>
        <v>0</v>
      </c>
      <c r="AL297" s="6">
        <f t="shared" si="53"/>
        <v>0.8</v>
      </c>
      <c r="AM297" s="6" t="b">
        <f t="shared" si="54"/>
        <v>1</v>
      </c>
    </row>
    <row r="298" spans="1:39" x14ac:dyDescent="0.25">
      <c r="A298">
        <v>4.1012191301931601E+29</v>
      </c>
      <c r="B298">
        <v>410121914</v>
      </c>
      <c r="C298">
        <v>410121913</v>
      </c>
      <c r="D298" s="5">
        <v>44717.806944444441</v>
      </c>
      <c r="E298" s="5">
        <v>44717.838194444441</v>
      </c>
      <c r="F298">
        <v>500564</v>
      </c>
      <c r="G298" t="s">
        <v>224</v>
      </c>
      <c r="H298" t="s">
        <v>225</v>
      </c>
      <c r="I298">
        <v>1065649</v>
      </c>
      <c r="J298" t="s">
        <v>59</v>
      </c>
      <c r="K298">
        <v>9316</v>
      </c>
      <c r="L298">
        <v>9387</v>
      </c>
      <c r="M298" t="s">
        <v>31</v>
      </c>
      <c r="N298" t="s">
        <v>31</v>
      </c>
      <c r="O298" t="s">
        <v>32</v>
      </c>
      <c r="P298">
        <v>1.3</v>
      </c>
      <c r="Q298">
        <v>0.9</v>
      </c>
      <c r="R298">
        <v>2.8</v>
      </c>
      <c r="S298">
        <v>0</v>
      </c>
      <c r="T298">
        <v>2.8</v>
      </c>
      <c r="U298">
        <v>1.5</v>
      </c>
      <c r="V298">
        <v>1.5</v>
      </c>
      <c r="W298" t="b">
        <v>0</v>
      </c>
      <c r="X298" t="s">
        <v>55</v>
      </c>
      <c r="Y298" t="s">
        <v>34</v>
      </c>
      <c r="Z298" t="s">
        <v>34</v>
      </c>
      <c r="AA298" t="s">
        <v>34</v>
      </c>
      <c r="AB298" t="s">
        <v>34</v>
      </c>
      <c r="AC298" s="6">
        <f t="shared" si="44"/>
        <v>1.3</v>
      </c>
      <c r="AD298" s="6">
        <f t="shared" si="45"/>
        <v>0</v>
      </c>
      <c r="AE298" s="6">
        <f t="shared" si="46"/>
        <v>1.3</v>
      </c>
      <c r="AF298" s="6" t="b">
        <f t="shared" si="47"/>
        <v>1</v>
      </c>
      <c r="AG298" s="6">
        <f t="shared" si="48"/>
        <v>1.4999999999999998</v>
      </c>
      <c r="AH298" s="6" t="b">
        <f t="shared" si="49"/>
        <v>1</v>
      </c>
      <c r="AI298" s="6">
        <f t="shared" si="50"/>
        <v>2.8</v>
      </c>
      <c r="AJ298" s="6">
        <f t="shared" si="51"/>
        <v>0</v>
      </c>
      <c r="AK298" s="6">
        <f t="shared" si="52"/>
        <v>0</v>
      </c>
      <c r="AL298" s="6">
        <f t="shared" si="53"/>
        <v>0.9</v>
      </c>
      <c r="AM298" s="6" t="b">
        <f t="shared" si="54"/>
        <v>1</v>
      </c>
    </row>
    <row r="299" spans="1:39" x14ac:dyDescent="0.25">
      <c r="A299">
        <v>4.1012177933681598E+29</v>
      </c>
      <c r="B299">
        <v>410121780</v>
      </c>
      <c r="C299">
        <v>410121779</v>
      </c>
      <c r="D299" s="5">
        <v>44717.806944444441</v>
      </c>
      <c r="E299" s="5">
        <v>44717.822222222218</v>
      </c>
      <c r="F299">
        <v>501012</v>
      </c>
      <c r="G299" t="s">
        <v>122</v>
      </c>
      <c r="H299" t="s">
        <v>123</v>
      </c>
      <c r="I299">
        <v>1375684</v>
      </c>
      <c r="J299" t="s">
        <v>127</v>
      </c>
      <c r="K299">
        <v>12328</v>
      </c>
      <c r="L299">
        <v>12442</v>
      </c>
      <c r="M299" t="s">
        <v>31</v>
      </c>
      <c r="N299" t="s">
        <v>31</v>
      </c>
      <c r="O299" t="s">
        <v>32</v>
      </c>
      <c r="P299">
        <v>1.5</v>
      </c>
      <c r="Q299">
        <v>1.1000000000000001</v>
      </c>
      <c r="R299">
        <v>0</v>
      </c>
      <c r="S299">
        <v>0</v>
      </c>
      <c r="T299">
        <v>0</v>
      </c>
      <c r="U299">
        <v>-1.5</v>
      </c>
      <c r="V299">
        <v>-1.5</v>
      </c>
      <c r="W299" t="b">
        <v>0</v>
      </c>
      <c r="X299" t="s">
        <v>33</v>
      </c>
      <c r="Y299" t="s">
        <v>34</v>
      </c>
      <c r="Z299" t="s">
        <v>34</v>
      </c>
      <c r="AA299" t="s">
        <v>34</v>
      </c>
      <c r="AB299" t="s">
        <v>34</v>
      </c>
      <c r="AC299" s="6">
        <f t="shared" si="44"/>
        <v>1.5</v>
      </c>
      <c r="AD299" s="6">
        <f t="shared" si="45"/>
        <v>0</v>
      </c>
      <c r="AE299" s="6">
        <f t="shared" si="46"/>
        <v>1.5</v>
      </c>
      <c r="AF299" s="6" t="b">
        <f t="shared" si="47"/>
        <v>1</v>
      </c>
      <c r="AG299" s="6">
        <f t="shared" si="48"/>
        <v>-1.5</v>
      </c>
      <c r="AH299" s="6" t="b">
        <f t="shared" si="49"/>
        <v>1</v>
      </c>
      <c r="AI299" s="6">
        <f t="shared" si="50"/>
        <v>0</v>
      </c>
      <c r="AJ299" s="6">
        <f t="shared" si="51"/>
        <v>0</v>
      </c>
      <c r="AK299" s="6">
        <f t="shared" si="52"/>
        <v>0</v>
      </c>
      <c r="AL299" s="6">
        <f t="shared" si="53"/>
        <v>1.1000000000000001</v>
      </c>
      <c r="AM299" s="6" t="b">
        <f t="shared" si="54"/>
        <v>1</v>
      </c>
    </row>
    <row r="300" spans="1:39" x14ac:dyDescent="0.25">
      <c r="A300">
        <v>4.1012171231471603E+29</v>
      </c>
      <c r="B300">
        <v>410121714</v>
      </c>
      <c r="C300">
        <v>410121712</v>
      </c>
      <c r="D300" s="5">
        <v>44717.806250000001</v>
      </c>
      <c r="E300" s="5">
        <v>44717.822222222218</v>
      </c>
      <c r="F300">
        <v>234320</v>
      </c>
      <c r="G300" t="s">
        <v>639</v>
      </c>
      <c r="H300" t="s">
        <v>640</v>
      </c>
      <c r="I300">
        <v>1378582</v>
      </c>
      <c r="J300" t="s">
        <v>171</v>
      </c>
      <c r="K300">
        <v>12727</v>
      </c>
      <c r="L300">
        <v>4746</v>
      </c>
      <c r="M300" t="s">
        <v>31</v>
      </c>
      <c r="N300" t="s">
        <v>31</v>
      </c>
      <c r="O300" t="s">
        <v>32</v>
      </c>
      <c r="P300">
        <v>1.5</v>
      </c>
      <c r="Q300">
        <v>1.1000000000000001</v>
      </c>
      <c r="R300">
        <v>0</v>
      </c>
      <c r="S300">
        <v>0</v>
      </c>
      <c r="T300">
        <v>0</v>
      </c>
      <c r="U300">
        <v>-1.5</v>
      </c>
      <c r="V300">
        <v>-1.5</v>
      </c>
      <c r="W300" t="b">
        <v>0</v>
      </c>
      <c r="X300" t="s">
        <v>38</v>
      </c>
      <c r="Y300" t="s">
        <v>34</v>
      </c>
      <c r="Z300" t="s">
        <v>34</v>
      </c>
      <c r="AA300" t="s">
        <v>34</v>
      </c>
      <c r="AB300" t="s">
        <v>34</v>
      </c>
      <c r="AC300" s="6">
        <f t="shared" si="44"/>
        <v>1.5</v>
      </c>
      <c r="AD300" s="6">
        <f t="shared" si="45"/>
        <v>0</v>
      </c>
      <c r="AE300" s="6">
        <f t="shared" si="46"/>
        <v>1.5</v>
      </c>
      <c r="AF300" s="6" t="b">
        <f t="shared" si="47"/>
        <v>1</v>
      </c>
      <c r="AG300" s="6">
        <f t="shared" si="48"/>
        <v>-1.5</v>
      </c>
      <c r="AH300" s="6" t="b">
        <f t="shared" si="49"/>
        <v>1</v>
      </c>
      <c r="AI300" s="6">
        <f t="shared" si="50"/>
        <v>0</v>
      </c>
      <c r="AJ300" s="6">
        <f t="shared" si="51"/>
        <v>0</v>
      </c>
      <c r="AK300" s="6">
        <f t="shared" si="52"/>
        <v>0</v>
      </c>
      <c r="AL300" s="6">
        <f t="shared" si="53"/>
        <v>1.1000000000000001</v>
      </c>
      <c r="AM300" s="6" t="b">
        <f t="shared" si="54"/>
        <v>1</v>
      </c>
    </row>
    <row r="301" spans="1:39" x14ac:dyDescent="0.25">
      <c r="A301">
        <v>4.1012158814031601E+29</v>
      </c>
      <c r="B301">
        <v>410121589</v>
      </c>
      <c r="C301">
        <v>410121588</v>
      </c>
      <c r="D301" s="5">
        <v>44717.806250000001</v>
      </c>
      <c r="E301" s="5">
        <v>44717.833333333343</v>
      </c>
      <c r="F301">
        <v>424168</v>
      </c>
      <c r="G301" t="s">
        <v>144</v>
      </c>
      <c r="H301" t="s">
        <v>145</v>
      </c>
      <c r="I301">
        <v>1023946</v>
      </c>
      <c r="J301" t="s">
        <v>408</v>
      </c>
      <c r="K301">
        <v>10226</v>
      </c>
      <c r="L301">
        <v>8035</v>
      </c>
      <c r="M301" t="s">
        <v>31</v>
      </c>
      <c r="N301" t="s">
        <v>31</v>
      </c>
      <c r="O301" t="s">
        <v>32</v>
      </c>
      <c r="P301">
        <v>1.3</v>
      </c>
      <c r="Q301">
        <v>0.9</v>
      </c>
      <c r="R301">
        <v>0</v>
      </c>
      <c r="S301">
        <v>0</v>
      </c>
      <c r="T301">
        <v>0</v>
      </c>
      <c r="U301">
        <v>-1.3</v>
      </c>
      <c r="V301">
        <v>-1.3</v>
      </c>
      <c r="W301" t="b">
        <v>0</v>
      </c>
      <c r="X301" t="s">
        <v>79</v>
      </c>
      <c r="Y301" t="s">
        <v>34</v>
      </c>
      <c r="Z301" t="s">
        <v>34</v>
      </c>
      <c r="AA301" t="s">
        <v>34</v>
      </c>
      <c r="AB301" t="s">
        <v>34</v>
      </c>
      <c r="AC301" s="6">
        <f t="shared" si="44"/>
        <v>1.3</v>
      </c>
      <c r="AD301" s="6">
        <f t="shared" si="45"/>
        <v>0</v>
      </c>
      <c r="AE301" s="6">
        <f t="shared" si="46"/>
        <v>1.3</v>
      </c>
      <c r="AF301" s="6" t="b">
        <f t="shared" si="47"/>
        <v>1</v>
      </c>
      <c r="AG301" s="6">
        <f t="shared" si="48"/>
        <v>-1.3</v>
      </c>
      <c r="AH301" s="6" t="b">
        <f t="shared" si="49"/>
        <v>1</v>
      </c>
      <c r="AI301" s="6">
        <f t="shared" si="50"/>
        <v>0</v>
      </c>
      <c r="AJ301" s="6">
        <f t="shared" si="51"/>
        <v>0</v>
      </c>
      <c r="AK301" s="6">
        <f t="shared" si="52"/>
        <v>0</v>
      </c>
      <c r="AL301" s="6">
        <f t="shared" si="53"/>
        <v>0.9</v>
      </c>
      <c r="AM301" s="6" t="b">
        <f t="shared" si="54"/>
        <v>1</v>
      </c>
    </row>
    <row r="302" spans="1:39" x14ac:dyDescent="0.25">
      <c r="A302">
        <v>4.1012132649591598E+29</v>
      </c>
      <c r="B302">
        <v>410121327</v>
      </c>
      <c r="C302">
        <v>410121326</v>
      </c>
      <c r="D302" s="5">
        <v>44717.794444444437</v>
      </c>
      <c r="E302" s="5">
        <v>44717.854861111111</v>
      </c>
      <c r="F302">
        <v>501129</v>
      </c>
      <c r="G302" t="s">
        <v>68</v>
      </c>
      <c r="H302" t="s">
        <v>641</v>
      </c>
      <c r="I302">
        <v>1406046</v>
      </c>
      <c r="J302" t="s">
        <v>354</v>
      </c>
      <c r="K302">
        <v>14418</v>
      </c>
      <c r="L302">
        <v>14835</v>
      </c>
      <c r="M302" t="s">
        <v>31</v>
      </c>
      <c r="N302" t="s">
        <v>31</v>
      </c>
      <c r="O302" t="s">
        <v>32</v>
      </c>
      <c r="P302">
        <v>1.2</v>
      </c>
      <c r="Q302">
        <v>1.1000000000000001</v>
      </c>
      <c r="R302">
        <v>0</v>
      </c>
      <c r="S302">
        <v>0</v>
      </c>
      <c r="T302">
        <v>0</v>
      </c>
      <c r="U302">
        <v>-1.2</v>
      </c>
      <c r="V302">
        <v>-1.2</v>
      </c>
      <c r="W302" t="b">
        <v>0</v>
      </c>
      <c r="X302" t="s">
        <v>38</v>
      </c>
      <c r="Y302" t="s">
        <v>642</v>
      </c>
      <c r="Z302" t="s">
        <v>34</v>
      </c>
      <c r="AA302" t="s">
        <v>34</v>
      </c>
      <c r="AB302" t="s">
        <v>34</v>
      </c>
      <c r="AC302" s="6">
        <f t="shared" si="44"/>
        <v>1.5</v>
      </c>
      <c r="AD302" s="6">
        <f t="shared" si="45"/>
        <v>0</v>
      </c>
      <c r="AE302" s="6">
        <f t="shared" si="46"/>
        <v>1.2</v>
      </c>
      <c r="AF302" s="6" t="b">
        <f t="shared" si="47"/>
        <v>1</v>
      </c>
      <c r="AG302" s="6">
        <f t="shared" si="48"/>
        <v>-1.2</v>
      </c>
      <c r="AH302" s="6" t="b">
        <f t="shared" si="49"/>
        <v>1</v>
      </c>
      <c r="AI302" s="6">
        <f t="shared" si="50"/>
        <v>0</v>
      </c>
      <c r="AJ302" s="6">
        <f t="shared" si="51"/>
        <v>0</v>
      </c>
      <c r="AK302" s="6">
        <f t="shared" si="52"/>
        <v>0</v>
      </c>
      <c r="AL302" s="6">
        <f t="shared" si="53"/>
        <v>1.1000000000000001</v>
      </c>
      <c r="AM302" s="6" t="b">
        <f t="shared" si="54"/>
        <v>1</v>
      </c>
    </row>
    <row r="303" spans="1:39" x14ac:dyDescent="0.25">
      <c r="A303">
        <v>4.1012113940241602E+29</v>
      </c>
      <c r="B303">
        <v>410121141</v>
      </c>
      <c r="C303">
        <v>410121139</v>
      </c>
      <c r="D303" s="5">
        <v>44717.804166666669</v>
      </c>
      <c r="E303" s="5">
        <v>44717.86041666667</v>
      </c>
      <c r="F303">
        <v>440446</v>
      </c>
      <c r="G303" t="s">
        <v>511</v>
      </c>
      <c r="H303" t="s">
        <v>512</v>
      </c>
      <c r="I303">
        <v>1329339</v>
      </c>
      <c r="J303" t="s">
        <v>154</v>
      </c>
      <c r="K303">
        <v>26442</v>
      </c>
      <c r="L303">
        <v>33752</v>
      </c>
      <c r="M303" t="s">
        <v>31</v>
      </c>
      <c r="N303" t="s">
        <v>31</v>
      </c>
      <c r="O303" t="s">
        <v>32</v>
      </c>
      <c r="P303">
        <v>2.2000000000000002</v>
      </c>
      <c r="Q303">
        <v>1.625</v>
      </c>
      <c r="R303">
        <v>0</v>
      </c>
      <c r="S303">
        <v>0</v>
      </c>
      <c r="T303">
        <v>0</v>
      </c>
      <c r="U303">
        <v>-2.2000000000000002</v>
      </c>
      <c r="V303">
        <v>-2.2000000000000002</v>
      </c>
      <c r="W303" t="b">
        <v>0</v>
      </c>
      <c r="X303" t="s">
        <v>55</v>
      </c>
      <c r="Y303" t="s">
        <v>34</v>
      </c>
      <c r="Z303" t="s">
        <v>34</v>
      </c>
      <c r="AA303" t="s">
        <v>34</v>
      </c>
      <c r="AB303" t="s">
        <v>34</v>
      </c>
      <c r="AC303" s="6">
        <f t="shared" si="44"/>
        <v>1.5</v>
      </c>
      <c r="AD303" s="6">
        <f t="shared" si="45"/>
        <v>7</v>
      </c>
      <c r="AE303" s="6">
        <f t="shared" si="46"/>
        <v>2.2000000000000002</v>
      </c>
      <c r="AF303" s="6" t="b">
        <f t="shared" si="47"/>
        <v>1</v>
      </c>
      <c r="AG303" s="6">
        <f t="shared" si="48"/>
        <v>-2.2000000000000002</v>
      </c>
      <c r="AH303" s="6" t="b">
        <f t="shared" si="49"/>
        <v>1</v>
      </c>
      <c r="AI303" s="6">
        <f t="shared" si="50"/>
        <v>0</v>
      </c>
      <c r="AJ303" s="6">
        <f t="shared" si="51"/>
        <v>7</v>
      </c>
      <c r="AK303" s="6">
        <f t="shared" si="52"/>
        <v>0.52500000000000002</v>
      </c>
      <c r="AL303" s="6">
        <f t="shared" si="53"/>
        <v>1.625</v>
      </c>
      <c r="AM303" s="6" t="b">
        <f t="shared" si="54"/>
        <v>1</v>
      </c>
    </row>
    <row r="304" spans="1:39" x14ac:dyDescent="0.25">
      <c r="A304">
        <v>4.1012109976081597E+29</v>
      </c>
      <c r="B304">
        <v>410121100</v>
      </c>
      <c r="C304">
        <v>410121099</v>
      </c>
      <c r="D304" s="5">
        <v>44717.793749999997</v>
      </c>
      <c r="E304" s="5">
        <v>44717.836111111108</v>
      </c>
      <c r="F304">
        <v>501129</v>
      </c>
      <c r="G304" t="s">
        <v>68</v>
      </c>
      <c r="H304" t="s">
        <v>643</v>
      </c>
      <c r="I304">
        <v>1071926</v>
      </c>
      <c r="J304" t="s">
        <v>469</v>
      </c>
      <c r="K304">
        <v>7864</v>
      </c>
      <c r="L304">
        <v>10127</v>
      </c>
      <c r="M304" t="s">
        <v>31</v>
      </c>
      <c r="N304" t="s">
        <v>31</v>
      </c>
      <c r="O304" t="s">
        <v>32</v>
      </c>
      <c r="P304">
        <v>1.2</v>
      </c>
      <c r="Q304">
        <v>0.9</v>
      </c>
      <c r="R304">
        <v>0</v>
      </c>
      <c r="S304">
        <v>0</v>
      </c>
      <c r="T304">
        <v>0</v>
      </c>
      <c r="U304">
        <v>-1.2</v>
      </c>
      <c r="V304">
        <v>-1.2</v>
      </c>
      <c r="W304" t="b">
        <v>0</v>
      </c>
      <c r="X304" t="s">
        <v>33</v>
      </c>
      <c r="Y304" t="s">
        <v>644</v>
      </c>
      <c r="Z304" t="s">
        <v>34</v>
      </c>
      <c r="AA304" t="s">
        <v>34</v>
      </c>
      <c r="AB304" t="s">
        <v>34</v>
      </c>
      <c r="AC304" s="6">
        <f t="shared" si="44"/>
        <v>1.3</v>
      </c>
      <c r="AD304" s="6">
        <f t="shared" si="45"/>
        <v>0</v>
      </c>
      <c r="AE304" s="6">
        <f t="shared" si="46"/>
        <v>1.2</v>
      </c>
      <c r="AF304" s="6" t="b">
        <f t="shared" si="47"/>
        <v>1</v>
      </c>
      <c r="AG304" s="6">
        <f t="shared" si="48"/>
        <v>-1.2</v>
      </c>
      <c r="AH304" s="6" t="b">
        <f t="shared" si="49"/>
        <v>1</v>
      </c>
      <c r="AI304" s="6">
        <f t="shared" si="50"/>
        <v>0</v>
      </c>
      <c r="AJ304" s="6">
        <f t="shared" si="51"/>
        <v>0</v>
      </c>
      <c r="AK304" s="6">
        <f t="shared" si="52"/>
        <v>0</v>
      </c>
      <c r="AL304" s="6">
        <f t="shared" si="53"/>
        <v>0.9</v>
      </c>
      <c r="AM304" s="6" t="b">
        <f t="shared" si="54"/>
        <v>1</v>
      </c>
    </row>
    <row r="305" spans="1:39" x14ac:dyDescent="0.25">
      <c r="A305">
        <v>4.1012103312131603E+29</v>
      </c>
      <c r="B305">
        <v>410121034</v>
      </c>
      <c r="C305">
        <v>410121033</v>
      </c>
      <c r="D305" s="5">
        <v>44717.800694444442</v>
      </c>
      <c r="E305" s="5">
        <v>44717.827777777777</v>
      </c>
      <c r="F305">
        <v>500541</v>
      </c>
      <c r="G305" t="s">
        <v>645</v>
      </c>
      <c r="H305" t="s">
        <v>646</v>
      </c>
      <c r="I305">
        <v>1402022</v>
      </c>
      <c r="J305" t="s">
        <v>37</v>
      </c>
      <c r="K305">
        <v>5851</v>
      </c>
      <c r="L305">
        <v>6359</v>
      </c>
      <c r="M305" t="s">
        <v>31</v>
      </c>
      <c r="N305" t="s">
        <v>31</v>
      </c>
      <c r="O305" t="s">
        <v>32</v>
      </c>
      <c r="P305">
        <v>1.3</v>
      </c>
      <c r="Q305">
        <v>0.9</v>
      </c>
      <c r="R305">
        <v>25.515000000000001</v>
      </c>
      <c r="S305">
        <v>0</v>
      </c>
      <c r="T305">
        <v>25.515000000000001</v>
      </c>
      <c r="U305">
        <v>24.215</v>
      </c>
      <c r="V305">
        <v>24.215</v>
      </c>
      <c r="W305" t="b">
        <v>0</v>
      </c>
      <c r="X305" t="s">
        <v>38</v>
      </c>
      <c r="Y305" t="s">
        <v>368</v>
      </c>
      <c r="Z305" t="s">
        <v>34</v>
      </c>
      <c r="AA305" t="s">
        <v>34</v>
      </c>
      <c r="AB305" t="s">
        <v>34</v>
      </c>
      <c r="AC305" s="6">
        <f t="shared" si="44"/>
        <v>1.3</v>
      </c>
      <c r="AD305" s="6">
        <f t="shared" si="45"/>
        <v>0</v>
      </c>
      <c r="AE305" s="6">
        <f t="shared" si="46"/>
        <v>1.3</v>
      </c>
      <c r="AF305" s="6" t="b">
        <f t="shared" si="47"/>
        <v>1</v>
      </c>
      <c r="AG305" s="6">
        <f t="shared" si="48"/>
        <v>24.215</v>
      </c>
      <c r="AH305" s="6" t="b">
        <f t="shared" si="49"/>
        <v>1</v>
      </c>
      <c r="AI305" s="6">
        <f t="shared" si="50"/>
        <v>25.515000000000001</v>
      </c>
      <c r="AJ305" s="6">
        <f t="shared" si="51"/>
        <v>0</v>
      </c>
      <c r="AK305" s="6">
        <f t="shared" si="52"/>
        <v>0</v>
      </c>
      <c r="AL305" s="6">
        <f t="shared" si="53"/>
        <v>0.9</v>
      </c>
      <c r="AM305" s="6" t="b">
        <f t="shared" si="54"/>
        <v>1</v>
      </c>
    </row>
    <row r="306" spans="1:39" x14ac:dyDescent="0.25">
      <c r="A306">
        <v>4.1012095457821603E+29</v>
      </c>
      <c r="B306">
        <v>410120955</v>
      </c>
      <c r="C306">
        <v>410120954</v>
      </c>
      <c r="D306" s="5">
        <v>44717.803472222222</v>
      </c>
      <c r="E306" s="5">
        <v>44717.824305555558</v>
      </c>
      <c r="F306">
        <v>401651</v>
      </c>
      <c r="G306" t="s">
        <v>647</v>
      </c>
      <c r="H306" t="s">
        <v>648</v>
      </c>
      <c r="I306">
        <v>1225076</v>
      </c>
      <c r="J306" t="s">
        <v>649</v>
      </c>
      <c r="K306">
        <v>19173</v>
      </c>
      <c r="L306">
        <v>17830</v>
      </c>
      <c r="M306" t="s">
        <v>31</v>
      </c>
      <c r="N306" t="s">
        <v>31</v>
      </c>
      <c r="O306" t="s">
        <v>32</v>
      </c>
      <c r="P306">
        <v>1.5</v>
      </c>
      <c r="Q306">
        <v>1.1000000000000001</v>
      </c>
      <c r="R306">
        <v>22</v>
      </c>
      <c r="S306">
        <v>0</v>
      </c>
      <c r="T306">
        <v>22</v>
      </c>
      <c r="U306">
        <v>20.5</v>
      </c>
      <c r="V306">
        <v>20.5</v>
      </c>
      <c r="W306" t="b">
        <v>0</v>
      </c>
      <c r="X306" t="s">
        <v>38</v>
      </c>
      <c r="Y306" t="s">
        <v>34</v>
      </c>
      <c r="Z306" t="s">
        <v>34</v>
      </c>
      <c r="AA306" t="s">
        <v>34</v>
      </c>
      <c r="AB306" t="s">
        <v>34</v>
      </c>
      <c r="AC306" s="6">
        <f t="shared" si="44"/>
        <v>1.5</v>
      </c>
      <c r="AD306" s="6">
        <f t="shared" si="45"/>
        <v>0</v>
      </c>
      <c r="AE306" s="6">
        <f t="shared" si="46"/>
        <v>1.5</v>
      </c>
      <c r="AF306" s="6" t="b">
        <f t="shared" si="47"/>
        <v>1</v>
      </c>
      <c r="AG306" s="6">
        <f t="shared" si="48"/>
        <v>20.5</v>
      </c>
      <c r="AH306" s="6" t="b">
        <f t="shared" si="49"/>
        <v>1</v>
      </c>
      <c r="AI306" s="6">
        <f t="shared" si="50"/>
        <v>22</v>
      </c>
      <c r="AJ306" s="6">
        <f t="shared" si="51"/>
        <v>0</v>
      </c>
      <c r="AK306" s="6">
        <f t="shared" si="52"/>
        <v>0</v>
      </c>
      <c r="AL306" s="6">
        <f t="shared" si="53"/>
        <v>1.1000000000000001</v>
      </c>
      <c r="AM306" s="6" t="b">
        <f t="shared" si="54"/>
        <v>1</v>
      </c>
    </row>
    <row r="307" spans="1:39" x14ac:dyDescent="0.25">
      <c r="A307">
        <v>4.1012075707201599E+29</v>
      </c>
      <c r="B307">
        <v>410120759</v>
      </c>
      <c r="C307">
        <v>410120757</v>
      </c>
      <c r="D307" s="5">
        <v>44717.802777777782</v>
      </c>
      <c r="E307" s="5">
        <v>44717.849305555559</v>
      </c>
      <c r="F307">
        <v>217164</v>
      </c>
      <c r="G307" t="s">
        <v>650</v>
      </c>
      <c r="H307" t="s">
        <v>651</v>
      </c>
      <c r="I307">
        <v>1324353</v>
      </c>
      <c r="J307" t="s">
        <v>120</v>
      </c>
      <c r="K307">
        <v>22684</v>
      </c>
      <c r="L307">
        <v>19135</v>
      </c>
      <c r="M307" t="s">
        <v>31</v>
      </c>
      <c r="N307" t="s">
        <v>31</v>
      </c>
      <c r="O307" t="s">
        <v>32</v>
      </c>
      <c r="P307">
        <v>1.8</v>
      </c>
      <c r="Q307">
        <v>1.325</v>
      </c>
      <c r="R307">
        <v>33.5</v>
      </c>
      <c r="S307">
        <v>0</v>
      </c>
      <c r="T307">
        <v>33.5</v>
      </c>
      <c r="U307">
        <v>31.7</v>
      </c>
      <c r="V307">
        <v>31.7</v>
      </c>
      <c r="W307" t="b">
        <v>0</v>
      </c>
      <c r="X307" t="s">
        <v>33</v>
      </c>
      <c r="Y307" t="s">
        <v>34</v>
      </c>
      <c r="Z307" t="s">
        <v>34</v>
      </c>
      <c r="AA307" t="s">
        <v>34</v>
      </c>
      <c r="AB307" t="s">
        <v>34</v>
      </c>
      <c r="AC307" s="6">
        <f t="shared" si="44"/>
        <v>1.5</v>
      </c>
      <c r="AD307" s="6">
        <f t="shared" si="45"/>
        <v>3</v>
      </c>
      <c r="AE307" s="6">
        <f t="shared" si="46"/>
        <v>1.8</v>
      </c>
      <c r="AF307" s="6" t="b">
        <f t="shared" si="47"/>
        <v>1</v>
      </c>
      <c r="AG307" s="6">
        <f t="shared" si="48"/>
        <v>31.7</v>
      </c>
      <c r="AH307" s="6" t="b">
        <f t="shared" si="49"/>
        <v>1</v>
      </c>
      <c r="AI307" s="6">
        <f t="shared" si="50"/>
        <v>33.5</v>
      </c>
      <c r="AJ307" s="6">
        <f t="shared" si="51"/>
        <v>3</v>
      </c>
      <c r="AK307" s="6">
        <f t="shared" si="52"/>
        <v>0.22499999999999998</v>
      </c>
      <c r="AL307" s="6">
        <f t="shared" si="53"/>
        <v>1.3250000000000002</v>
      </c>
      <c r="AM307" s="6" t="b">
        <f t="shared" si="54"/>
        <v>1</v>
      </c>
    </row>
    <row r="308" spans="1:39" x14ac:dyDescent="0.25">
      <c r="A308">
        <v>4.1012068715251601E+29</v>
      </c>
      <c r="B308">
        <v>410120688</v>
      </c>
      <c r="C308">
        <v>410120687</v>
      </c>
      <c r="D308" s="5">
        <v>44717.802777777782</v>
      </c>
      <c r="E308" s="5">
        <v>44717.838888888888</v>
      </c>
      <c r="F308">
        <v>265650</v>
      </c>
      <c r="G308" t="s">
        <v>652</v>
      </c>
      <c r="H308" t="s">
        <v>653</v>
      </c>
      <c r="I308">
        <v>1322919</v>
      </c>
      <c r="J308" t="s">
        <v>654</v>
      </c>
      <c r="K308">
        <v>23554</v>
      </c>
      <c r="L308">
        <v>30173</v>
      </c>
      <c r="M308" t="s">
        <v>31</v>
      </c>
      <c r="N308" t="s">
        <v>31</v>
      </c>
      <c r="O308" t="s">
        <v>32</v>
      </c>
      <c r="P308">
        <v>1.9</v>
      </c>
      <c r="Q308">
        <v>1.4</v>
      </c>
      <c r="R308">
        <v>0</v>
      </c>
      <c r="S308">
        <v>0</v>
      </c>
      <c r="T308">
        <v>0</v>
      </c>
      <c r="U308">
        <v>-1.9</v>
      </c>
      <c r="V308">
        <v>-1.9</v>
      </c>
      <c r="W308" t="b">
        <v>0</v>
      </c>
      <c r="X308" t="s">
        <v>38</v>
      </c>
      <c r="Y308" t="s">
        <v>34</v>
      </c>
      <c r="Z308" t="s">
        <v>34</v>
      </c>
      <c r="AA308" t="s">
        <v>34</v>
      </c>
      <c r="AB308" t="s">
        <v>34</v>
      </c>
      <c r="AC308" s="6">
        <f t="shared" si="44"/>
        <v>1.5</v>
      </c>
      <c r="AD308" s="6">
        <f t="shared" si="45"/>
        <v>4</v>
      </c>
      <c r="AE308" s="6">
        <f t="shared" si="46"/>
        <v>1.9</v>
      </c>
      <c r="AF308" s="6" t="b">
        <f t="shared" si="47"/>
        <v>1</v>
      </c>
      <c r="AG308" s="6">
        <f t="shared" si="48"/>
        <v>-1.9</v>
      </c>
      <c r="AH308" s="6" t="b">
        <f t="shared" si="49"/>
        <v>1</v>
      </c>
      <c r="AI308" s="6">
        <f t="shared" si="50"/>
        <v>0</v>
      </c>
      <c r="AJ308" s="6">
        <f t="shared" si="51"/>
        <v>4</v>
      </c>
      <c r="AK308" s="6">
        <f t="shared" si="52"/>
        <v>0.3</v>
      </c>
      <c r="AL308" s="6">
        <f t="shared" si="53"/>
        <v>1.4000000000000001</v>
      </c>
      <c r="AM308" s="6" t="b">
        <f t="shared" si="54"/>
        <v>1</v>
      </c>
    </row>
    <row r="309" spans="1:39" x14ac:dyDescent="0.25">
      <c r="A309">
        <v>4.1012039611131597E+29</v>
      </c>
      <c r="B309">
        <v>410120397</v>
      </c>
      <c r="C309">
        <v>410120396</v>
      </c>
      <c r="D309" s="5">
        <v>44717.802083333343</v>
      </c>
      <c r="E309" s="5">
        <v>44717.831250000003</v>
      </c>
      <c r="F309">
        <v>290760</v>
      </c>
      <c r="G309" t="s">
        <v>655</v>
      </c>
      <c r="H309" t="s">
        <v>656</v>
      </c>
      <c r="I309">
        <v>1123794</v>
      </c>
      <c r="J309" t="s">
        <v>398</v>
      </c>
      <c r="K309">
        <v>23864</v>
      </c>
      <c r="L309">
        <v>23269</v>
      </c>
      <c r="M309" t="s">
        <v>31</v>
      </c>
      <c r="N309" t="s">
        <v>31</v>
      </c>
      <c r="O309" t="s">
        <v>32</v>
      </c>
      <c r="P309">
        <v>1.9</v>
      </c>
      <c r="Q309">
        <v>1.4</v>
      </c>
      <c r="R309">
        <v>14</v>
      </c>
      <c r="S309">
        <v>0</v>
      </c>
      <c r="T309">
        <v>14</v>
      </c>
      <c r="U309">
        <v>12.1</v>
      </c>
      <c r="V309">
        <v>12.1</v>
      </c>
      <c r="W309" t="b">
        <v>0</v>
      </c>
      <c r="X309" t="s">
        <v>55</v>
      </c>
      <c r="Y309" t="s">
        <v>657</v>
      </c>
      <c r="Z309" t="s">
        <v>34</v>
      </c>
      <c r="AA309" t="s">
        <v>34</v>
      </c>
      <c r="AB309" t="s">
        <v>34</v>
      </c>
      <c r="AC309" s="6">
        <f t="shared" si="44"/>
        <v>1.5</v>
      </c>
      <c r="AD309" s="6">
        <f t="shared" si="45"/>
        <v>4</v>
      </c>
      <c r="AE309" s="6">
        <f t="shared" si="46"/>
        <v>1.9</v>
      </c>
      <c r="AF309" s="6" t="b">
        <f t="shared" si="47"/>
        <v>1</v>
      </c>
      <c r="AG309" s="6">
        <f t="shared" si="48"/>
        <v>12.1</v>
      </c>
      <c r="AH309" s="6" t="b">
        <f t="shared" si="49"/>
        <v>1</v>
      </c>
      <c r="AI309" s="6">
        <f t="shared" si="50"/>
        <v>14</v>
      </c>
      <c r="AJ309" s="6">
        <f t="shared" si="51"/>
        <v>4</v>
      </c>
      <c r="AK309" s="6">
        <f t="shared" si="52"/>
        <v>0.3</v>
      </c>
      <c r="AL309" s="6">
        <f t="shared" si="53"/>
        <v>1.4000000000000001</v>
      </c>
      <c r="AM309" s="6" t="b">
        <f t="shared" si="54"/>
        <v>1</v>
      </c>
    </row>
    <row r="310" spans="1:39" x14ac:dyDescent="0.25">
      <c r="A310">
        <v>4.1012027686561597E+29</v>
      </c>
      <c r="B310">
        <v>410120277</v>
      </c>
      <c r="C310">
        <v>410120276</v>
      </c>
      <c r="D310" s="5">
        <v>44717.790972222218</v>
      </c>
      <c r="E310" s="5">
        <v>44717.830555555563</v>
      </c>
      <c r="F310">
        <v>501129</v>
      </c>
      <c r="G310" t="s">
        <v>68</v>
      </c>
      <c r="H310" t="s">
        <v>658</v>
      </c>
      <c r="I310">
        <v>1009802</v>
      </c>
      <c r="J310" t="s">
        <v>659</v>
      </c>
      <c r="K310">
        <v>5812</v>
      </c>
      <c r="L310">
        <v>6642</v>
      </c>
      <c r="M310" t="s">
        <v>31</v>
      </c>
      <c r="N310" t="s">
        <v>31</v>
      </c>
      <c r="O310" t="s">
        <v>44</v>
      </c>
      <c r="P310">
        <v>1.2</v>
      </c>
      <c r="Q310">
        <v>0.9</v>
      </c>
      <c r="R310">
        <v>0</v>
      </c>
      <c r="S310">
        <v>0</v>
      </c>
      <c r="T310">
        <v>0</v>
      </c>
      <c r="U310">
        <v>-1.2</v>
      </c>
      <c r="V310">
        <v>-1.2</v>
      </c>
      <c r="W310" t="b">
        <v>0</v>
      </c>
      <c r="X310" t="s">
        <v>55</v>
      </c>
      <c r="Y310" t="s">
        <v>660</v>
      </c>
      <c r="Z310" t="s">
        <v>34</v>
      </c>
      <c r="AA310" t="s">
        <v>34</v>
      </c>
      <c r="AB310" t="s">
        <v>34</v>
      </c>
      <c r="AC310" s="6">
        <f t="shared" si="44"/>
        <v>1.3</v>
      </c>
      <c r="AD310" s="6">
        <f t="shared" si="45"/>
        <v>0</v>
      </c>
      <c r="AE310" s="6">
        <f t="shared" si="46"/>
        <v>1.2</v>
      </c>
      <c r="AF310" s="6" t="b">
        <f t="shared" si="47"/>
        <v>1</v>
      </c>
      <c r="AG310" s="6">
        <f t="shared" si="48"/>
        <v>-1.2</v>
      </c>
      <c r="AH310" s="6" t="b">
        <f t="shared" si="49"/>
        <v>1</v>
      </c>
      <c r="AI310" s="6">
        <f t="shared" si="50"/>
        <v>0</v>
      </c>
      <c r="AJ310" s="6">
        <f t="shared" si="51"/>
        <v>0</v>
      </c>
      <c r="AK310" s="6">
        <f t="shared" si="52"/>
        <v>0</v>
      </c>
      <c r="AL310" s="6">
        <f t="shared" si="53"/>
        <v>0.9</v>
      </c>
      <c r="AM310" s="6" t="b">
        <f t="shared" si="54"/>
        <v>1</v>
      </c>
    </row>
    <row r="311" spans="1:39" x14ac:dyDescent="0.25">
      <c r="A311">
        <v>4.1012024168011601E+29</v>
      </c>
      <c r="B311">
        <v>410120242</v>
      </c>
      <c r="C311">
        <v>410120241</v>
      </c>
      <c r="D311" s="5">
        <v>44717.801388888889</v>
      </c>
      <c r="E311" s="5">
        <v>44717.8125</v>
      </c>
      <c r="F311">
        <v>500769</v>
      </c>
      <c r="G311" t="s">
        <v>595</v>
      </c>
      <c r="H311" t="s">
        <v>596</v>
      </c>
      <c r="I311">
        <v>1322918</v>
      </c>
      <c r="J311" t="s">
        <v>211</v>
      </c>
      <c r="K311">
        <v>733</v>
      </c>
      <c r="L311">
        <v>1151</v>
      </c>
      <c r="M311" t="s">
        <v>31</v>
      </c>
      <c r="N311" t="s">
        <v>31</v>
      </c>
      <c r="O311" t="s">
        <v>32</v>
      </c>
      <c r="P311">
        <v>1</v>
      </c>
      <c r="Q311">
        <v>0.7</v>
      </c>
      <c r="R311">
        <v>0</v>
      </c>
      <c r="S311">
        <v>0</v>
      </c>
      <c r="T311">
        <v>0</v>
      </c>
      <c r="U311">
        <v>-1</v>
      </c>
      <c r="V311">
        <v>-1</v>
      </c>
      <c r="W311" t="b">
        <v>0</v>
      </c>
      <c r="X311" t="s">
        <v>33</v>
      </c>
      <c r="Y311" t="s">
        <v>34</v>
      </c>
      <c r="Z311" t="s">
        <v>34</v>
      </c>
      <c r="AA311" t="s">
        <v>34</v>
      </c>
      <c r="AB311" t="s">
        <v>34</v>
      </c>
      <c r="AC311" s="6">
        <f t="shared" si="44"/>
        <v>1</v>
      </c>
      <c r="AD311" s="6">
        <f t="shared" si="45"/>
        <v>0</v>
      </c>
      <c r="AE311" s="6">
        <f t="shared" si="46"/>
        <v>1</v>
      </c>
      <c r="AF311" s="6" t="b">
        <f t="shared" si="47"/>
        <v>1</v>
      </c>
      <c r="AG311" s="6">
        <f t="shared" si="48"/>
        <v>-1</v>
      </c>
      <c r="AH311" s="6" t="b">
        <f t="shared" si="49"/>
        <v>1</v>
      </c>
      <c r="AI311" s="6">
        <f t="shared" si="50"/>
        <v>0</v>
      </c>
      <c r="AJ311" s="6">
        <f t="shared" si="51"/>
        <v>0</v>
      </c>
      <c r="AK311" s="6">
        <f t="shared" si="52"/>
        <v>0</v>
      </c>
      <c r="AL311" s="6">
        <f t="shared" si="53"/>
        <v>0.7</v>
      </c>
      <c r="AM311" s="6" t="b">
        <f t="shared" si="54"/>
        <v>1</v>
      </c>
    </row>
    <row r="312" spans="1:39" x14ac:dyDescent="0.25">
      <c r="A312">
        <v>4.1012021580141601E+29</v>
      </c>
      <c r="B312">
        <v>410120216</v>
      </c>
      <c r="C312">
        <v>410120215</v>
      </c>
      <c r="D312" s="5">
        <v>44717.801388888889</v>
      </c>
      <c r="E312" s="5">
        <v>44717.830555555563</v>
      </c>
      <c r="F312">
        <v>223059</v>
      </c>
      <c r="G312" t="s">
        <v>661</v>
      </c>
      <c r="H312" t="s">
        <v>662</v>
      </c>
      <c r="I312">
        <v>1302849</v>
      </c>
      <c r="J312" t="s">
        <v>262</v>
      </c>
      <c r="K312">
        <v>9513</v>
      </c>
      <c r="L312">
        <v>7275</v>
      </c>
      <c r="M312" t="s">
        <v>31</v>
      </c>
      <c r="N312" t="s">
        <v>31</v>
      </c>
      <c r="O312" t="s">
        <v>32</v>
      </c>
      <c r="P312">
        <v>1.3</v>
      </c>
      <c r="Q312">
        <v>0.9</v>
      </c>
      <c r="R312">
        <v>0</v>
      </c>
      <c r="S312">
        <v>0</v>
      </c>
      <c r="T312">
        <v>0</v>
      </c>
      <c r="U312">
        <v>-1.3</v>
      </c>
      <c r="V312">
        <v>-1.3</v>
      </c>
      <c r="W312" t="b">
        <v>0</v>
      </c>
      <c r="X312" t="s">
        <v>38</v>
      </c>
      <c r="Y312" t="s">
        <v>663</v>
      </c>
      <c r="Z312" t="s">
        <v>34</v>
      </c>
      <c r="AA312" t="s">
        <v>34</v>
      </c>
      <c r="AB312" t="s">
        <v>34</v>
      </c>
      <c r="AC312" s="6">
        <f t="shared" si="44"/>
        <v>1.3</v>
      </c>
      <c r="AD312" s="6">
        <f t="shared" si="45"/>
        <v>0</v>
      </c>
      <c r="AE312" s="6">
        <f t="shared" si="46"/>
        <v>1.3</v>
      </c>
      <c r="AF312" s="6" t="b">
        <f t="shared" si="47"/>
        <v>1</v>
      </c>
      <c r="AG312" s="6">
        <f t="shared" si="48"/>
        <v>-1.3</v>
      </c>
      <c r="AH312" s="6" t="b">
        <f t="shared" si="49"/>
        <v>1</v>
      </c>
      <c r="AI312" s="6">
        <f t="shared" si="50"/>
        <v>0</v>
      </c>
      <c r="AJ312" s="6">
        <f t="shared" si="51"/>
        <v>0</v>
      </c>
      <c r="AK312" s="6">
        <f t="shared" si="52"/>
        <v>0</v>
      </c>
      <c r="AL312" s="6">
        <f t="shared" si="53"/>
        <v>0.9</v>
      </c>
      <c r="AM312" s="6" t="b">
        <f t="shared" si="54"/>
        <v>1</v>
      </c>
    </row>
    <row r="313" spans="1:39" x14ac:dyDescent="0.25">
      <c r="A313">
        <v>4.1012006946181599E+29</v>
      </c>
      <c r="B313">
        <v>410120070</v>
      </c>
      <c r="C313">
        <v>410120069</v>
      </c>
      <c r="D313" s="5">
        <v>44717.800694444442</v>
      </c>
      <c r="E313" s="5">
        <v>44717.841666666667</v>
      </c>
      <c r="F313">
        <v>501212</v>
      </c>
      <c r="G313" t="s">
        <v>664</v>
      </c>
      <c r="H313" t="s">
        <v>665</v>
      </c>
      <c r="I313">
        <v>1294466</v>
      </c>
      <c r="J313" t="s">
        <v>427</v>
      </c>
      <c r="K313">
        <v>14173</v>
      </c>
      <c r="L313">
        <v>16385</v>
      </c>
      <c r="M313" t="s">
        <v>31</v>
      </c>
      <c r="N313" t="s">
        <v>31</v>
      </c>
      <c r="O313" t="s">
        <v>32</v>
      </c>
      <c r="P313">
        <v>1.5</v>
      </c>
      <c r="Q313">
        <v>1.1000000000000001</v>
      </c>
      <c r="R313">
        <v>0</v>
      </c>
      <c r="S313">
        <v>0</v>
      </c>
      <c r="T313">
        <v>0</v>
      </c>
      <c r="U313">
        <v>-1.5</v>
      </c>
      <c r="V313">
        <v>-1.5</v>
      </c>
      <c r="W313" t="b">
        <v>0</v>
      </c>
      <c r="X313" t="s">
        <v>38</v>
      </c>
      <c r="Y313" t="s">
        <v>34</v>
      </c>
      <c r="Z313" t="s">
        <v>34</v>
      </c>
      <c r="AA313" t="s">
        <v>34</v>
      </c>
      <c r="AB313" t="s">
        <v>34</v>
      </c>
      <c r="AC313" s="6">
        <f t="shared" si="44"/>
        <v>1.5</v>
      </c>
      <c r="AD313" s="6">
        <f t="shared" si="45"/>
        <v>0</v>
      </c>
      <c r="AE313" s="6">
        <f t="shared" si="46"/>
        <v>1.5</v>
      </c>
      <c r="AF313" s="6" t="b">
        <f t="shared" si="47"/>
        <v>1</v>
      </c>
      <c r="AG313" s="6">
        <f t="shared" si="48"/>
        <v>-1.5</v>
      </c>
      <c r="AH313" s="6" t="b">
        <f t="shared" si="49"/>
        <v>1</v>
      </c>
      <c r="AI313" s="6">
        <f t="shared" si="50"/>
        <v>0</v>
      </c>
      <c r="AJ313" s="6">
        <f t="shared" si="51"/>
        <v>0</v>
      </c>
      <c r="AK313" s="6">
        <f t="shared" si="52"/>
        <v>0</v>
      </c>
      <c r="AL313" s="6">
        <f t="shared" si="53"/>
        <v>1.1000000000000001</v>
      </c>
      <c r="AM313" s="6" t="b">
        <f t="shared" si="54"/>
        <v>1</v>
      </c>
    </row>
    <row r="314" spans="1:39" x14ac:dyDescent="0.25">
      <c r="A314">
        <v>4.1011998958681601E+29</v>
      </c>
      <c r="B314">
        <v>410119990</v>
      </c>
      <c r="C314">
        <v>410119989</v>
      </c>
      <c r="D314" s="5">
        <v>44717.800694444442</v>
      </c>
      <c r="E314" s="5">
        <v>44717.831944444442</v>
      </c>
      <c r="F314">
        <v>500523</v>
      </c>
      <c r="G314" t="s">
        <v>666</v>
      </c>
      <c r="H314" t="s">
        <v>667</v>
      </c>
      <c r="I314">
        <v>1314759</v>
      </c>
      <c r="J314" t="s">
        <v>446</v>
      </c>
      <c r="K314">
        <v>10313</v>
      </c>
      <c r="L314">
        <v>11999</v>
      </c>
      <c r="M314" t="s">
        <v>31</v>
      </c>
      <c r="N314" t="s">
        <v>31</v>
      </c>
      <c r="O314" t="s">
        <v>32</v>
      </c>
      <c r="P314">
        <v>1.3</v>
      </c>
      <c r="Q314">
        <v>0.9</v>
      </c>
      <c r="R314">
        <v>0</v>
      </c>
      <c r="S314">
        <v>0</v>
      </c>
      <c r="T314">
        <v>0</v>
      </c>
      <c r="U314">
        <v>-1.3</v>
      </c>
      <c r="V314">
        <v>-1.3</v>
      </c>
      <c r="W314" t="b">
        <v>0</v>
      </c>
      <c r="X314" t="s">
        <v>33</v>
      </c>
      <c r="Y314" t="s">
        <v>34</v>
      </c>
      <c r="Z314" t="s">
        <v>34</v>
      </c>
      <c r="AA314" t="s">
        <v>34</v>
      </c>
      <c r="AB314" t="s">
        <v>34</v>
      </c>
      <c r="AC314" s="6">
        <f t="shared" si="44"/>
        <v>1.3</v>
      </c>
      <c r="AD314" s="6">
        <f t="shared" si="45"/>
        <v>0</v>
      </c>
      <c r="AE314" s="6">
        <f t="shared" si="46"/>
        <v>1.3</v>
      </c>
      <c r="AF314" s="6" t="b">
        <f t="shared" si="47"/>
        <v>1</v>
      </c>
      <c r="AG314" s="6">
        <f t="shared" si="48"/>
        <v>-1.3</v>
      </c>
      <c r="AH314" s="6" t="b">
        <f t="shared" si="49"/>
        <v>1</v>
      </c>
      <c r="AI314" s="6">
        <f t="shared" si="50"/>
        <v>0</v>
      </c>
      <c r="AJ314" s="6">
        <f t="shared" si="51"/>
        <v>0</v>
      </c>
      <c r="AK314" s="6">
        <f t="shared" si="52"/>
        <v>0</v>
      </c>
      <c r="AL314" s="6">
        <f t="shared" si="53"/>
        <v>0.9</v>
      </c>
      <c r="AM314" s="6" t="b">
        <f t="shared" si="54"/>
        <v>1</v>
      </c>
    </row>
    <row r="315" spans="1:39" x14ac:dyDescent="0.25">
      <c r="A315">
        <v>4.1011993001761599E+29</v>
      </c>
      <c r="B315">
        <v>410119931</v>
      </c>
      <c r="C315">
        <v>410119930</v>
      </c>
      <c r="D315" s="5">
        <v>44717.8</v>
      </c>
      <c r="E315" s="5">
        <v>44717.835416666669</v>
      </c>
      <c r="F315">
        <v>326355</v>
      </c>
      <c r="G315" t="s">
        <v>179</v>
      </c>
      <c r="H315" t="s">
        <v>180</v>
      </c>
      <c r="I315">
        <v>702583</v>
      </c>
      <c r="J315" t="s">
        <v>319</v>
      </c>
      <c r="K315">
        <v>15268</v>
      </c>
      <c r="L315">
        <v>16229</v>
      </c>
      <c r="M315" t="s">
        <v>31</v>
      </c>
      <c r="N315" t="s">
        <v>31</v>
      </c>
      <c r="O315" t="s">
        <v>32</v>
      </c>
      <c r="P315">
        <v>1.5</v>
      </c>
      <c r="Q315">
        <v>1.1000000000000001</v>
      </c>
      <c r="R315">
        <v>14.2</v>
      </c>
      <c r="S315">
        <v>0</v>
      </c>
      <c r="T315">
        <v>14.2</v>
      </c>
      <c r="U315">
        <v>12.7</v>
      </c>
      <c r="V315">
        <v>12.7</v>
      </c>
      <c r="W315" t="b">
        <v>0</v>
      </c>
      <c r="X315" t="s">
        <v>55</v>
      </c>
      <c r="Y315" t="s">
        <v>34</v>
      </c>
      <c r="Z315" t="s">
        <v>34</v>
      </c>
      <c r="AA315" t="s">
        <v>34</v>
      </c>
      <c r="AB315" t="s">
        <v>34</v>
      </c>
      <c r="AC315" s="6">
        <f t="shared" si="44"/>
        <v>1.5</v>
      </c>
      <c r="AD315" s="6">
        <f t="shared" si="45"/>
        <v>0</v>
      </c>
      <c r="AE315" s="6">
        <f t="shared" si="46"/>
        <v>1.5</v>
      </c>
      <c r="AF315" s="6" t="b">
        <f t="shared" si="47"/>
        <v>1</v>
      </c>
      <c r="AG315" s="6">
        <f t="shared" si="48"/>
        <v>12.7</v>
      </c>
      <c r="AH315" s="6" t="b">
        <f t="shared" si="49"/>
        <v>1</v>
      </c>
      <c r="AI315" s="6">
        <f t="shared" si="50"/>
        <v>14.2</v>
      </c>
      <c r="AJ315" s="6">
        <f t="shared" si="51"/>
        <v>0</v>
      </c>
      <c r="AK315" s="6">
        <f t="shared" si="52"/>
        <v>0</v>
      </c>
      <c r="AL315" s="6">
        <f t="shared" si="53"/>
        <v>1.1000000000000001</v>
      </c>
      <c r="AM315" s="6" t="b">
        <f t="shared" si="54"/>
        <v>1</v>
      </c>
    </row>
    <row r="316" spans="1:39" x14ac:dyDescent="0.25">
      <c r="A316">
        <v>4.10119928865016E+29</v>
      </c>
      <c r="B316">
        <v>410119929</v>
      </c>
      <c r="C316">
        <v>410119928</v>
      </c>
      <c r="D316" s="5">
        <v>44717.8</v>
      </c>
      <c r="E316" s="5">
        <v>44717.857638888891</v>
      </c>
      <c r="F316">
        <v>207614</v>
      </c>
      <c r="G316" t="s">
        <v>668</v>
      </c>
      <c r="H316" t="s">
        <v>669</v>
      </c>
      <c r="I316">
        <v>1229834</v>
      </c>
      <c r="J316" t="s">
        <v>580</v>
      </c>
      <c r="K316">
        <v>15825</v>
      </c>
      <c r="L316">
        <v>16505</v>
      </c>
      <c r="M316" t="s">
        <v>31</v>
      </c>
      <c r="N316" t="s">
        <v>31</v>
      </c>
      <c r="O316" t="s">
        <v>32</v>
      </c>
      <c r="P316">
        <v>1.5</v>
      </c>
      <c r="Q316">
        <v>1.1000000000000001</v>
      </c>
      <c r="R316">
        <v>0</v>
      </c>
      <c r="S316">
        <v>0</v>
      </c>
      <c r="T316">
        <v>0</v>
      </c>
      <c r="U316">
        <v>-1.5</v>
      </c>
      <c r="V316">
        <v>-1.5</v>
      </c>
      <c r="W316" t="b">
        <v>0</v>
      </c>
      <c r="X316" t="s">
        <v>55</v>
      </c>
      <c r="Y316" t="s">
        <v>34</v>
      </c>
      <c r="Z316" t="s">
        <v>34</v>
      </c>
      <c r="AA316" t="s">
        <v>34</v>
      </c>
      <c r="AB316" t="s">
        <v>34</v>
      </c>
      <c r="AC316" s="6">
        <f t="shared" si="44"/>
        <v>1.5</v>
      </c>
      <c r="AD316" s="6">
        <f t="shared" si="45"/>
        <v>0</v>
      </c>
      <c r="AE316" s="6">
        <f t="shared" si="46"/>
        <v>1.5</v>
      </c>
      <c r="AF316" s="6" t="b">
        <f t="shared" si="47"/>
        <v>1</v>
      </c>
      <c r="AG316" s="6">
        <f t="shared" si="48"/>
        <v>-1.5</v>
      </c>
      <c r="AH316" s="6" t="b">
        <f t="shared" si="49"/>
        <v>1</v>
      </c>
      <c r="AI316" s="6">
        <f t="shared" si="50"/>
        <v>0</v>
      </c>
      <c r="AJ316" s="6">
        <f t="shared" si="51"/>
        <v>0</v>
      </c>
      <c r="AK316" s="6">
        <f t="shared" si="52"/>
        <v>0</v>
      </c>
      <c r="AL316" s="6">
        <f t="shared" si="53"/>
        <v>1.1000000000000001</v>
      </c>
      <c r="AM316" s="6" t="b">
        <f t="shared" si="54"/>
        <v>1</v>
      </c>
    </row>
    <row r="317" spans="1:39" x14ac:dyDescent="0.25">
      <c r="A317">
        <v>4.1011944089011597E+29</v>
      </c>
      <c r="B317">
        <v>410119441</v>
      </c>
      <c r="C317">
        <v>410119440</v>
      </c>
      <c r="D317" s="5">
        <v>44717.798611111109</v>
      </c>
      <c r="E317" s="5">
        <v>44717.845833333333</v>
      </c>
      <c r="F317">
        <v>208475</v>
      </c>
      <c r="G317" t="s">
        <v>355</v>
      </c>
      <c r="H317" t="s">
        <v>356</v>
      </c>
      <c r="I317">
        <v>864534</v>
      </c>
      <c r="J317" t="s">
        <v>204</v>
      </c>
      <c r="K317">
        <v>18741</v>
      </c>
      <c r="L317">
        <v>21355</v>
      </c>
      <c r="M317" t="s">
        <v>31</v>
      </c>
      <c r="N317" t="s">
        <v>31</v>
      </c>
      <c r="O317" t="s">
        <v>32</v>
      </c>
      <c r="P317">
        <v>1.5</v>
      </c>
      <c r="Q317">
        <v>1.1000000000000001</v>
      </c>
      <c r="R317">
        <v>6.8</v>
      </c>
      <c r="S317">
        <v>0</v>
      </c>
      <c r="T317">
        <v>6.8</v>
      </c>
      <c r="U317">
        <v>5.3</v>
      </c>
      <c r="V317">
        <v>5.3</v>
      </c>
      <c r="W317" t="b">
        <v>0</v>
      </c>
      <c r="X317" t="s">
        <v>55</v>
      </c>
      <c r="Y317" t="s">
        <v>34</v>
      </c>
      <c r="Z317" t="s">
        <v>34</v>
      </c>
      <c r="AA317" t="s">
        <v>34</v>
      </c>
      <c r="AB317" t="s">
        <v>34</v>
      </c>
      <c r="AC317" s="6">
        <f t="shared" si="44"/>
        <v>1.5</v>
      </c>
      <c r="AD317" s="6">
        <f t="shared" si="45"/>
        <v>0</v>
      </c>
      <c r="AE317" s="6">
        <f t="shared" si="46"/>
        <v>1.5</v>
      </c>
      <c r="AF317" s="6" t="b">
        <f t="shared" si="47"/>
        <v>1</v>
      </c>
      <c r="AG317" s="6">
        <f t="shared" si="48"/>
        <v>5.3</v>
      </c>
      <c r="AH317" s="6" t="b">
        <f t="shared" si="49"/>
        <v>1</v>
      </c>
      <c r="AI317" s="6">
        <f t="shared" si="50"/>
        <v>6.8</v>
      </c>
      <c r="AJ317" s="6">
        <f t="shared" si="51"/>
        <v>0</v>
      </c>
      <c r="AK317" s="6">
        <f t="shared" si="52"/>
        <v>0</v>
      </c>
      <c r="AL317" s="6">
        <f t="shared" si="53"/>
        <v>1.1000000000000001</v>
      </c>
      <c r="AM317" s="6" t="b">
        <f t="shared" si="54"/>
        <v>1</v>
      </c>
    </row>
    <row r="318" spans="1:39" x14ac:dyDescent="0.25">
      <c r="A318">
        <v>4.1011909949701603E+29</v>
      </c>
      <c r="B318">
        <v>410119100</v>
      </c>
      <c r="C318">
        <v>410119099</v>
      </c>
      <c r="D318" s="5">
        <v>44717.797222222223</v>
      </c>
      <c r="E318" s="5">
        <v>44717.808333333327</v>
      </c>
      <c r="F318">
        <v>297982</v>
      </c>
      <c r="G318" t="s">
        <v>670</v>
      </c>
      <c r="H318" t="s">
        <v>671</v>
      </c>
      <c r="I318">
        <v>1401815</v>
      </c>
      <c r="J318" t="s">
        <v>672</v>
      </c>
      <c r="K318">
        <v>5882</v>
      </c>
      <c r="L318">
        <v>0</v>
      </c>
      <c r="M318" t="s">
        <v>31</v>
      </c>
      <c r="N318" t="s">
        <v>31</v>
      </c>
      <c r="O318" t="s">
        <v>32</v>
      </c>
      <c r="P318">
        <v>1.3</v>
      </c>
      <c r="Q318">
        <v>0.9</v>
      </c>
      <c r="R318">
        <v>0</v>
      </c>
      <c r="S318">
        <v>0</v>
      </c>
      <c r="T318">
        <v>0</v>
      </c>
      <c r="U318">
        <v>-1.3</v>
      </c>
      <c r="V318">
        <v>-1.3</v>
      </c>
      <c r="W318" t="b">
        <v>0</v>
      </c>
      <c r="X318" t="s">
        <v>33</v>
      </c>
      <c r="Y318" t="s">
        <v>673</v>
      </c>
      <c r="Z318" t="s">
        <v>34</v>
      </c>
      <c r="AA318" t="s">
        <v>34</v>
      </c>
      <c r="AB318" t="s">
        <v>34</v>
      </c>
      <c r="AC318" s="6">
        <f t="shared" si="44"/>
        <v>1.3</v>
      </c>
      <c r="AD318" s="6">
        <f t="shared" si="45"/>
        <v>0</v>
      </c>
      <c r="AE318" s="6">
        <f t="shared" si="46"/>
        <v>1.3</v>
      </c>
      <c r="AF318" s="6" t="b">
        <f t="shared" si="47"/>
        <v>1</v>
      </c>
      <c r="AG318" s="6">
        <f t="shared" si="48"/>
        <v>-1.3</v>
      </c>
      <c r="AH318" s="6" t="b">
        <f t="shared" si="49"/>
        <v>1</v>
      </c>
      <c r="AI318" s="6">
        <f t="shared" si="50"/>
        <v>0</v>
      </c>
      <c r="AJ318" s="6">
        <f t="shared" si="51"/>
        <v>0</v>
      </c>
      <c r="AK318" s="6">
        <f t="shared" si="52"/>
        <v>0</v>
      </c>
      <c r="AL318" s="6">
        <f t="shared" si="53"/>
        <v>0.9</v>
      </c>
      <c r="AM318" s="6" t="b">
        <f t="shared" si="54"/>
        <v>1</v>
      </c>
    </row>
    <row r="319" spans="1:39" x14ac:dyDescent="0.25">
      <c r="A319">
        <v>4.1011892268701598E+29</v>
      </c>
      <c r="B319">
        <v>410118923</v>
      </c>
      <c r="C319">
        <v>410118922</v>
      </c>
      <c r="D319" s="5">
        <v>44717.796527777777</v>
      </c>
      <c r="E319" s="5">
        <v>44717.814583333333</v>
      </c>
      <c r="F319">
        <v>464108</v>
      </c>
      <c r="G319" t="s">
        <v>674</v>
      </c>
      <c r="H319" t="s">
        <v>675</v>
      </c>
      <c r="I319">
        <v>1065644</v>
      </c>
      <c r="J319" t="s">
        <v>135</v>
      </c>
      <c r="K319">
        <v>16506</v>
      </c>
      <c r="L319">
        <v>13622</v>
      </c>
      <c r="M319" t="s">
        <v>31</v>
      </c>
      <c r="N319" t="s">
        <v>31</v>
      </c>
      <c r="O319" t="s">
        <v>32</v>
      </c>
      <c r="P319">
        <v>1.5</v>
      </c>
      <c r="Q319">
        <v>1.1000000000000001</v>
      </c>
      <c r="R319">
        <v>0</v>
      </c>
      <c r="S319">
        <v>0</v>
      </c>
      <c r="T319">
        <v>0</v>
      </c>
      <c r="U319">
        <v>-1.5</v>
      </c>
      <c r="V319">
        <v>-1.5</v>
      </c>
      <c r="W319" t="b">
        <v>0</v>
      </c>
      <c r="X319" t="s">
        <v>55</v>
      </c>
      <c r="Y319" t="s">
        <v>34</v>
      </c>
      <c r="Z319" t="s">
        <v>34</v>
      </c>
      <c r="AA319" t="s">
        <v>34</v>
      </c>
      <c r="AB319" t="s">
        <v>34</v>
      </c>
      <c r="AC319" s="6">
        <f t="shared" si="44"/>
        <v>1.5</v>
      </c>
      <c r="AD319" s="6">
        <f t="shared" si="45"/>
        <v>0</v>
      </c>
      <c r="AE319" s="6">
        <f t="shared" si="46"/>
        <v>1.5</v>
      </c>
      <c r="AF319" s="6" t="b">
        <f t="shared" si="47"/>
        <v>1</v>
      </c>
      <c r="AG319" s="6">
        <f t="shared" si="48"/>
        <v>-1.5</v>
      </c>
      <c r="AH319" s="6" t="b">
        <f t="shared" si="49"/>
        <v>1</v>
      </c>
      <c r="AI319" s="6">
        <f t="shared" si="50"/>
        <v>0</v>
      </c>
      <c r="AJ319" s="6">
        <f t="shared" si="51"/>
        <v>0</v>
      </c>
      <c r="AK319" s="6">
        <f t="shared" si="52"/>
        <v>0</v>
      </c>
      <c r="AL319" s="6">
        <f t="shared" si="53"/>
        <v>1.1000000000000001</v>
      </c>
      <c r="AM319" s="6" t="b">
        <f t="shared" si="54"/>
        <v>1</v>
      </c>
    </row>
    <row r="320" spans="1:39" x14ac:dyDescent="0.25">
      <c r="A320">
        <v>4.1011886587901602E+29</v>
      </c>
      <c r="B320">
        <v>410118866</v>
      </c>
      <c r="C320">
        <v>410118865</v>
      </c>
      <c r="D320" s="5">
        <v>44717.796527777777</v>
      </c>
      <c r="E320" s="5">
        <v>44717.834722222222</v>
      </c>
      <c r="F320">
        <v>500742</v>
      </c>
      <c r="G320" t="s">
        <v>676</v>
      </c>
      <c r="H320" t="s">
        <v>677</v>
      </c>
      <c r="I320">
        <v>1403541</v>
      </c>
      <c r="J320" t="s">
        <v>346</v>
      </c>
      <c r="K320">
        <v>20834</v>
      </c>
      <c r="L320">
        <v>22548</v>
      </c>
      <c r="M320" t="s">
        <v>31</v>
      </c>
      <c r="N320" t="s">
        <v>31</v>
      </c>
      <c r="O320" t="s">
        <v>32</v>
      </c>
      <c r="P320">
        <v>1.6</v>
      </c>
      <c r="Q320">
        <v>1.175</v>
      </c>
      <c r="R320">
        <v>8.5</v>
      </c>
      <c r="S320">
        <v>0</v>
      </c>
      <c r="T320">
        <v>8.5</v>
      </c>
      <c r="U320">
        <v>6.9</v>
      </c>
      <c r="V320">
        <v>6.9</v>
      </c>
      <c r="W320" t="b">
        <v>0</v>
      </c>
      <c r="X320" t="s">
        <v>55</v>
      </c>
      <c r="Y320" t="s">
        <v>34</v>
      </c>
      <c r="Z320" t="s">
        <v>34</v>
      </c>
      <c r="AA320" t="s">
        <v>34</v>
      </c>
      <c r="AB320" t="s">
        <v>34</v>
      </c>
      <c r="AC320" s="6">
        <f t="shared" si="44"/>
        <v>1.5</v>
      </c>
      <c r="AD320" s="6">
        <f t="shared" si="45"/>
        <v>1</v>
      </c>
      <c r="AE320" s="6">
        <f t="shared" si="46"/>
        <v>1.6</v>
      </c>
      <c r="AF320" s="6" t="b">
        <f t="shared" si="47"/>
        <v>1</v>
      </c>
      <c r="AG320" s="6">
        <f t="shared" si="48"/>
        <v>6.9</v>
      </c>
      <c r="AH320" s="6" t="b">
        <f t="shared" si="49"/>
        <v>1</v>
      </c>
      <c r="AI320" s="6">
        <f t="shared" si="50"/>
        <v>8.5</v>
      </c>
      <c r="AJ320" s="6">
        <f t="shared" si="51"/>
        <v>1</v>
      </c>
      <c r="AK320" s="6">
        <f t="shared" si="52"/>
        <v>7.4999999999999997E-2</v>
      </c>
      <c r="AL320" s="6">
        <f t="shared" si="53"/>
        <v>1.175</v>
      </c>
      <c r="AM320" s="6" t="b">
        <f t="shared" si="54"/>
        <v>1</v>
      </c>
    </row>
    <row r="321" spans="1:39" x14ac:dyDescent="0.25">
      <c r="A321">
        <v>4.1011866160161602E+29</v>
      </c>
      <c r="B321">
        <v>410118662</v>
      </c>
      <c r="C321">
        <v>410118661</v>
      </c>
      <c r="D321" s="5">
        <v>44717.795138888891</v>
      </c>
      <c r="E321" s="5">
        <v>44717.845833333333</v>
      </c>
      <c r="F321">
        <v>500228</v>
      </c>
      <c r="G321" t="s">
        <v>678</v>
      </c>
      <c r="H321" t="s">
        <v>679</v>
      </c>
      <c r="I321">
        <v>1334785</v>
      </c>
      <c r="J321" t="s">
        <v>680</v>
      </c>
      <c r="K321">
        <v>8823</v>
      </c>
      <c r="L321">
        <v>11692</v>
      </c>
      <c r="M321" t="s">
        <v>31</v>
      </c>
      <c r="N321" t="s">
        <v>31</v>
      </c>
      <c r="O321" t="s">
        <v>32</v>
      </c>
      <c r="P321">
        <v>1.3</v>
      </c>
      <c r="Q321">
        <v>0.9</v>
      </c>
      <c r="R321">
        <v>0</v>
      </c>
      <c r="S321">
        <v>0</v>
      </c>
      <c r="T321">
        <v>0</v>
      </c>
      <c r="U321">
        <v>-1.3</v>
      </c>
      <c r="V321">
        <v>-1.3</v>
      </c>
      <c r="W321" t="b">
        <v>0</v>
      </c>
      <c r="X321" t="s">
        <v>79</v>
      </c>
      <c r="Y321" t="s">
        <v>34</v>
      </c>
      <c r="Z321" t="s">
        <v>34</v>
      </c>
      <c r="AA321" t="s">
        <v>34</v>
      </c>
      <c r="AB321" t="s">
        <v>34</v>
      </c>
      <c r="AC321" s="6">
        <f t="shared" si="44"/>
        <v>1.3</v>
      </c>
      <c r="AD321" s="6">
        <f t="shared" si="45"/>
        <v>0</v>
      </c>
      <c r="AE321" s="6">
        <f t="shared" si="46"/>
        <v>1.3</v>
      </c>
      <c r="AF321" s="6" t="b">
        <f t="shared" si="47"/>
        <v>1</v>
      </c>
      <c r="AG321" s="6">
        <f t="shared" si="48"/>
        <v>-1.3</v>
      </c>
      <c r="AH321" s="6" t="b">
        <f t="shared" si="49"/>
        <v>1</v>
      </c>
      <c r="AI321" s="6">
        <f t="shared" si="50"/>
        <v>0</v>
      </c>
      <c r="AJ321" s="6">
        <f t="shared" si="51"/>
        <v>0</v>
      </c>
      <c r="AK321" s="6">
        <f t="shared" si="52"/>
        <v>0</v>
      </c>
      <c r="AL321" s="6">
        <f t="shared" si="53"/>
        <v>0.9</v>
      </c>
      <c r="AM321" s="6" t="b">
        <f t="shared" si="54"/>
        <v>1</v>
      </c>
    </row>
    <row r="322" spans="1:39" x14ac:dyDescent="0.25">
      <c r="A322">
        <v>4.10118637466516E+29</v>
      </c>
      <c r="B322">
        <v>410118638</v>
      </c>
      <c r="C322">
        <v>410118637</v>
      </c>
      <c r="D322" s="5">
        <v>44717.795138888891</v>
      </c>
      <c r="E322" s="5">
        <v>44717.804166666669</v>
      </c>
      <c r="F322">
        <v>285702</v>
      </c>
      <c r="G322" t="s">
        <v>681</v>
      </c>
      <c r="H322" t="s">
        <v>682</v>
      </c>
      <c r="I322">
        <v>1128604</v>
      </c>
      <c r="J322" t="s">
        <v>115</v>
      </c>
      <c r="K322">
        <v>8269</v>
      </c>
      <c r="L322">
        <v>9836</v>
      </c>
      <c r="M322" t="s">
        <v>31</v>
      </c>
      <c r="N322" t="s">
        <v>31</v>
      </c>
      <c r="O322" t="s">
        <v>32</v>
      </c>
      <c r="P322">
        <v>1.3</v>
      </c>
      <c r="Q322">
        <v>0.9</v>
      </c>
      <c r="R322">
        <v>15.3</v>
      </c>
      <c r="S322">
        <v>0</v>
      </c>
      <c r="T322">
        <v>15.3</v>
      </c>
      <c r="U322">
        <v>14</v>
      </c>
      <c r="V322">
        <v>14</v>
      </c>
      <c r="W322" t="b">
        <v>0</v>
      </c>
      <c r="X322" t="s">
        <v>33</v>
      </c>
      <c r="Y322" t="s">
        <v>34</v>
      </c>
      <c r="Z322" t="s">
        <v>34</v>
      </c>
      <c r="AA322" t="s">
        <v>34</v>
      </c>
      <c r="AB322" t="s">
        <v>34</v>
      </c>
      <c r="AC322" s="6">
        <f t="shared" si="44"/>
        <v>1.3</v>
      </c>
      <c r="AD322" s="6">
        <f t="shared" si="45"/>
        <v>0</v>
      </c>
      <c r="AE322" s="6">
        <f t="shared" si="46"/>
        <v>1.3</v>
      </c>
      <c r="AF322" s="6" t="b">
        <f t="shared" si="47"/>
        <v>1</v>
      </c>
      <c r="AG322" s="6">
        <f t="shared" si="48"/>
        <v>14</v>
      </c>
      <c r="AH322" s="6" t="b">
        <f t="shared" si="49"/>
        <v>1</v>
      </c>
      <c r="AI322" s="6">
        <f t="shared" si="50"/>
        <v>15.3</v>
      </c>
      <c r="AJ322" s="6">
        <f t="shared" si="51"/>
        <v>0</v>
      </c>
      <c r="AK322" s="6">
        <f t="shared" si="52"/>
        <v>0</v>
      </c>
      <c r="AL322" s="6">
        <f t="shared" si="53"/>
        <v>0.9</v>
      </c>
      <c r="AM322" s="6" t="b">
        <f t="shared" si="54"/>
        <v>1</v>
      </c>
    </row>
    <row r="323" spans="1:39" x14ac:dyDescent="0.25">
      <c r="A323">
        <v>4.1011844099231603E+29</v>
      </c>
      <c r="B323">
        <v>410118441</v>
      </c>
      <c r="C323">
        <v>410118440</v>
      </c>
      <c r="D323" s="5">
        <v>44717.794444444437</v>
      </c>
      <c r="E323" s="5">
        <v>44717.839583333327</v>
      </c>
      <c r="F323">
        <v>210274</v>
      </c>
      <c r="G323" t="s">
        <v>683</v>
      </c>
      <c r="H323" t="s">
        <v>684</v>
      </c>
      <c r="I323">
        <v>1084131</v>
      </c>
      <c r="J323" t="s">
        <v>685</v>
      </c>
      <c r="K323">
        <v>21652</v>
      </c>
      <c r="L323">
        <v>19440</v>
      </c>
      <c r="M323" t="s">
        <v>31</v>
      </c>
      <c r="N323" t="s">
        <v>31</v>
      </c>
      <c r="O323" t="s">
        <v>32</v>
      </c>
      <c r="P323">
        <v>1.7</v>
      </c>
      <c r="Q323">
        <v>1.25</v>
      </c>
      <c r="R323">
        <v>0</v>
      </c>
      <c r="S323">
        <v>0</v>
      </c>
      <c r="T323">
        <v>0</v>
      </c>
      <c r="U323">
        <v>-1.7</v>
      </c>
      <c r="V323">
        <v>-1.7</v>
      </c>
      <c r="W323" t="b">
        <v>0</v>
      </c>
      <c r="X323" t="s">
        <v>79</v>
      </c>
      <c r="Y323" t="s">
        <v>34</v>
      </c>
      <c r="Z323" t="s">
        <v>34</v>
      </c>
      <c r="AA323" t="s">
        <v>34</v>
      </c>
      <c r="AB323" t="s">
        <v>34</v>
      </c>
      <c r="AC323" s="6">
        <f t="shared" ref="AC323:AC386" si="55">IF(F323=343632, IF(K323&gt;=10500, 1.5, IF(AND(K323&gt;=5250,K323&lt; 10500),1.3, IF(K323&lt;5250, 1.1, 0))), IF(F323=357351, IF(K323&gt;=10500, 1.5, IF(AND(K323&gt;=5250,K323&lt; 10500),1.3, IF(K323&lt;5250, 1, 0))),IF(K323&gt;=10500, 1.5, IF(AND(K323&gt;=5250,K323&lt; 10500),1.3, IF(AND(K323&gt;=1750,K323&lt;5250), 1.2, IF(K323&lt;1750,1,0))))))</f>
        <v>1.5</v>
      </c>
      <c r="AD323" s="6">
        <f t="shared" ref="AD323:AD386" si="56">ROUNDUP(IF(K323&gt;20000,(K323-20000)/1000,0),0)</f>
        <v>2</v>
      </c>
      <c r="AE323" s="6">
        <f t="shared" ref="AE323:AE386" si="57">IF(F323=501129,1.2,IF(AD323&gt;0,(AD323*0.1)+AC323,AC323))</f>
        <v>1.7</v>
      </c>
      <c r="AF323" s="6" t="b">
        <f t="shared" ref="AF323:AF386" si="58">AE323=P323</f>
        <v>1</v>
      </c>
      <c r="AG323" s="6">
        <f t="shared" ref="AG323:AG386" si="59">T323-P323</f>
        <v>-1.7</v>
      </c>
      <c r="AH323" s="6" t="b">
        <f t="shared" ref="AH323:AH386" si="60">AG323=U323</f>
        <v>1</v>
      </c>
      <c r="AI323" s="6">
        <f t="shared" ref="AI323:AI386" si="61">R323-S323</f>
        <v>0</v>
      </c>
      <c r="AJ323" s="6">
        <f t="shared" ref="AJ323:AJ386" si="62">ROUNDUP(IF((K323-20000)/1000&gt;0,(K323-20000)/1000,0),0)</f>
        <v>2</v>
      </c>
      <c r="AK323" s="6">
        <f t="shared" ref="AK323:AK386" si="63">IF(K323&gt;19999,0.075*AJ323,0)</f>
        <v>0.15</v>
      </c>
      <c r="AL323" s="6">
        <f t="shared" ref="AL323:AL386" si="64">IF(K323&gt;=10500,1.1,IF(AND(K323&gt;=5250,K323&lt;10500),0.9,IF(K323&lt;2000,0.7,IF(AND(K323&gt;=2000,K323&lt;5250),0.8,0))))+AK323</f>
        <v>1.25</v>
      </c>
      <c r="AM323" s="6" t="b">
        <f t="shared" ref="AM323:AM386" si="65">Q323=AL323</f>
        <v>1</v>
      </c>
    </row>
    <row r="324" spans="1:39" x14ac:dyDescent="0.25">
      <c r="A324">
        <v>4.1011833208811597E+29</v>
      </c>
      <c r="B324">
        <v>410118333</v>
      </c>
      <c r="C324">
        <v>410118332</v>
      </c>
      <c r="D324" s="5">
        <v>44717.794444444437</v>
      </c>
      <c r="E324" s="5">
        <v>44717.84097222222</v>
      </c>
      <c r="F324">
        <v>445959</v>
      </c>
      <c r="G324" t="s">
        <v>590</v>
      </c>
      <c r="H324" t="s">
        <v>591</v>
      </c>
      <c r="I324">
        <v>1357635</v>
      </c>
      <c r="J324" t="s">
        <v>250</v>
      </c>
      <c r="K324">
        <v>7934</v>
      </c>
      <c r="L324" t="s">
        <v>34</v>
      </c>
      <c r="M324" t="s">
        <v>31</v>
      </c>
      <c r="N324" t="s">
        <v>31</v>
      </c>
      <c r="O324" t="s">
        <v>44</v>
      </c>
      <c r="P324">
        <v>1.3</v>
      </c>
      <c r="Q324">
        <v>0.9</v>
      </c>
      <c r="R324">
        <v>5.5</v>
      </c>
      <c r="S324">
        <v>0</v>
      </c>
      <c r="T324">
        <v>5.5</v>
      </c>
      <c r="U324">
        <v>4.2</v>
      </c>
      <c r="V324">
        <v>4.2</v>
      </c>
      <c r="W324" t="b">
        <v>0</v>
      </c>
      <c r="X324" t="s">
        <v>33</v>
      </c>
      <c r="Y324" t="s">
        <v>686</v>
      </c>
      <c r="Z324" t="s">
        <v>34</v>
      </c>
      <c r="AA324" t="s">
        <v>34</v>
      </c>
      <c r="AB324" t="s">
        <v>34</v>
      </c>
      <c r="AC324" s="6">
        <f t="shared" si="55"/>
        <v>1.3</v>
      </c>
      <c r="AD324" s="6">
        <f t="shared" si="56"/>
        <v>0</v>
      </c>
      <c r="AE324" s="6">
        <f t="shared" si="57"/>
        <v>1.3</v>
      </c>
      <c r="AF324" s="6" t="b">
        <f t="shared" si="58"/>
        <v>1</v>
      </c>
      <c r="AG324" s="6">
        <f t="shared" si="59"/>
        <v>4.2</v>
      </c>
      <c r="AH324" s="6" t="b">
        <f t="shared" si="60"/>
        <v>1</v>
      </c>
      <c r="AI324" s="6">
        <f t="shared" si="61"/>
        <v>5.5</v>
      </c>
      <c r="AJ324" s="6">
        <f t="shared" si="62"/>
        <v>0</v>
      </c>
      <c r="AK324" s="6">
        <f t="shared" si="63"/>
        <v>0</v>
      </c>
      <c r="AL324" s="6">
        <f t="shared" si="64"/>
        <v>0.9</v>
      </c>
      <c r="AM324" s="6" t="b">
        <f t="shared" si="65"/>
        <v>1</v>
      </c>
    </row>
    <row r="325" spans="1:39" x14ac:dyDescent="0.25">
      <c r="A325">
        <v>4.1011831259821599E+29</v>
      </c>
      <c r="B325">
        <v>410118313</v>
      </c>
      <c r="C325">
        <v>410118312</v>
      </c>
      <c r="D325" s="5">
        <v>44717.794444444437</v>
      </c>
      <c r="E325" s="5">
        <v>44717.829861111109</v>
      </c>
      <c r="F325">
        <v>326355</v>
      </c>
      <c r="G325" t="s">
        <v>179</v>
      </c>
      <c r="H325" t="s">
        <v>180</v>
      </c>
      <c r="I325">
        <v>703931</v>
      </c>
      <c r="J325" t="s">
        <v>274</v>
      </c>
      <c r="K325">
        <v>13462</v>
      </c>
      <c r="L325">
        <v>15668</v>
      </c>
      <c r="M325" t="s">
        <v>31</v>
      </c>
      <c r="N325" t="s">
        <v>31</v>
      </c>
      <c r="O325" t="s">
        <v>32</v>
      </c>
      <c r="P325">
        <v>1.5</v>
      </c>
      <c r="Q325">
        <v>1.1000000000000001</v>
      </c>
      <c r="R325">
        <v>17.850000000000001</v>
      </c>
      <c r="S325">
        <v>0</v>
      </c>
      <c r="T325">
        <v>17.850000000000001</v>
      </c>
      <c r="U325">
        <v>16.350000000000001</v>
      </c>
      <c r="V325">
        <v>16.350000000000001</v>
      </c>
      <c r="W325" t="b">
        <v>0</v>
      </c>
      <c r="X325" t="s">
        <v>38</v>
      </c>
      <c r="Y325" t="s">
        <v>34</v>
      </c>
      <c r="Z325" t="s">
        <v>34</v>
      </c>
      <c r="AA325" t="s">
        <v>34</v>
      </c>
      <c r="AB325" t="s">
        <v>34</v>
      </c>
      <c r="AC325" s="6">
        <f t="shared" si="55"/>
        <v>1.5</v>
      </c>
      <c r="AD325" s="6">
        <f t="shared" si="56"/>
        <v>0</v>
      </c>
      <c r="AE325" s="6">
        <f t="shared" si="57"/>
        <v>1.5</v>
      </c>
      <c r="AF325" s="6" t="b">
        <f t="shared" si="58"/>
        <v>1</v>
      </c>
      <c r="AG325" s="6">
        <f t="shared" si="59"/>
        <v>16.350000000000001</v>
      </c>
      <c r="AH325" s="6" t="b">
        <f t="shared" si="60"/>
        <v>1</v>
      </c>
      <c r="AI325" s="6">
        <f t="shared" si="61"/>
        <v>17.850000000000001</v>
      </c>
      <c r="AJ325" s="6">
        <f t="shared" si="62"/>
        <v>0</v>
      </c>
      <c r="AK325" s="6">
        <f t="shared" si="63"/>
        <v>0</v>
      </c>
      <c r="AL325" s="6">
        <f t="shared" si="64"/>
        <v>1.1000000000000001</v>
      </c>
      <c r="AM325" s="6" t="b">
        <f t="shared" si="65"/>
        <v>1</v>
      </c>
    </row>
    <row r="326" spans="1:39" x14ac:dyDescent="0.25">
      <c r="A326">
        <v>4.1011820508981599E+29</v>
      </c>
      <c r="B326">
        <v>410118207</v>
      </c>
      <c r="C326">
        <v>410118205</v>
      </c>
      <c r="D326" s="5">
        <v>44717.793749999997</v>
      </c>
      <c r="E326" s="5">
        <v>44717.838194444441</v>
      </c>
      <c r="F326">
        <v>273941</v>
      </c>
      <c r="G326" t="s">
        <v>687</v>
      </c>
      <c r="H326" t="s">
        <v>688</v>
      </c>
      <c r="I326">
        <v>1247910</v>
      </c>
      <c r="J326" t="s">
        <v>78</v>
      </c>
      <c r="K326">
        <v>11105</v>
      </c>
      <c r="L326">
        <v>11381</v>
      </c>
      <c r="M326" t="s">
        <v>31</v>
      </c>
      <c r="N326" t="s">
        <v>31</v>
      </c>
      <c r="O326" t="s">
        <v>32</v>
      </c>
      <c r="P326">
        <v>1.5</v>
      </c>
      <c r="Q326">
        <v>1.1000000000000001</v>
      </c>
      <c r="R326">
        <v>0</v>
      </c>
      <c r="S326">
        <v>0</v>
      </c>
      <c r="T326">
        <v>0</v>
      </c>
      <c r="U326">
        <v>-1.5</v>
      </c>
      <c r="V326">
        <v>-1.5</v>
      </c>
      <c r="W326" t="b">
        <v>0</v>
      </c>
      <c r="X326" t="s">
        <v>79</v>
      </c>
      <c r="Y326" t="s">
        <v>34</v>
      </c>
      <c r="Z326" t="s">
        <v>34</v>
      </c>
      <c r="AA326" t="s">
        <v>34</v>
      </c>
      <c r="AB326" t="s">
        <v>34</v>
      </c>
      <c r="AC326" s="6">
        <f t="shared" si="55"/>
        <v>1.5</v>
      </c>
      <c r="AD326" s="6">
        <f t="shared" si="56"/>
        <v>0</v>
      </c>
      <c r="AE326" s="6">
        <f t="shared" si="57"/>
        <v>1.5</v>
      </c>
      <c r="AF326" s="6" t="b">
        <f t="shared" si="58"/>
        <v>1</v>
      </c>
      <c r="AG326" s="6">
        <f t="shared" si="59"/>
        <v>-1.5</v>
      </c>
      <c r="AH326" s="6" t="b">
        <f t="shared" si="60"/>
        <v>1</v>
      </c>
      <c r="AI326" s="6">
        <f t="shared" si="61"/>
        <v>0</v>
      </c>
      <c r="AJ326" s="6">
        <f t="shared" si="62"/>
        <v>0</v>
      </c>
      <c r="AK326" s="6">
        <f t="shared" si="63"/>
        <v>0</v>
      </c>
      <c r="AL326" s="6">
        <f t="shared" si="64"/>
        <v>1.1000000000000001</v>
      </c>
      <c r="AM326" s="6" t="b">
        <f t="shared" si="65"/>
        <v>1</v>
      </c>
    </row>
    <row r="327" spans="1:39" x14ac:dyDescent="0.25">
      <c r="A327">
        <v>4.1011819846701597E+29</v>
      </c>
      <c r="B327">
        <v>410118199</v>
      </c>
      <c r="C327">
        <v>410118198</v>
      </c>
      <c r="D327" s="5">
        <v>44717.783333333333</v>
      </c>
      <c r="E327" s="5">
        <v>44717.806944444441</v>
      </c>
      <c r="F327">
        <v>500468</v>
      </c>
      <c r="G327" t="s">
        <v>626</v>
      </c>
      <c r="H327" t="s">
        <v>689</v>
      </c>
      <c r="I327">
        <v>1235905</v>
      </c>
      <c r="J327" t="s">
        <v>582</v>
      </c>
      <c r="K327">
        <v>2217</v>
      </c>
      <c r="L327">
        <v>3955</v>
      </c>
      <c r="M327" t="s">
        <v>31</v>
      </c>
      <c r="N327" t="s">
        <v>31</v>
      </c>
      <c r="O327" t="s">
        <v>32</v>
      </c>
      <c r="P327">
        <v>1.2</v>
      </c>
      <c r="Q327">
        <v>0.8</v>
      </c>
      <c r="R327">
        <v>8.6999999999999993</v>
      </c>
      <c r="S327">
        <v>0</v>
      </c>
      <c r="T327">
        <v>8.6999999999999993</v>
      </c>
      <c r="U327">
        <v>7.5</v>
      </c>
      <c r="V327">
        <v>7.5</v>
      </c>
      <c r="W327" t="b">
        <v>0</v>
      </c>
      <c r="X327" t="s">
        <v>38</v>
      </c>
      <c r="Y327" t="s">
        <v>128</v>
      </c>
      <c r="Z327" t="s">
        <v>129</v>
      </c>
      <c r="AA327" t="s">
        <v>628</v>
      </c>
      <c r="AB327">
        <v>642</v>
      </c>
      <c r="AC327" s="6">
        <f t="shared" si="55"/>
        <v>1.2</v>
      </c>
      <c r="AD327" s="6">
        <f t="shared" si="56"/>
        <v>0</v>
      </c>
      <c r="AE327" s="6">
        <f t="shared" si="57"/>
        <v>1.2</v>
      </c>
      <c r="AF327" s="6" t="b">
        <f t="shared" si="58"/>
        <v>1</v>
      </c>
      <c r="AG327" s="6">
        <f t="shared" si="59"/>
        <v>7.4999999999999991</v>
      </c>
      <c r="AH327" s="6" t="b">
        <f t="shared" si="60"/>
        <v>1</v>
      </c>
      <c r="AI327" s="6">
        <f t="shared" si="61"/>
        <v>8.6999999999999993</v>
      </c>
      <c r="AJ327" s="6">
        <f t="shared" si="62"/>
        <v>0</v>
      </c>
      <c r="AK327" s="6">
        <f t="shared" si="63"/>
        <v>0</v>
      </c>
      <c r="AL327" s="6">
        <f t="shared" si="64"/>
        <v>0.8</v>
      </c>
      <c r="AM327" s="6" t="b">
        <f t="shared" si="65"/>
        <v>1</v>
      </c>
    </row>
    <row r="328" spans="1:39" x14ac:dyDescent="0.25">
      <c r="A328">
        <v>4.1011819281621602E+29</v>
      </c>
      <c r="B328">
        <v>410118193</v>
      </c>
      <c r="C328">
        <v>410118192</v>
      </c>
      <c r="D328" s="5">
        <v>44717.783333333333</v>
      </c>
      <c r="E328" s="5">
        <v>44717.832638888889</v>
      </c>
      <c r="F328">
        <v>500922</v>
      </c>
      <c r="G328" t="s">
        <v>690</v>
      </c>
      <c r="H328" t="s">
        <v>691</v>
      </c>
      <c r="I328">
        <v>1329185</v>
      </c>
      <c r="J328" t="s">
        <v>692</v>
      </c>
      <c r="K328">
        <v>13253</v>
      </c>
      <c r="L328">
        <v>13234</v>
      </c>
      <c r="M328" t="s">
        <v>31</v>
      </c>
      <c r="N328" t="s">
        <v>31</v>
      </c>
      <c r="O328" t="s">
        <v>44</v>
      </c>
      <c r="P328">
        <v>1.5</v>
      </c>
      <c r="Q328">
        <v>1.1000000000000001</v>
      </c>
      <c r="R328">
        <v>7</v>
      </c>
      <c r="S328">
        <v>0</v>
      </c>
      <c r="T328">
        <v>7</v>
      </c>
      <c r="U328">
        <v>5.5</v>
      </c>
      <c r="V328">
        <v>5.5</v>
      </c>
      <c r="W328" t="b">
        <v>0</v>
      </c>
      <c r="X328" t="s">
        <v>38</v>
      </c>
      <c r="Y328" t="s">
        <v>693</v>
      </c>
      <c r="Z328" t="s">
        <v>34</v>
      </c>
      <c r="AA328" t="s">
        <v>34</v>
      </c>
      <c r="AB328" t="s">
        <v>34</v>
      </c>
      <c r="AC328" s="6">
        <f t="shared" si="55"/>
        <v>1.5</v>
      </c>
      <c r="AD328" s="6">
        <f t="shared" si="56"/>
        <v>0</v>
      </c>
      <c r="AE328" s="6">
        <f t="shared" si="57"/>
        <v>1.5</v>
      </c>
      <c r="AF328" s="6" t="b">
        <f t="shared" si="58"/>
        <v>1</v>
      </c>
      <c r="AG328" s="6">
        <f t="shared" si="59"/>
        <v>5.5</v>
      </c>
      <c r="AH328" s="6" t="b">
        <f t="shared" si="60"/>
        <v>1</v>
      </c>
      <c r="AI328" s="6">
        <f t="shared" si="61"/>
        <v>7</v>
      </c>
      <c r="AJ328" s="6">
        <f t="shared" si="62"/>
        <v>0</v>
      </c>
      <c r="AK328" s="6">
        <f t="shared" si="63"/>
        <v>0</v>
      </c>
      <c r="AL328" s="6">
        <f t="shared" si="64"/>
        <v>1.1000000000000001</v>
      </c>
      <c r="AM328" s="6" t="b">
        <f t="shared" si="65"/>
        <v>1</v>
      </c>
    </row>
    <row r="329" spans="1:39" x14ac:dyDescent="0.25">
      <c r="A329">
        <v>4.1011811303121598E+29</v>
      </c>
      <c r="B329">
        <v>410118114</v>
      </c>
      <c r="C329">
        <v>410118113</v>
      </c>
      <c r="D329" s="5">
        <v>44717.793055555558</v>
      </c>
      <c r="E329" s="5">
        <v>44717.821527777778</v>
      </c>
      <c r="F329">
        <v>214125</v>
      </c>
      <c r="G329" t="s">
        <v>694</v>
      </c>
      <c r="H329" t="s">
        <v>695</v>
      </c>
      <c r="I329">
        <v>1349448</v>
      </c>
      <c r="J329" t="s">
        <v>696</v>
      </c>
      <c r="K329">
        <v>22318</v>
      </c>
      <c r="L329">
        <v>4399</v>
      </c>
      <c r="M329" t="s">
        <v>31</v>
      </c>
      <c r="N329" t="s">
        <v>31</v>
      </c>
      <c r="O329" t="s">
        <v>32</v>
      </c>
      <c r="P329">
        <v>1.8</v>
      </c>
      <c r="Q329">
        <v>1.325</v>
      </c>
      <c r="R329">
        <v>0</v>
      </c>
      <c r="S329">
        <v>0</v>
      </c>
      <c r="T329">
        <v>0</v>
      </c>
      <c r="U329">
        <v>-1.8</v>
      </c>
      <c r="V329">
        <v>-1.8</v>
      </c>
      <c r="W329" t="b">
        <v>0</v>
      </c>
      <c r="X329" t="s">
        <v>79</v>
      </c>
      <c r="Y329" t="s">
        <v>34</v>
      </c>
      <c r="Z329" t="s">
        <v>34</v>
      </c>
      <c r="AA329" t="s">
        <v>34</v>
      </c>
      <c r="AB329" t="s">
        <v>34</v>
      </c>
      <c r="AC329" s="6">
        <f t="shared" si="55"/>
        <v>1.5</v>
      </c>
      <c r="AD329" s="6">
        <f t="shared" si="56"/>
        <v>3</v>
      </c>
      <c r="AE329" s="6">
        <f t="shared" si="57"/>
        <v>1.8</v>
      </c>
      <c r="AF329" s="6" t="b">
        <f t="shared" si="58"/>
        <v>1</v>
      </c>
      <c r="AG329" s="6">
        <f t="shared" si="59"/>
        <v>-1.8</v>
      </c>
      <c r="AH329" s="6" t="b">
        <f t="shared" si="60"/>
        <v>1</v>
      </c>
      <c r="AI329" s="6">
        <f t="shared" si="61"/>
        <v>0</v>
      </c>
      <c r="AJ329" s="6">
        <f t="shared" si="62"/>
        <v>3</v>
      </c>
      <c r="AK329" s="6">
        <f t="shared" si="63"/>
        <v>0.22499999999999998</v>
      </c>
      <c r="AL329" s="6">
        <f t="shared" si="64"/>
        <v>1.3250000000000002</v>
      </c>
      <c r="AM329" s="6" t="b">
        <f t="shared" si="65"/>
        <v>1</v>
      </c>
    </row>
    <row r="330" spans="1:39" x14ac:dyDescent="0.25">
      <c r="A330">
        <v>4.10118039930616E+29</v>
      </c>
      <c r="B330">
        <v>410118040</v>
      </c>
      <c r="C330">
        <v>410118039</v>
      </c>
      <c r="D330" s="5">
        <v>44717.793055555558</v>
      </c>
      <c r="E330" s="5">
        <v>44717.817361111112</v>
      </c>
      <c r="F330">
        <v>414911</v>
      </c>
      <c r="G330" t="s">
        <v>697</v>
      </c>
      <c r="H330" t="s">
        <v>698</v>
      </c>
      <c r="I330">
        <v>1370658</v>
      </c>
      <c r="J330" t="s">
        <v>360</v>
      </c>
      <c r="K330">
        <v>1978</v>
      </c>
      <c r="L330">
        <v>4886</v>
      </c>
      <c r="M330" t="s">
        <v>31</v>
      </c>
      <c r="N330" t="s">
        <v>31</v>
      </c>
      <c r="O330" t="s">
        <v>32</v>
      </c>
      <c r="P330">
        <v>1.2</v>
      </c>
      <c r="Q330">
        <v>0.7</v>
      </c>
      <c r="R330">
        <v>0</v>
      </c>
      <c r="S330">
        <v>0</v>
      </c>
      <c r="T330">
        <v>0</v>
      </c>
      <c r="U330">
        <v>-1.2</v>
      </c>
      <c r="V330">
        <v>-1.2</v>
      </c>
      <c r="W330" t="b">
        <v>0</v>
      </c>
      <c r="X330" t="s">
        <v>55</v>
      </c>
      <c r="Y330" t="s">
        <v>34</v>
      </c>
      <c r="Z330" t="s">
        <v>34</v>
      </c>
      <c r="AA330" t="s">
        <v>34</v>
      </c>
      <c r="AB330" t="s">
        <v>34</v>
      </c>
      <c r="AC330" s="6">
        <f t="shared" si="55"/>
        <v>1.2</v>
      </c>
      <c r="AD330" s="6">
        <f t="shared" si="56"/>
        <v>0</v>
      </c>
      <c r="AE330" s="6">
        <f t="shared" si="57"/>
        <v>1.2</v>
      </c>
      <c r="AF330" s="6" t="b">
        <f t="shared" si="58"/>
        <v>1</v>
      </c>
      <c r="AG330" s="6">
        <f t="shared" si="59"/>
        <v>-1.2</v>
      </c>
      <c r="AH330" s="6" t="b">
        <f t="shared" si="60"/>
        <v>1</v>
      </c>
      <c r="AI330" s="6">
        <f t="shared" si="61"/>
        <v>0</v>
      </c>
      <c r="AJ330" s="6">
        <f t="shared" si="62"/>
        <v>0</v>
      </c>
      <c r="AK330" s="6">
        <f t="shared" si="63"/>
        <v>0</v>
      </c>
      <c r="AL330" s="6">
        <f t="shared" si="64"/>
        <v>0.7</v>
      </c>
      <c r="AM330" s="6" t="b">
        <f t="shared" si="65"/>
        <v>1</v>
      </c>
    </row>
    <row r="331" spans="1:39" x14ac:dyDescent="0.25">
      <c r="A331">
        <v>4.1011794271481599E+29</v>
      </c>
      <c r="B331">
        <v>410117943</v>
      </c>
      <c r="C331">
        <v>410117942</v>
      </c>
      <c r="D331" s="5">
        <v>44717.792361111111</v>
      </c>
      <c r="E331" s="5">
        <v>44717.804861111108</v>
      </c>
      <c r="F331">
        <v>324692</v>
      </c>
      <c r="G331" t="s">
        <v>699</v>
      </c>
      <c r="H331" t="s">
        <v>700</v>
      </c>
      <c r="I331">
        <v>1040278</v>
      </c>
      <c r="J331" t="s">
        <v>131</v>
      </c>
      <c r="K331">
        <v>10695</v>
      </c>
      <c r="L331">
        <v>9157</v>
      </c>
      <c r="M331" t="s">
        <v>31</v>
      </c>
      <c r="N331" t="s">
        <v>31</v>
      </c>
      <c r="O331" t="s">
        <v>32</v>
      </c>
      <c r="P331">
        <v>1.5</v>
      </c>
      <c r="Q331">
        <v>1.1000000000000001</v>
      </c>
      <c r="R331">
        <v>0</v>
      </c>
      <c r="S331">
        <v>0</v>
      </c>
      <c r="T331">
        <v>0</v>
      </c>
      <c r="U331">
        <v>-1.5</v>
      </c>
      <c r="V331">
        <v>-1.5</v>
      </c>
      <c r="W331" t="b">
        <v>0</v>
      </c>
      <c r="X331" t="s">
        <v>55</v>
      </c>
      <c r="Y331" t="s">
        <v>34</v>
      </c>
      <c r="Z331" t="s">
        <v>34</v>
      </c>
      <c r="AA331" t="s">
        <v>34</v>
      </c>
      <c r="AB331" t="s">
        <v>34</v>
      </c>
      <c r="AC331" s="6">
        <f t="shared" si="55"/>
        <v>1.5</v>
      </c>
      <c r="AD331" s="6">
        <f t="shared" si="56"/>
        <v>0</v>
      </c>
      <c r="AE331" s="6">
        <f t="shared" si="57"/>
        <v>1.5</v>
      </c>
      <c r="AF331" s="6" t="b">
        <f t="shared" si="58"/>
        <v>1</v>
      </c>
      <c r="AG331" s="6">
        <f t="shared" si="59"/>
        <v>-1.5</v>
      </c>
      <c r="AH331" s="6" t="b">
        <f t="shared" si="60"/>
        <v>1</v>
      </c>
      <c r="AI331" s="6">
        <f t="shared" si="61"/>
        <v>0</v>
      </c>
      <c r="AJ331" s="6">
        <f t="shared" si="62"/>
        <v>0</v>
      </c>
      <c r="AK331" s="6">
        <f t="shared" si="63"/>
        <v>0</v>
      </c>
      <c r="AL331" s="6">
        <f t="shared" si="64"/>
        <v>1.1000000000000001</v>
      </c>
      <c r="AM331" s="6" t="b">
        <f t="shared" si="65"/>
        <v>1</v>
      </c>
    </row>
    <row r="332" spans="1:39" x14ac:dyDescent="0.25">
      <c r="A332">
        <v>4.1011790979061597E+29</v>
      </c>
      <c r="B332">
        <v>410117910</v>
      </c>
      <c r="C332">
        <v>410117909</v>
      </c>
      <c r="D332" s="5">
        <v>44717.781944444447</v>
      </c>
      <c r="E332" s="5">
        <v>44717.822916666657</v>
      </c>
      <c r="F332">
        <v>232737</v>
      </c>
      <c r="G332" t="s">
        <v>521</v>
      </c>
      <c r="H332" t="s">
        <v>701</v>
      </c>
      <c r="I332">
        <v>748958</v>
      </c>
      <c r="J332" t="s">
        <v>226</v>
      </c>
      <c r="K332">
        <v>8329</v>
      </c>
      <c r="L332">
        <v>8885</v>
      </c>
      <c r="M332" t="s">
        <v>31</v>
      </c>
      <c r="N332" t="s">
        <v>31</v>
      </c>
      <c r="O332" t="s">
        <v>32</v>
      </c>
      <c r="P332">
        <v>1.3</v>
      </c>
      <c r="Q332">
        <v>0.9</v>
      </c>
      <c r="R332">
        <v>0</v>
      </c>
      <c r="S332">
        <v>0</v>
      </c>
      <c r="T332">
        <v>0</v>
      </c>
      <c r="U332">
        <v>-1.3</v>
      </c>
      <c r="V332">
        <v>-1.3</v>
      </c>
      <c r="W332" t="b">
        <v>0</v>
      </c>
      <c r="X332" t="s">
        <v>38</v>
      </c>
      <c r="Y332" t="s">
        <v>524</v>
      </c>
      <c r="Z332" t="s">
        <v>34</v>
      </c>
      <c r="AA332" t="s">
        <v>702</v>
      </c>
      <c r="AB332">
        <v>19992</v>
      </c>
      <c r="AC332" s="6">
        <f t="shared" si="55"/>
        <v>1.3</v>
      </c>
      <c r="AD332" s="6">
        <f t="shared" si="56"/>
        <v>0</v>
      </c>
      <c r="AE332" s="6">
        <f t="shared" si="57"/>
        <v>1.3</v>
      </c>
      <c r="AF332" s="6" t="b">
        <f t="shared" si="58"/>
        <v>1</v>
      </c>
      <c r="AG332" s="6">
        <f t="shared" si="59"/>
        <v>-1.3</v>
      </c>
      <c r="AH332" s="6" t="b">
        <f t="shared" si="60"/>
        <v>1</v>
      </c>
      <c r="AI332" s="6">
        <f t="shared" si="61"/>
        <v>0</v>
      </c>
      <c r="AJ332" s="6">
        <f t="shared" si="62"/>
        <v>0</v>
      </c>
      <c r="AK332" s="6">
        <f t="shared" si="63"/>
        <v>0</v>
      </c>
      <c r="AL332" s="6">
        <f t="shared" si="64"/>
        <v>0.9</v>
      </c>
      <c r="AM332" s="6" t="b">
        <f t="shared" si="65"/>
        <v>1</v>
      </c>
    </row>
    <row r="333" spans="1:39" x14ac:dyDescent="0.25">
      <c r="A333">
        <v>4.1011754258021599E+29</v>
      </c>
      <c r="B333">
        <v>410117543</v>
      </c>
      <c r="C333">
        <v>410117542</v>
      </c>
      <c r="D333" s="5">
        <v>44717.790972222218</v>
      </c>
      <c r="E333" s="5">
        <v>44717.818055555559</v>
      </c>
      <c r="F333">
        <v>501070</v>
      </c>
      <c r="G333" t="s">
        <v>703</v>
      </c>
      <c r="H333" t="s">
        <v>704</v>
      </c>
      <c r="I333">
        <v>1273771</v>
      </c>
      <c r="J333" t="s">
        <v>450</v>
      </c>
      <c r="K333">
        <v>18841</v>
      </c>
      <c r="L333">
        <v>19430</v>
      </c>
      <c r="M333" t="s">
        <v>31</v>
      </c>
      <c r="N333" t="s">
        <v>31</v>
      </c>
      <c r="O333" t="s">
        <v>32</v>
      </c>
      <c r="P333">
        <v>1.5</v>
      </c>
      <c r="Q333">
        <v>1.1000000000000001</v>
      </c>
      <c r="R333">
        <v>0</v>
      </c>
      <c r="S333">
        <v>0</v>
      </c>
      <c r="T333">
        <v>0</v>
      </c>
      <c r="U333">
        <v>-1.5</v>
      </c>
      <c r="V333">
        <v>-1.5</v>
      </c>
      <c r="W333" t="b">
        <v>0</v>
      </c>
      <c r="X333" t="s">
        <v>55</v>
      </c>
      <c r="Y333" t="s">
        <v>705</v>
      </c>
      <c r="Z333" t="s">
        <v>34</v>
      </c>
      <c r="AA333" t="s">
        <v>34</v>
      </c>
      <c r="AB333" t="s">
        <v>34</v>
      </c>
      <c r="AC333" s="6">
        <f t="shared" si="55"/>
        <v>1.5</v>
      </c>
      <c r="AD333" s="6">
        <f t="shared" si="56"/>
        <v>0</v>
      </c>
      <c r="AE333" s="6">
        <f t="shared" si="57"/>
        <v>1.5</v>
      </c>
      <c r="AF333" s="6" t="b">
        <f t="shared" si="58"/>
        <v>1</v>
      </c>
      <c r="AG333" s="6">
        <f t="shared" si="59"/>
        <v>-1.5</v>
      </c>
      <c r="AH333" s="6" t="b">
        <f t="shared" si="60"/>
        <v>1</v>
      </c>
      <c r="AI333" s="6">
        <f t="shared" si="61"/>
        <v>0</v>
      </c>
      <c r="AJ333" s="6">
        <f t="shared" si="62"/>
        <v>0</v>
      </c>
      <c r="AK333" s="6">
        <f t="shared" si="63"/>
        <v>0</v>
      </c>
      <c r="AL333" s="6">
        <f t="shared" si="64"/>
        <v>1.1000000000000001</v>
      </c>
      <c r="AM333" s="6" t="b">
        <f t="shared" si="65"/>
        <v>1</v>
      </c>
    </row>
    <row r="334" spans="1:39" x14ac:dyDescent="0.25">
      <c r="A334">
        <v>4.1011740871311601E+29</v>
      </c>
      <c r="B334">
        <v>410117409</v>
      </c>
      <c r="C334">
        <v>410117408</v>
      </c>
      <c r="D334" s="5">
        <v>44717.790972222218</v>
      </c>
      <c r="E334" s="5">
        <v>44717.8125</v>
      </c>
      <c r="F334">
        <v>434310</v>
      </c>
      <c r="G334" t="s">
        <v>393</v>
      </c>
      <c r="H334" t="s">
        <v>706</v>
      </c>
      <c r="I334">
        <v>1288385</v>
      </c>
      <c r="J334" t="s">
        <v>232</v>
      </c>
      <c r="K334">
        <v>2567</v>
      </c>
      <c r="L334">
        <v>0</v>
      </c>
      <c r="M334" t="s">
        <v>31</v>
      </c>
      <c r="N334" t="s">
        <v>31</v>
      </c>
      <c r="O334" t="s">
        <v>32</v>
      </c>
      <c r="P334">
        <v>1.2</v>
      </c>
      <c r="Q334">
        <v>0.8</v>
      </c>
      <c r="R334">
        <v>0</v>
      </c>
      <c r="S334">
        <v>0</v>
      </c>
      <c r="T334">
        <v>0</v>
      </c>
      <c r="U334">
        <v>-1.2</v>
      </c>
      <c r="V334">
        <v>-1.2</v>
      </c>
      <c r="W334" t="b">
        <v>0</v>
      </c>
      <c r="X334" t="s">
        <v>55</v>
      </c>
      <c r="Y334" t="s">
        <v>80</v>
      </c>
      <c r="Z334" t="s">
        <v>34</v>
      </c>
      <c r="AA334" t="s">
        <v>34</v>
      </c>
      <c r="AB334" t="s">
        <v>707</v>
      </c>
      <c r="AC334" s="6">
        <f t="shared" si="55"/>
        <v>1.2</v>
      </c>
      <c r="AD334" s="6">
        <f t="shared" si="56"/>
        <v>0</v>
      </c>
      <c r="AE334" s="6">
        <f t="shared" si="57"/>
        <v>1.2</v>
      </c>
      <c r="AF334" s="6" t="b">
        <f t="shared" si="58"/>
        <v>1</v>
      </c>
      <c r="AG334" s="6">
        <f t="shared" si="59"/>
        <v>-1.2</v>
      </c>
      <c r="AH334" s="6" t="b">
        <f t="shared" si="60"/>
        <v>1</v>
      </c>
      <c r="AI334" s="6">
        <f t="shared" si="61"/>
        <v>0</v>
      </c>
      <c r="AJ334" s="6">
        <f t="shared" si="62"/>
        <v>0</v>
      </c>
      <c r="AK334" s="6">
        <f t="shared" si="63"/>
        <v>0</v>
      </c>
      <c r="AL334" s="6">
        <f t="shared" si="64"/>
        <v>0.8</v>
      </c>
      <c r="AM334" s="6" t="b">
        <f t="shared" si="65"/>
        <v>1</v>
      </c>
    </row>
    <row r="335" spans="1:39" x14ac:dyDescent="0.25">
      <c r="A335">
        <v>4.1011732105381599E+29</v>
      </c>
      <c r="B335">
        <v>410117322</v>
      </c>
      <c r="C335">
        <v>410117321</v>
      </c>
      <c r="D335" s="5">
        <v>44717.78125</v>
      </c>
      <c r="E335" s="5">
        <v>44717.825694444437</v>
      </c>
      <c r="F335">
        <v>211016</v>
      </c>
      <c r="G335" t="s">
        <v>547</v>
      </c>
      <c r="H335" t="s">
        <v>548</v>
      </c>
      <c r="I335">
        <v>1030937</v>
      </c>
      <c r="J335" t="s">
        <v>235</v>
      </c>
      <c r="K335">
        <v>17215</v>
      </c>
      <c r="L335">
        <v>17161</v>
      </c>
      <c r="M335" t="s">
        <v>31</v>
      </c>
      <c r="N335" t="s">
        <v>31</v>
      </c>
      <c r="O335" t="s">
        <v>32</v>
      </c>
      <c r="P335">
        <v>1.5</v>
      </c>
      <c r="Q335">
        <v>1.1000000000000001</v>
      </c>
      <c r="R335">
        <v>0</v>
      </c>
      <c r="S335">
        <v>0</v>
      </c>
      <c r="T335">
        <v>0</v>
      </c>
      <c r="U335">
        <v>-1.5</v>
      </c>
      <c r="V335">
        <v>-1.5</v>
      </c>
      <c r="W335" t="b">
        <v>0</v>
      </c>
      <c r="X335" t="s">
        <v>55</v>
      </c>
      <c r="Y335" t="s">
        <v>34</v>
      </c>
      <c r="Z335" t="s">
        <v>34</v>
      </c>
      <c r="AA335" t="s">
        <v>34</v>
      </c>
      <c r="AB335" t="s">
        <v>34</v>
      </c>
      <c r="AC335" s="6">
        <f t="shared" si="55"/>
        <v>1.5</v>
      </c>
      <c r="AD335" s="6">
        <f t="shared" si="56"/>
        <v>0</v>
      </c>
      <c r="AE335" s="6">
        <f t="shared" si="57"/>
        <v>1.5</v>
      </c>
      <c r="AF335" s="6" t="b">
        <f t="shared" si="58"/>
        <v>1</v>
      </c>
      <c r="AG335" s="6">
        <f t="shared" si="59"/>
        <v>-1.5</v>
      </c>
      <c r="AH335" s="6" t="b">
        <f t="shared" si="60"/>
        <v>1</v>
      </c>
      <c r="AI335" s="6">
        <f t="shared" si="61"/>
        <v>0</v>
      </c>
      <c r="AJ335" s="6">
        <f t="shared" si="62"/>
        <v>0</v>
      </c>
      <c r="AK335" s="6">
        <f t="shared" si="63"/>
        <v>0</v>
      </c>
      <c r="AL335" s="6">
        <f t="shared" si="64"/>
        <v>1.1000000000000001</v>
      </c>
      <c r="AM335" s="6" t="b">
        <f t="shared" si="65"/>
        <v>1</v>
      </c>
    </row>
    <row r="336" spans="1:39" x14ac:dyDescent="0.25">
      <c r="A336">
        <v>4.1011729646211599E+29</v>
      </c>
      <c r="B336">
        <v>410117297</v>
      </c>
      <c r="C336">
        <v>410117296</v>
      </c>
      <c r="D336" s="5">
        <v>44717.790277777778</v>
      </c>
      <c r="E336" s="5">
        <v>44717.808333333327</v>
      </c>
      <c r="F336">
        <v>500854</v>
      </c>
      <c r="G336" t="s">
        <v>491</v>
      </c>
      <c r="H336" t="s">
        <v>492</v>
      </c>
      <c r="I336">
        <v>1280070</v>
      </c>
      <c r="J336" t="s">
        <v>448</v>
      </c>
      <c r="K336">
        <v>12694</v>
      </c>
      <c r="L336">
        <v>14592</v>
      </c>
      <c r="M336" t="s">
        <v>31</v>
      </c>
      <c r="N336" t="s">
        <v>31</v>
      </c>
      <c r="O336" t="s">
        <v>32</v>
      </c>
      <c r="P336">
        <v>1.5</v>
      </c>
      <c r="Q336">
        <v>1.1000000000000001</v>
      </c>
      <c r="R336">
        <v>0</v>
      </c>
      <c r="S336">
        <v>0</v>
      </c>
      <c r="T336">
        <v>0</v>
      </c>
      <c r="U336">
        <v>-1.5</v>
      </c>
      <c r="V336">
        <v>-1.5</v>
      </c>
      <c r="W336" t="b">
        <v>0</v>
      </c>
      <c r="X336" t="s">
        <v>55</v>
      </c>
      <c r="Y336" t="s">
        <v>708</v>
      </c>
      <c r="Z336" t="s">
        <v>34</v>
      </c>
      <c r="AA336" t="s">
        <v>34</v>
      </c>
      <c r="AB336" t="s">
        <v>34</v>
      </c>
      <c r="AC336" s="6">
        <f t="shared" si="55"/>
        <v>1.5</v>
      </c>
      <c r="AD336" s="6">
        <f t="shared" si="56"/>
        <v>0</v>
      </c>
      <c r="AE336" s="6">
        <f t="shared" si="57"/>
        <v>1.5</v>
      </c>
      <c r="AF336" s="6" t="b">
        <f t="shared" si="58"/>
        <v>1</v>
      </c>
      <c r="AG336" s="6">
        <f t="shared" si="59"/>
        <v>-1.5</v>
      </c>
      <c r="AH336" s="6" t="b">
        <f t="shared" si="60"/>
        <v>1</v>
      </c>
      <c r="AI336" s="6">
        <f t="shared" si="61"/>
        <v>0</v>
      </c>
      <c r="AJ336" s="6">
        <f t="shared" si="62"/>
        <v>0</v>
      </c>
      <c r="AK336" s="6">
        <f t="shared" si="63"/>
        <v>0</v>
      </c>
      <c r="AL336" s="6">
        <f t="shared" si="64"/>
        <v>1.1000000000000001</v>
      </c>
      <c r="AM336" s="6" t="b">
        <f t="shared" si="65"/>
        <v>1</v>
      </c>
    </row>
    <row r="337" spans="1:39" x14ac:dyDescent="0.25">
      <c r="A337">
        <v>4.1011729245381598E+29</v>
      </c>
      <c r="B337">
        <v>410117293</v>
      </c>
      <c r="C337">
        <v>410117292</v>
      </c>
      <c r="D337" s="5">
        <v>44717.790277777778</v>
      </c>
      <c r="E337" s="5">
        <v>44717.836111111108</v>
      </c>
      <c r="F337">
        <v>500523</v>
      </c>
      <c r="G337" t="s">
        <v>666</v>
      </c>
      <c r="H337" t="s">
        <v>667</v>
      </c>
      <c r="I337">
        <v>1377857</v>
      </c>
      <c r="J337" t="s">
        <v>466</v>
      </c>
      <c r="K337">
        <v>10313</v>
      </c>
      <c r="L337">
        <v>10058</v>
      </c>
      <c r="M337" t="s">
        <v>31</v>
      </c>
      <c r="N337" t="s">
        <v>31</v>
      </c>
      <c r="O337" t="s">
        <v>32</v>
      </c>
      <c r="P337">
        <v>1.3</v>
      </c>
      <c r="Q337">
        <v>0.9</v>
      </c>
      <c r="R337">
        <v>0</v>
      </c>
      <c r="S337">
        <v>0</v>
      </c>
      <c r="T337">
        <v>0</v>
      </c>
      <c r="U337">
        <v>-1.3</v>
      </c>
      <c r="V337">
        <v>-1.3</v>
      </c>
      <c r="W337" t="b">
        <v>0</v>
      </c>
      <c r="X337" t="s">
        <v>33</v>
      </c>
      <c r="Y337" t="s">
        <v>34</v>
      </c>
      <c r="Z337" t="s">
        <v>34</v>
      </c>
      <c r="AA337" t="s">
        <v>34</v>
      </c>
      <c r="AB337" t="s">
        <v>34</v>
      </c>
      <c r="AC337" s="6">
        <f t="shared" si="55"/>
        <v>1.3</v>
      </c>
      <c r="AD337" s="6">
        <f t="shared" si="56"/>
        <v>0</v>
      </c>
      <c r="AE337" s="6">
        <f t="shared" si="57"/>
        <v>1.3</v>
      </c>
      <c r="AF337" s="6" t="b">
        <f t="shared" si="58"/>
        <v>1</v>
      </c>
      <c r="AG337" s="6">
        <f t="shared" si="59"/>
        <v>-1.3</v>
      </c>
      <c r="AH337" s="6" t="b">
        <f t="shared" si="60"/>
        <v>1</v>
      </c>
      <c r="AI337" s="6">
        <f t="shared" si="61"/>
        <v>0</v>
      </c>
      <c r="AJ337" s="6">
        <f t="shared" si="62"/>
        <v>0</v>
      </c>
      <c r="AK337" s="6">
        <f t="shared" si="63"/>
        <v>0</v>
      </c>
      <c r="AL337" s="6">
        <f t="shared" si="64"/>
        <v>0.9</v>
      </c>
      <c r="AM337" s="6" t="b">
        <f t="shared" si="65"/>
        <v>1</v>
      </c>
    </row>
    <row r="338" spans="1:39" x14ac:dyDescent="0.25">
      <c r="A338">
        <v>4.1011724771991597E+29</v>
      </c>
      <c r="B338">
        <v>410117248</v>
      </c>
      <c r="C338">
        <v>410117247</v>
      </c>
      <c r="D338" s="5">
        <v>44717.790277777778</v>
      </c>
      <c r="E338" s="5">
        <v>44717.82708333333</v>
      </c>
      <c r="F338">
        <v>424293</v>
      </c>
      <c r="G338" t="s">
        <v>709</v>
      </c>
      <c r="H338" t="s">
        <v>710</v>
      </c>
      <c r="I338">
        <v>873203</v>
      </c>
      <c r="J338" t="s">
        <v>190</v>
      </c>
      <c r="K338">
        <v>23164</v>
      </c>
      <c r="L338">
        <v>22638</v>
      </c>
      <c r="M338" t="s">
        <v>31</v>
      </c>
      <c r="N338" t="s">
        <v>31</v>
      </c>
      <c r="O338" t="s">
        <v>32</v>
      </c>
      <c r="P338">
        <v>1.9</v>
      </c>
      <c r="Q338">
        <v>1.4</v>
      </c>
      <c r="R338">
        <v>0</v>
      </c>
      <c r="S338">
        <v>0</v>
      </c>
      <c r="T338">
        <v>0</v>
      </c>
      <c r="U338">
        <v>-1.9</v>
      </c>
      <c r="V338">
        <v>-1.9</v>
      </c>
      <c r="W338" t="b">
        <v>0</v>
      </c>
      <c r="X338" t="s">
        <v>38</v>
      </c>
      <c r="Y338" t="s">
        <v>34</v>
      </c>
      <c r="Z338" t="s">
        <v>34</v>
      </c>
      <c r="AA338" t="s">
        <v>34</v>
      </c>
      <c r="AB338" t="s">
        <v>34</v>
      </c>
      <c r="AC338" s="6">
        <f t="shared" si="55"/>
        <v>1.5</v>
      </c>
      <c r="AD338" s="6">
        <f t="shared" si="56"/>
        <v>4</v>
      </c>
      <c r="AE338" s="6">
        <f t="shared" si="57"/>
        <v>1.9</v>
      </c>
      <c r="AF338" s="6" t="b">
        <f t="shared" si="58"/>
        <v>1</v>
      </c>
      <c r="AG338" s="6">
        <f t="shared" si="59"/>
        <v>-1.9</v>
      </c>
      <c r="AH338" s="6" t="b">
        <f t="shared" si="60"/>
        <v>1</v>
      </c>
      <c r="AI338" s="6">
        <f t="shared" si="61"/>
        <v>0</v>
      </c>
      <c r="AJ338" s="6">
        <f t="shared" si="62"/>
        <v>4</v>
      </c>
      <c r="AK338" s="6">
        <f t="shared" si="63"/>
        <v>0.3</v>
      </c>
      <c r="AL338" s="6">
        <f t="shared" si="64"/>
        <v>1.4000000000000001</v>
      </c>
      <c r="AM338" s="6" t="b">
        <f t="shared" si="65"/>
        <v>1</v>
      </c>
    </row>
    <row r="339" spans="1:39" x14ac:dyDescent="0.25">
      <c r="A339">
        <v>4.1011694290111598E+29</v>
      </c>
      <c r="B339">
        <v>410116943</v>
      </c>
      <c r="C339">
        <v>410116942</v>
      </c>
      <c r="D339" s="5">
        <v>44717.788888888892</v>
      </c>
      <c r="E339" s="5">
        <v>44717.808333333327</v>
      </c>
      <c r="F339">
        <v>208475</v>
      </c>
      <c r="G339" t="s">
        <v>355</v>
      </c>
      <c r="H339" t="s">
        <v>356</v>
      </c>
      <c r="I339">
        <v>1138046</v>
      </c>
      <c r="J339" t="s">
        <v>565</v>
      </c>
      <c r="K339">
        <v>6844</v>
      </c>
      <c r="L339">
        <v>7920</v>
      </c>
      <c r="M339" t="s">
        <v>31</v>
      </c>
      <c r="N339" t="s">
        <v>31</v>
      </c>
      <c r="O339" t="s">
        <v>32</v>
      </c>
      <c r="P339">
        <v>1.3</v>
      </c>
      <c r="Q339">
        <v>0.9</v>
      </c>
      <c r="R339">
        <v>23.2</v>
      </c>
      <c r="S339">
        <v>0</v>
      </c>
      <c r="T339">
        <v>23.2</v>
      </c>
      <c r="U339">
        <v>21.9</v>
      </c>
      <c r="V339">
        <v>21.9</v>
      </c>
      <c r="W339" t="b">
        <v>0</v>
      </c>
      <c r="X339" t="s">
        <v>33</v>
      </c>
      <c r="Y339" t="s">
        <v>34</v>
      </c>
      <c r="Z339" t="s">
        <v>34</v>
      </c>
      <c r="AA339" t="s">
        <v>34</v>
      </c>
      <c r="AB339" t="s">
        <v>34</v>
      </c>
      <c r="AC339" s="6">
        <f t="shared" si="55"/>
        <v>1.3</v>
      </c>
      <c r="AD339" s="6">
        <f t="shared" si="56"/>
        <v>0</v>
      </c>
      <c r="AE339" s="6">
        <f t="shared" si="57"/>
        <v>1.3</v>
      </c>
      <c r="AF339" s="6" t="b">
        <f t="shared" si="58"/>
        <v>1</v>
      </c>
      <c r="AG339" s="6">
        <f t="shared" si="59"/>
        <v>21.9</v>
      </c>
      <c r="AH339" s="6" t="b">
        <f t="shared" si="60"/>
        <v>1</v>
      </c>
      <c r="AI339" s="6">
        <f t="shared" si="61"/>
        <v>23.2</v>
      </c>
      <c r="AJ339" s="6">
        <f t="shared" si="62"/>
        <v>0</v>
      </c>
      <c r="AK339" s="6">
        <f t="shared" si="63"/>
        <v>0</v>
      </c>
      <c r="AL339" s="6">
        <f t="shared" si="64"/>
        <v>0.9</v>
      </c>
      <c r="AM339" s="6" t="b">
        <f t="shared" si="65"/>
        <v>1</v>
      </c>
    </row>
    <row r="340" spans="1:39" x14ac:dyDescent="0.25">
      <c r="A340">
        <v>4.1011663481531603E+29</v>
      </c>
      <c r="B340">
        <v>410116635</v>
      </c>
      <c r="C340">
        <v>410116634</v>
      </c>
      <c r="D340" s="5">
        <v>44717.788194444453</v>
      </c>
      <c r="E340" s="5">
        <v>44717.831944444442</v>
      </c>
      <c r="F340">
        <v>390212</v>
      </c>
      <c r="G340" t="s">
        <v>711</v>
      </c>
      <c r="H340" t="s">
        <v>712</v>
      </c>
      <c r="I340">
        <v>865610</v>
      </c>
      <c r="J340" t="s">
        <v>381</v>
      </c>
      <c r="K340">
        <v>19454</v>
      </c>
      <c r="L340">
        <v>23317</v>
      </c>
      <c r="M340" t="s">
        <v>31</v>
      </c>
      <c r="N340" t="s">
        <v>31</v>
      </c>
      <c r="O340" t="s">
        <v>32</v>
      </c>
      <c r="P340">
        <v>1.5</v>
      </c>
      <c r="Q340">
        <v>1.1000000000000001</v>
      </c>
      <c r="R340">
        <v>0</v>
      </c>
      <c r="S340">
        <v>0</v>
      </c>
      <c r="T340">
        <v>0</v>
      </c>
      <c r="U340">
        <v>-1.5</v>
      </c>
      <c r="V340">
        <v>-1.5</v>
      </c>
      <c r="W340" t="b">
        <v>0</v>
      </c>
      <c r="X340" t="s">
        <v>55</v>
      </c>
      <c r="Y340" t="s">
        <v>34</v>
      </c>
      <c r="Z340" t="s">
        <v>34</v>
      </c>
      <c r="AA340" t="s">
        <v>34</v>
      </c>
      <c r="AB340" t="s">
        <v>34</v>
      </c>
      <c r="AC340" s="6">
        <f t="shared" si="55"/>
        <v>1.5</v>
      </c>
      <c r="AD340" s="6">
        <f t="shared" si="56"/>
        <v>0</v>
      </c>
      <c r="AE340" s="6">
        <f t="shared" si="57"/>
        <v>1.5</v>
      </c>
      <c r="AF340" s="6" t="b">
        <f t="shared" si="58"/>
        <v>1</v>
      </c>
      <c r="AG340" s="6">
        <f t="shared" si="59"/>
        <v>-1.5</v>
      </c>
      <c r="AH340" s="6" t="b">
        <f t="shared" si="60"/>
        <v>1</v>
      </c>
      <c r="AI340" s="6">
        <f t="shared" si="61"/>
        <v>0</v>
      </c>
      <c r="AJ340" s="6">
        <f t="shared" si="62"/>
        <v>0</v>
      </c>
      <c r="AK340" s="6">
        <f t="shared" si="63"/>
        <v>0</v>
      </c>
      <c r="AL340" s="6">
        <f t="shared" si="64"/>
        <v>1.1000000000000001</v>
      </c>
      <c r="AM340" s="6" t="b">
        <f t="shared" si="65"/>
        <v>1</v>
      </c>
    </row>
    <row r="341" spans="1:39" x14ac:dyDescent="0.25">
      <c r="A341">
        <v>4.1011645754321597E+29</v>
      </c>
      <c r="B341">
        <v>410116458</v>
      </c>
      <c r="C341">
        <v>410116457</v>
      </c>
      <c r="D341" s="5">
        <v>44717.787499999999</v>
      </c>
      <c r="E341" s="5">
        <v>44717.807638888888</v>
      </c>
      <c r="F341">
        <v>500314</v>
      </c>
      <c r="G341" t="s">
        <v>713</v>
      </c>
      <c r="H341" t="s">
        <v>714</v>
      </c>
      <c r="I341">
        <v>1302850</v>
      </c>
      <c r="J341" t="s">
        <v>161</v>
      </c>
      <c r="K341">
        <v>4698</v>
      </c>
      <c r="L341">
        <v>5617</v>
      </c>
      <c r="M341" t="s">
        <v>31</v>
      </c>
      <c r="N341" t="s">
        <v>31</v>
      </c>
      <c r="O341" t="s">
        <v>32</v>
      </c>
      <c r="P341">
        <v>1.2</v>
      </c>
      <c r="Q341">
        <v>0.8</v>
      </c>
      <c r="R341">
        <v>0</v>
      </c>
      <c r="S341">
        <v>0</v>
      </c>
      <c r="T341">
        <v>0</v>
      </c>
      <c r="U341">
        <v>-1.2</v>
      </c>
      <c r="V341">
        <v>-1.2</v>
      </c>
      <c r="W341" t="b">
        <v>0</v>
      </c>
      <c r="X341" t="s">
        <v>38</v>
      </c>
      <c r="Y341" t="s">
        <v>34</v>
      </c>
      <c r="Z341" t="s">
        <v>34</v>
      </c>
      <c r="AA341" t="s">
        <v>34</v>
      </c>
      <c r="AB341" t="s">
        <v>34</v>
      </c>
      <c r="AC341" s="6">
        <f t="shared" si="55"/>
        <v>1.2</v>
      </c>
      <c r="AD341" s="6">
        <f t="shared" si="56"/>
        <v>0</v>
      </c>
      <c r="AE341" s="6">
        <f t="shared" si="57"/>
        <v>1.2</v>
      </c>
      <c r="AF341" s="6" t="b">
        <f t="shared" si="58"/>
        <v>1</v>
      </c>
      <c r="AG341" s="6">
        <f t="shared" si="59"/>
        <v>-1.2</v>
      </c>
      <c r="AH341" s="6" t="b">
        <f t="shared" si="60"/>
        <v>1</v>
      </c>
      <c r="AI341" s="6">
        <f t="shared" si="61"/>
        <v>0</v>
      </c>
      <c r="AJ341" s="6">
        <f t="shared" si="62"/>
        <v>0</v>
      </c>
      <c r="AK341" s="6">
        <f t="shared" si="63"/>
        <v>0</v>
      </c>
      <c r="AL341" s="6">
        <f t="shared" si="64"/>
        <v>0.8</v>
      </c>
      <c r="AM341" s="6" t="b">
        <f t="shared" si="65"/>
        <v>1</v>
      </c>
    </row>
    <row r="342" spans="1:39" x14ac:dyDescent="0.25">
      <c r="A342">
        <v>4.10115863808116E+29</v>
      </c>
      <c r="B342">
        <v>410115864</v>
      </c>
      <c r="C342">
        <v>410115863</v>
      </c>
      <c r="D342" s="5">
        <v>44717.785416666673</v>
      </c>
      <c r="E342" s="5">
        <v>44717.821527777778</v>
      </c>
      <c r="F342">
        <v>212042</v>
      </c>
      <c r="G342" t="s">
        <v>715</v>
      </c>
      <c r="H342" t="s">
        <v>716</v>
      </c>
      <c r="I342">
        <v>1270753</v>
      </c>
      <c r="J342" t="s">
        <v>383</v>
      </c>
      <c r="K342">
        <v>6480</v>
      </c>
      <c r="L342">
        <v>0</v>
      </c>
      <c r="M342" t="s">
        <v>31</v>
      </c>
      <c r="N342" t="s">
        <v>31</v>
      </c>
      <c r="O342" t="s">
        <v>32</v>
      </c>
      <c r="P342">
        <v>1.3</v>
      </c>
      <c r="Q342">
        <v>0.9</v>
      </c>
      <c r="R342">
        <v>0</v>
      </c>
      <c r="S342">
        <v>0</v>
      </c>
      <c r="T342">
        <v>0</v>
      </c>
      <c r="U342">
        <v>-1.3</v>
      </c>
      <c r="V342">
        <v>-1.3</v>
      </c>
      <c r="W342" t="b">
        <v>0</v>
      </c>
      <c r="X342" t="s">
        <v>33</v>
      </c>
      <c r="Y342" t="s">
        <v>34</v>
      </c>
      <c r="Z342" t="s">
        <v>34</v>
      </c>
      <c r="AA342" t="s">
        <v>34</v>
      </c>
      <c r="AB342" t="s">
        <v>34</v>
      </c>
      <c r="AC342" s="6">
        <f t="shared" si="55"/>
        <v>1.3</v>
      </c>
      <c r="AD342" s="6">
        <f t="shared" si="56"/>
        <v>0</v>
      </c>
      <c r="AE342" s="6">
        <f t="shared" si="57"/>
        <v>1.3</v>
      </c>
      <c r="AF342" s="6" t="b">
        <f t="shared" si="58"/>
        <v>1</v>
      </c>
      <c r="AG342" s="6">
        <f t="shared" si="59"/>
        <v>-1.3</v>
      </c>
      <c r="AH342" s="6" t="b">
        <f t="shared" si="60"/>
        <v>1</v>
      </c>
      <c r="AI342" s="6">
        <f t="shared" si="61"/>
        <v>0</v>
      </c>
      <c r="AJ342" s="6">
        <f t="shared" si="62"/>
        <v>0</v>
      </c>
      <c r="AK342" s="6">
        <f t="shared" si="63"/>
        <v>0</v>
      </c>
      <c r="AL342" s="6">
        <f t="shared" si="64"/>
        <v>0.9</v>
      </c>
      <c r="AM342" s="6" t="b">
        <f t="shared" si="65"/>
        <v>1</v>
      </c>
    </row>
    <row r="343" spans="1:39" x14ac:dyDescent="0.25">
      <c r="A343">
        <v>4.1011585765931603E+29</v>
      </c>
      <c r="B343">
        <v>410115858</v>
      </c>
      <c r="C343">
        <v>410115857</v>
      </c>
      <c r="D343" s="5">
        <v>44717.785416666673</v>
      </c>
      <c r="E343" s="5">
        <v>44717.818749999999</v>
      </c>
      <c r="F343">
        <v>500769</v>
      </c>
      <c r="G343" t="s">
        <v>595</v>
      </c>
      <c r="H343" t="s">
        <v>596</v>
      </c>
      <c r="I343">
        <v>1143273</v>
      </c>
      <c r="J343" t="s">
        <v>717</v>
      </c>
      <c r="K343">
        <v>11346</v>
      </c>
      <c r="L343">
        <v>9009</v>
      </c>
      <c r="M343" t="s">
        <v>31</v>
      </c>
      <c r="N343" t="s">
        <v>31</v>
      </c>
      <c r="O343" t="s">
        <v>32</v>
      </c>
      <c r="P343">
        <v>1.5</v>
      </c>
      <c r="Q343">
        <v>1.1000000000000001</v>
      </c>
      <c r="R343">
        <v>0</v>
      </c>
      <c r="S343">
        <v>0</v>
      </c>
      <c r="T343">
        <v>0</v>
      </c>
      <c r="U343">
        <v>-1.5</v>
      </c>
      <c r="V343">
        <v>-1.5</v>
      </c>
      <c r="W343" t="b">
        <v>0</v>
      </c>
      <c r="X343" t="s">
        <v>38</v>
      </c>
      <c r="Y343" t="s">
        <v>34</v>
      </c>
      <c r="Z343" t="s">
        <v>34</v>
      </c>
      <c r="AA343" t="s">
        <v>34</v>
      </c>
      <c r="AB343" t="s">
        <v>34</v>
      </c>
      <c r="AC343" s="6">
        <f t="shared" si="55"/>
        <v>1.5</v>
      </c>
      <c r="AD343" s="6">
        <f t="shared" si="56"/>
        <v>0</v>
      </c>
      <c r="AE343" s="6">
        <f t="shared" si="57"/>
        <v>1.5</v>
      </c>
      <c r="AF343" s="6" t="b">
        <f t="shared" si="58"/>
        <v>1</v>
      </c>
      <c r="AG343" s="6">
        <f t="shared" si="59"/>
        <v>-1.5</v>
      </c>
      <c r="AH343" s="6" t="b">
        <f t="shared" si="60"/>
        <v>1</v>
      </c>
      <c r="AI343" s="6">
        <f t="shared" si="61"/>
        <v>0</v>
      </c>
      <c r="AJ343" s="6">
        <f t="shared" si="62"/>
        <v>0</v>
      </c>
      <c r="AK343" s="6">
        <f t="shared" si="63"/>
        <v>0</v>
      </c>
      <c r="AL343" s="6">
        <f t="shared" si="64"/>
        <v>1.1000000000000001</v>
      </c>
      <c r="AM343" s="6" t="b">
        <f t="shared" si="65"/>
        <v>1</v>
      </c>
    </row>
    <row r="344" spans="1:39" x14ac:dyDescent="0.25">
      <c r="A344">
        <v>4.1011580144481599E+29</v>
      </c>
      <c r="B344">
        <v>410115802</v>
      </c>
      <c r="C344">
        <v>410115801</v>
      </c>
      <c r="D344" s="5">
        <v>44717.785416666673</v>
      </c>
      <c r="E344" s="5">
        <v>44717.808333333327</v>
      </c>
      <c r="F344">
        <v>362550</v>
      </c>
      <c r="G344" t="s">
        <v>339</v>
      </c>
      <c r="H344" t="s">
        <v>340</v>
      </c>
      <c r="I344">
        <v>1349449</v>
      </c>
      <c r="J344" t="s">
        <v>718</v>
      </c>
      <c r="K344">
        <v>11833</v>
      </c>
      <c r="L344">
        <v>11520</v>
      </c>
      <c r="M344" t="s">
        <v>31</v>
      </c>
      <c r="N344" t="s">
        <v>31</v>
      </c>
      <c r="O344" t="s">
        <v>32</v>
      </c>
      <c r="P344">
        <v>1.5</v>
      </c>
      <c r="Q344">
        <v>1.1000000000000001</v>
      </c>
      <c r="R344">
        <v>0</v>
      </c>
      <c r="S344">
        <v>0</v>
      </c>
      <c r="T344">
        <v>0</v>
      </c>
      <c r="U344">
        <v>-1.5</v>
      </c>
      <c r="V344">
        <v>-1.5</v>
      </c>
      <c r="W344" t="b">
        <v>0</v>
      </c>
      <c r="X344" t="s">
        <v>79</v>
      </c>
      <c r="Y344" t="s">
        <v>719</v>
      </c>
      <c r="Z344" t="s">
        <v>34</v>
      </c>
      <c r="AA344" t="s">
        <v>34</v>
      </c>
      <c r="AB344" t="s">
        <v>34</v>
      </c>
      <c r="AC344" s="6">
        <f t="shared" si="55"/>
        <v>1.5</v>
      </c>
      <c r="AD344" s="6">
        <f t="shared" si="56"/>
        <v>0</v>
      </c>
      <c r="AE344" s="6">
        <f t="shared" si="57"/>
        <v>1.5</v>
      </c>
      <c r="AF344" s="6" t="b">
        <f t="shared" si="58"/>
        <v>1</v>
      </c>
      <c r="AG344" s="6">
        <f t="shared" si="59"/>
        <v>-1.5</v>
      </c>
      <c r="AH344" s="6" t="b">
        <f t="shared" si="60"/>
        <v>1</v>
      </c>
      <c r="AI344" s="6">
        <f t="shared" si="61"/>
        <v>0</v>
      </c>
      <c r="AJ344" s="6">
        <f t="shared" si="62"/>
        <v>0</v>
      </c>
      <c r="AK344" s="6">
        <f t="shared" si="63"/>
        <v>0</v>
      </c>
      <c r="AL344" s="6">
        <f t="shared" si="64"/>
        <v>1.1000000000000001</v>
      </c>
      <c r="AM344" s="6" t="b">
        <f t="shared" si="65"/>
        <v>1</v>
      </c>
    </row>
    <row r="345" spans="1:39" x14ac:dyDescent="0.25">
      <c r="A345">
        <v>4.1011574554381602E+29</v>
      </c>
      <c r="B345">
        <v>410115747</v>
      </c>
      <c r="C345">
        <v>410115745</v>
      </c>
      <c r="D345" s="5">
        <v>44717.785416666673</v>
      </c>
      <c r="E345" s="5">
        <v>44717.807638888888</v>
      </c>
      <c r="F345">
        <v>357351</v>
      </c>
      <c r="G345" t="s">
        <v>233</v>
      </c>
      <c r="H345" t="s">
        <v>234</v>
      </c>
      <c r="I345">
        <v>1275841</v>
      </c>
      <c r="J345" t="s">
        <v>300</v>
      </c>
      <c r="K345">
        <v>847</v>
      </c>
      <c r="L345">
        <v>2087</v>
      </c>
      <c r="M345" t="s">
        <v>31</v>
      </c>
      <c r="N345" t="s">
        <v>31</v>
      </c>
      <c r="O345" t="s">
        <v>32</v>
      </c>
      <c r="P345">
        <v>1</v>
      </c>
      <c r="Q345">
        <v>0.7</v>
      </c>
      <c r="R345">
        <v>6.8490000000000002</v>
      </c>
      <c r="S345">
        <v>0</v>
      </c>
      <c r="T345">
        <v>6.8490000000000002</v>
      </c>
      <c r="U345">
        <v>5.8490000000000002</v>
      </c>
      <c r="V345">
        <v>5.8490000000000002</v>
      </c>
      <c r="W345" t="b">
        <v>0</v>
      </c>
      <c r="X345" t="s">
        <v>33</v>
      </c>
      <c r="Y345" t="s">
        <v>720</v>
      </c>
      <c r="Z345" t="s">
        <v>34</v>
      </c>
      <c r="AA345" t="s">
        <v>34</v>
      </c>
      <c r="AB345" t="s">
        <v>34</v>
      </c>
      <c r="AC345" s="6">
        <f t="shared" si="55"/>
        <v>1</v>
      </c>
      <c r="AD345" s="6">
        <f t="shared" si="56"/>
        <v>0</v>
      </c>
      <c r="AE345" s="6">
        <f t="shared" si="57"/>
        <v>1</v>
      </c>
      <c r="AF345" s="6" t="b">
        <f t="shared" si="58"/>
        <v>1</v>
      </c>
      <c r="AG345" s="6">
        <f t="shared" si="59"/>
        <v>5.8490000000000002</v>
      </c>
      <c r="AH345" s="6" t="b">
        <f t="shared" si="60"/>
        <v>1</v>
      </c>
      <c r="AI345" s="6">
        <f t="shared" si="61"/>
        <v>6.8490000000000002</v>
      </c>
      <c r="AJ345" s="6">
        <f t="shared" si="62"/>
        <v>0</v>
      </c>
      <c r="AK345" s="6">
        <f t="shared" si="63"/>
        <v>0</v>
      </c>
      <c r="AL345" s="6">
        <f t="shared" si="64"/>
        <v>0.7</v>
      </c>
      <c r="AM345" s="6" t="b">
        <f t="shared" si="65"/>
        <v>1</v>
      </c>
    </row>
    <row r="346" spans="1:39" x14ac:dyDescent="0.25">
      <c r="A346">
        <v>4.1011569432261599E+29</v>
      </c>
      <c r="B346">
        <v>410115695</v>
      </c>
      <c r="C346">
        <v>410115694</v>
      </c>
      <c r="D346" s="5">
        <v>44717.784722222219</v>
      </c>
      <c r="E346" s="5">
        <v>44717.806944444441</v>
      </c>
      <c r="F346">
        <v>252441</v>
      </c>
      <c r="G346" t="s">
        <v>288</v>
      </c>
      <c r="H346" t="s">
        <v>289</v>
      </c>
      <c r="I346">
        <v>986577</v>
      </c>
      <c r="J346" t="s">
        <v>301</v>
      </c>
      <c r="K346">
        <v>10194</v>
      </c>
      <c r="L346">
        <v>9744</v>
      </c>
      <c r="M346" t="s">
        <v>31</v>
      </c>
      <c r="N346" t="s">
        <v>31</v>
      </c>
      <c r="O346" t="s">
        <v>32</v>
      </c>
      <c r="P346">
        <v>1.3</v>
      </c>
      <c r="Q346">
        <v>0.9</v>
      </c>
      <c r="R346">
        <v>0</v>
      </c>
      <c r="S346">
        <v>0</v>
      </c>
      <c r="T346">
        <v>0</v>
      </c>
      <c r="U346">
        <v>-1.3</v>
      </c>
      <c r="V346">
        <v>-1.3</v>
      </c>
      <c r="W346" t="b">
        <v>0</v>
      </c>
      <c r="X346" t="s">
        <v>38</v>
      </c>
      <c r="Y346" t="s">
        <v>34</v>
      </c>
      <c r="Z346" t="s">
        <v>34</v>
      </c>
      <c r="AA346" t="s">
        <v>34</v>
      </c>
      <c r="AB346" t="s">
        <v>34</v>
      </c>
      <c r="AC346" s="6">
        <f t="shared" si="55"/>
        <v>1.3</v>
      </c>
      <c r="AD346" s="6">
        <f t="shared" si="56"/>
        <v>0</v>
      </c>
      <c r="AE346" s="6">
        <f t="shared" si="57"/>
        <v>1.3</v>
      </c>
      <c r="AF346" s="6" t="b">
        <f t="shared" si="58"/>
        <v>1</v>
      </c>
      <c r="AG346" s="6">
        <f t="shared" si="59"/>
        <v>-1.3</v>
      </c>
      <c r="AH346" s="6" t="b">
        <f t="shared" si="60"/>
        <v>1</v>
      </c>
      <c r="AI346" s="6">
        <f t="shared" si="61"/>
        <v>0</v>
      </c>
      <c r="AJ346" s="6">
        <f t="shared" si="62"/>
        <v>0</v>
      </c>
      <c r="AK346" s="6">
        <f t="shared" si="63"/>
        <v>0</v>
      </c>
      <c r="AL346" s="6">
        <f t="shared" si="64"/>
        <v>0.9</v>
      </c>
      <c r="AM346" s="6" t="b">
        <f t="shared" si="65"/>
        <v>1</v>
      </c>
    </row>
    <row r="347" spans="1:39" x14ac:dyDescent="0.25">
      <c r="A347">
        <v>4.1011547283651602E+29</v>
      </c>
      <c r="B347">
        <v>410115473</v>
      </c>
      <c r="C347">
        <v>410115472</v>
      </c>
      <c r="D347" s="5">
        <v>44717.78402777778</v>
      </c>
      <c r="E347" s="5">
        <v>44717.802083333343</v>
      </c>
      <c r="F347">
        <v>417591</v>
      </c>
      <c r="G347" t="s">
        <v>89</v>
      </c>
      <c r="H347" t="s">
        <v>90</v>
      </c>
      <c r="I347">
        <v>1136418</v>
      </c>
      <c r="J347" t="s">
        <v>124</v>
      </c>
      <c r="K347">
        <v>14306</v>
      </c>
      <c r="L347">
        <v>14718</v>
      </c>
      <c r="M347" t="s">
        <v>31</v>
      </c>
      <c r="N347" t="s">
        <v>31</v>
      </c>
      <c r="O347" t="s">
        <v>32</v>
      </c>
      <c r="P347">
        <v>1.5</v>
      </c>
      <c r="Q347">
        <v>1.1000000000000001</v>
      </c>
      <c r="R347">
        <v>0</v>
      </c>
      <c r="S347">
        <v>0</v>
      </c>
      <c r="T347">
        <v>0</v>
      </c>
      <c r="U347">
        <v>-1.5</v>
      </c>
      <c r="V347">
        <v>-1.5</v>
      </c>
      <c r="W347" t="b">
        <v>0</v>
      </c>
      <c r="X347" t="s">
        <v>33</v>
      </c>
      <c r="Y347" t="s">
        <v>34</v>
      </c>
      <c r="Z347" t="s">
        <v>34</v>
      </c>
      <c r="AA347" t="s">
        <v>34</v>
      </c>
      <c r="AB347" t="s">
        <v>34</v>
      </c>
      <c r="AC347" s="6">
        <f t="shared" si="55"/>
        <v>1.5</v>
      </c>
      <c r="AD347" s="6">
        <f t="shared" si="56"/>
        <v>0</v>
      </c>
      <c r="AE347" s="6">
        <f t="shared" si="57"/>
        <v>1.5</v>
      </c>
      <c r="AF347" s="6" t="b">
        <f t="shared" si="58"/>
        <v>1</v>
      </c>
      <c r="AG347" s="6">
        <f t="shared" si="59"/>
        <v>-1.5</v>
      </c>
      <c r="AH347" s="6" t="b">
        <f t="shared" si="60"/>
        <v>1</v>
      </c>
      <c r="AI347" s="6">
        <f t="shared" si="61"/>
        <v>0</v>
      </c>
      <c r="AJ347" s="6">
        <f t="shared" si="62"/>
        <v>0</v>
      </c>
      <c r="AK347" s="6">
        <f t="shared" si="63"/>
        <v>0</v>
      </c>
      <c r="AL347" s="6">
        <f t="shared" si="64"/>
        <v>1.1000000000000001</v>
      </c>
      <c r="AM347" s="6" t="b">
        <f t="shared" si="65"/>
        <v>1</v>
      </c>
    </row>
    <row r="348" spans="1:39" x14ac:dyDescent="0.25">
      <c r="A348">
        <v>4.1011547024211599E+29</v>
      </c>
      <c r="B348">
        <v>410115471</v>
      </c>
      <c r="C348">
        <v>410115470</v>
      </c>
      <c r="D348" s="5">
        <v>44717.78402777778</v>
      </c>
      <c r="E348" s="5">
        <v>44717.804166666669</v>
      </c>
      <c r="F348">
        <v>252441</v>
      </c>
      <c r="G348" t="s">
        <v>288</v>
      </c>
      <c r="H348" t="s">
        <v>289</v>
      </c>
      <c r="I348">
        <v>727831</v>
      </c>
      <c r="J348" t="s">
        <v>290</v>
      </c>
      <c r="K348">
        <v>6215</v>
      </c>
      <c r="L348">
        <v>7225</v>
      </c>
      <c r="M348" t="s">
        <v>31</v>
      </c>
      <c r="N348" t="s">
        <v>31</v>
      </c>
      <c r="O348" t="s">
        <v>32</v>
      </c>
      <c r="P348">
        <v>1.3</v>
      </c>
      <c r="Q348">
        <v>0.9</v>
      </c>
      <c r="R348">
        <v>0</v>
      </c>
      <c r="S348">
        <v>0</v>
      </c>
      <c r="T348">
        <v>0</v>
      </c>
      <c r="U348">
        <v>-1.3</v>
      </c>
      <c r="V348">
        <v>-1.3</v>
      </c>
      <c r="W348" t="b">
        <v>0</v>
      </c>
      <c r="X348" t="s">
        <v>38</v>
      </c>
      <c r="Y348" t="s">
        <v>34</v>
      </c>
      <c r="Z348" t="s">
        <v>34</v>
      </c>
      <c r="AA348" t="s">
        <v>34</v>
      </c>
      <c r="AB348" t="s">
        <v>34</v>
      </c>
      <c r="AC348" s="6">
        <f t="shared" si="55"/>
        <v>1.3</v>
      </c>
      <c r="AD348" s="6">
        <f t="shared" si="56"/>
        <v>0</v>
      </c>
      <c r="AE348" s="6">
        <f t="shared" si="57"/>
        <v>1.3</v>
      </c>
      <c r="AF348" s="6" t="b">
        <f t="shared" si="58"/>
        <v>1</v>
      </c>
      <c r="AG348" s="6">
        <f t="shared" si="59"/>
        <v>-1.3</v>
      </c>
      <c r="AH348" s="6" t="b">
        <f t="shared" si="60"/>
        <v>1</v>
      </c>
      <c r="AI348" s="6">
        <f t="shared" si="61"/>
        <v>0</v>
      </c>
      <c r="AJ348" s="6">
        <f t="shared" si="62"/>
        <v>0</v>
      </c>
      <c r="AK348" s="6">
        <f t="shared" si="63"/>
        <v>0</v>
      </c>
      <c r="AL348" s="6">
        <f t="shared" si="64"/>
        <v>0.9</v>
      </c>
      <c r="AM348" s="6" t="b">
        <f t="shared" si="65"/>
        <v>1</v>
      </c>
    </row>
    <row r="349" spans="1:39" x14ac:dyDescent="0.25">
      <c r="A349">
        <v>4.1011508297471601E+29</v>
      </c>
      <c r="B349">
        <v>410115083</v>
      </c>
      <c r="C349">
        <v>410115082</v>
      </c>
      <c r="D349" s="5">
        <v>44717.772222222222</v>
      </c>
      <c r="E349" s="5">
        <v>44717.818055555559</v>
      </c>
      <c r="F349">
        <v>501129</v>
      </c>
      <c r="G349" t="s">
        <v>68</v>
      </c>
      <c r="H349" t="s">
        <v>721</v>
      </c>
      <c r="I349">
        <v>1320220</v>
      </c>
      <c r="J349" t="s">
        <v>266</v>
      </c>
      <c r="K349">
        <v>6586</v>
      </c>
      <c r="L349">
        <v>10</v>
      </c>
      <c r="M349" t="s">
        <v>31</v>
      </c>
      <c r="N349" t="s">
        <v>31</v>
      </c>
      <c r="O349" t="s">
        <v>32</v>
      </c>
      <c r="P349">
        <v>1.2</v>
      </c>
      <c r="Q349">
        <v>0.9</v>
      </c>
      <c r="R349">
        <v>0</v>
      </c>
      <c r="S349">
        <v>0</v>
      </c>
      <c r="T349">
        <v>0</v>
      </c>
      <c r="U349">
        <v>-1.2</v>
      </c>
      <c r="V349">
        <v>-1.2</v>
      </c>
      <c r="W349" t="b">
        <v>0</v>
      </c>
      <c r="X349" t="s">
        <v>33</v>
      </c>
      <c r="Y349" t="s">
        <v>722</v>
      </c>
      <c r="Z349" t="s">
        <v>34</v>
      </c>
      <c r="AA349" t="s">
        <v>34</v>
      </c>
      <c r="AB349" t="s">
        <v>34</v>
      </c>
      <c r="AC349" s="6">
        <f t="shared" si="55"/>
        <v>1.3</v>
      </c>
      <c r="AD349" s="6">
        <f t="shared" si="56"/>
        <v>0</v>
      </c>
      <c r="AE349" s="6">
        <f t="shared" si="57"/>
        <v>1.2</v>
      </c>
      <c r="AF349" s="6" t="b">
        <f t="shared" si="58"/>
        <v>1</v>
      </c>
      <c r="AG349" s="6">
        <f t="shared" si="59"/>
        <v>-1.2</v>
      </c>
      <c r="AH349" s="6" t="b">
        <f t="shared" si="60"/>
        <v>1</v>
      </c>
      <c r="AI349" s="6">
        <f t="shared" si="61"/>
        <v>0</v>
      </c>
      <c r="AJ349" s="6">
        <f t="shared" si="62"/>
        <v>0</v>
      </c>
      <c r="AK349" s="6">
        <f t="shared" si="63"/>
        <v>0</v>
      </c>
      <c r="AL349" s="6">
        <f t="shared" si="64"/>
        <v>0.9</v>
      </c>
      <c r="AM349" s="6" t="b">
        <f t="shared" si="65"/>
        <v>1</v>
      </c>
    </row>
    <row r="350" spans="1:39" x14ac:dyDescent="0.25">
      <c r="A350">
        <v>4.10115059906316E+29</v>
      </c>
      <c r="B350">
        <v>410115060</v>
      </c>
      <c r="C350">
        <v>410115059</v>
      </c>
      <c r="D350" s="5">
        <v>44717.782638888893</v>
      </c>
      <c r="E350" s="5">
        <v>44717.794444444437</v>
      </c>
      <c r="F350">
        <v>203317</v>
      </c>
      <c r="G350" t="s">
        <v>723</v>
      </c>
      <c r="H350" t="s">
        <v>724</v>
      </c>
      <c r="I350">
        <v>1299385</v>
      </c>
      <c r="J350" t="s">
        <v>523</v>
      </c>
      <c r="K350">
        <v>13100</v>
      </c>
      <c r="L350">
        <v>13272</v>
      </c>
      <c r="M350" t="s">
        <v>31</v>
      </c>
      <c r="N350" t="s">
        <v>31</v>
      </c>
      <c r="O350" t="s">
        <v>32</v>
      </c>
      <c r="P350">
        <v>1.5</v>
      </c>
      <c r="Q350">
        <v>1.1000000000000001</v>
      </c>
      <c r="R350">
        <v>0</v>
      </c>
      <c r="S350">
        <v>0</v>
      </c>
      <c r="T350">
        <v>0</v>
      </c>
      <c r="U350">
        <v>-1.5</v>
      </c>
      <c r="V350">
        <v>-1.5</v>
      </c>
      <c r="W350" t="b">
        <v>0</v>
      </c>
      <c r="X350" t="s">
        <v>55</v>
      </c>
      <c r="Y350" t="s">
        <v>34</v>
      </c>
      <c r="Z350" t="s">
        <v>34</v>
      </c>
      <c r="AA350" t="s">
        <v>34</v>
      </c>
      <c r="AB350" t="s">
        <v>34</v>
      </c>
      <c r="AC350" s="6">
        <f t="shared" si="55"/>
        <v>1.5</v>
      </c>
      <c r="AD350" s="6">
        <f t="shared" si="56"/>
        <v>0</v>
      </c>
      <c r="AE350" s="6">
        <f t="shared" si="57"/>
        <v>1.5</v>
      </c>
      <c r="AF350" s="6" t="b">
        <f t="shared" si="58"/>
        <v>1</v>
      </c>
      <c r="AG350" s="6">
        <f t="shared" si="59"/>
        <v>-1.5</v>
      </c>
      <c r="AH350" s="6" t="b">
        <f t="shared" si="60"/>
        <v>1</v>
      </c>
      <c r="AI350" s="6">
        <f t="shared" si="61"/>
        <v>0</v>
      </c>
      <c r="AJ350" s="6">
        <f t="shared" si="62"/>
        <v>0</v>
      </c>
      <c r="AK350" s="6">
        <f t="shared" si="63"/>
        <v>0</v>
      </c>
      <c r="AL350" s="6">
        <f t="shared" si="64"/>
        <v>1.1000000000000001</v>
      </c>
      <c r="AM350" s="6" t="b">
        <f t="shared" si="65"/>
        <v>1</v>
      </c>
    </row>
    <row r="351" spans="1:39" x14ac:dyDescent="0.25">
      <c r="A351">
        <v>4.1011504438221598E+29</v>
      </c>
      <c r="B351">
        <v>410115046</v>
      </c>
      <c r="C351">
        <v>410115044</v>
      </c>
      <c r="D351" s="5">
        <v>44717.782638888893</v>
      </c>
      <c r="E351" s="5">
        <v>44717.819444444453</v>
      </c>
      <c r="F351">
        <v>340958</v>
      </c>
      <c r="G351" t="s">
        <v>725</v>
      </c>
      <c r="H351" t="s">
        <v>726</v>
      </c>
      <c r="I351">
        <v>1162451</v>
      </c>
      <c r="J351" t="s">
        <v>430</v>
      </c>
      <c r="K351">
        <v>19487</v>
      </c>
      <c r="L351">
        <v>26322</v>
      </c>
      <c r="M351" t="s">
        <v>31</v>
      </c>
      <c r="N351" t="s">
        <v>31</v>
      </c>
      <c r="O351" t="s">
        <v>32</v>
      </c>
      <c r="P351">
        <v>1.5</v>
      </c>
      <c r="Q351">
        <v>1.1000000000000001</v>
      </c>
      <c r="R351">
        <v>0</v>
      </c>
      <c r="S351">
        <v>0</v>
      </c>
      <c r="T351">
        <v>0</v>
      </c>
      <c r="U351">
        <v>-1.5</v>
      </c>
      <c r="V351">
        <v>-1.5</v>
      </c>
      <c r="W351" t="b">
        <v>0</v>
      </c>
      <c r="X351" t="s">
        <v>33</v>
      </c>
      <c r="Y351" t="s">
        <v>727</v>
      </c>
      <c r="Z351" t="s">
        <v>34</v>
      </c>
      <c r="AA351" t="s">
        <v>34</v>
      </c>
      <c r="AB351" t="s">
        <v>34</v>
      </c>
      <c r="AC351" s="6">
        <f t="shared" si="55"/>
        <v>1.5</v>
      </c>
      <c r="AD351" s="6">
        <f t="shared" si="56"/>
        <v>0</v>
      </c>
      <c r="AE351" s="6">
        <f t="shared" si="57"/>
        <v>1.5</v>
      </c>
      <c r="AF351" s="6" t="b">
        <f t="shared" si="58"/>
        <v>1</v>
      </c>
      <c r="AG351" s="6">
        <f t="shared" si="59"/>
        <v>-1.5</v>
      </c>
      <c r="AH351" s="6" t="b">
        <f t="shared" si="60"/>
        <v>1</v>
      </c>
      <c r="AI351" s="6">
        <f t="shared" si="61"/>
        <v>0</v>
      </c>
      <c r="AJ351" s="6">
        <f t="shared" si="62"/>
        <v>0</v>
      </c>
      <c r="AK351" s="6">
        <f t="shared" si="63"/>
        <v>0</v>
      </c>
      <c r="AL351" s="6">
        <f t="shared" si="64"/>
        <v>1.1000000000000001</v>
      </c>
      <c r="AM351" s="6" t="b">
        <f t="shared" si="65"/>
        <v>1</v>
      </c>
    </row>
    <row r="352" spans="1:39" x14ac:dyDescent="0.25">
      <c r="A352">
        <v>4.1011502890691598E+29</v>
      </c>
      <c r="B352">
        <v>410115029</v>
      </c>
      <c r="C352">
        <v>410115028</v>
      </c>
      <c r="D352" s="5">
        <v>44717.782638888893</v>
      </c>
      <c r="E352" s="5">
        <v>44717.811805555553</v>
      </c>
      <c r="F352">
        <v>393995</v>
      </c>
      <c r="G352" t="s">
        <v>728</v>
      </c>
      <c r="H352" t="s">
        <v>729</v>
      </c>
      <c r="I352">
        <v>1313876</v>
      </c>
      <c r="J352" t="s">
        <v>157</v>
      </c>
      <c r="K352">
        <v>11722</v>
      </c>
      <c r="L352">
        <v>10</v>
      </c>
      <c r="M352" t="s">
        <v>31</v>
      </c>
      <c r="N352" t="s">
        <v>31</v>
      </c>
      <c r="O352" t="s">
        <v>32</v>
      </c>
      <c r="P352">
        <v>1.5</v>
      </c>
      <c r="Q352">
        <v>1.1000000000000001</v>
      </c>
      <c r="R352">
        <v>0</v>
      </c>
      <c r="S352">
        <v>0</v>
      </c>
      <c r="T352">
        <v>0</v>
      </c>
      <c r="U352">
        <v>-1.5</v>
      </c>
      <c r="V352">
        <v>-1.5</v>
      </c>
      <c r="W352" t="b">
        <v>0</v>
      </c>
      <c r="X352" t="s">
        <v>55</v>
      </c>
      <c r="Y352" t="s">
        <v>34</v>
      </c>
      <c r="Z352" t="s">
        <v>34</v>
      </c>
      <c r="AA352" t="s">
        <v>34</v>
      </c>
      <c r="AB352" t="s">
        <v>34</v>
      </c>
      <c r="AC352" s="6">
        <f t="shared" si="55"/>
        <v>1.5</v>
      </c>
      <c r="AD352" s="6">
        <f t="shared" si="56"/>
        <v>0</v>
      </c>
      <c r="AE352" s="6">
        <f t="shared" si="57"/>
        <v>1.5</v>
      </c>
      <c r="AF352" s="6" t="b">
        <f t="shared" si="58"/>
        <v>1</v>
      </c>
      <c r="AG352" s="6">
        <f t="shared" si="59"/>
        <v>-1.5</v>
      </c>
      <c r="AH352" s="6" t="b">
        <f t="shared" si="60"/>
        <v>1</v>
      </c>
      <c r="AI352" s="6">
        <f t="shared" si="61"/>
        <v>0</v>
      </c>
      <c r="AJ352" s="6">
        <f t="shared" si="62"/>
        <v>0</v>
      </c>
      <c r="AK352" s="6">
        <f t="shared" si="63"/>
        <v>0</v>
      </c>
      <c r="AL352" s="6">
        <f t="shared" si="64"/>
        <v>1.1000000000000001</v>
      </c>
      <c r="AM352" s="6" t="b">
        <f t="shared" si="65"/>
        <v>1</v>
      </c>
    </row>
    <row r="353" spans="1:39" x14ac:dyDescent="0.25">
      <c r="A353">
        <v>4.1011495074081603E+29</v>
      </c>
      <c r="B353">
        <v>410114952</v>
      </c>
      <c r="C353">
        <v>410114950</v>
      </c>
      <c r="D353" s="5">
        <v>44717.782638888893</v>
      </c>
      <c r="E353" s="5">
        <v>44717.805555555547</v>
      </c>
      <c r="F353">
        <v>210367</v>
      </c>
      <c r="G353" t="s">
        <v>136</v>
      </c>
      <c r="H353" t="s">
        <v>137</v>
      </c>
      <c r="I353">
        <v>865610</v>
      </c>
      <c r="J353" t="s">
        <v>381</v>
      </c>
      <c r="K353">
        <v>17091</v>
      </c>
      <c r="L353">
        <v>10559</v>
      </c>
      <c r="M353" t="s">
        <v>31</v>
      </c>
      <c r="N353" t="s">
        <v>31</v>
      </c>
      <c r="O353" t="s">
        <v>32</v>
      </c>
      <c r="P353">
        <v>1.5</v>
      </c>
      <c r="Q353">
        <v>1.1000000000000001</v>
      </c>
      <c r="R353">
        <v>0</v>
      </c>
      <c r="S353">
        <v>0</v>
      </c>
      <c r="T353">
        <v>0</v>
      </c>
      <c r="U353">
        <v>-1.5</v>
      </c>
      <c r="V353">
        <v>-1.5</v>
      </c>
      <c r="W353" t="b">
        <v>0</v>
      </c>
      <c r="X353" t="s">
        <v>55</v>
      </c>
      <c r="Y353" t="s">
        <v>34</v>
      </c>
      <c r="Z353" t="s">
        <v>34</v>
      </c>
      <c r="AA353" t="s">
        <v>34</v>
      </c>
      <c r="AB353" t="s">
        <v>34</v>
      </c>
      <c r="AC353" s="6">
        <f t="shared" si="55"/>
        <v>1.5</v>
      </c>
      <c r="AD353" s="6">
        <f t="shared" si="56"/>
        <v>0</v>
      </c>
      <c r="AE353" s="6">
        <f t="shared" si="57"/>
        <v>1.5</v>
      </c>
      <c r="AF353" s="6" t="b">
        <f t="shared" si="58"/>
        <v>1</v>
      </c>
      <c r="AG353" s="6">
        <f t="shared" si="59"/>
        <v>-1.5</v>
      </c>
      <c r="AH353" s="6" t="b">
        <f t="shared" si="60"/>
        <v>1</v>
      </c>
      <c r="AI353" s="6">
        <f t="shared" si="61"/>
        <v>0</v>
      </c>
      <c r="AJ353" s="6">
        <f t="shared" si="62"/>
        <v>0</v>
      </c>
      <c r="AK353" s="6">
        <f t="shared" si="63"/>
        <v>0</v>
      </c>
      <c r="AL353" s="6">
        <f t="shared" si="64"/>
        <v>1.1000000000000001</v>
      </c>
      <c r="AM353" s="6" t="b">
        <f t="shared" si="65"/>
        <v>1</v>
      </c>
    </row>
    <row r="354" spans="1:39" x14ac:dyDescent="0.25">
      <c r="A354">
        <v>4.1011485862601603E+29</v>
      </c>
      <c r="B354">
        <v>410114859</v>
      </c>
      <c r="C354">
        <v>410114858</v>
      </c>
      <c r="D354" s="5">
        <v>44717.771527777782</v>
      </c>
      <c r="E354" s="5">
        <v>44717.813194444447</v>
      </c>
      <c r="F354">
        <v>501129</v>
      </c>
      <c r="G354" t="s">
        <v>68</v>
      </c>
      <c r="H354" t="s">
        <v>471</v>
      </c>
      <c r="I354">
        <v>1377766</v>
      </c>
      <c r="J354" t="s">
        <v>424</v>
      </c>
      <c r="K354">
        <v>15446</v>
      </c>
      <c r="L354">
        <v>23581</v>
      </c>
      <c r="M354" t="s">
        <v>31</v>
      </c>
      <c r="N354" t="s">
        <v>31</v>
      </c>
      <c r="O354" t="s">
        <v>32</v>
      </c>
      <c r="P354">
        <v>1.2</v>
      </c>
      <c r="Q354">
        <v>1.1000000000000001</v>
      </c>
      <c r="R354">
        <v>0</v>
      </c>
      <c r="S354">
        <v>0</v>
      </c>
      <c r="T354">
        <v>0</v>
      </c>
      <c r="U354">
        <v>-1.2</v>
      </c>
      <c r="V354">
        <v>-1.2</v>
      </c>
      <c r="W354" t="b">
        <v>0</v>
      </c>
      <c r="X354" t="s">
        <v>33</v>
      </c>
      <c r="Y354" t="s">
        <v>730</v>
      </c>
      <c r="Z354" t="s">
        <v>34</v>
      </c>
      <c r="AA354" t="s">
        <v>34</v>
      </c>
      <c r="AB354" t="s">
        <v>34</v>
      </c>
      <c r="AC354" s="6">
        <f t="shared" si="55"/>
        <v>1.5</v>
      </c>
      <c r="AD354" s="6">
        <f t="shared" si="56"/>
        <v>0</v>
      </c>
      <c r="AE354" s="6">
        <f t="shared" si="57"/>
        <v>1.2</v>
      </c>
      <c r="AF354" s="6" t="b">
        <f t="shared" si="58"/>
        <v>1</v>
      </c>
      <c r="AG354" s="6">
        <f t="shared" si="59"/>
        <v>-1.2</v>
      </c>
      <c r="AH354" s="6" t="b">
        <f t="shared" si="60"/>
        <v>1</v>
      </c>
      <c r="AI354" s="6">
        <f t="shared" si="61"/>
        <v>0</v>
      </c>
      <c r="AJ354" s="6">
        <f t="shared" si="62"/>
        <v>0</v>
      </c>
      <c r="AK354" s="6">
        <f t="shared" si="63"/>
        <v>0</v>
      </c>
      <c r="AL354" s="6">
        <f t="shared" si="64"/>
        <v>1.1000000000000001</v>
      </c>
      <c r="AM354" s="6" t="b">
        <f t="shared" si="65"/>
        <v>1</v>
      </c>
    </row>
    <row r="355" spans="1:39" x14ac:dyDescent="0.25">
      <c r="A355">
        <v>4.1011479442001602E+29</v>
      </c>
      <c r="B355">
        <v>410114795</v>
      </c>
      <c r="C355">
        <v>410114794</v>
      </c>
      <c r="D355" s="5">
        <v>44717.781944444447</v>
      </c>
      <c r="E355" s="5">
        <v>44717.805555555547</v>
      </c>
      <c r="F355">
        <v>238861</v>
      </c>
      <c r="G355" t="s">
        <v>731</v>
      </c>
      <c r="H355" t="s">
        <v>732</v>
      </c>
      <c r="I355">
        <v>1023946</v>
      </c>
      <c r="J355" t="s">
        <v>408</v>
      </c>
      <c r="K355">
        <v>1951</v>
      </c>
      <c r="L355">
        <v>1400</v>
      </c>
      <c r="M355" t="s">
        <v>31</v>
      </c>
      <c r="N355" t="s">
        <v>31</v>
      </c>
      <c r="O355" t="s">
        <v>32</v>
      </c>
      <c r="P355">
        <v>1.2</v>
      </c>
      <c r="Q355">
        <v>0.7</v>
      </c>
      <c r="R355">
        <v>0</v>
      </c>
      <c r="S355">
        <v>0</v>
      </c>
      <c r="T355">
        <v>0</v>
      </c>
      <c r="U355">
        <v>-1.2</v>
      </c>
      <c r="V355">
        <v>-1.2</v>
      </c>
      <c r="W355" t="b">
        <v>0</v>
      </c>
      <c r="X355" t="s">
        <v>79</v>
      </c>
      <c r="Y355" t="s">
        <v>34</v>
      </c>
      <c r="Z355" t="s">
        <v>34</v>
      </c>
      <c r="AA355" t="s">
        <v>34</v>
      </c>
      <c r="AB355" t="s">
        <v>34</v>
      </c>
      <c r="AC355" s="6">
        <f t="shared" si="55"/>
        <v>1.2</v>
      </c>
      <c r="AD355" s="6">
        <f t="shared" si="56"/>
        <v>0</v>
      </c>
      <c r="AE355" s="6">
        <f t="shared" si="57"/>
        <v>1.2</v>
      </c>
      <c r="AF355" s="6" t="b">
        <f t="shared" si="58"/>
        <v>1</v>
      </c>
      <c r="AG355" s="6">
        <f t="shared" si="59"/>
        <v>-1.2</v>
      </c>
      <c r="AH355" s="6" t="b">
        <f t="shared" si="60"/>
        <v>1</v>
      </c>
      <c r="AI355" s="6">
        <f t="shared" si="61"/>
        <v>0</v>
      </c>
      <c r="AJ355" s="6">
        <f t="shared" si="62"/>
        <v>0</v>
      </c>
      <c r="AK355" s="6">
        <f t="shared" si="63"/>
        <v>0</v>
      </c>
      <c r="AL355" s="6">
        <f t="shared" si="64"/>
        <v>0.7</v>
      </c>
      <c r="AM355" s="6" t="b">
        <f t="shared" si="65"/>
        <v>1</v>
      </c>
    </row>
    <row r="356" spans="1:39" x14ac:dyDescent="0.25">
      <c r="A356">
        <v>4.10114676664116E+29</v>
      </c>
      <c r="B356">
        <v>410114677</v>
      </c>
      <c r="C356">
        <v>410114676</v>
      </c>
      <c r="D356" s="5">
        <v>44717.78125</v>
      </c>
      <c r="E356" s="5">
        <v>44717.799305555563</v>
      </c>
      <c r="F356">
        <v>319901</v>
      </c>
      <c r="G356" t="s">
        <v>322</v>
      </c>
      <c r="H356" t="s">
        <v>323</v>
      </c>
      <c r="I356">
        <v>1357635</v>
      </c>
      <c r="J356" t="s">
        <v>250</v>
      </c>
      <c r="K356">
        <v>14242</v>
      </c>
      <c r="L356">
        <v>0</v>
      </c>
      <c r="M356" t="s">
        <v>31</v>
      </c>
      <c r="N356" t="s">
        <v>31</v>
      </c>
      <c r="O356" t="s">
        <v>32</v>
      </c>
      <c r="P356">
        <v>1.5</v>
      </c>
      <c r="Q356">
        <v>1.1000000000000001</v>
      </c>
      <c r="R356">
        <v>0</v>
      </c>
      <c r="S356">
        <v>0</v>
      </c>
      <c r="T356">
        <v>0</v>
      </c>
      <c r="U356">
        <v>-1.5</v>
      </c>
      <c r="V356">
        <v>-1.5</v>
      </c>
      <c r="W356" t="b">
        <v>0</v>
      </c>
      <c r="X356" t="s">
        <v>33</v>
      </c>
      <c r="Y356" t="s">
        <v>34</v>
      </c>
      <c r="Z356" t="s">
        <v>34</v>
      </c>
      <c r="AA356" t="s">
        <v>34</v>
      </c>
      <c r="AB356" t="s">
        <v>34</v>
      </c>
      <c r="AC356" s="6">
        <f t="shared" si="55"/>
        <v>1.5</v>
      </c>
      <c r="AD356" s="6">
        <f t="shared" si="56"/>
        <v>0</v>
      </c>
      <c r="AE356" s="6">
        <f t="shared" si="57"/>
        <v>1.5</v>
      </c>
      <c r="AF356" s="6" t="b">
        <f t="shared" si="58"/>
        <v>1</v>
      </c>
      <c r="AG356" s="6">
        <f t="shared" si="59"/>
        <v>-1.5</v>
      </c>
      <c r="AH356" s="6" t="b">
        <f t="shared" si="60"/>
        <v>1</v>
      </c>
      <c r="AI356" s="6">
        <f t="shared" si="61"/>
        <v>0</v>
      </c>
      <c r="AJ356" s="6">
        <f t="shared" si="62"/>
        <v>0</v>
      </c>
      <c r="AK356" s="6">
        <f t="shared" si="63"/>
        <v>0</v>
      </c>
      <c r="AL356" s="6">
        <f t="shared" si="64"/>
        <v>1.1000000000000001</v>
      </c>
      <c r="AM356" s="6" t="b">
        <f t="shared" si="65"/>
        <v>1</v>
      </c>
    </row>
    <row r="357" spans="1:39" x14ac:dyDescent="0.25">
      <c r="A357">
        <v>4.10114571257116E+29</v>
      </c>
      <c r="B357">
        <v>410114572</v>
      </c>
      <c r="C357">
        <v>410114571</v>
      </c>
      <c r="D357" s="5">
        <v>44717.78125</v>
      </c>
      <c r="E357" s="5">
        <v>44717.793055555558</v>
      </c>
      <c r="F357">
        <v>294906</v>
      </c>
      <c r="G357" t="s">
        <v>733</v>
      </c>
      <c r="H357" t="s">
        <v>734</v>
      </c>
      <c r="I357">
        <v>1398523</v>
      </c>
      <c r="J357" t="s">
        <v>618</v>
      </c>
      <c r="K357">
        <v>3154</v>
      </c>
      <c r="L357">
        <v>2889</v>
      </c>
      <c r="M357" t="s">
        <v>31</v>
      </c>
      <c r="N357" t="s">
        <v>31</v>
      </c>
      <c r="O357" t="s">
        <v>32</v>
      </c>
      <c r="P357">
        <v>1.2</v>
      </c>
      <c r="Q357">
        <v>0.8</v>
      </c>
      <c r="R357">
        <v>0</v>
      </c>
      <c r="S357">
        <v>0</v>
      </c>
      <c r="T357">
        <v>0</v>
      </c>
      <c r="U357">
        <v>-1.2</v>
      </c>
      <c r="V357">
        <v>-1.2</v>
      </c>
      <c r="W357" t="b">
        <v>0</v>
      </c>
      <c r="X357" t="s">
        <v>38</v>
      </c>
      <c r="Y357" t="s">
        <v>735</v>
      </c>
      <c r="Z357" t="s">
        <v>34</v>
      </c>
      <c r="AA357" t="s">
        <v>34</v>
      </c>
      <c r="AB357" t="s">
        <v>34</v>
      </c>
      <c r="AC357" s="6">
        <f t="shared" si="55"/>
        <v>1.2</v>
      </c>
      <c r="AD357" s="6">
        <f t="shared" si="56"/>
        <v>0</v>
      </c>
      <c r="AE357" s="6">
        <f t="shared" si="57"/>
        <v>1.2</v>
      </c>
      <c r="AF357" s="6" t="b">
        <f t="shared" si="58"/>
        <v>1</v>
      </c>
      <c r="AG357" s="6">
        <f t="shared" si="59"/>
        <v>-1.2</v>
      </c>
      <c r="AH357" s="6" t="b">
        <f t="shared" si="60"/>
        <v>1</v>
      </c>
      <c r="AI357" s="6">
        <f t="shared" si="61"/>
        <v>0</v>
      </c>
      <c r="AJ357" s="6">
        <f t="shared" si="62"/>
        <v>0</v>
      </c>
      <c r="AK357" s="6">
        <f t="shared" si="63"/>
        <v>0</v>
      </c>
      <c r="AL357" s="6">
        <f t="shared" si="64"/>
        <v>0.8</v>
      </c>
      <c r="AM357" s="6" t="b">
        <f t="shared" si="65"/>
        <v>1</v>
      </c>
    </row>
    <row r="358" spans="1:39" x14ac:dyDescent="0.25">
      <c r="A358">
        <v>4.1011446046711599E+29</v>
      </c>
      <c r="B358">
        <v>410114461</v>
      </c>
      <c r="C358">
        <v>410114460</v>
      </c>
      <c r="D358" s="5">
        <v>44717.780555555553</v>
      </c>
      <c r="E358" s="5">
        <v>44717.793749999997</v>
      </c>
      <c r="F358">
        <v>500528</v>
      </c>
      <c r="G358" t="s">
        <v>237</v>
      </c>
      <c r="H358" t="s">
        <v>238</v>
      </c>
      <c r="I358">
        <v>986581</v>
      </c>
      <c r="J358" t="s">
        <v>736</v>
      </c>
      <c r="K358">
        <v>11114</v>
      </c>
      <c r="L358">
        <v>10457</v>
      </c>
      <c r="M358" t="s">
        <v>31</v>
      </c>
      <c r="N358" t="s">
        <v>31</v>
      </c>
      <c r="O358" t="s">
        <v>32</v>
      </c>
      <c r="P358">
        <v>1.5</v>
      </c>
      <c r="Q358">
        <v>1.1000000000000001</v>
      </c>
      <c r="R358">
        <v>0</v>
      </c>
      <c r="S358">
        <v>0</v>
      </c>
      <c r="T358">
        <v>0</v>
      </c>
      <c r="U358">
        <v>-1.5</v>
      </c>
      <c r="V358">
        <v>-1.5</v>
      </c>
      <c r="W358" t="b">
        <v>0</v>
      </c>
      <c r="X358" t="s">
        <v>55</v>
      </c>
      <c r="Y358" t="s">
        <v>34</v>
      </c>
      <c r="Z358" t="s">
        <v>34</v>
      </c>
      <c r="AA358" t="s">
        <v>34</v>
      </c>
      <c r="AB358" t="s">
        <v>34</v>
      </c>
      <c r="AC358" s="6">
        <f t="shared" si="55"/>
        <v>1.5</v>
      </c>
      <c r="AD358" s="6">
        <f t="shared" si="56"/>
        <v>0</v>
      </c>
      <c r="AE358" s="6">
        <f t="shared" si="57"/>
        <v>1.5</v>
      </c>
      <c r="AF358" s="6" t="b">
        <f t="shared" si="58"/>
        <v>1</v>
      </c>
      <c r="AG358" s="6">
        <f t="shared" si="59"/>
        <v>-1.5</v>
      </c>
      <c r="AH358" s="6" t="b">
        <f t="shared" si="60"/>
        <v>1</v>
      </c>
      <c r="AI358" s="6">
        <f t="shared" si="61"/>
        <v>0</v>
      </c>
      <c r="AJ358" s="6">
        <f t="shared" si="62"/>
        <v>0</v>
      </c>
      <c r="AK358" s="6">
        <f t="shared" si="63"/>
        <v>0</v>
      </c>
      <c r="AL358" s="6">
        <f t="shared" si="64"/>
        <v>1.1000000000000001</v>
      </c>
      <c r="AM358" s="6" t="b">
        <f t="shared" si="65"/>
        <v>1</v>
      </c>
    </row>
    <row r="359" spans="1:39" x14ac:dyDescent="0.25">
      <c r="A359">
        <v>4.1011444900571601E+29</v>
      </c>
      <c r="B359">
        <v>410114450</v>
      </c>
      <c r="C359">
        <v>410114449</v>
      </c>
      <c r="D359" s="5">
        <v>44717.770138888889</v>
      </c>
      <c r="E359" s="5">
        <v>44717.814583333333</v>
      </c>
      <c r="F359">
        <v>501129</v>
      </c>
      <c r="G359" t="s">
        <v>68</v>
      </c>
      <c r="H359" t="s">
        <v>737</v>
      </c>
      <c r="I359">
        <v>1402690</v>
      </c>
      <c r="J359" t="s">
        <v>738</v>
      </c>
      <c r="K359">
        <v>23802</v>
      </c>
      <c r="L359">
        <v>22332</v>
      </c>
      <c r="M359" t="s">
        <v>31</v>
      </c>
      <c r="N359" t="s">
        <v>31</v>
      </c>
      <c r="O359" t="s">
        <v>32</v>
      </c>
      <c r="P359">
        <v>1.2</v>
      </c>
      <c r="Q359">
        <v>1.4</v>
      </c>
      <c r="R359">
        <v>0</v>
      </c>
      <c r="S359">
        <v>0</v>
      </c>
      <c r="T359">
        <v>0</v>
      </c>
      <c r="U359">
        <v>-1.2</v>
      </c>
      <c r="V359">
        <v>-1.2</v>
      </c>
      <c r="W359" t="b">
        <v>0</v>
      </c>
      <c r="X359" t="s">
        <v>38</v>
      </c>
      <c r="Y359" t="s">
        <v>739</v>
      </c>
      <c r="Z359" t="s">
        <v>34</v>
      </c>
      <c r="AA359" t="s">
        <v>34</v>
      </c>
      <c r="AB359" t="s">
        <v>34</v>
      </c>
      <c r="AC359" s="6">
        <f t="shared" si="55"/>
        <v>1.5</v>
      </c>
      <c r="AD359" s="6">
        <f t="shared" si="56"/>
        <v>4</v>
      </c>
      <c r="AE359" s="6">
        <f t="shared" si="57"/>
        <v>1.2</v>
      </c>
      <c r="AF359" s="6" t="b">
        <f t="shared" si="58"/>
        <v>1</v>
      </c>
      <c r="AG359" s="6">
        <f t="shared" si="59"/>
        <v>-1.2</v>
      </c>
      <c r="AH359" s="6" t="b">
        <f t="shared" si="60"/>
        <v>1</v>
      </c>
      <c r="AI359" s="6">
        <f t="shared" si="61"/>
        <v>0</v>
      </c>
      <c r="AJ359" s="6">
        <f t="shared" si="62"/>
        <v>4</v>
      </c>
      <c r="AK359" s="6">
        <f t="shared" si="63"/>
        <v>0.3</v>
      </c>
      <c r="AL359" s="6">
        <f t="shared" si="64"/>
        <v>1.4000000000000001</v>
      </c>
      <c r="AM359" s="6" t="b">
        <f t="shared" si="65"/>
        <v>1</v>
      </c>
    </row>
    <row r="360" spans="1:39" x14ac:dyDescent="0.25">
      <c r="A360">
        <v>4.1011440314121601E+29</v>
      </c>
      <c r="B360">
        <v>410114404</v>
      </c>
      <c r="C360">
        <v>410114403</v>
      </c>
      <c r="D360" s="5">
        <v>44717.780555555553</v>
      </c>
      <c r="E360" s="5">
        <v>44717.818749999999</v>
      </c>
      <c r="F360">
        <v>290760</v>
      </c>
      <c r="G360" t="s">
        <v>655</v>
      </c>
      <c r="H360" t="s">
        <v>656</v>
      </c>
      <c r="I360">
        <v>1327906</v>
      </c>
      <c r="J360" t="s">
        <v>177</v>
      </c>
      <c r="K360">
        <v>20289</v>
      </c>
      <c r="L360">
        <v>0</v>
      </c>
      <c r="M360" t="s">
        <v>31</v>
      </c>
      <c r="N360" t="s">
        <v>31</v>
      </c>
      <c r="O360" t="s">
        <v>32</v>
      </c>
      <c r="P360">
        <v>1.6</v>
      </c>
      <c r="Q360">
        <v>1.175</v>
      </c>
      <c r="R360">
        <v>0</v>
      </c>
      <c r="S360">
        <v>0</v>
      </c>
      <c r="T360">
        <v>0</v>
      </c>
      <c r="U360">
        <v>-1.6</v>
      </c>
      <c r="V360">
        <v>-1.6</v>
      </c>
      <c r="W360" t="b">
        <v>0</v>
      </c>
      <c r="X360" t="s">
        <v>33</v>
      </c>
      <c r="Y360" t="s">
        <v>740</v>
      </c>
      <c r="Z360" t="s">
        <v>34</v>
      </c>
      <c r="AA360" t="s">
        <v>34</v>
      </c>
      <c r="AB360" t="s">
        <v>34</v>
      </c>
      <c r="AC360" s="6">
        <f t="shared" si="55"/>
        <v>1.5</v>
      </c>
      <c r="AD360" s="6">
        <f t="shared" si="56"/>
        <v>1</v>
      </c>
      <c r="AE360" s="6">
        <f t="shared" si="57"/>
        <v>1.6</v>
      </c>
      <c r="AF360" s="6" t="b">
        <f t="shared" si="58"/>
        <v>1</v>
      </c>
      <c r="AG360" s="6">
        <f t="shared" si="59"/>
        <v>-1.6</v>
      </c>
      <c r="AH360" s="6" t="b">
        <f t="shared" si="60"/>
        <v>1</v>
      </c>
      <c r="AI360" s="6">
        <f t="shared" si="61"/>
        <v>0</v>
      </c>
      <c r="AJ360" s="6">
        <f t="shared" si="62"/>
        <v>1</v>
      </c>
      <c r="AK360" s="6">
        <f t="shared" si="63"/>
        <v>7.4999999999999997E-2</v>
      </c>
      <c r="AL360" s="6">
        <f t="shared" si="64"/>
        <v>1.175</v>
      </c>
      <c r="AM360" s="6" t="b">
        <f t="shared" si="65"/>
        <v>1</v>
      </c>
    </row>
    <row r="361" spans="1:39" x14ac:dyDescent="0.25">
      <c r="A361">
        <v>4.1011434961181597E+29</v>
      </c>
      <c r="B361">
        <v>410114350</v>
      </c>
      <c r="C361">
        <v>410114349</v>
      </c>
      <c r="D361" s="5">
        <v>44717.780555555553</v>
      </c>
      <c r="E361" s="5">
        <v>44717.806250000001</v>
      </c>
      <c r="F361">
        <v>207614</v>
      </c>
      <c r="G361" t="s">
        <v>668</v>
      </c>
      <c r="H361" t="s">
        <v>669</v>
      </c>
      <c r="I361">
        <v>1406046</v>
      </c>
      <c r="J361" t="s">
        <v>354</v>
      </c>
      <c r="K361">
        <v>19085</v>
      </c>
      <c r="L361">
        <v>22453</v>
      </c>
      <c r="M361" t="s">
        <v>31</v>
      </c>
      <c r="N361" t="s">
        <v>31</v>
      </c>
      <c r="O361" t="s">
        <v>32</v>
      </c>
      <c r="P361">
        <v>1.5</v>
      </c>
      <c r="Q361">
        <v>1.1000000000000001</v>
      </c>
      <c r="R361">
        <v>0</v>
      </c>
      <c r="S361">
        <v>0</v>
      </c>
      <c r="T361">
        <v>0</v>
      </c>
      <c r="U361">
        <v>-1.5</v>
      </c>
      <c r="V361">
        <v>-1.5</v>
      </c>
      <c r="W361" t="b">
        <v>0</v>
      </c>
      <c r="X361" t="s">
        <v>38</v>
      </c>
      <c r="Y361" t="s">
        <v>34</v>
      </c>
      <c r="Z361" t="s">
        <v>34</v>
      </c>
      <c r="AA361" t="s">
        <v>34</v>
      </c>
      <c r="AB361" t="s">
        <v>34</v>
      </c>
      <c r="AC361" s="6">
        <f t="shared" si="55"/>
        <v>1.5</v>
      </c>
      <c r="AD361" s="6">
        <f t="shared" si="56"/>
        <v>0</v>
      </c>
      <c r="AE361" s="6">
        <f t="shared" si="57"/>
        <v>1.5</v>
      </c>
      <c r="AF361" s="6" t="b">
        <f t="shared" si="58"/>
        <v>1</v>
      </c>
      <c r="AG361" s="6">
        <f t="shared" si="59"/>
        <v>-1.5</v>
      </c>
      <c r="AH361" s="6" t="b">
        <f t="shared" si="60"/>
        <v>1</v>
      </c>
      <c r="AI361" s="6">
        <f t="shared" si="61"/>
        <v>0</v>
      </c>
      <c r="AJ361" s="6">
        <f t="shared" si="62"/>
        <v>0</v>
      </c>
      <c r="AK361" s="6">
        <f t="shared" si="63"/>
        <v>0</v>
      </c>
      <c r="AL361" s="6">
        <f t="shared" si="64"/>
        <v>1.1000000000000001</v>
      </c>
      <c r="AM361" s="6" t="b">
        <f t="shared" si="65"/>
        <v>1</v>
      </c>
    </row>
    <row r="362" spans="1:39" x14ac:dyDescent="0.25">
      <c r="A362">
        <v>4.1011393110561601E+29</v>
      </c>
      <c r="B362">
        <v>410113932</v>
      </c>
      <c r="C362">
        <v>410113931</v>
      </c>
      <c r="D362" s="5">
        <v>44717.779166666667</v>
      </c>
      <c r="E362" s="5">
        <v>44717.79583333333</v>
      </c>
      <c r="F362">
        <v>500646</v>
      </c>
      <c r="G362" t="s">
        <v>741</v>
      </c>
      <c r="H362" t="s">
        <v>742</v>
      </c>
      <c r="I362">
        <v>1378582</v>
      </c>
      <c r="J362" t="s">
        <v>171</v>
      </c>
      <c r="K362">
        <v>6510</v>
      </c>
      <c r="L362">
        <v>4328</v>
      </c>
      <c r="M362" t="s">
        <v>31</v>
      </c>
      <c r="N362" t="s">
        <v>31</v>
      </c>
      <c r="O362" t="s">
        <v>32</v>
      </c>
      <c r="P362">
        <v>1.3</v>
      </c>
      <c r="Q362">
        <v>0.9</v>
      </c>
      <c r="R362">
        <v>0</v>
      </c>
      <c r="S362">
        <v>0</v>
      </c>
      <c r="T362">
        <v>0</v>
      </c>
      <c r="U362">
        <v>-1.3</v>
      </c>
      <c r="V362">
        <v>-1.3</v>
      </c>
      <c r="W362" t="b">
        <v>0</v>
      </c>
      <c r="X362" t="s">
        <v>38</v>
      </c>
      <c r="Y362" t="s">
        <v>743</v>
      </c>
      <c r="Z362" t="s">
        <v>34</v>
      </c>
      <c r="AA362" t="s">
        <v>34</v>
      </c>
      <c r="AB362" t="s">
        <v>34</v>
      </c>
      <c r="AC362" s="6">
        <f t="shared" si="55"/>
        <v>1.3</v>
      </c>
      <c r="AD362" s="6">
        <f t="shared" si="56"/>
        <v>0</v>
      </c>
      <c r="AE362" s="6">
        <f t="shared" si="57"/>
        <v>1.3</v>
      </c>
      <c r="AF362" s="6" t="b">
        <f t="shared" si="58"/>
        <v>1</v>
      </c>
      <c r="AG362" s="6">
        <f t="shared" si="59"/>
        <v>-1.3</v>
      </c>
      <c r="AH362" s="6" t="b">
        <f t="shared" si="60"/>
        <v>1</v>
      </c>
      <c r="AI362" s="6">
        <f t="shared" si="61"/>
        <v>0</v>
      </c>
      <c r="AJ362" s="6">
        <f t="shared" si="62"/>
        <v>0</v>
      </c>
      <c r="AK362" s="6">
        <f t="shared" si="63"/>
        <v>0</v>
      </c>
      <c r="AL362" s="6">
        <f t="shared" si="64"/>
        <v>0.9</v>
      </c>
      <c r="AM362" s="6" t="b">
        <f t="shared" si="65"/>
        <v>1</v>
      </c>
    </row>
    <row r="363" spans="1:39" x14ac:dyDescent="0.25">
      <c r="A363">
        <v>4.1011359060151601E+29</v>
      </c>
      <c r="B363">
        <v>410113591</v>
      </c>
      <c r="C363">
        <v>410113590</v>
      </c>
      <c r="D363" s="5">
        <v>44717.777777777781</v>
      </c>
      <c r="E363" s="5">
        <v>44717.804861111108</v>
      </c>
      <c r="F363">
        <v>234791</v>
      </c>
      <c r="G363" t="s">
        <v>513</v>
      </c>
      <c r="H363" t="s">
        <v>514</v>
      </c>
      <c r="I363">
        <v>1264116</v>
      </c>
      <c r="J363" t="s">
        <v>214</v>
      </c>
      <c r="K363">
        <v>9563</v>
      </c>
      <c r="L363">
        <v>12118</v>
      </c>
      <c r="M363" t="s">
        <v>31</v>
      </c>
      <c r="N363" t="s">
        <v>31</v>
      </c>
      <c r="O363" t="s">
        <v>32</v>
      </c>
      <c r="P363">
        <v>1.3</v>
      </c>
      <c r="Q363">
        <v>0.9</v>
      </c>
      <c r="R363">
        <v>0</v>
      </c>
      <c r="S363">
        <v>0</v>
      </c>
      <c r="T363">
        <v>0</v>
      </c>
      <c r="U363">
        <v>-1.3</v>
      </c>
      <c r="V363">
        <v>-1.3</v>
      </c>
      <c r="W363" t="b">
        <v>0</v>
      </c>
      <c r="X363" t="s">
        <v>38</v>
      </c>
      <c r="Y363" t="s">
        <v>744</v>
      </c>
      <c r="Z363" t="s">
        <v>34</v>
      </c>
      <c r="AA363" t="s">
        <v>34</v>
      </c>
      <c r="AB363" t="s">
        <v>34</v>
      </c>
      <c r="AC363" s="6">
        <f t="shared" si="55"/>
        <v>1.3</v>
      </c>
      <c r="AD363" s="6">
        <f t="shared" si="56"/>
        <v>0</v>
      </c>
      <c r="AE363" s="6">
        <f t="shared" si="57"/>
        <v>1.3</v>
      </c>
      <c r="AF363" s="6" t="b">
        <f t="shared" si="58"/>
        <v>1</v>
      </c>
      <c r="AG363" s="6">
        <f t="shared" si="59"/>
        <v>-1.3</v>
      </c>
      <c r="AH363" s="6" t="b">
        <f t="shared" si="60"/>
        <v>1</v>
      </c>
      <c r="AI363" s="6">
        <f t="shared" si="61"/>
        <v>0</v>
      </c>
      <c r="AJ363" s="6">
        <f t="shared" si="62"/>
        <v>0</v>
      </c>
      <c r="AK363" s="6">
        <f t="shared" si="63"/>
        <v>0</v>
      </c>
      <c r="AL363" s="6">
        <f t="shared" si="64"/>
        <v>0.9</v>
      </c>
      <c r="AM363" s="6" t="b">
        <f t="shared" si="65"/>
        <v>1</v>
      </c>
    </row>
    <row r="364" spans="1:39" x14ac:dyDescent="0.25">
      <c r="A364">
        <v>4.1011355507921598E+29</v>
      </c>
      <c r="B364">
        <v>410113556</v>
      </c>
      <c r="C364">
        <v>410113555</v>
      </c>
      <c r="D364" s="5">
        <v>44717.777777777781</v>
      </c>
      <c r="E364" s="5">
        <v>44717.785416666673</v>
      </c>
      <c r="F364">
        <v>238642</v>
      </c>
      <c r="G364" t="s">
        <v>316</v>
      </c>
      <c r="H364" t="s">
        <v>317</v>
      </c>
      <c r="I364">
        <v>1338956</v>
      </c>
      <c r="J364" t="s">
        <v>43</v>
      </c>
      <c r="K364">
        <v>1732</v>
      </c>
      <c r="L364">
        <v>3655</v>
      </c>
      <c r="M364" t="s">
        <v>31</v>
      </c>
      <c r="N364" t="s">
        <v>31</v>
      </c>
      <c r="O364" t="s">
        <v>32</v>
      </c>
      <c r="P364">
        <v>1</v>
      </c>
      <c r="Q364">
        <v>0.7</v>
      </c>
      <c r="R364">
        <v>0</v>
      </c>
      <c r="S364">
        <v>0</v>
      </c>
      <c r="T364">
        <v>0</v>
      </c>
      <c r="U364">
        <v>-1</v>
      </c>
      <c r="V364">
        <v>-1</v>
      </c>
      <c r="W364" t="b">
        <v>0</v>
      </c>
      <c r="X364" t="s">
        <v>38</v>
      </c>
      <c r="Y364" t="s">
        <v>34</v>
      </c>
      <c r="Z364" t="s">
        <v>34</v>
      </c>
      <c r="AA364" t="s">
        <v>34</v>
      </c>
      <c r="AB364" t="s">
        <v>34</v>
      </c>
      <c r="AC364" s="6">
        <f t="shared" si="55"/>
        <v>1</v>
      </c>
      <c r="AD364" s="6">
        <f t="shared" si="56"/>
        <v>0</v>
      </c>
      <c r="AE364" s="6">
        <f t="shared" si="57"/>
        <v>1</v>
      </c>
      <c r="AF364" s="6" t="b">
        <f t="shared" si="58"/>
        <v>1</v>
      </c>
      <c r="AG364" s="6">
        <f t="shared" si="59"/>
        <v>-1</v>
      </c>
      <c r="AH364" s="6" t="b">
        <f t="shared" si="60"/>
        <v>1</v>
      </c>
      <c r="AI364" s="6">
        <f t="shared" si="61"/>
        <v>0</v>
      </c>
      <c r="AJ364" s="6">
        <f t="shared" si="62"/>
        <v>0</v>
      </c>
      <c r="AK364" s="6">
        <f t="shared" si="63"/>
        <v>0</v>
      </c>
      <c r="AL364" s="6">
        <f t="shared" si="64"/>
        <v>0.7</v>
      </c>
      <c r="AM364" s="6" t="b">
        <f t="shared" si="65"/>
        <v>1</v>
      </c>
    </row>
    <row r="365" spans="1:39" x14ac:dyDescent="0.25">
      <c r="A365">
        <v>4.1011338231571602E+29</v>
      </c>
      <c r="B365">
        <v>410113383</v>
      </c>
      <c r="C365">
        <v>410113382</v>
      </c>
      <c r="D365" s="5">
        <v>44717.76666666667</v>
      </c>
      <c r="E365" s="5">
        <v>44717.818055555559</v>
      </c>
      <c r="F365">
        <v>500607</v>
      </c>
      <c r="G365" t="s">
        <v>48</v>
      </c>
      <c r="H365" t="s">
        <v>745</v>
      </c>
      <c r="I365">
        <v>1035590</v>
      </c>
      <c r="J365" t="s">
        <v>328</v>
      </c>
      <c r="K365">
        <v>13677</v>
      </c>
      <c r="L365">
        <v>13993</v>
      </c>
      <c r="M365" t="s">
        <v>31</v>
      </c>
      <c r="N365" t="s">
        <v>31</v>
      </c>
      <c r="O365" t="s">
        <v>32</v>
      </c>
      <c r="P365">
        <v>1.5</v>
      </c>
      <c r="Q365">
        <v>1.1000000000000001</v>
      </c>
      <c r="R365">
        <v>8.1</v>
      </c>
      <c r="S365">
        <v>0</v>
      </c>
      <c r="T365">
        <v>8.1</v>
      </c>
      <c r="U365">
        <v>6.6</v>
      </c>
      <c r="V365">
        <v>6.6</v>
      </c>
      <c r="W365" t="b">
        <v>0</v>
      </c>
      <c r="X365" t="s">
        <v>33</v>
      </c>
      <c r="Y365" t="s">
        <v>746</v>
      </c>
      <c r="Z365" t="s">
        <v>34</v>
      </c>
      <c r="AA365">
        <v>17319</v>
      </c>
      <c r="AB365">
        <v>35861</v>
      </c>
      <c r="AC365" s="6">
        <f t="shared" si="55"/>
        <v>1.5</v>
      </c>
      <c r="AD365" s="6">
        <f t="shared" si="56"/>
        <v>0</v>
      </c>
      <c r="AE365" s="6">
        <f t="shared" si="57"/>
        <v>1.5</v>
      </c>
      <c r="AF365" s="6" t="b">
        <f t="shared" si="58"/>
        <v>1</v>
      </c>
      <c r="AG365" s="6">
        <f t="shared" si="59"/>
        <v>6.6</v>
      </c>
      <c r="AH365" s="6" t="b">
        <f t="shared" si="60"/>
        <v>1</v>
      </c>
      <c r="AI365" s="6">
        <f t="shared" si="61"/>
        <v>8.1</v>
      </c>
      <c r="AJ365" s="6">
        <f t="shared" si="62"/>
        <v>0</v>
      </c>
      <c r="AK365" s="6">
        <f t="shared" si="63"/>
        <v>0</v>
      </c>
      <c r="AL365" s="6">
        <f t="shared" si="64"/>
        <v>1.1000000000000001</v>
      </c>
      <c r="AM365" s="6" t="b">
        <f t="shared" si="65"/>
        <v>1</v>
      </c>
    </row>
    <row r="366" spans="1:39" x14ac:dyDescent="0.25">
      <c r="A366">
        <v>4.1011328756021601E+29</v>
      </c>
      <c r="B366">
        <v>410113288</v>
      </c>
      <c r="C366">
        <v>410113287</v>
      </c>
      <c r="D366" s="5">
        <v>44717.777083333327</v>
      </c>
      <c r="E366" s="5">
        <v>44717.806250000001</v>
      </c>
      <c r="F366">
        <v>319901</v>
      </c>
      <c r="G366" t="s">
        <v>322</v>
      </c>
      <c r="H366" t="s">
        <v>323</v>
      </c>
      <c r="I366">
        <v>1396349</v>
      </c>
      <c r="J366" t="s">
        <v>747</v>
      </c>
      <c r="K366">
        <v>27134</v>
      </c>
      <c r="L366">
        <v>28213</v>
      </c>
      <c r="M366" t="s">
        <v>31</v>
      </c>
      <c r="N366" t="s">
        <v>31</v>
      </c>
      <c r="O366" t="s">
        <v>32</v>
      </c>
      <c r="P366">
        <v>2.2999999999999998</v>
      </c>
      <c r="Q366">
        <v>1.7</v>
      </c>
      <c r="R366">
        <v>0</v>
      </c>
      <c r="S366">
        <v>0</v>
      </c>
      <c r="T366">
        <v>0</v>
      </c>
      <c r="U366">
        <v>-2.2999999999999998</v>
      </c>
      <c r="V366">
        <v>-2.2999999999999998</v>
      </c>
      <c r="W366" t="b">
        <v>0</v>
      </c>
      <c r="X366" t="s">
        <v>33</v>
      </c>
      <c r="Y366" t="s">
        <v>34</v>
      </c>
      <c r="Z366" t="s">
        <v>34</v>
      </c>
      <c r="AA366" t="s">
        <v>34</v>
      </c>
      <c r="AB366" t="s">
        <v>34</v>
      </c>
      <c r="AC366" s="6">
        <f t="shared" si="55"/>
        <v>1.5</v>
      </c>
      <c r="AD366" s="6">
        <f t="shared" si="56"/>
        <v>8</v>
      </c>
      <c r="AE366" s="6">
        <f t="shared" si="57"/>
        <v>2.2999999999999998</v>
      </c>
      <c r="AF366" s="6" t="b">
        <f t="shared" si="58"/>
        <v>1</v>
      </c>
      <c r="AG366" s="6">
        <f t="shared" si="59"/>
        <v>-2.2999999999999998</v>
      </c>
      <c r="AH366" s="6" t="b">
        <f t="shared" si="60"/>
        <v>1</v>
      </c>
      <c r="AI366" s="6">
        <f t="shared" si="61"/>
        <v>0</v>
      </c>
      <c r="AJ366" s="6">
        <f t="shared" si="62"/>
        <v>8</v>
      </c>
      <c r="AK366" s="6">
        <f t="shared" si="63"/>
        <v>0.6</v>
      </c>
      <c r="AL366" s="6">
        <f t="shared" si="64"/>
        <v>1.7000000000000002</v>
      </c>
      <c r="AM366" s="6" t="b">
        <f t="shared" si="65"/>
        <v>1</v>
      </c>
    </row>
    <row r="367" spans="1:39" x14ac:dyDescent="0.25">
      <c r="A367">
        <v>4.1011306636851601E+29</v>
      </c>
      <c r="B367">
        <v>410113067</v>
      </c>
      <c r="C367">
        <v>410113066</v>
      </c>
      <c r="D367" s="5">
        <v>44717.776388888888</v>
      </c>
      <c r="E367" s="5">
        <v>44717.868750000001</v>
      </c>
      <c r="F367">
        <v>218191</v>
      </c>
      <c r="G367" t="s">
        <v>562</v>
      </c>
      <c r="H367" t="s">
        <v>563</v>
      </c>
      <c r="I367">
        <v>1311156</v>
      </c>
      <c r="J367" t="s">
        <v>748</v>
      </c>
      <c r="K367">
        <v>8297</v>
      </c>
      <c r="L367">
        <v>31922</v>
      </c>
      <c r="M367" t="s">
        <v>31</v>
      </c>
      <c r="N367" t="s">
        <v>31</v>
      </c>
      <c r="O367" t="s">
        <v>32</v>
      </c>
      <c r="P367">
        <v>1.3</v>
      </c>
      <c r="Q367">
        <v>0.9</v>
      </c>
      <c r="R367">
        <v>16.5</v>
      </c>
      <c r="S367">
        <v>0</v>
      </c>
      <c r="T367">
        <v>16.5</v>
      </c>
      <c r="U367">
        <v>15.2</v>
      </c>
      <c r="V367">
        <v>15.2</v>
      </c>
      <c r="W367" t="b">
        <v>0</v>
      </c>
      <c r="X367" t="s">
        <v>38</v>
      </c>
      <c r="Y367" t="s">
        <v>749</v>
      </c>
      <c r="Z367" t="s">
        <v>34</v>
      </c>
      <c r="AA367" t="s">
        <v>34</v>
      </c>
      <c r="AB367" t="s">
        <v>34</v>
      </c>
      <c r="AC367" s="6">
        <f t="shared" si="55"/>
        <v>1.3</v>
      </c>
      <c r="AD367" s="6">
        <f t="shared" si="56"/>
        <v>0</v>
      </c>
      <c r="AE367" s="6">
        <f t="shared" si="57"/>
        <v>1.3</v>
      </c>
      <c r="AF367" s="6" t="b">
        <f t="shared" si="58"/>
        <v>1</v>
      </c>
      <c r="AG367" s="6">
        <f t="shared" si="59"/>
        <v>15.2</v>
      </c>
      <c r="AH367" s="6" t="b">
        <f t="shared" si="60"/>
        <v>1</v>
      </c>
      <c r="AI367" s="6">
        <f t="shared" si="61"/>
        <v>16.5</v>
      </c>
      <c r="AJ367" s="6">
        <f t="shared" si="62"/>
        <v>0</v>
      </c>
      <c r="AK367" s="6">
        <f t="shared" si="63"/>
        <v>0</v>
      </c>
      <c r="AL367" s="6">
        <f t="shared" si="64"/>
        <v>0.9</v>
      </c>
      <c r="AM367" s="6" t="b">
        <f t="shared" si="65"/>
        <v>1</v>
      </c>
    </row>
    <row r="368" spans="1:39" x14ac:dyDescent="0.25">
      <c r="A368">
        <v>4.1011303582211597E+29</v>
      </c>
      <c r="B368">
        <v>410113036</v>
      </c>
      <c r="C368">
        <v>410113035</v>
      </c>
      <c r="D368" s="5">
        <v>44717.776388888888</v>
      </c>
      <c r="E368" s="5">
        <v>44717.805555555547</v>
      </c>
      <c r="F368">
        <v>500564</v>
      </c>
      <c r="G368" t="s">
        <v>224</v>
      </c>
      <c r="H368" t="s">
        <v>225</v>
      </c>
      <c r="I368">
        <v>1065649</v>
      </c>
      <c r="J368" t="s">
        <v>59</v>
      </c>
      <c r="K368">
        <v>5360</v>
      </c>
      <c r="L368">
        <v>4970</v>
      </c>
      <c r="M368" t="s">
        <v>31</v>
      </c>
      <c r="N368" t="s">
        <v>31</v>
      </c>
      <c r="O368" t="s">
        <v>32</v>
      </c>
      <c r="P368">
        <v>1.3</v>
      </c>
      <c r="Q368">
        <v>0.9</v>
      </c>
      <c r="R368">
        <v>0</v>
      </c>
      <c r="S368">
        <v>0</v>
      </c>
      <c r="T368">
        <v>0</v>
      </c>
      <c r="U368">
        <v>-1.3</v>
      </c>
      <c r="V368">
        <v>-1.3</v>
      </c>
      <c r="W368" t="b">
        <v>0</v>
      </c>
      <c r="X368" t="s">
        <v>55</v>
      </c>
      <c r="Y368" t="s">
        <v>34</v>
      </c>
      <c r="Z368" t="s">
        <v>34</v>
      </c>
      <c r="AA368" t="s">
        <v>34</v>
      </c>
      <c r="AB368" t="s">
        <v>34</v>
      </c>
      <c r="AC368" s="6">
        <f t="shared" si="55"/>
        <v>1.3</v>
      </c>
      <c r="AD368" s="6">
        <f t="shared" si="56"/>
        <v>0</v>
      </c>
      <c r="AE368" s="6">
        <f t="shared" si="57"/>
        <v>1.3</v>
      </c>
      <c r="AF368" s="6" t="b">
        <f t="shared" si="58"/>
        <v>1</v>
      </c>
      <c r="AG368" s="6">
        <f t="shared" si="59"/>
        <v>-1.3</v>
      </c>
      <c r="AH368" s="6" t="b">
        <f t="shared" si="60"/>
        <v>1</v>
      </c>
      <c r="AI368" s="6">
        <f t="shared" si="61"/>
        <v>0</v>
      </c>
      <c r="AJ368" s="6">
        <f t="shared" si="62"/>
        <v>0</v>
      </c>
      <c r="AK368" s="6">
        <f t="shared" si="63"/>
        <v>0</v>
      </c>
      <c r="AL368" s="6">
        <f t="shared" si="64"/>
        <v>0.9</v>
      </c>
      <c r="AM368" s="6" t="b">
        <f t="shared" si="65"/>
        <v>1</v>
      </c>
    </row>
    <row r="369" spans="1:39" x14ac:dyDescent="0.25">
      <c r="A369">
        <v>4.1011299759901603E+29</v>
      </c>
      <c r="B369">
        <v>410112998</v>
      </c>
      <c r="C369">
        <v>410112997</v>
      </c>
      <c r="D369" s="5">
        <v>44717.776388888888</v>
      </c>
      <c r="E369" s="5">
        <v>44717.785416666673</v>
      </c>
      <c r="F369">
        <v>461580</v>
      </c>
      <c r="G369" t="s">
        <v>750</v>
      </c>
      <c r="H369" t="s">
        <v>751</v>
      </c>
      <c r="I369">
        <v>1286521</v>
      </c>
      <c r="J369" t="s">
        <v>47</v>
      </c>
      <c r="K369">
        <v>8498</v>
      </c>
      <c r="L369">
        <v>8023</v>
      </c>
      <c r="M369" t="s">
        <v>31</v>
      </c>
      <c r="N369" t="s">
        <v>31</v>
      </c>
      <c r="O369" t="s">
        <v>32</v>
      </c>
      <c r="P369">
        <v>1.3</v>
      </c>
      <c r="Q369">
        <v>0.9</v>
      </c>
      <c r="R369">
        <v>14.5</v>
      </c>
      <c r="S369">
        <v>0</v>
      </c>
      <c r="T369">
        <v>14.5</v>
      </c>
      <c r="U369">
        <v>13.2</v>
      </c>
      <c r="V369">
        <v>13.2</v>
      </c>
      <c r="W369" t="b">
        <v>0</v>
      </c>
      <c r="X369" t="s">
        <v>33</v>
      </c>
      <c r="Y369" t="s">
        <v>752</v>
      </c>
      <c r="Z369" t="s">
        <v>34</v>
      </c>
      <c r="AA369" t="s">
        <v>34</v>
      </c>
      <c r="AB369" t="s">
        <v>34</v>
      </c>
      <c r="AC369" s="6">
        <f t="shared" si="55"/>
        <v>1.3</v>
      </c>
      <c r="AD369" s="6">
        <f t="shared" si="56"/>
        <v>0</v>
      </c>
      <c r="AE369" s="6">
        <f t="shared" si="57"/>
        <v>1.3</v>
      </c>
      <c r="AF369" s="6" t="b">
        <f t="shared" si="58"/>
        <v>1</v>
      </c>
      <c r="AG369" s="6">
        <f t="shared" si="59"/>
        <v>13.2</v>
      </c>
      <c r="AH369" s="6" t="b">
        <f t="shared" si="60"/>
        <v>1</v>
      </c>
      <c r="AI369" s="6">
        <f t="shared" si="61"/>
        <v>14.5</v>
      </c>
      <c r="AJ369" s="6">
        <f t="shared" si="62"/>
        <v>0</v>
      </c>
      <c r="AK369" s="6">
        <f t="shared" si="63"/>
        <v>0</v>
      </c>
      <c r="AL369" s="6">
        <f t="shared" si="64"/>
        <v>0.9</v>
      </c>
      <c r="AM369" s="6" t="b">
        <f t="shared" si="65"/>
        <v>1</v>
      </c>
    </row>
    <row r="370" spans="1:39" x14ac:dyDescent="0.25">
      <c r="A370">
        <v>4.1011298537221599E+29</v>
      </c>
      <c r="B370">
        <v>410112988</v>
      </c>
      <c r="C370">
        <v>410112985</v>
      </c>
      <c r="D370" s="5">
        <v>44717.776388888888</v>
      </c>
      <c r="E370" s="5">
        <v>44717.84375</v>
      </c>
      <c r="F370">
        <v>500414</v>
      </c>
      <c r="G370" t="s">
        <v>753</v>
      </c>
      <c r="H370" t="s">
        <v>754</v>
      </c>
      <c r="I370">
        <v>861976</v>
      </c>
      <c r="J370" t="s">
        <v>143</v>
      </c>
      <c r="K370">
        <v>14014</v>
      </c>
      <c r="L370">
        <v>7973</v>
      </c>
      <c r="M370" t="s">
        <v>31</v>
      </c>
      <c r="N370" t="s">
        <v>31</v>
      </c>
      <c r="O370" t="s">
        <v>32</v>
      </c>
      <c r="P370">
        <v>1.5</v>
      </c>
      <c r="Q370">
        <v>1.1000000000000001</v>
      </c>
      <c r="R370">
        <v>5.3</v>
      </c>
      <c r="S370">
        <v>0</v>
      </c>
      <c r="T370">
        <v>5.3</v>
      </c>
      <c r="U370">
        <v>3.8</v>
      </c>
      <c r="V370">
        <v>3.8</v>
      </c>
      <c r="W370" t="b">
        <v>0</v>
      </c>
      <c r="X370" t="s">
        <v>38</v>
      </c>
      <c r="Y370" t="s">
        <v>34</v>
      </c>
      <c r="Z370" t="s">
        <v>34</v>
      </c>
      <c r="AA370" t="s">
        <v>34</v>
      </c>
      <c r="AB370" t="s">
        <v>34</v>
      </c>
      <c r="AC370" s="6">
        <f t="shared" si="55"/>
        <v>1.5</v>
      </c>
      <c r="AD370" s="6">
        <f t="shared" si="56"/>
        <v>0</v>
      </c>
      <c r="AE370" s="6">
        <f t="shared" si="57"/>
        <v>1.5</v>
      </c>
      <c r="AF370" s="6" t="b">
        <f t="shared" si="58"/>
        <v>1</v>
      </c>
      <c r="AG370" s="6">
        <f t="shared" si="59"/>
        <v>3.8</v>
      </c>
      <c r="AH370" s="6" t="b">
        <f t="shared" si="60"/>
        <v>1</v>
      </c>
      <c r="AI370" s="6">
        <f t="shared" si="61"/>
        <v>5.3</v>
      </c>
      <c r="AJ370" s="6">
        <f t="shared" si="62"/>
        <v>0</v>
      </c>
      <c r="AK370" s="6">
        <f t="shared" si="63"/>
        <v>0</v>
      </c>
      <c r="AL370" s="6">
        <f t="shared" si="64"/>
        <v>1.1000000000000001</v>
      </c>
      <c r="AM370" s="6" t="b">
        <f t="shared" si="65"/>
        <v>1</v>
      </c>
    </row>
    <row r="371" spans="1:39" x14ac:dyDescent="0.25">
      <c r="A371">
        <v>4.1011277722171602E+29</v>
      </c>
      <c r="B371">
        <v>410112778</v>
      </c>
      <c r="C371">
        <v>410112777</v>
      </c>
      <c r="D371" s="5">
        <v>44717.775000000001</v>
      </c>
      <c r="E371" s="5">
        <v>44717.819444444453</v>
      </c>
      <c r="F371">
        <v>231011</v>
      </c>
      <c r="G371" t="s">
        <v>755</v>
      </c>
      <c r="H371" t="s">
        <v>756</v>
      </c>
      <c r="I371">
        <v>1288369</v>
      </c>
      <c r="J371" t="s">
        <v>528</v>
      </c>
      <c r="K371">
        <v>6037</v>
      </c>
      <c r="L371" t="s">
        <v>34</v>
      </c>
      <c r="M371" t="s">
        <v>31</v>
      </c>
      <c r="N371" t="s">
        <v>31</v>
      </c>
      <c r="O371" t="s">
        <v>32</v>
      </c>
      <c r="P371">
        <v>1.3</v>
      </c>
      <c r="Q371">
        <v>0.9</v>
      </c>
      <c r="R371">
        <v>0</v>
      </c>
      <c r="S371">
        <v>0</v>
      </c>
      <c r="T371">
        <v>0</v>
      </c>
      <c r="U371">
        <v>-1.3</v>
      </c>
      <c r="V371">
        <v>-1.3</v>
      </c>
      <c r="W371" t="b">
        <v>0</v>
      </c>
      <c r="X371" t="s">
        <v>33</v>
      </c>
      <c r="Y371" t="s">
        <v>757</v>
      </c>
      <c r="Z371" t="s">
        <v>34</v>
      </c>
      <c r="AA371" t="s">
        <v>34</v>
      </c>
      <c r="AB371" t="s">
        <v>34</v>
      </c>
      <c r="AC371" s="6">
        <f t="shared" si="55"/>
        <v>1.3</v>
      </c>
      <c r="AD371" s="6">
        <f t="shared" si="56"/>
        <v>0</v>
      </c>
      <c r="AE371" s="6">
        <f t="shared" si="57"/>
        <v>1.3</v>
      </c>
      <c r="AF371" s="6" t="b">
        <f t="shared" si="58"/>
        <v>1</v>
      </c>
      <c r="AG371" s="6">
        <f t="shared" si="59"/>
        <v>-1.3</v>
      </c>
      <c r="AH371" s="6" t="b">
        <f t="shared" si="60"/>
        <v>1</v>
      </c>
      <c r="AI371" s="6">
        <f t="shared" si="61"/>
        <v>0</v>
      </c>
      <c r="AJ371" s="6">
        <f t="shared" si="62"/>
        <v>0</v>
      </c>
      <c r="AK371" s="6">
        <f t="shared" si="63"/>
        <v>0</v>
      </c>
      <c r="AL371" s="6">
        <f t="shared" si="64"/>
        <v>0.9</v>
      </c>
      <c r="AM371" s="6" t="b">
        <f t="shared" si="65"/>
        <v>1</v>
      </c>
    </row>
    <row r="372" spans="1:39" x14ac:dyDescent="0.25">
      <c r="A372">
        <v>4.1011137623231602E+29</v>
      </c>
      <c r="B372">
        <v>410111377</v>
      </c>
      <c r="C372">
        <v>410111376</v>
      </c>
      <c r="D372" s="5">
        <v>44717.773611111108</v>
      </c>
      <c r="E372" s="5">
        <v>44717.790972222218</v>
      </c>
      <c r="F372">
        <v>243754</v>
      </c>
      <c r="G372" t="s">
        <v>212</v>
      </c>
      <c r="H372" t="s">
        <v>213</v>
      </c>
      <c r="I372">
        <v>1126183</v>
      </c>
      <c r="J372" t="s">
        <v>245</v>
      </c>
      <c r="K372">
        <v>4173</v>
      </c>
      <c r="L372">
        <v>4004</v>
      </c>
      <c r="M372" t="s">
        <v>31</v>
      </c>
      <c r="N372" t="s">
        <v>31</v>
      </c>
      <c r="O372" t="s">
        <v>32</v>
      </c>
      <c r="P372">
        <v>1.2</v>
      </c>
      <c r="Q372">
        <v>0.8</v>
      </c>
      <c r="R372">
        <v>8.4</v>
      </c>
      <c r="S372">
        <v>0</v>
      </c>
      <c r="T372">
        <v>8.4</v>
      </c>
      <c r="U372">
        <v>7.2</v>
      </c>
      <c r="V372">
        <v>7.2</v>
      </c>
      <c r="W372" t="b">
        <v>0</v>
      </c>
      <c r="X372" t="s">
        <v>33</v>
      </c>
      <c r="Y372" t="s">
        <v>34</v>
      </c>
      <c r="Z372" t="s">
        <v>34</v>
      </c>
      <c r="AA372" t="s">
        <v>34</v>
      </c>
      <c r="AB372" t="s">
        <v>34</v>
      </c>
      <c r="AC372" s="6">
        <f t="shared" si="55"/>
        <v>1.2</v>
      </c>
      <c r="AD372" s="6">
        <f t="shared" si="56"/>
        <v>0</v>
      </c>
      <c r="AE372" s="6">
        <f t="shared" si="57"/>
        <v>1.2</v>
      </c>
      <c r="AF372" s="6" t="b">
        <f t="shared" si="58"/>
        <v>1</v>
      </c>
      <c r="AG372" s="6">
        <f t="shared" si="59"/>
        <v>7.2</v>
      </c>
      <c r="AH372" s="6" t="b">
        <f t="shared" si="60"/>
        <v>1</v>
      </c>
      <c r="AI372" s="6">
        <f t="shared" si="61"/>
        <v>8.4</v>
      </c>
      <c r="AJ372" s="6">
        <f t="shared" si="62"/>
        <v>0</v>
      </c>
      <c r="AK372" s="6">
        <f t="shared" si="63"/>
        <v>0</v>
      </c>
      <c r="AL372" s="6">
        <f t="shared" si="64"/>
        <v>0.8</v>
      </c>
      <c r="AM372" s="6" t="b">
        <f t="shared" si="65"/>
        <v>1</v>
      </c>
    </row>
    <row r="373" spans="1:39" x14ac:dyDescent="0.25">
      <c r="A373">
        <v>4.1011115035641598E+29</v>
      </c>
      <c r="B373">
        <v>410111151</v>
      </c>
      <c r="C373">
        <v>410111150</v>
      </c>
      <c r="D373" s="5">
        <v>44717.772916666669</v>
      </c>
      <c r="E373" s="5">
        <v>44717.790277777778</v>
      </c>
      <c r="F373">
        <v>298639</v>
      </c>
      <c r="G373" t="s">
        <v>624</v>
      </c>
      <c r="H373" t="s">
        <v>625</v>
      </c>
      <c r="I373">
        <v>1102184</v>
      </c>
      <c r="J373" t="s">
        <v>276</v>
      </c>
      <c r="K373">
        <v>27109</v>
      </c>
      <c r="L373">
        <v>22317</v>
      </c>
      <c r="M373" t="s">
        <v>31</v>
      </c>
      <c r="N373" t="s">
        <v>31</v>
      </c>
      <c r="O373" t="s">
        <v>32</v>
      </c>
      <c r="P373">
        <v>2.2999999999999998</v>
      </c>
      <c r="Q373">
        <v>1.7</v>
      </c>
      <c r="R373">
        <v>0</v>
      </c>
      <c r="S373">
        <v>0</v>
      </c>
      <c r="T373">
        <v>0</v>
      </c>
      <c r="U373">
        <v>-2.2999999999999998</v>
      </c>
      <c r="V373">
        <v>-2.2999999999999998</v>
      </c>
      <c r="W373" t="b">
        <v>0</v>
      </c>
      <c r="X373" t="s">
        <v>33</v>
      </c>
      <c r="Y373" t="s">
        <v>34</v>
      </c>
      <c r="Z373" t="s">
        <v>34</v>
      </c>
      <c r="AA373" t="s">
        <v>34</v>
      </c>
      <c r="AB373" t="s">
        <v>34</v>
      </c>
      <c r="AC373" s="6">
        <f t="shared" si="55"/>
        <v>1.5</v>
      </c>
      <c r="AD373" s="6">
        <f t="shared" si="56"/>
        <v>8</v>
      </c>
      <c r="AE373" s="6">
        <f t="shared" si="57"/>
        <v>2.2999999999999998</v>
      </c>
      <c r="AF373" s="6" t="b">
        <f t="shared" si="58"/>
        <v>1</v>
      </c>
      <c r="AG373" s="6">
        <f t="shared" si="59"/>
        <v>-2.2999999999999998</v>
      </c>
      <c r="AH373" s="6" t="b">
        <f t="shared" si="60"/>
        <v>1</v>
      </c>
      <c r="AI373" s="6">
        <f t="shared" si="61"/>
        <v>0</v>
      </c>
      <c r="AJ373" s="6">
        <f t="shared" si="62"/>
        <v>8</v>
      </c>
      <c r="AK373" s="6">
        <f t="shared" si="63"/>
        <v>0.6</v>
      </c>
      <c r="AL373" s="6">
        <f t="shared" si="64"/>
        <v>1.7000000000000002</v>
      </c>
      <c r="AM373" s="6" t="b">
        <f t="shared" si="65"/>
        <v>1</v>
      </c>
    </row>
    <row r="374" spans="1:39" x14ac:dyDescent="0.25">
      <c r="A374">
        <v>4.10110998337116E+29</v>
      </c>
      <c r="B374">
        <v>410110999</v>
      </c>
      <c r="C374">
        <v>410110998</v>
      </c>
      <c r="D374" s="5">
        <v>44717.769444444442</v>
      </c>
      <c r="E374" s="5">
        <v>44717.824999999997</v>
      </c>
      <c r="F374">
        <v>208991</v>
      </c>
      <c r="G374" t="s">
        <v>758</v>
      </c>
      <c r="H374" t="s">
        <v>759</v>
      </c>
      <c r="I374">
        <v>599743</v>
      </c>
      <c r="J374" t="s">
        <v>602</v>
      </c>
      <c r="K374">
        <v>8255</v>
      </c>
      <c r="L374">
        <v>0</v>
      </c>
      <c r="M374" t="s">
        <v>31</v>
      </c>
      <c r="N374" t="s">
        <v>31</v>
      </c>
      <c r="O374" t="s">
        <v>32</v>
      </c>
      <c r="P374">
        <v>1.3</v>
      </c>
      <c r="Q374">
        <v>0.9</v>
      </c>
      <c r="R374">
        <v>12.425000000000001</v>
      </c>
      <c r="S374">
        <v>0</v>
      </c>
      <c r="T374">
        <v>12.425000000000001</v>
      </c>
      <c r="U374">
        <v>11.125</v>
      </c>
      <c r="V374">
        <v>11.125</v>
      </c>
      <c r="W374" t="b">
        <v>0</v>
      </c>
      <c r="X374" t="s">
        <v>38</v>
      </c>
      <c r="Y374" t="s">
        <v>368</v>
      </c>
      <c r="Z374" t="s">
        <v>34</v>
      </c>
      <c r="AA374" t="s">
        <v>34</v>
      </c>
      <c r="AB374" t="s">
        <v>34</v>
      </c>
      <c r="AC374" s="6">
        <f t="shared" si="55"/>
        <v>1.3</v>
      </c>
      <c r="AD374" s="6">
        <f t="shared" si="56"/>
        <v>0</v>
      </c>
      <c r="AE374" s="6">
        <f t="shared" si="57"/>
        <v>1.3</v>
      </c>
      <c r="AF374" s="6" t="b">
        <f t="shared" si="58"/>
        <v>1</v>
      </c>
      <c r="AG374" s="6">
        <f t="shared" si="59"/>
        <v>11.125</v>
      </c>
      <c r="AH374" s="6" t="b">
        <f t="shared" si="60"/>
        <v>1</v>
      </c>
      <c r="AI374" s="6">
        <f t="shared" si="61"/>
        <v>12.425000000000001</v>
      </c>
      <c r="AJ374" s="6">
        <f t="shared" si="62"/>
        <v>0</v>
      </c>
      <c r="AK374" s="6">
        <f t="shared" si="63"/>
        <v>0</v>
      </c>
      <c r="AL374" s="6">
        <f t="shared" si="64"/>
        <v>0.9</v>
      </c>
      <c r="AM374" s="6" t="b">
        <f t="shared" si="65"/>
        <v>1</v>
      </c>
    </row>
    <row r="375" spans="1:39" x14ac:dyDescent="0.25">
      <c r="A375">
        <v>4.1011085168881597E+29</v>
      </c>
      <c r="B375">
        <v>410110852</v>
      </c>
      <c r="C375">
        <v>410110851</v>
      </c>
      <c r="D375" s="5">
        <v>44717.772222222222</v>
      </c>
      <c r="E375" s="5">
        <v>44717.815972222219</v>
      </c>
      <c r="F375">
        <v>440446</v>
      </c>
      <c r="G375" t="s">
        <v>511</v>
      </c>
      <c r="H375" t="s">
        <v>512</v>
      </c>
      <c r="I375">
        <v>1106051</v>
      </c>
      <c r="J375" t="s">
        <v>117</v>
      </c>
      <c r="K375">
        <v>25814</v>
      </c>
      <c r="L375">
        <v>26551</v>
      </c>
      <c r="M375" t="s">
        <v>31</v>
      </c>
      <c r="N375" t="s">
        <v>31</v>
      </c>
      <c r="O375" t="s">
        <v>32</v>
      </c>
      <c r="P375">
        <v>2.1</v>
      </c>
      <c r="Q375">
        <v>1.55</v>
      </c>
      <c r="R375">
        <v>22</v>
      </c>
      <c r="S375">
        <v>0</v>
      </c>
      <c r="T375">
        <v>22</v>
      </c>
      <c r="U375">
        <v>19.899999999999999</v>
      </c>
      <c r="V375">
        <v>19.899999999999999</v>
      </c>
      <c r="W375" t="b">
        <v>0</v>
      </c>
      <c r="X375" t="s">
        <v>38</v>
      </c>
      <c r="Y375" t="s">
        <v>34</v>
      </c>
      <c r="Z375" t="s">
        <v>34</v>
      </c>
      <c r="AA375" t="s">
        <v>34</v>
      </c>
      <c r="AB375" t="s">
        <v>34</v>
      </c>
      <c r="AC375" s="6">
        <f t="shared" si="55"/>
        <v>1.5</v>
      </c>
      <c r="AD375" s="6">
        <f t="shared" si="56"/>
        <v>6</v>
      </c>
      <c r="AE375" s="6">
        <f t="shared" si="57"/>
        <v>2.1</v>
      </c>
      <c r="AF375" s="6" t="b">
        <f t="shared" si="58"/>
        <v>1</v>
      </c>
      <c r="AG375" s="6">
        <f t="shared" si="59"/>
        <v>19.899999999999999</v>
      </c>
      <c r="AH375" s="6" t="b">
        <f t="shared" si="60"/>
        <v>1</v>
      </c>
      <c r="AI375" s="6">
        <f t="shared" si="61"/>
        <v>22</v>
      </c>
      <c r="AJ375" s="6">
        <f t="shared" si="62"/>
        <v>6</v>
      </c>
      <c r="AK375" s="6">
        <f t="shared" si="63"/>
        <v>0.44999999999999996</v>
      </c>
      <c r="AL375" s="6">
        <f t="shared" si="64"/>
        <v>1.55</v>
      </c>
      <c r="AM375" s="6" t="b">
        <f t="shared" si="65"/>
        <v>1</v>
      </c>
    </row>
    <row r="376" spans="1:39" x14ac:dyDescent="0.25">
      <c r="A376">
        <v>4.1011082802831597E+29</v>
      </c>
      <c r="B376">
        <v>410110829</v>
      </c>
      <c r="C376">
        <v>410110828</v>
      </c>
      <c r="D376" s="5">
        <v>44717.772222222222</v>
      </c>
      <c r="E376" s="5">
        <v>44717.836805555547</v>
      </c>
      <c r="F376">
        <v>464108</v>
      </c>
      <c r="G376" t="s">
        <v>674</v>
      </c>
      <c r="H376" t="s">
        <v>675</v>
      </c>
      <c r="I376">
        <v>1073149</v>
      </c>
      <c r="J376" t="s">
        <v>174</v>
      </c>
      <c r="K376">
        <v>14051</v>
      </c>
      <c r="L376">
        <v>15381</v>
      </c>
      <c r="M376" t="s">
        <v>31</v>
      </c>
      <c r="N376" t="s">
        <v>31</v>
      </c>
      <c r="O376" t="s">
        <v>32</v>
      </c>
      <c r="P376">
        <v>1.5</v>
      </c>
      <c r="Q376">
        <v>1.1000000000000001</v>
      </c>
      <c r="R376">
        <v>0</v>
      </c>
      <c r="S376">
        <v>0</v>
      </c>
      <c r="T376">
        <v>0</v>
      </c>
      <c r="U376">
        <v>-1.5</v>
      </c>
      <c r="V376">
        <v>-1.5</v>
      </c>
      <c r="W376" t="b">
        <v>0</v>
      </c>
      <c r="X376" t="s">
        <v>33</v>
      </c>
      <c r="Y376" t="s">
        <v>34</v>
      </c>
      <c r="Z376" t="s">
        <v>34</v>
      </c>
      <c r="AA376" t="s">
        <v>34</v>
      </c>
      <c r="AB376" t="s">
        <v>34</v>
      </c>
      <c r="AC376" s="6">
        <f t="shared" si="55"/>
        <v>1.5</v>
      </c>
      <c r="AD376" s="6">
        <f t="shared" si="56"/>
        <v>0</v>
      </c>
      <c r="AE376" s="6">
        <f t="shared" si="57"/>
        <v>1.5</v>
      </c>
      <c r="AF376" s="6" t="b">
        <f t="shared" si="58"/>
        <v>1</v>
      </c>
      <c r="AG376" s="6">
        <f t="shared" si="59"/>
        <v>-1.5</v>
      </c>
      <c r="AH376" s="6" t="b">
        <f t="shared" si="60"/>
        <v>1</v>
      </c>
      <c r="AI376" s="6">
        <f t="shared" si="61"/>
        <v>0</v>
      </c>
      <c r="AJ376" s="6">
        <f t="shared" si="62"/>
        <v>0</v>
      </c>
      <c r="AK376" s="6">
        <f t="shared" si="63"/>
        <v>0</v>
      </c>
      <c r="AL376" s="6">
        <f t="shared" si="64"/>
        <v>1.1000000000000001</v>
      </c>
      <c r="AM376" s="6" t="b">
        <f t="shared" si="65"/>
        <v>1</v>
      </c>
    </row>
    <row r="377" spans="1:39" x14ac:dyDescent="0.25">
      <c r="A377">
        <v>4.1011076891381597E+29</v>
      </c>
      <c r="B377">
        <v>410110769</v>
      </c>
      <c r="C377">
        <v>410110768</v>
      </c>
      <c r="D377" s="5">
        <v>44717.761805555558</v>
      </c>
      <c r="E377" s="5">
        <v>44717.788194444453</v>
      </c>
      <c r="F377">
        <v>501129</v>
      </c>
      <c r="G377" t="s">
        <v>68</v>
      </c>
      <c r="H377" t="s">
        <v>658</v>
      </c>
      <c r="I377">
        <v>1288369</v>
      </c>
      <c r="J377" t="s">
        <v>528</v>
      </c>
      <c r="K377">
        <v>5812</v>
      </c>
      <c r="L377">
        <v>6162</v>
      </c>
      <c r="M377" t="s">
        <v>31</v>
      </c>
      <c r="N377" t="s">
        <v>31</v>
      </c>
      <c r="O377" t="s">
        <v>32</v>
      </c>
      <c r="P377">
        <v>1.2</v>
      </c>
      <c r="Q377">
        <v>0.9</v>
      </c>
      <c r="R377">
        <v>0</v>
      </c>
      <c r="S377">
        <v>0</v>
      </c>
      <c r="T377">
        <v>0</v>
      </c>
      <c r="U377">
        <v>-1.2</v>
      </c>
      <c r="V377">
        <v>-1.2</v>
      </c>
      <c r="W377" t="b">
        <v>0</v>
      </c>
      <c r="X377" t="s">
        <v>33</v>
      </c>
      <c r="Y377" t="s">
        <v>760</v>
      </c>
      <c r="Z377" t="s">
        <v>34</v>
      </c>
      <c r="AA377" t="s">
        <v>34</v>
      </c>
      <c r="AB377" t="s">
        <v>34</v>
      </c>
      <c r="AC377" s="6">
        <f t="shared" si="55"/>
        <v>1.3</v>
      </c>
      <c r="AD377" s="6">
        <f t="shared" si="56"/>
        <v>0</v>
      </c>
      <c r="AE377" s="6">
        <f t="shared" si="57"/>
        <v>1.2</v>
      </c>
      <c r="AF377" s="6" t="b">
        <f t="shared" si="58"/>
        <v>1</v>
      </c>
      <c r="AG377" s="6">
        <f t="shared" si="59"/>
        <v>-1.2</v>
      </c>
      <c r="AH377" s="6" t="b">
        <f t="shared" si="60"/>
        <v>1</v>
      </c>
      <c r="AI377" s="6">
        <f t="shared" si="61"/>
        <v>0</v>
      </c>
      <c r="AJ377" s="6">
        <f t="shared" si="62"/>
        <v>0</v>
      </c>
      <c r="AK377" s="6">
        <f t="shared" si="63"/>
        <v>0</v>
      </c>
      <c r="AL377" s="6">
        <f t="shared" si="64"/>
        <v>0.9</v>
      </c>
      <c r="AM377" s="6" t="b">
        <f t="shared" si="65"/>
        <v>1</v>
      </c>
    </row>
    <row r="378" spans="1:39" x14ac:dyDescent="0.25">
      <c r="A378">
        <v>4.1011067211401599E+29</v>
      </c>
      <c r="B378">
        <v>410110673</v>
      </c>
      <c r="C378">
        <v>410110672</v>
      </c>
      <c r="D378" s="5">
        <v>44717.771527777782</v>
      </c>
      <c r="E378" s="5">
        <v>44717.789583333331</v>
      </c>
      <c r="F378">
        <v>226008</v>
      </c>
      <c r="G378" t="s">
        <v>761</v>
      </c>
      <c r="H378" t="s">
        <v>762</v>
      </c>
      <c r="I378">
        <v>1363410</v>
      </c>
      <c r="J378" t="s">
        <v>164</v>
      </c>
      <c r="K378">
        <v>1140</v>
      </c>
      <c r="L378" t="s">
        <v>34</v>
      </c>
      <c r="M378" t="s">
        <v>31</v>
      </c>
      <c r="N378" t="s">
        <v>31</v>
      </c>
      <c r="O378" t="s">
        <v>148</v>
      </c>
      <c r="P378">
        <v>1</v>
      </c>
      <c r="Q378">
        <v>0.7</v>
      </c>
      <c r="R378">
        <v>0</v>
      </c>
      <c r="S378">
        <v>0</v>
      </c>
      <c r="T378">
        <v>0</v>
      </c>
      <c r="U378">
        <v>-1</v>
      </c>
      <c r="V378">
        <v>-1</v>
      </c>
      <c r="W378" t="b">
        <v>0</v>
      </c>
      <c r="X378" t="s">
        <v>55</v>
      </c>
      <c r="Y378" t="s">
        <v>34</v>
      </c>
      <c r="Z378" t="s">
        <v>34</v>
      </c>
      <c r="AA378" t="s">
        <v>34</v>
      </c>
      <c r="AB378" t="s">
        <v>34</v>
      </c>
      <c r="AC378" s="6">
        <f t="shared" si="55"/>
        <v>1</v>
      </c>
      <c r="AD378" s="6">
        <f t="shared" si="56"/>
        <v>0</v>
      </c>
      <c r="AE378" s="6">
        <f t="shared" si="57"/>
        <v>1</v>
      </c>
      <c r="AF378" s="6" t="b">
        <f t="shared" si="58"/>
        <v>1</v>
      </c>
      <c r="AG378" s="6">
        <f t="shared" si="59"/>
        <v>-1</v>
      </c>
      <c r="AH378" s="6" t="b">
        <f t="shared" si="60"/>
        <v>1</v>
      </c>
      <c r="AI378" s="6">
        <f t="shared" si="61"/>
        <v>0</v>
      </c>
      <c r="AJ378" s="6">
        <f t="shared" si="62"/>
        <v>0</v>
      </c>
      <c r="AK378" s="6">
        <f t="shared" si="63"/>
        <v>0</v>
      </c>
      <c r="AL378" s="6">
        <f t="shared" si="64"/>
        <v>0.7</v>
      </c>
      <c r="AM378" s="6" t="b">
        <f t="shared" si="65"/>
        <v>1</v>
      </c>
    </row>
    <row r="379" spans="1:39" x14ac:dyDescent="0.25">
      <c r="A379">
        <v>4.1011025360841599E+29</v>
      </c>
      <c r="B379">
        <v>410110254</v>
      </c>
      <c r="C379">
        <v>410110253</v>
      </c>
      <c r="D379" s="5">
        <v>44717.760416666657</v>
      </c>
      <c r="E379" s="5">
        <v>44717.777777777781</v>
      </c>
      <c r="F379">
        <v>312094</v>
      </c>
      <c r="G379" t="s">
        <v>284</v>
      </c>
      <c r="H379" t="s">
        <v>763</v>
      </c>
      <c r="I379">
        <v>1247910</v>
      </c>
      <c r="J379" t="s">
        <v>78</v>
      </c>
      <c r="K379">
        <v>8032</v>
      </c>
      <c r="L379">
        <v>7330</v>
      </c>
      <c r="M379" t="s">
        <v>31</v>
      </c>
      <c r="N379" t="s">
        <v>31</v>
      </c>
      <c r="O379" t="s">
        <v>32</v>
      </c>
      <c r="P379">
        <v>1.3</v>
      </c>
      <c r="Q379">
        <v>0.9</v>
      </c>
      <c r="R379">
        <v>0</v>
      </c>
      <c r="S379">
        <v>0</v>
      </c>
      <c r="T379">
        <v>0</v>
      </c>
      <c r="U379">
        <v>-1.3</v>
      </c>
      <c r="V379">
        <v>-1.3</v>
      </c>
      <c r="W379" t="b">
        <v>0</v>
      </c>
      <c r="X379" t="s">
        <v>79</v>
      </c>
      <c r="Y379" t="s">
        <v>187</v>
      </c>
      <c r="Z379" t="s">
        <v>129</v>
      </c>
      <c r="AA379" t="s">
        <v>287</v>
      </c>
      <c r="AB379">
        <v>9207</v>
      </c>
      <c r="AC379" s="6">
        <f t="shared" si="55"/>
        <v>1.3</v>
      </c>
      <c r="AD379" s="6">
        <f t="shared" si="56"/>
        <v>0</v>
      </c>
      <c r="AE379" s="6">
        <f t="shared" si="57"/>
        <v>1.3</v>
      </c>
      <c r="AF379" s="6" t="b">
        <f t="shared" si="58"/>
        <v>1</v>
      </c>
      <c r="AG379" s="6">
        <f t="shared" si="59"/>
        <v>-1.3</v>
      </c>
      <c r="AH379" s="6" t="b">
        <f t="shared" si="60"/>
        <v>1</v>
      </c>
      <c r="AI379" s="6">
        <f t="shared" si="61"/>
        <v>0</v>
      </c>
      <c r="AJ379" s="6">
        <f t="shared" si="62"/>
        <v>0</v>
      </c>
      <c r="AK379" s="6">
        <f t="shared" si="63"/>
        <v>0</v>
      </c>
      <c r="AL379" s="6">
        <f t="shared" si="64"/>
        <v>0.9</v>
      </c>
      <c r="AM379" s="6" t="b">
        <f t="shared" si="65"/>
        <v>1</v>
      </c>
    </row>
    <row r="380" spans="1:39" x14ac:dyDescent="0.25">
      <c r="A380">
        <v>4.10109955496116E+29</v>
      </c>
      <c r="B380">
        <v>410109956</v>
      </c>
      <c r="C380">
        <v>410109955</v>
      </c>
      <c r="D380" s="5">
        <v>44717.769444444442</v>
      </c>
      <c r="E380" s="5">
        <v>44717.791666666657</v>
      </c>
      <c r="F380">
        <v>215254</v>
      </c>
      <c r="G380" t="s">
        <v>169</v>
      </c>
      <c r="H380" t="s">
        <v>170</v>
      </c>
      <c r="I380">
        <v>1334785</v>
      </c>
      <c r="J380" t="s">
        <v>680</v>
      </c>
      <c r="K380">
        <v>4844</v>
      </c>
      <c r="L380">
        <v>5261</v>
      </c>
      <c r="M380" t="s">
        <v>31</v>
      </c>
      <c r="N380" t="s">
        <v>31</v>
      </c>
      <c r="O380" t="s">
        <v>32</v>
      </c>
      <c r="P380">
        <v>1.2</v>
      </c>
      <c r="Q380">
        <v>0.8</v>
      </c>
      <c r="R380">
        <v>0</v>
      </c>
      <c r="S380">
        <v>0</v>
      </c>
      <c r="T380">
        <v>0</v>
      </c>
      <c r="U380">
        <v>-1.2</v>
      </c>
      <c r="V380">
        <v>-1.2</v>
      </c>
      <c r="W380" t="b">
        <v>0</v>
      </c>
      <c r="X380" t="s">
        <v>79</v>
      </c>
      <c r="Y380" t="s">
        <v>34</v>
      </c>
      <c r="Z380" t="s">
        <v>34</v>
      </c>
      <c r="AA380" t="s">
        <v>34</v>
      </c>
      <c r="AB380" t="s">
        <v>34</v>
      </c>
      <c r="AC380" s="6">
        <f t="shared" si="55"/>
        <v>1.2</v>
      </c>
      <c r="AD380" s="6">
        <f t="shared" si="56"/>
        <v>0</v>
      </c>
      <c r="AE380" s="6">
        <f t="shared" si="57"/>
        <v>1.2</v>
      </c>
      <c r="AF380" s="6" t="b">
        <f t="shared" si="58"/>
        <v>1</v>
      </c>
      <c r="AG380" s="6">
        <f t="shared" si="59"/>
        <v>-1.2</v>
      </c>
      <c r="AH380" s="6" t="b">
        <f t="shared" si="60"/>
        <v>1</v>
      </c>
      <c r="AI380" s="6">
        <f t="shared" si="61"/>
        <v>0</v>
      </c>
      <c r="AJ380" s="6">
        <f t="shared" si="62"/>
        <v>0</v>
      </c>
      <c r="AK380" s="6">
        <f t="shared" si="63"/>
        <v>0</v>
      </c>
      <c r="AL380" s="6">
        <f t="shared" si="64"/>
        <v>0.8</v>
      </c>
      <c r="AM380" s="6" t="b">
        <f t="shared" si="65"/>
        <v>1</v>
      </c>
    </row>
    <row r="381" spans="1:39" x14ac:dyDescent="0.25">
      <c r="A381">
        <v>4.10108835381616E+29</v>
      </c>
      <c r="B381">
        <v>410108836</v>
      </c>
      <c r="C381">
        <v>410108835</v>
      </c>
      <c r="D381" s="5">
        <v>44717.765972222223</v>
      </c>
      <c r="E381" s="5">
        <v>44717.768750000003</v>
      </c>
      <c r="F381">
        <v>351754</v>
      </c>
      <c r="G381" t="s">
        <v>764</v>
      </c>
      <c r="H381" t="s">
        <v>765</v>
      </c>
      <c r="I381">
        <v>1329339</v>
      </c>
      <c r="J381" t="s">
        <v>154</v>
      </c>
      <c r="K381">
        <v>4139</v>
      </c>
      <c r="L381">
        <v>4090</v>
      </c>
      <c r="M381" t="s">
        <v>31</v>
      </c>
      <c r="N381" t="s">
        <v>31</v>
      </c>
      <c r="O381" t="s">
        <v>32</v>
      </c>
      <c r="P381">
        <v>1.2</v>
      </c>
      <c r="Q381">
        <v>0.8</v>
      </c>
      <c r="R381">
        <v>0</v>
      </c>
      <c r="S381">
        <v>0</v>
      </c>
      <c r="T381">
        <v>0</v>
      </c>
      <c r="U381">
        <v>-1.2</v>
      </c>
      <c r="V381">
        <v>-1.2</v>
      </c>
      <c r="W381" t="b">
        <v>0</v>
      </c>
      <c r="X381" t="s">
        <v>55</v>
      </c>
      <c r="Y381" t="s">
        <v>34</v>
      </c>
      <c r="Z381" t="s">
        <v>34</v>
      </c>
      <c r="AA381" t="s">
        <v>34</v>
      </c>
      <c r="AB381" t="s">
        <v>34</v>
      </c>
      <c r="AC381" s="6">
        <f t="shared" si="55"/>
        <v>1.2</v>
      </c>
      <c r="AD381" s="6">
        <f t="shared" si="56"/>
        <v>0</v>
      </c>
      <c r="AE381" s="6">
        <f t="shared" si="57"/>
        <v>1.2</v>
      </c>
      <c r="AF381" s="6" t="b">
        <f t="shared" si="58"/>
        <v>1</v>
      </c>
      <c r="AG381" s="6">
        <f t="shared" si="59"/>
        <v>-1.2</v>
      </c>
      <c r="AH381" s="6" t="b">
        <f t="shared" si="60"/>
        <v>1</v>
      </c>
      <c r="AI381" s="6">
        <f t="shared" si="61"/>
        <v>0</v>
      </c>
      <c r="AJ381" s="6">
        <f t="shared" si="62"/>
        <v>0</v>
      </c>
      <c r="AK381" s="6">
        <f t="shared" si="63"/>
        <v>0</v>
      </c>
      <c r="AL381" s="6">
        <f t="shared" si="64"/>
        <v>0.8</v>
      </c>
      <c r="AM381" s="6" t="b">
        <f t="shared" si="65"/>
        <v>1</v>
      </c>
    </row>
    <row r="382" spans="1:39" x14ac:dyDescent="0.25">
      <c r="A382">
        <v>4.1010868787351602E+29</v>
      </c>
      <c r="B382">
        <v>410108688</v>
      </c>
      <c r="C382">
        <v>410108687</v>
      </c>
      <c r="D382" s="5">
        <v>44717.765277777777</v>
      </c>
      <c r="E382" s="5">
        <v>44717.779861111107</v>
      </c>
      <c r="F382">
        <v>500283</v>
      </c>
      <c r="G382" t="s">
        <v>766</v>
      </c>
      <c r="H382" t="s">
        <v>767</v>
      </c>
      <c r="I382">
        <v>1288385</v>
      </c>
      <c r="J382" t="s">
        <v>232</v>
      </c>
      <c r="K382">
        <v>4567</v>
      </c>
      <c r="L382" t="s">
        <v>34</v>
      </c>
      <c r="M382" t="s">
        <v>31</v>
      </c>
      <c r="N382" t="s">
        <v>31</v>
      </c>
      <c r="O382" t="s">
        <v>32</v>
      </c>
      <c r="P382">
        <v>1.2</v>
      </c>
      <c r="Q382">
        <v>0.8</v>
      </c>
      <c r="R382">
        <v>14</v>
      </c>
      <c r="S382">
        <v>0</v>
      </c>
      <c r="T382">
        <v>14</v>
      </c>
      <c r="U382">
        <v>12.8</v>
      </c>
      <c r="V382">
        <v>12.8</v>
      </c>
      <c r="W382" t="b">
        <v>0</v>
      </c>
      <c r="X382" t="s">
        <v>55</v>
      </c>
      <c r="Y382" t="s">
        <v>34</v>
      </c>
      <c r="Z382" t="s">
        <v>34</v>
      </c>
      <c r="AA382" t="s">
        <v>34</v>
      </c>
      <c r="AB382" t="s">
        <v>34</v>
      </c>
      <c r="AC382" s="6">
        <f t="shared" si="55"/>
        <v>1.2</v>
      </c>
      <c r="AD382" s="6">
        <f t="shared" si="56"/>
        <v>0</v>
      </c>
      <c r="AE382" s="6">
        <f t="shared" si="57"/>
        <v>1.2</v>
      </c>
      <c r="AF382" s="6" t="b">
        <f t="shared" si="58"/>
        <v>1</v>
      </c>
      <c r="AG382" s="6">
        <f t="shared" si="59"/>
        <v>12.8</v>
      </c>
      <c r="AH382" s="6" t="b">
        <f t="shared" si="60"/>
        <v>1</v>
      </c>
      <c r="AI382" s="6">
        <f t="shared" si="61"/>
        <v>14</v>
      </c>
      <c r="AJ382" s="6">
        <f t="shared" si="62"/>
        <v>0</v>
      </c>
      <c r="AK382" s="6">
        <f t="shared" si="63"/>
        <v>0</v>
      </c>
      <c r="AL382" s="6">
        <f t="shared" si="64"/>
        <v>0.8</v>
      </c>
      <c r="AM382" s="6" t="b">
        <f t="shared" si="65"/>
        <v>1</v>
      </c>
    </row>
    <row r="383" spans="1:39" x14ac:dyDescent="0.25">
      <c r="A383">
        <v>4.1010829337571597E+29</v>
      </c>
      <c r="B383">
        <v>410108294</v>
      </c>
      <c r="C383">
        <v>410108293</v>
      </c>
      <c r="D383" s="5">
        <v>44717.76458333333</v>
      </c>
      <c r="E383" s="5">
        <v>44717.805555555547</v>
      </c>
      <c r="F383">
        <v>440446</v>
      </c>
      <c r="G383" t="s">
        <v>511</v>
      </c>
      <c r="H383" t="s">
        <v>512</v>
      </c>
      <c r="I383">
        <v>1080246</v>
      </c>
      <c r="J383" t="s">
        <v>768</v>
      </c>
      <c r="K383">
        <v>27460</v>
      </c>
      <c r="L383">
        <v>107</v>
      </c>
      <c r="M383" t="s">
        <v>31</v>
      </c>
      <c r="N383" t="s">
        <v>31</v>
      </c>
      <c r="O383" t="s">
        <v>32</v>
      </c>
      <c r="P383">
        <v>2.2999999999999998</v>
      </c>
      <c r="Q383">
        <v>1.7</v>
      </c>
      <c r="R383">
        <v>36</v>
      </c>
      <c r="S383">
        <v>0</v>
      </c>
      <c r="T383">
        <v>36</v>
      </c>
      <c r="U383">
        <v>33.700000000000003</v>
      </c>
      <c r="V383">
        <v>33.700000000000003</v>
      </c>
      <c r="W383" t="b">
        <v>0</v>
      </c>
      <c r="X383" t="s">
        <v>38</v>
      </c>
      <c r="Y383" t="s">
        <v>34</v>
      </c>
      <c r="Z383" t="s">
        <v>34</v>
      </c>
      <c r="AA383" t="s">
        <v>34</v>
      </c>
      <c r="AB383" t="s">
        <v>34</v>
      </c>
      <c r="AC383" s="6">
        <f t="shared" si="55"/>
        <v>1.5</v>
      </c>
      <c r="AD383" s="6">
        <f t="shared" si="56"/>
        <v>8</v>
      </c>
      <c r="AE383" s="6">
        <f t="shared" si="57"/>
        <v>2.2999999999999998</v>
      </c>
      <c r="AF383" s="6" t="b">
        <f t="shared" si="58"/>
        <v>1</v>
      </c>
      <c r="AG383" s="6">
        <f t="shared" si="59"/>
        <v>33.700000000000003</v>
      </c>
      <c r="AH383" s="6" t="b">
        <f t="shared" si="60"/>
        <v>1</v>
      </c>
      <c r="AI383" s="6">
        <f t="shared" si="61"/>
        <v>36</v>
      </c>
      <c r="AJ383" s="6">
        <f t="shared" si="62"/>
        <v>8</v>
      </c>
      <c r="AK383" s="6">
        <f t="shared" si="63"/>
        <v>0.6</v>
      </c>
      <c r="AL383" s="6">
        <f t="shared" si="64"/>
        <v>1.7000000000000002</v>
      </c>
      <c r="AM383" s="6" t="b">
        <f t="shared" si="65"/>
        <v>1</v>
      </c>
    </row>
    <row r="384" spans="1:39" x14ac:dyDescent="0.25">
      <c r="A384">
        <v>4.1010823721281599E+29</v>
      </c>
      <c r="B384">
        <v>410108238</v>
      </c>
      <c r="C384">
        <v>410108237</v>
      </c>
      <c r="D384" s="5">
        <v>44717.763888888891</v>
      </c>
      <c r="E384" s="5">
        <v>44717.821527777778</v>
      </c>
      <c r="F384">
        <v>215254</v>
      </c>
      <c r="G384" t="s">
        <v>169</v>
      </c>
      <c r="H384" t="s">
        <v>170</v>
      </c>
      <c r="I384">
        <v>1135486</v>
      </c>
      <c r="J384" t="s">
        <v>504</v>
      </c>
      <c r="K384">
        <v>20270</v>
      </c>
      <c r="L384">
        <v>32360</v>
      </c>
      <c r="M384" t="s">
        <v>31</v>
      </c>
      <c r="N384" t="s">
        <v>31</v>
      </c>
      <c r="O384" t="s">
        <v>32</v>
      </c>
      <c r="P384">
        <v>1.6</v>
      </c>
      <c r="Q384">
        <v>1.175</v>
      </c>
      <c r="R384">
        <v>0</v>
      </c>
      <c r="S384">
        <v>0</v>
      </c>
      <c r="T384">
        <v>0</v>
      </c>
      <c r="U384">
        <v>-1.6</v>
      </c>
      <c r="V384">
        <v>-1.6</v>
      </c>
      <c r="W384" t="b">
        <v>0</v>
      </c>
      <c r="X384" t="s">
        <v>55</v>
      </c>
      <c r="Y384" t="s">
        <v>34</v>
      </c>
      <c r="Z384" t="s">
        <v>34</v>
      </c>
      <c r="AA384" t="s">
        <v>34</v>
      </c>
      <c r="AB384" t="s">
        <v>34</v>
      </c>
      <c r="AC384" s="6">
        <f t="shared" si="55"/>
        <v>1.5</v>
      </c>
      <c r="AD384" s="6">
        <f t="shared" si="56"/>
        <v>1</v>
      </c>
      <c r="AE384" s="6">
        <f t="shared" si="57"/>
        <v>1.6</v>
      </c>
      <c r="AF384" s="6" t="b">
        <f t="shared" si="58"/>
        <v>1</v>
      </c>
      <c r="AG384" s="6">
        <f t="shared" si="59"/>
        <v>-1.6</v>
      </c>
      <c r="AH384" s="6" t="b">
        <f t="shared" si="60"/>
        <v>1</v>
      </c>
      <c r="AI384" s="6">
        <f t="shared" si="61"/>
        <v>0</v>
      </c>
      <c r="AJ384" s="6">
        <f t="shared" si="62"/>
        <v>1</v>
      </c>
      <c r="AK384" s="6">
        <f t="shared" si="63"/>
        <v>7.4999999999999997E-2</v>
      </c>
      <c r="AL384" s="6">
        <f t="shared" si="64"/>
        <v>1.175</v>
      </c>
      <c r="AM384" s="6" t="b">
        <f t="shared" si="65"/>
        <v>1</v>
      </c>
    </row>
    <row r="385" spans="1:39" x14ac:dyDescent="0.25">
      <c r="A385">
        <v>4.1010790495591599E+29</v>
      </c>
      <c r="B385">
        <v>410107905</v>
      </c>
      <c r="C385">
        <v>410107904</v>
      </c>
      <c r="D385" s="5">
        <v>44717.763194444437</v>
      </c>
      <c r="E385" s="5">
        <v>44717.790972222218</v>
      </c>
      <c r="F385">
        <v>290760</v>
      </c>
      <c r="G385" t="s">
        <v>655</v>
      </c>
      <c r="H385" t="s">
        <v>656</v>
      </c>
      <c r="I385">
        <v>1349447</v>
      </c>
      <c r="J385" t="s">
        <v>91</v>
      </c>
      <c r="K385">
        <v>10669</v>
      </c>
      <c r="L385">
        <v>11115</v>
      </c>
      <c r="M385" t="s">
        <v>31</v>
      </c>
      <c r="N385" t="s">
        <v>31</v>
      </c>
      <c r="O385" t="s">
        <v>32</v>
      </c>
      <c r="P385">
        <v>1.5</v>
      </c>
      <c r="Q385">
        <v>1.1000000000000001</v>
      </c>
      <c r="R385">
        <v>0</v>
      </c>
      <c r="S385">
        <v>0</v>
      </c>
      <c r="T385">
        <v>0</v>
      </c>
      <c r="U385">
        <v>-1.5</v>
      </c>
      <c r="V385">
        <v>-1.5</v>
      </c>
      <c r="W385" t="b">
        <v>0</v>
      </c>
      <c r="X385" t="s">
        <v>38</v>
      </c>
      <c r="Y385" t="s">
        <v>769</v>
      </c>
      <c r="Z385" t="s">
        <v>34</v>
      </c>
      <c r="AA385" t="s">
        <v>34</v>
      </c>
      <c r="AB385" t="s">
        <v>34</v>
      </c>
      <c r="AC385" s="6">
        <f t="shared" si="55"/>
        <v>1.5</v>
      </c>
      <c r="AD385" s="6">
        <f t="shared" si="56"/>
        <v>0</v>
      </c>
      <c r="AE385" s="6">
        <f t="shared" si="57"/>
        <v>1.5</v>
      </c>
      <c r="AF385" s="6" t="b">
        <f t="shared" si="58"/>
        <v>1</v>
      </c>
      <c r="AG385" s="6">
        <f t="shared" si="59"/>
        <v>-1.5</v>
      </c>
      <c r="AH385" s="6" t="b">
        <f t="shared" si="60"/>
        <v>1</v>
      </c>
      <c r="AI385" s="6">
        <f t="shared" si="61"/>
        <v>0</v>
      </c>
      <c r="AJ385" s="6">
        <f t="shared" si="62"/>
        <v>0</v>
      </c>
      <c r="AK385" s="6">
        <f t="shared" si="63"/>
        <v>0</v>
      </c>
      <c r="AL385" s="6">
        <f t="shared" si="64"/>
        <v>1.1000000000000001</v>
      </c>
      <c r="AM385" s="6" t="b">
        <f t="shared" si="65"/>
        <v>1</v>
      </c>
    </row>
    <row r="386" spans="1:39" x14ac:dyDescent="0.25">
      <c r="A386">
        <v>4.1010778100471599E+29</v>
      </c>
      <c r="B386">
        <v>410107782</v>
      </c>
      <c r="C386">
        <v>410107781</v>
      </c>
      <c r="D386" s="5">
        <v>44717.762499999997</v>
      </c>
      <c r="E386" s="5">
        <v>44717.84652777778</v>
      </c>
      <c r="F386">
        <v>500512</v>
      </c>
      <c r="G386" t="s">
        <v>770</v>
      </c>
      <c r="H386" t="s">
        <v>771</v>
      </c>
      <c r="I386">
        <v>1401432</v>
      </c>
      <c r="J386" t="s">
        <v>217</v>
      </c>
      <c r="K386">
        <v>21952</v>
      </c>
      <c r="L386">
        <v>22679</v>
      </c>
      <c r="M386" t="s">
        <v>31</v>
      </c>
      <c r="N386" t="s">
        <v>31</v>
      </c>
      <c r="O386" t="s">
        <v>32</v>
      </c>
      <c r="P386">
        <v>1.7</v>
      </c>
      <c r="Q386">
        <v>1.25</v>
      </c>
      <c r="R386">
        <v>0</v>
      </c>
      <c r="S386">
        <v>0</v>
      </c>
      <c r="T386">
        <v>0</v>
      </c>
      <c r="U386">
        <v>-1.7</v>
      </c>
      <c r="V386">
        <v>-1.7</v>
      </c>
      <c r="W386" t="b">
        <v>0</v>
      </c>
      <c r="X386" t="s">
        <v>55</v>
      </c>
      <c r="Y386" t="s">
        <v>34</v>
      </c>
      <c r="Z386" t="s">
        <v>34</v>
      </c>
      <c r="AA386" t="s">
        <v>34</v>
      </c>
      <c r="AB386" t="s">
        <v>34</v>
      </c>
      <c r="AC386" s="6">
        <f t="shared" si="55"/>
        <v>1.5</v>
      </c>
      <c r="AD386" s="6">
        <f t="shared" si="56"/>
        <v>2</v>
      </c>
      <c r="AE386" s="6">
        <f t="shared" si="57"/>
        <v>1.7</v>
      </c>
      <c r="AF386" s="6" t="b">
        <f t="shared" si="58"/>
        <v>1</v>
      </c>
      <c r="AG386" s="6">
        <f t="shared" si="59"/>
        <v>-1.7</v>
      </c>
      <c r="AH386" s="6" t="b">
        <f t="shared" si="60"/>
        <v>1</v>
      </c>
      <c r="AI386" s="6">
        <f t="shared" si="61"/>
        <v>0</v>
      </c>
      <c r="AJ386" s="6">
        <f t="shared" si="62"/>
        <v>2</v>
      </c>
      <c r="AK386" s="6">
        <f t="shared" si="63"/>
        <v>0.15</v>
      </c>
      <c r="AL386" s="6">
        <f t="shared" si="64"/>
        <v>1.25</v>
      </c>
      <c r="AM386" s="6" t="b">
        <f t="shared" si="65"/>
        <v>1</v>
      </c>
    </row>
    <row r="387" spans="1:39" x14ac:dyDescent="0.25">
      <c r="A387">
        <v>4.1010762900721603E+29</v>
      </c>
      <c r="B387">
        <v>410107631</v>
      </c>
      <c r="C387">
        <v>410107629</v>
      </c>
      <c r="D387" s="5">
        <v>44717.762499999997</v>
      </c>
      <c r="E387" s="5">
        <v>44717.760416666657</v>
      </c>
      <c r="F387">
        <v>285702</v>
      </c>
      <c r="G387" t="s">
        <v>681</v>
      </c>
      <c r="H387" t="s">
        <v>682</v>
      </c>
      <c r="I387">
        <v>1378582</v>
      </c>
      <c r="J387" t="s">
        <v>171</v>
      </c>
      <c r="K387">
        <v>749</v>
      </c>
      <c r="L387">
        <v>1077</v>
      </c>
      <c r="M387" t="s">
        <v>31</v>
      </c>
      <c r="N387" t="s">
        <v>31</v>
      </c>
      <c r="O387" t="s">
        <v>32</v>
      </c>
      <c r="P387">
        <v>1</v>
      </c>
      <c r="Q387">
        <v>0.7</v>
      </c>
      <c r="R387">
        <v>0</v>
      </c>
      <c r="S387">
        <v>0</v>
      </c>
      <c r="T387">
        <v>0</v>
      </c>
      <c r="U387">
        <v>-1</v>
      </c>
      <c r="V387">
        <v>-1</v>
      </c>
      <c r="W387" t="b">
        <v>0</v>
      </c>
      <c r="X387" t="s">
        <v>38</v>
      </c>
      <c r="Y387" t="s">
        <v>34</v>
      </c>
      <c r="Z387" t="s">
        <v>34</v>
      </c>
      <c r="AA387" t="s">
        <v>34</v>
      </c>
      <c r="AB387" t="s">
        <v>34</v>
      </c>
      <c r="AC387" s="6">
        <f t="shared" ref="AC387:AC450" si="66">IF(F387=343632, IF(K387&gt;=10500, 1.5, IF(AND(K387&gt;=5250,K387&lt; 10500),1.3, IF(K387&lt;5250, 1.1, 0))), IF(F387=357351, IF(K387&gt;=10500, 1.5, IF(AND(K387&gt;=5250,K387&lt; 10500),1.3, IF(K387&lt;5250, 1, 0))),IF(K387&gt;=10500, 1.5, IF(AND(K387&gt;=5250,K387&lt; 10500),1.3, IF(AND(K387&gt;=1750,K387&lt;5250), 1.2, IF(K387&lt;1750,1,0))))))</f>
        <v>1</v>
      </c>
      <c r="AD387" s="6">
        <f t="shared" ref="AD387:AD450" si="67">ROUNDUP(IF(K387&gt;20000,(K387-20000)/1000,0),0)</f>
        <v>0</v>
      </c>
      <c r="AE387" s="6">
        <f t="shared" ref="AE387:AE450" si="68">IF(F387=501129,1.2,IF(AD387&gt;0,(AD387*0.1)+AC387,AC387))</f>
        <v>1</v>
      </c>
      <c r="AF387" s="6" t="b">
        <f t="shared" ref="AF387:AF450" si="69">AE387=P387</f>
        <v>1</v>
      </c>
      <c r="AG387" s="6">
        <f t="shared" ref="AG387:AG450" si="70">T387-P387</f>
        <v>-1</v>
      </c>
      <c r="AH387" s="6" t="b">
        <f t="shared" ref="AH387:AH450" si="71">AG387=U387</f>
        <v>1</v>
      </c>
      <c r="AI387" s="6">
        <f t="shared" ref="AI387:AI450" si="72">R387-S387</f>
        <v>0</v>
      </c>
      <c r="AJ387" s="6">
        <f t="shared" ref="AJ387:AJ450" si="73">ROUNDUP(IF((K387-20000)/1000&gt;0,(K387-20000)/1000,0),0)</f>
        <v>0</v>
      </c>
      <c r="AK387" s="6">
        <f t="shared" ref="AK387:AK450" si="74">IF(K387&gt;19999,0.075*AJ387,0)</f>
        <v>0</v>
      </c>
      <c r="AL387" s="6">
        <f t="shared" ref="AL387:AL450" si="75">IF(K387&gt;=10500,1.1,IF(AND(K387&gt;=5250,K387&lt;10500),0.9,IF(K387&lt;2000,0.7,IF(AND(K387&gt;=2000,K387&lt;5250),0.8,0))))+AK387</f>
        <v>0.7</v>
      </c>
      <c r="AM387" s="6" t="b">
        <f t="shared" ref="AM387:AM450" si="76">Q387=AL387</f>
        <v>1</v>
      </c>
    </row>
    <row r="388" spans="1:39" x14ac:dyDescent="0.25">
      <c r="A388">
        <v>4.10107496922816E+29</v>
      </c>
      <c r="B388">
        <v>410107497</v>
      </c>
      <c r="C388">
        <v>410107496</v>
      </c>
      <c r="D388" s="5">
        <v>44717.761805555558</v>
      </c>
      <c r="E388" s="5">
        <v>44717.785416666673</v>
      </c>
      <c r="F388">
        <v>500654</v>
      </c>
      <c r="G388" t="s">
        <v>772</v>
      </c>
      <c r="H388" t="s">
        <v>773</v>
      </c>
      <c r="I388">
        <v>1403541</v>
      </c>
      <c r="J388" t="s">
        <v>346</v>
      </c>
      <c r="K388">
        <v>3897</v>
      </c>
      <c r="L388">
        <v>4664</v>
      </c>
      <c r="M388" t="s">
        <v>31</v>
      </c>
      <c r="N388" t="s">
        <v>31</v>
      </c>
      <c r="O388" t="s">
        <v>32</v>
      </c>
      <c r="P388">
        <v>1.2</v>
      </c>
      <c r="Q388">
        <v>0.8</v>
      </c>
      <c r="R388">
        <v>0</v>
      </c>
      <c r="S388">
        <v>0</v>
      </c>
      <c r="T388">
        <v>0</v>
      </c>
      <c r="U388">
        <v>-1.2</v>
      </c>
      <c r="V388">
        <v>-1.2</v>
      </c>
      <c r="W388" t="b">
        <v>0</v>
      </c>
      <c r="X388" t="s">
        <v>55</v>
      </c>
      <c r="Y388" t="s">
        <v>34</v>
      </c>
      <c r="Z388" t="s">
        <v>34</v>
      </c>
      <c r="AA388" t="s">
        <v>34</v>
      </c>
      <c r="AB388" t="s">
        <v>34</v>
      </c>
      <c r="AC388" s="6">
        <f t="shared" si="66"/>
        <v>1.2</v>
      </c>
      <c r="AD388" s="6">
        <f t="shared" si="67"/>
        <v>0</v>
      </c>
      <c r="AE388" s="6">
        <f t="shared" si="68"/>
        <v>1.2</v>
      </c>
      <c r="AF388" s="6" t="b">
        <f t="shared" si="69"/>
        <v>1</v>
      </c>
      <c r="AG388" s="6">
        <f t="shared" si="70"/>
        <v>-1.2</v>
      </c>
      <c r="AH388" s="6" t="b">
        <f t="shared" si="71"/>
        <v>1</v>
      </c>
      <c r="AI388" s="6">
        <f t="shared" si="72"/>
        <v>0</v>
      </c>
      <c r="AJ388" s="6">
        <f t="shared" si="73"/>
        <v>0</v>
      </c>
      <c r="AK388" s="6">
        <f t="shared" si="74"/>
        <v>0</v>
      </c>
      <c r="AL388" s="6">
        <f t="shared" si="75"/>
        <v>0.8</v>
      </c>
      <c r="AM388" s="6" t="b">
        <f t="shared" si="76"/>
        <v>1</v>
      </c>
    </row>
    <row r="389" spans="1:39" x14ac:dyDescent="0.25">
      <c r="A389">
        <v>4.1010747787151603E+29</v>
      </c>
      <c r="B389">
        <v>410107479</v>
      </c>
      <c r="C389">
        <v>410107477</v>
      </c>
      <c r="D389" s="5">
        <v>44717.761805555558</v>
      </c>
      <c r="E389" s="5">
        <v>44717.815972222219</v>
      </c>
      <c r="F389">
        <v>500228</v>
      </c>
      <c r="G389" t="s">
        <v>678</v>
      </c>
      <c r="H389" t="s">
        <v>679</v>
      </c>
      <c r="I389">
        <v>1301060</v>
      </c>
      <c r="J389" t="s">
        <v>239</v>
      </c>
      <c r="K389">
        <v>10893</v>
      </c>
      <c r="L389">
        <v>10412</v>
      </c>
      <c r="M389" t="s">
        <v>31</v>
      </c>
      <c r="N389" t="s">
        <v>31</v>
      </c>
      <c r="O389" t="s">
        <v>32</v>
      </c>
      <c r="P389">
        <v>1.5</v>
      </c>
      <c r="Q389">
        <v>1.1000000000000001</v>
      </c>
      <c r="R389">
        <v>0</v>
      </c>
      <c r="S389">
        <v>0</v>
      </c>
      <c r="T389">
        <v>0</v>
      </c>
      <c r="U389">
        <v>-1.5</v>
      </c>
      <c r="V389">
        <v>-1.5</v>
      </c>
      <c r="W389" t="b">
        <v>0</v>
      </c>
      <c r="X389" t="s">
        <v>55</v>
      </c>
      <c r="Y389" t="s">
        <v>34</v>
      </c>
      <c r="Z389" t="s">
        <v>34</v>
      </c>
      <c r="AA389" t="s">
        <v>34</v>
      </c>
      <c r="AB389" t="s">
        <v>34</v>
      </c>
      <c r="AC389" s="6">
        <f t="shared" si="66"/>
        <v>1.5</v>
      </c>
      <c r="AD389" s="6">
        <f t="shared" si="67"/>
        <v>0</v>
      </c>
      <c r="AE389" s="6">
        <f t="shared" si="68"/>
        <v>1.5</v>
      </c>
      <c r="AF389" s="6" t="b">
        <f t="shared" si="69"/>
        <v>1</v>
      </c>
      <c r="AG389" s="6">
        <f t="shared" si="70"/>
        <v>-1.5</v>
      </c>
      <c r="AH389" s="6" t="b">
        <f t="shared" si="71"/>
        <v>1</v>
      </c>
      <c r="AI389" s="6">
        <f t="shared" si="72"/>
        <v>0</v>
      </c>
      <c r="AJ389" s="6">
        <f t="shared" si="73"/>
        <v>0</v>
      </c>
      <c r="AK389" s="6">
        <f t="shared" si="74"/>
        <v>0</v>
      </c>
      <c r="AL389" s="6">
        <f t="shared" si="75"/>
        <v>1.1000000000000001</v>
      </c>
      <c r="AM389" s="6" t="b">
        <f t="shared" si="76"/>
        <v>1</v>
      </c>
    </row>
    <row r="390" spans="1:39" x14ac:dyDescent="0.25">
      <c r="A390">
        <v>4.1010738923881601E+29</v>
      </c>
      <c r="B390">
        <v>410107390</v>
      </c>
      <c r="C390">
        <v>410107389</v>
      </c>
      <c r="D390" s="5">
        <v>44717.760416666657</v>
      </c>
      <c r="E390" s="5">
        <v>44717.795138888891</v>
      </c>
      <c r="F390">
        <v>234791</v>
      </c>
      <c r="G390" t="s">
        <v>513</v>
      </c>
      <c r="H390" t="s">
        <v>514</v>
      </c>
      <c r="I390">
        <v>1377135</v>
      </c>
      <c r="J390" t="s">
        <v>260</v>
      </c>
      <c r="K390">
        <v>24919</v>
      </c>
      <c r="L390">
        <v>16719</v>
      </c>
      <c r="M390" t="s">
        <v>31</v>
      </c>
      <c r="N390" t="s">
        <v>31</v>
      </c>
      <c r="O390" t="s">
        <v>32</v>
      </c>
      <c r="P390">
        <v>2</v>
      </c>
      <c r="Q390">
        <v>1.4750000000000001</v>
      </c>
      <c r="R390">
        <v>20</v>
      </c>
      <c r="S390">
        <v>0</v>
      </c>
      <c r="T390">
        <v>20</v>
      </c>
      <c r="U390">
        <v>18</v>
      </c>
      <c r="V390">
        <v>18</v>
      </c>
      <c r="W390" t="b">
        <v>0</v>
      </c>
      <c r="X390" t="s">
        <v>33</v>
      </c>
      <c r="Y390" t="s">
        <v>34</v>
      </c>
      <c r="Z390" t="s">
        <v>34</v>
      </c>
      <c r="AA390" t="s">
        <v>34</v>
      </c>
      <c r="AB390" t="s">
        <v>34</v>
      </c>
      <c r="AC390" s="6">
        <f t="shared" si="66"/>
        <v>1.5</v>
      </c>
      <c r="AD390" s="6">
        <f t="shared" si="67"/>
        <v>5</v>
      </c>
      <c r="AE390" s="6">
        <f t="shared" si="68"/>
        <v>2</v>
      </c>
      <c r="AF390" s="6" t="b">
        <f t="shared" si="69"/>
        <v>1</v>
      </c>
      <c r="AG390" s="6">
        <f t="shared" si="70"/>
        <v>18</v>
      </c>
      <c r="AH390" s="6" t="b">
        <f t="shared" si="71"/>
        <v>1</v>
      </c>
      <c r="AI390" s="6">
        <f t="shared" si="72"/>
        <v>20</v>
      </c>
      <c r="AJ390" s="6">
        <f t="shared" si="73"/>
        <v>5</v>
      </c>
      <c r="AK390" s="6">
        <f t="shared" si="74"/>
        <v>0.375</v>
      </c>
      <c r="AL390" s="6">
        <f t="shared" si="75"/>
        <v>1.4750000000000001</v>
      </c>
      <c r="AM390" s="6" t="b">
        <f t="shared" si="76"/>
        <v>1</v>
      </c>
    </row>
    <row r="391" spans="1:39" x14ac:dyDescent="0.25">
      <c r="A391">
        <v>4.1010733383641603E+29</v>
      </c>
      <c r="B391">
        <v>410107334</v>
      </c>
      <c r="C391">
        <v>410107333</v>
      </c>
      <c r="D391" s="5">
        <v>44717.761111111111</v>
      </c>
      <c r="E391" s="5">
        <v>44717.80972222222</v>
      </c>
      <c r="F391">
        <v>371333</v>
      </c>
      <c r="G391" t="s">
        <v>774</v>
      </c>
      <c r="H391" t="s">
        <v>775</v>
      </c>
      <c r="I391">
        <v>1298137</v>
      </c>
      <c r="J391" t="s">
        <v>634</v>
      </c>
      <c r="K391">
        <v>25065</v>
      </c>
      <c r="L391">
        <v>24912</v>
      </c>
      <c r="M391" t="s">
        <v>31</v>
      </c>
      <c r="N391" t="s">
        <v>31</v>
      </c>
      <c r="O391" t="s">
        <v>32</v>
      </c>
      <c r="P391">
        <v>2.1</v>
      </c>
      <c r="Q391">
        <v>1.55</v>
      </c>
      <c r="R391">
        <v>2</v>
      </c>
      <c r="S391">
        <v>0</v>
      </c>
      <c r="T391">
        <v>2</v>
      </c>
      <c r="U391">
        <v>-0.1</v>
      </c>
      <c r="V391">
        <v>-0.1</v>
      </c>
      <c r="W391" t="b">
        <v>0</v>
      </c>
      <c r="X391" t="s">
        <v>33</v>
      </c>
      <c r="Y391" t="s">
        <v>34</v>
      </c>
      <c r="Z391" t="s">
        <v>34</v>
      </c>
      <c r="AA391" t="s">
        <v>34</v>
      </c>
      <c r="AB391" t="s">
        <v>34</v>
      </c>
      <c r="AC391" s="6">
        <f t="shared" si="66"/>
        <v>1.5</v>
      </c>
      <c r="AD391" s="6">
        <f t="shared" si="67"/>
        <v>6</v>
      </c>
      <c r="AE391" s="6">
        <f t="shared" si="68"/>
        <v>2.1</v>
      </c>
      <c r="AF391" s="6" t="b">
        <f t="shared" si="69"/>
        <v>1</v>
      </c>
      <c r="AG391" s="6">
        <f t="shared" si="70"/>
        <v>-0.10000000000000009</v>
      </c>
      <c r="AH391" s="6" t="b">
        <f t="shared" si="71"/>
        <v>1</v>
      </c>
      <c r="AI391" s="6">
        <f t="shared" si="72"/>
        <v>2</v>
      </c>
      <c r="AJ391" s="6">
        <f t="shared" si="73"/>
        <v>6</v>
      </c>
      <c r="AK391" s="6">
        <f t="shared" si="74"/>
        <v>0.44999999999999996</v>
      </c>
      <c r="AL391" s="6">
        <f t="shared" si="75"/>
        <v>1.55</v>
      </c>
      <c r="AM391" s="6" t="b">
        <f t="shared" si="76"/>
        <v>1</v>
      </c>
    </row>
    <row r="392" spans="1:39" x14ac:dyDescent="0.25">
      <c r="A392">
        <v>4.1010729598431601E+29</v>
      </c>
      <c r="B392">
        <v>410107296</v>
      </c>
      <c r="C392">
        <v>410107295</v>
      </c>
      <c r="D392" s="5">
        <v>44717.761111111111</v>
      </c>
      <c r="E392" s="5">
        <v>44717.781944444447</v>
      </c>
      <c r="F392">
        <v>230866</v>
      </c>
      <c r="G392" t="s">
        <v>776</v>
      </c>
      <c r="H392" t="s">
        <v>777</v>
      </c>
      <c r="I392">
        <v>599743</v>
      </c>
      <c r="J392" t="s">
        <v>602</v>
      </c>
      <c r="K392">
        <v>15873</v>
      </c>
      <c r="L392">
        <v>16793</v>
      </c>
      <c r="M392" t="s">
        <v>31</v>
      </c>
      <c r="N392" t="s">
        <v>31</v>
      </c>
      <c r="O392" t="s">
        <v>32</v>
      </c>
      <c r="P392">
        <v>1.5</v>
      </c>
      <c r="Q392">
        <v>1.1000000000000001</v>
      </c>
      <c r="R392">
        <v>0</v>
      </c>
      <c r="S392">
        <v>0</v>
      </c>
      <c r="T392">
        <v>0</v>
      </c>
      <c r="U392">
        <v>-1.5</v>
      </c>
      <c r="V392">
        <v>-1.5</v>
      </c>
      <c r="W392" t="b">
        <v>0</v>
      </c>
      <c r="X392" t="s">
        <v>38</v>
      </c>
      <c r="Y392" t="s">
        <v>778</v>
      </c>
      <c r="Z392" t="s">
        <v>34</v>
      </c>
      <c r="AA392" t="s">
        <v>34</v>
      </c>
      <c r="AB392" t="s">
        <v>34</v>
      </c>
      <c r="AC392" s="6">
        <f t="shared" si="66"/>
        <v>1.5</v>
      </c>
      <c r="AD392" s="6">
        <f t="shared" si="67"/>
        <v>0</v>
      </c>
      <c r="AE392" s="6">
        <f t="shared" si="68"/>
        <v>1.5</v>
      </c>
      <c r="AF392" s="6" t="b">
        <f t="shared" si="69"/>
        <v>1</v>
      </c>
      <c r="AG392" s="6">
        <f t="shared" si="70"/>
        <v>-1.5</v>
      </c>
      <c r="AH392" s="6" t="b">
        <f t="shared" si="71"/>
        <v>1</v>
      </c>
      <c r="AI392" s="6">
        <f t="shared" si="72"/>
        <v>0</v>
      </c>
      <c r="AJ392" s="6">
        <f t="shared" si="73"/>
        <v>0</v>
      </c>
      <c r="AK392" s="6">
        <f t="shared" si="74"/>
        <v>0</v>
      </c>
      <c r="AL392" s="6">
        <f t="shared" si="75"/>
        <v>1.1000000000000001</v>
      </c>
      <c r="AM392" s="6" t="b">
        <f t="shared" si="76"/>
        <v>1</v>
      </c>
    </row>
    <row r="393" spans="1:39" x14ac:dyDescent="0.25">
      <c r="A393">
        <v>4.1010697881501597E+29</v>
      </c>
      <c r="B393">
        <v>410106980</v>
      </c>
      <c r="C393">
        <v>410106978</v>
      </c>
      <c r="D393" s="5">
        <v>44717.759722222218</v>
      </c>
      <c r="E393" s="5">
        <v>44717.823611111111</v>
      </c>
      <c r="F393">
        <v>257707</v>
      </c>
      <c r="G393" t="s">
        <v>28</v>
      </c>
      <c r="H393" t="s">
        <v>29</v>
      </c>
      <c r="I393">
        <v>1377693</v>
      </c>
      <c r="J393" t="s">
        <v>568</v>
      </c>
      <c r="K393">
        <v>22154</v>
      </c>
      <c r="L393">
        <v>22028</v>
      </c>
      <c r="M393" t="s">
        <v>31</v>
      </c>
      <c r="N393" t="s">
        <v>31</v>
      </c>
      <c r="O393" t="s">
        <v>32</v>
      </c>
      <c r="P393">
        <v>1.8</v>
      </c>
      <c r="Q393">
        <v>1.325</v>
      </c>
      <c r="R393">
        <v>23.5</v>
      </c>
      <c r="S393">
        <v>0</v>
      </c>
      <c r="T393">
        <v>23.5</v>
      </c>
      <c r="U393">
        <v>21.7</v>
      </c>
      <c r="V393">
        <v>21.7</v>
      </c>
      <c r="W393" t="b">
        <v>0</v>
      </c>
      <c r="X393" t="s">
        <v>33</v>
      </c>
      <c r="Y393" t="s">
        <v>34</v>
      </c>
      <c r="Z393" t="s">
        <v>34</v>
      </c>
      <c r="AA393" t="s">
        <v>34</v>
      </c>
      <c r="AB393" t="s">
        <v>34</v>
      </c>
      <c r="AC393" s="6">
        <f t="shared" si="66"/>
        <v>1.5</v>
      </c>
      <c r="AD393" s="6">
        <f t="shared" si="67"/>
        <v>3</v>
      </c>
      <c r="AE393" s="6">
        <f t="shared" si="68"/>
        <v>1.8</v>
      </c>
      <c r="AF393" s="6" t="b">
        <f t="shared" si="69"/>
        <v>1</v>
      </c>
      <c r="AG393" s="6">
        <f t="shared" si="70"/>
        <v>21.7</v>
      </c>
      <c r="AH393" s="6" t="b">
        <f t="shared" si="71"/>
        <v>1</v>
      </c>
      <c r="AI393" s="6">
        <f t="shared" si="72"/>
        <v>23.5</v>
      </c>
      <c r="AJ393" s="6">
        <f t="shared" si="73"/>
        <v>3</v>
      </c>
      <c r="AK393" s="6">
        <f t="shared" si="74"/>
        <v>0.22499999999999998</v>
      </c>
      <c r="AL393" s="6">
        <f t="shared" si="75"/>
        <v>1.3250000000000002</v>
      </c>
      <c r="AM393" s="6" t="b">
        <f t="shared" si="76"/>
        <v>1</v>
      </c>
    </row>
    <row r="394" spans="1:39" x14ac:dyDescent="0.25">
      <c r="A394">
        <v>4.1010678909251602E+29</v>
      </c>
      <c r="B394">
        <v>410106790</v>
      </c>
      <c r="C394">
        <v>410106789</v>
      </c>
      <c r="D394" s="5">
        <v>44717.759722222218</v>
      </c>
      <c r="E394" s="5">
        <v>44717.794444444437</v>
      </c>
      <c r="F394">
        <v>215254</v>
      </c>
      <c r="G394" t="s">
        <v>169</v>
      </c>
      <c r="H394" t="s">
        <v>170</v>
      </c>
      <c r="I394">
        <v>748958</v>
      </c>
      <c r="J394" t="s">
        <v>226</v>
      </c>
      <c r="K394">
        <v>6254</v>
      </c>
      <c r="L394">
        <v>7044</v>
      </c>
      <c r="M394" t="s">
        <v>31</v>
      </c>
      <c r="N394" t="s">
        <v>31</v>
      </c>
      <c r="O394" t="s">
        <v>32</v>
      </c>
      <c r="P394">
        <v>1.3</v>
      </c>
      <c r="Q394">
        <v>0.9</v>
      </c>
      <c r="R394">
        <v>5.5</v>
      </c>
      <c r="S394">
        <v>0</v>
      </c>
      <c r="T394">
        <v>5.5</v>
      </c>
      <c r="U394">
        <v>4.2</v>
      </c>
      <c r="V394">
        <v>4.2</v>
      </c>
      <c r="W394" t="b">
        <v>0</v>
      </c>
      <c r="X394" t="s">
        <v>38</v>
      </c>
      <c r="Y394" t="s">
        <v>34</v>
      </c>
      <c r="Z394" t="s">
        <v>34</v>
      </c>
      <c r="AA394" t="s">
        <v>34</v>
      </c>
      <c r="AB394" t="s">
        <v>34</v>
      </c>
      <c r="AC394" s="6">
        <f t="shared" si="66"/>
        <v>1.3</v>
      </c>
      <c r="AD394" s="6">
        <f t="shared" si="67"/>
        <v>0</v>
      </c>
      <c r="AE394" s="6">
        <f t="shared" si="68"/>
        <v>1.3</v>
      </c>
      <c r="AF394" s="6" t="b">
        <f t="shared" si="69"/>
        <v>1</v>
      </c>
      <c r="AG394" s="6">
        <f t="shared" si="70"/>
        <v>4.2</v>
      </c>
      <c r="AH394" s="6" t="b">
        <f t="shared" si="71"/>
        <v>1</v>
      </c>
      <c r="AI394" s="6">
        <f t="shared" si="72"/>
        <v>5.5</v>
      </c>
      <c r="AJ394" s="6">
        <f t="shared" si="73"/>
        <v>0</v>
      </c>
      <c r="AK394" s="6">
        <f t="shared" si="74"/>
        <v>0</v>
      </c>
      <c r="AL394" s="6">
        <f t="shared" si="75"/>
        <v>0.9</v>
      </c>
      <c r="AM394" s="6" t="b">
        <f t="shared" si="76"/>
        <v>1</v>
      </c>
    </row>
    <row r="395" spans="1:39" x14ac:dyDescent="0.25">
      <c r="A395">
        <v>4.1010623605701601E+29</v>
      </c>
      <c r="B395">
        <v>410106237</v>
      </c>
      <c r="C395">
        <v>410106236</v>
      </c>
      <c r="D395" s="5">
        <v>44717.758333333331</v>
      </c>
      <c r="E395" s="5">
        <v>44717.789583333331</v>
      </c>
      <c r="F395">
        <v>500519</v>
      </c>
      <c r="G395" t="s">
        <v>779</v>
      </c>
      <c r="H395" t="s">
        <v>780</v>
      </c>
      <c r="I395">
        <v>1009802</v>
      </c>
      <c r="J395" t="s">
        <v>659</v>
      </c>
      <c r="K395">
        <v>5878</v>
      </c>
      <c r="L395">
        <v>7062</v>
      </c>
      <c r="M395" t="s">
        <v>31</v>
      </c>
      <c r="N395" t="s">
        <v>31</v>
      </c>
      <c r="O395" t="s">
        <v>32</v>
      </c>
      <c r="P395">
        <v>1.3</v>
      </c>
      <c r="Q395">
        <v>0.9</v>
      </c>
      <c r="R395">
        <v>0</v>
      </c>
      <c r="S395">
        <v>0</v>
      </c>
      <c r="T395">
        <v>0</v>
      </c>
      <c r="U395">
        <v>-1.3</v>
      </c>
      <c r="V395">
        <v>-1.3</v>
      </c>
      <c r="W395" t="b">
        <v>0</v>
      </c>
      <c r="X395" t="s">
        <v>55</v>
      </c>
      <c r="Y395" t="s">
        <v>34</v>
      </c>
      <c r="Z395" t="s">
        <v>34</v>
      </c>
      <c r="AA395" t="s">
        <v>34</v>
      </c>
      <c r="AB395" t="s">
        <v>34</v>
      </c>
      <c r="AC395" s="6">
        <f t="shared" si="66"/>
        <v>1.3</v>
      </c>
      <c r="AD395" s="6">
        <f t="shared" si="67"/>
        <v>0</v>
      </c>
      <c r="AE395" s="6">
        <f t="shared" si="68"/>
        <v>1.3</v>
      </c>
      <c r="AF395" s="6" t="b">
        <f t="shared" si="69"/>
        <v>1</v>
      </c>
      <c r="AG395" s="6">
        <f t="shared" si="70"/>
        <v>-1.3</v>
      </c>
      <c r="AH395" s="6" t="b">
        <f t="shared" si="71"/>
        <v>1</v>
      </c>
      <c r="AI395" s="6">
        <f t="shared" si="72"/>
        <v>0</v>
      </c>
      <c r="AJ395" s="6">
        <f t="shared" si="73"/>
        <v>0</v>
      </c>
      <c r="AK395" s="6">
        <f t="shared" si="74"/>
        <v>0</v>
      </c>
      <c r="AL395" s="6">
        <f t="shared" si="75"/>
        <v>0.9</v>
      </c>
      <c r="AM395" s="6" t="b">
        <f t="shared" si="76"/>
        <v>1</v>
      </c>
    </row>
    <row r="396" spans="1:39" x14ac:dyDescent="0.25">
      <c r="A396">
        <v>4.1010575101601601E+29</v>
      </c>
      <c r="B396">
        <v>410105752</v>
      </c>
      <c r="C396">
        <v>410105751</v>
      </c>
      <c r="D396" s="5">
        <v>44717.756249999999</v>
      </c>
      <c r="E396" s="5">
        <v>44717.781944444447</v>
      </c>
      <c r="F396">
        <v>464108</v>
      </c>
      <c r="G396" t="s">
        <v>674</v>
      </c>
      <c r="H396" t="s">
        <v>675</v>
      </c>
      <c r="I396">
        <v>1301060</v>
      </c>
      <c r="J396" t="s">
        <v>239</v>
      </c>
      <c r="K396">
        <v>16506</v>
      </c>
      <c r="L396">
        <v>17488</v>
      </c>
      <c r="M396" t="s">
        <v>31</v>
      </c>
      <c r="N396" t="s">
        <v>31</v>
      </c>
      <c r="O396" t="s">
        <v>32</v>
      </c>
      <c r="P396">
        <v>1.5</v>
      </c>
      <c r="Q396">
        <v>1.1000000000000001</v>
      </c>
      <c r="R396">
        <v>0</v>
      </c>
      <c r="S396">
        <v>0</v>
      </c>
      <c r="T396">
        <v>0</v>
      </c>
      <c r="U396">
        <v>-1.5</v>
      </c>
      <c r="V396">
        <v>-1.5</v>
      </c>
      <c r="W396" t="b">
        <v>0</v>
      </c>
      <c r="X396" t="s">
        <v>55</v>
      </c>
      <c r="Y396" t="s">
        <v>34</v>
      </c>
      <c r="Z396" t="s">
        <v>34</v>
      </c>
      <c r="AA396" t="s">
        <v>34</v>
      </c>
      <c r="AB396" t="s">
        <v>34</v>
      </c>
      <c r="AC396" s="6">
        <f t="shared" si="66"/>
        <v>1.5</v>
      </c>
      <c r="AD396" s="6">
        <f t="shared" si="67"/>
        <v>0</v>
      </c>
      <c r="AE396" s="6">
        <f t="shared" si="68"/>
        <v>1.5</v>
      </c>
      <c r="AF396" s="6" t="b">
        <f t="shared" si="69"/>
        <v>1</v>
      </c>
      <c r="AG396" s="6">
        <f t="shared" si="70"/>
        <v>-1.5</v>
      </c>
      <c r="AH396" s="6" t="b">
        <f t="shared" si="71"/>
        <v>1</v>
      </c>
      <c r="AI396" s="6">
        <f t="shared" si="72"/>
        <v>0</v>
      </c>
      <c r="AJ396" s="6">
        <f t="shared" si="73"/>
        <v>0</v>
      </c>
      <c r="AK396" s="6">
        <f t="shared" si="74"/>
        <v>0</v>
      </c>
      <c r="AL396" s="6">
        <f t="shared" si="75"/>
        <v>1.1000000000000001</v>
      </c>
      <c r="AM396" s="6" t="b">
        <f t="shared" si="76"/>
        <v>1</v>
      </c>
    </row>
    <row r="397" spans="1:39" x14ac:dyDescent="0.25">
      <c r="A397">
        <v>4.1010539568321603E+29</v>
      </c>
      <c r="B397">
        <v>410105396</v>
      </c>
      <c r="C397">
        <v>410105395</v>
      </c>
      <c r="D397" s="5">
        <v>44717.755555555559</v>
      </c>
      <c r="E397" s="5">
        <v>44717.774305555547</v>
      </c>
      <c r="F397">
        <v>467128</v>
      </c>
      <c r="G397" t="s">
        <v>781</v>
      </c>
      <c r="H397" t="s">
        <v>782</v>
      </c>
      <c r="I397">
        <v>1323011</v>
      </c>
      <c r="J397" t="s">
        <v>543</v>
      </c>
      <c r="K397">
        <v>30807</v>
      </c>
      <c r="L397">
        <v>30335</v>
      </c>
      <c r="M397" t="s">
        <v>31</v>
      </c>
      <c r="N397" t="s">
        <v>31</v>
      </c>
      <c r="O397" t="s">
        <v>32</v>
      </c>
      <c r="P397">
        <v>2.6</v>
      </c>
      <c r="Q397">
        <v>1.925</v>
      </c>
      <c r="R397">
        <v>0</v>
      </c>
      <c r="S397">
        <v>0</v>
      </c>
      <c r="T397">
        <v>0</v>
      </c>
      <c r="U397">
        <v>-2.6</v>
      </c>
      <c r="V397">
        <v>-2.6</v>
      </c>
      <c r="W397" t="b">
        <v>0</v>
      </c>
      <c r="X397" t="s">
        <v>38</v>
      </c>
      <c r="Y397" t="s">
        <v>34</v>
      </c>
      <c r="Z397" t="s">
        <v>34</v>
      </c>
      <c r="AA397" t="s">
        <v>34</v>
      </c>
      <c r="AB397" t="s">
        <v>34</v>
      </c>
      <c r="AC397" s="6">
        <f t="shared" si="66"/>
        <v>1.5</v>
      </c>
      <c r="AD397" s="6">
        <f t="shared" si="67"/>
        <v>11</v>
      </c>
      <c r="AE397" s="6">
        <f t="shared" si="68"/>
        <v>2.6</v>
      </c>
      <c r="AF397" s="6" t="b">
        <f t="shared" si="69"/>
        <v>1</v>
      </c>
      <c r="AG397" s="6">
        <f t="shared" si="70"/>
        <v>-2.6</v>
      </c>
      <c r="AH397" s="6" t="b">
        <f t="shared" si="71"/>
        <v>1</v>
      </c>
      <c r="AI397" s="6">
        <f t="shared" si="72"/>
        <v>0</v>
      </c>
      <c r="AJ397" s="6">
        <f t="shared" si="73"/>
        <v>11</v>
      </c>
      <c r="AK397" s="6">
        <f t="shared" si="74"/>
        <v>0.82499999999999996</v>
      </c>
      <c r="AL397" s="6">
        <f t="shared" si="75"/>
        <v>1.925</v>
      </c>
      <c r="AM397" s="6" t="b">
        <f t="shared" si="76"/>
        <v>1</v>
      </c>
    </row>
    <row r="398" spans="1:39" x14ac:dyDescent="0.25">
      <c r="A398">
        <v>4.10105245108416E+29</v>
      </c>
      <c r="B398">
        <v>410105246</v>
      </c>
      <c r="C398">
        <v>410105245</v>
      </c>
      <c r="D398" s="5">
        <v>44717.754861111112</v>
      </c>
      <c r="E398" s="5">
        <v>44717.783333333333</v>
      </c>
      <c r="F398">
        <v>316231</v>
      </c>
      <c r="G398" t="s">
        <v>783</v>
      </c>
      <c r="H398" t="s">
        <v>784</v>
      </c>
      <c r="I398">
        <v>1235905</v>
      </c>
      <c r="J398" t="s">
        <v>582</v>
      </c>
      <c r="K398">
        <v>13964</v>
      </c>
      <c r="L398">
        <v>12836</v>
      </c>
      <c r="M398" t="s">
        <v>31</v>
      </c>
      <c r="N398" t="s">
        <v>31</v>
      </c>
      <c r="O398" t="s">
        <v>32</v>
      </c>
      <c r="P398">
        <v>1.5</v>
      </c>
      <c r="Q398">
        <v>1.1000000000000001</v>
      </c>
      <c r="R398">
        <v>0</v>
      </c>
      <c r="S398">
        <v>0</v>
      </c>
      <c r="T398">
        <v>0</v>
      </c>
      <c r="U398">
        <v>-1.5</v>
      </c>
      <c r="V398">
        <v>-1.5</v>
      </c>
      <c r="W398" t="b">
        <v>0</v>
      </c>
      <c r="X398" t="s">
        <v>38</v>
      </c>
      <c r="Y398" t="s">
        <v>34</v>
      </c>
      <c r="Z398" t="s">
        <v>34</v>
      </c>
      <c r="AA398" t="s">
        <v>34</v>
      </c>
      <c r="AB398" t="s">
        <v>34</v>
      </c>
      <c r="AC398" s="6">
        <f t="shared" si="66"/>
        <v>1.5</v>
      </c>
      <c r="AD398" s="6">
        <f t="shared" si="67"/>
        <v>0</v>
      </c>
      <c r="AE398" s="6">
        <f t="shared" si="68"/>
        <v>1.5</v>
      </c>
      <c r="AF398" s="6" t="b">
        <f t="shared" si="69"/>
        <v>1</v>
      </c>
      <c r="AG398" s="6">
        <f t="shared" si="70"/>
        <v>-1.5</v>
      </c>
      <c r="AH398" s="6" t="b">
        <f t="shared" si="71"/>
        <v>1</v>
      </c>
      <c r="AI398" s="6">
        <f t="shared" si="72"/>
        <v>0</v>
      </c>
      <c r="AJ398" s="6">
        <f t="shared" si="73"/>
        <v>0</v>
      </c>
      <c r="AK398" s="6">
        <f t="shared" si="74"/>
        <v>0</v>
      </c>
      <c r="AL398" s="6">
        <f t="shared" si="75"/>
        <v>1.1000000000000001</v>
      </c>
      <c r="AM398" s="6" t="b">
        <f t="shared" si="76"/>
        <v>1</v>
      </c>
    </row>
    <row r="399" spans="1:39" x14ac:dyDescent="0.25">
      <c r="A399">
        <v>4.1010520501611597E+29</v>
      </c>
      <c r="B399">
        <v>410105206</v>
      </c>
      <c r="C399">
        <v>410105205</v>
      </c>
      <c r="D399" s="5">
        <v>44717.744444444441</v>
      </c>
      <c r="E399" s="5">
        <v>44717.795138888891</v>
      </c>
      <c r="F399">
        <v>501129</v>
      </c>
      <c r="G399" t="s">
        <v>68</v>
      </c>
      <c r="H399" t="s">
        <v>785</v>
      </c>
      <c r="I399">
        <v>1377695</v>
      </c>
      <c r="J399" t="s">
        <v>786</v>
      </c>
      <c r="K399">
        <v>26677</v>
      </c>
      <c r="L399">
        <v>30453</v>
      </c>
      <c r="M399" t="s">
        <v>31</v>
      </c>
      <c r="N399" t="s">
        <v>31</v>
      </c>
      <c r="O399" t="s">
        <v>32</v>
      </c>
      <c r="P399">
        <v>1.2</v>
      </c>
      <c r="Q399">
        <v>1.625</v>
      </c>
      <c r="R399">
        <v>0</v>
      </c>
      <c r="S399">
        <v>0</v>
      </c>
      <c r="T399">
        <v>0</v>
      </c>
      <c r="U399">
        <v>-1.2</v>
      </c>
      <c r="V399">
        <v>-1.2</v>
      </c>
      <c r="W399" t="b">
        <v>0</v>
      </c>
      <c r="X399" t="s">
        <v>33</v>
      </c>
      <c r="Y399" t="s">
        <v>787</v>
      </c>
      <c r="Z399" t="s">
        <v>34</v>
      </c>
      <c r="AA399" t="s">
        <v>34</v>
      </c>
      <c r="AB399" t="s">
        <v>34</v>
      </c>
      <c r="AC399" s="6">
        <f t="shared" si="66"/>
        <v>1.5</v>
      </c>
      <c r="AD399" s="6">
        <f t="shared" si="67"/>
        <v>7</v>
      </c>
      <c r="AE399" s="6">
        <f t="shared" si="68"/>
        <v>1.2</v>
      </c>
      <c r="AF399" s="6" t="b">
        <f t="shared" si="69"/>
        <v>1</v>
      </c>
      <c r="AG399" s="6">
        <f t="shared" si="70"/>
        <v>-1.2</v>
      </c>
      <c r="AH399" s="6" t="b">
        <f t="shared" si="71"/>
        <v>1</v>
      </c>
      <c r="AI399" s="6">
        <f t="shared" si="72"/>
        <v>0</v>
      </c>
      <c r="AJ399" s="6">
        <f t="shared" si="73"/>
        <v>7</v>
      </c>
      <c r="AK399" s="6">
        <f t="shared" si="74"/>
        <v>0.52500000000000002</v>
      </c>
      <c r="AL399" s="6">
        <f t="shared" si="75"/>
        <v>1.625</v>
      </c>
      <c r="AM399" s="6" t="b">
        <f t="shared" si="76"/>
        <v>1</v>
      </c>
    </row>
    <row r="400" spans="1:39" x14ac:dyDescent="0.25">
      <c r="A400">
        <v>4.10105192841916E+29</v>
      </c>
      <c r="B400">
        <v>410105193</v>
      </c>
      <c r="C400">
        <v>410105192</v>
      </c>
      <c r="D400" s="5">
        <v>44717.754861111112</v>
      </c>
      <c r="E400" s="5">
        <v>44717.802083333343</v>
      </c>
      <c r="F400">
        <v>500020</v>
      </c>
      <c r="G400" t="s">
        <v>788</v>
      </c>
      <c r="H400" t="s">
        <v>789</v>
      </c>
      <c r="I400">
        <v>1225076</v>
      </c>
      <c r="J400" t="s">
        <v>649</v>
      </c>
      <c r="K400">
        <v>25797</v>
      </c>
      <c r="L400">
        <v>25752</v>
      </c>
      <c r="M400" t="s">
        <v>31</v>
      </c>
      <c r="N400" t="s">
        <v>31</v>
      </c>
      <c r="O400" t="s">
        <v>32</v>
      </c>
      <c r="P400">
        <v>2.1</v>
      </c>
      <c r="Q400">
        <v>1.55</v>
      </c>
      <c r="R400">
        <v>0</v>
      </c>
      <c r="S400">
        <v>0</v>
      </c>
      <c r="T400">
        <v>0</v>
      </c>
      <c r="U400">
        <v>-2.1</v>
      </c>
      <c r="V400">
        <v>-2.1</v>
      </c>
      <c r="W400" t="b">
        <v>0</v>
      </c>
      <c r="X400" t="s">
        <v>38</v>
      </c>
      <c r="Y400">
        <v>1276271</v>
      </c>
      <c r="Z400" t="s">
        <v>34</v>
      </c>
      <c r="AA400" t="s">
        <v>34</v>
      </c>
      <c r="AB400" t="s">
        <v>34</v>
      </c>
      <c r="AC400" s="6">
        <f t="shared" si="66"/>
        <v>1.5</v>
      </c>
      <c r="AD400" s="6">
        <f t="shared" si="67"/>
        <v>6</v>
      </c>
      <c r="AE400" s="6">
        <f t="shared" si="68"/>
        <v>2.1</v>
      </c>
      <c r="AF400" s="6" t="b">
        <f t="shared" si="69"/>
        <v>1</v>
      </c>
      <c r="AG400" s="6">
        <f t="shared" si="70"/>
        <v>-2.1</v>
      </c>
      <c r="AH400" s="6" t="b">
        <f t="shared" si="71"/>
        <v>1</v>
      </c>
      <c r="AI400" s="6">
        <f t="shared" si="72"/>
        <v>0</v>
      </c>
      <c r="AJ400" s="6">
        <f t="shared" si="73"/>
        <v>6</v>
      </c>
      <c r="AK400" s="6">
        <f t="shared" si="74"/>
        <v>0.44999999999999996</v>
      </c>
      <c r="AL400" s="6">
        <f t="shared" si="75"/>
        <v>1.55</v>
      </c>
      <c r="AM400" s="6" t="b">
        <f t="shared" si="76"/>
        <v>1</v>
      </c>
    </row>
    <row r="401" spans="1:39" x14ac:dyDescent="0.25">
      <c r="A401">
        <v>4.1010503402681598E+29</v>
      </c>
      <c r="B401">
        <v>410105035</v>
      </c>
      <c r="C401">
        <v>410105034</v>
      </c>
      <c r="D401" s="5">
        <v>44717.754166666673</v>
      </c>
      <c r="E401" s="5">
        <v>44717.76458333333</v>
      </c>
      <c r="F401">
        <v>314720</v>
      </c>
      <c r="G401" t="s">
        <v>635</v>
      </c>
      <c r="H401" t="s">
        <v>636</v>
      </c>
      <c r="I401">
        <v>1275841</v>
      </c>
      <c r="J401" t="s">
        <v>300</v>
      </c>
      <c r="K401">
        <v>6983</v>
      </c>
      <c r="L401">
        <v>8277</v>
      </c>
      <c r="M401" t="s">
        <v>31</v>
      </c>
      <c r="N401" t="s">
        <v>31</v>
      </c>
      <c r="O401" t="s">
        <v>32</v>
      </c>
      <c r="P401">
        <v>1.3</v>
      </c>
      <c r="Q401">
        <v>0.9</v>
      </c>
      <c r="R401">
        <v>30.14</v>
      </c>
      <c r="S401">
        <v>0</v>
      </c>
      <c r="T401">
        <v>30.14</v>
      </c>
      <c r="U401">
        <v>28.84</v>
      </c>
      <c r="V401">
        <v>28.84</v>
      </c>
      <c r="W401" t="b">
        <v>0</v>
      </c>
      <c r="X401" t="s">
        <v>33</v>
      </c>
      <c r="Y401" t="s">
        <v>34</v>
      </c>
      <c r="Z401" t="s">
        <v>34</v>
      </c>
      <c r="AA401" t="s">
        <v>34</v>
      </c>
      <c r="AB401" t="s">
        <v>34</v>
      </c>
      <c r="AC401" s="6">
        <f t="shared" si="66"/>
        <v>1.3</v>
      </c>
      <c r="AD401" s="6">
        <f t="shared" si="67"/>
        <v>0</v>
      </c>
      <c r="AE401" s="6">
        <f t="shared" si="68"/>
        <v>1.3</v>
      </c>
      <c r="AF401" s="6" t="b">
        <f t="shared" si="69"/>
        <v>1</v>
      </c>
      <c r="AG401" s="6">
        <f t="shared" si="70"/>
        <v>28.84</v>
      </c>
      <c r="AH401" s="6" t="b">
        <f t="shared" si="71"/>
        <v>1</v>
      </c>
      <c r="AI401" s="6">
        <f t="shared" si="72"/>
        <v>30.14</v>
      </c>
      <c r="AJ401" s="6">
        <f t="shared" si="73"/>
        <v>0</v>
      </c>
      <c r="AK401" s="6">
        <f t="shared" si="74"/>
        <v>0</v>
      </c>
      <c r="AL401" s="6">
        <f t="shared" si="75"/>
        <v>0.9</v>
      </c>
      <c r="AM401" s="6" t="b">
        <f t="shared" si="76"/>
        <v>1</v>
      </c>
    </row>
    <row r="402" spans="1:39" x14ac:dyDescent="0.25">
      <c r="A402">
        <v>4.1010493156281601E+29</v>
      </c>
      <c r="B402">
        <v>410104932</v>
      </c>
      <c r="C402">
        <v>410104931</v>
      </c>
      <c r="D402" s="5">
        <v>44717.754166666673</v>
      </c>
      <c r="E402" s="5">
        <v>44717.780555555553</v>
      </c>
      <c r="F402">
        <v>500438</v>
      </c>
      <c r="G402" t="s">
        <v>790</v>
      </c>
      <c r="H402" t="s">
        <v>791</v>
      </c>
      <c r="I402">
        <v>692244</v>
      </c>
      <c r="J402" t="s">
        <v>792</v>
      </c>
      <c r="K402">
        <v>5539</v>
      </c>
      <c r="L402">
        <v>6626</v>
      </c>
      <c r="M402" t="s">
        <v>31</v>
      </c>
      <c r="N402" t="s">
        <v>31</v>
      </c>
      <c r="O402" t="s">
        <v>32</v>
      </c>
      <c r="P402">
        <v>1.3</v>
      </c>
      <c r="Q402">
        <v>0.9</v>
      </c>
      <c r="R402">
        <v>0</v>
      </c>
      <c r="S402">
        <v>0</v>
      </c>
      <c r="T402">
        <v>0</v>
      </c>
      <c r="U402">
        <v>-1.3</v>
      </c>
      <c r="V402">
        <v>-1.3</v>
      </c>
      <c r="W402" t="b">
        <v>0</v>
      </c>
      <c r="X402" t="s">
        <v>55</v>
      </c>
      <c r="Y402" t="s">
        <v>793</v>
      </c>
      <c r="Z402" t="s">
        <v>34</v>
      </c>
      <c r="AA402" t="s">
        <v>34</v>
      </c>
      <c r="AB402" t="s">
        <v>34</v>
      </c>
      <c r="AC402" s="6">
        <f t="shared" si="66"/>
        <v>1.3</v>
      </c>
      <c r="AD402" s="6">
        <f t="shared" si="67"/>
        <v>0</v>
      </c>
      <c r="AE402" s="6">
        <f t="shared" si="68"/>
        <v>1.3</v>
      </c>
      <c r="AF402" s="6" t="b">
        <f t="shared" si="69"/>
        <v>1</v>
      </c>
      <c r="AG402" s="6">
        <f t="shared" si="70"/>
        <v>-1.3</v>
      </c>
      <c r="AH402" s="6" t="b">
        <f t="shared" si="71"/>
        <v>1</v>
      </c>
      <c r="AI402" s="6">
        <f t="shared" si="72"/>
        <v>0</v>
      </c>
      <c r="AJ402" s="6">
        <f t="shared" si="73"/>
        <v>0</v>
      </c>
      <c r="AK402" s="6">
        <f t="shared" si="74"/>
        <v>0</v>
      </c>
      <c r="AL402" s="6">
        <f t="shared" si="75"/>
        <v>0.9</v>
      </c>
      <c r="AM402" s="6" t="b">
        <f t="shared" si="76"/>
        <v>1</v>
      </c>
    </row>
    <row r="403" spans="1:39" x14ac:dyDescent="0.25">
      <c r="A403">
        <v>4.1010481895511598E+29</v>
      </c>
      <c r="B403">
        <v>410104819</v>
      </c>
      <c r="C403">
        <v>410104818</v>
      </c>
      <c r="D403" s="5">
        <v>44717.754166666673</v>
      </c>
      <c r="E403" s="5">
        <v>44717.808333333327</v>
      </c>
      <c r="F403">
        <v>215935</v>
      </c>
      <c r="G403" t="s">
        <v>794</v>
      </c>
      <c r="H403" t="s">
        <v>795</v>
      </c>
      <c r="I403">
        <v>1404520</v>
      </c>
      <c r="J403" t="s">
        <v>267</v>
      </c>
      <c r="K403">
        <v>12661</v>
      </c>
      <c r="L403">
        <v>6161</v>
      </c>
      <c r="M403" t="s">
        <v>31</v>
      </c>
      <c r="N403" t="s">
        <v>31</v>
      </c>
      <c r="O403" t="s">
        <v>32</v>
      </c>
      <c r="P403">
        <v>1.5</v>
      </c>
      <c r="Q403">
        <v>1.1000000000000001</v>
      </c>
      <c r="R403">
        <v>0</v>
      </c>
      <c r="S403">
        <v>0</v>
      </c>
      <c r="T403">
        <v>0</v>
      </c>
      <c r="U403">
        <v>-1.5</v>
      </c>
      <c r="V403">
        <v>-1.5</v>
      </c>
      <c r="W403" t="b">
        <v>0</v>
      </c>
      <c r="X403" t="s">
        <v>38</v>
      </c>
      <c r="Y403" t="s">
        <v>34</v>
      </c>
      <c r="Z403" t="s">
        <v>34</v>
      </c>
      <c r="AA403" t="s">
        <v>34</v>
      </c>
      <c r="AB403" t="s">
        <v>34</v>
      </c>
      <c r="AC403" s="6">
        <f t="shared" si="66"/>
        <v>1.5</v>
      </c>
      <c r="AD403" s="6">
        <f t="shared" si="67"/>
        <v>0</v>
      </c>
      <c r="AE403" s="6">
        <f t="shared" si="68"/>
        <v>1.5</v>
      </c>
      <c r="AF403" s="6" t="b">
        <f t="shared" si="69"/>
        <v>1</v>
      </c>
      <c r="AG403" s="6">
        <f t="shared" si="70"/>
        <v>-1.5</v>
      </c>
      <c r="AH403" s="6" t="b">
        <f t="shared" si="71"/>
        <v>1</v>
      </c>
      <c r="AI403" s="6">
        <f t="shared" si="72"/>
        <v>0</v>
      </c>
      <c r="AJ403" s="6">
        <f t="shared" si="73"/>
        <v>0</v>
      </c>
      <c r="AK403" s="6">
        <f t="shared" si="74"/>
        <v>0</v>
      </c>
      <c r="AL403" s="6">
        <f t="shared" si="75"/>
        <v>1.1000000000000001</v>
      </c>
      <c r="AM403" s="6" t="b">
        <f t="shared" si="76"/>
        <v>1</v>
      </c>
    </row>
    <row r="404" spans="1:39" x14ac:dyDescent="0.25">
      <c r="A404">
        <v>4.1010458422791597E+29</v>
      </c>
      <c r="B404">
        <v>410104585</v>
      </c>
      <c r="C404">
        <v>410104584</v>
      </c>
      <c r="D404" s="5">
        <v>44717.753472222219</v>
      </c>
      <c r="E404" s="5">
        <v>44717.802777777782</v>
      </c>
      <c r="F404">
        <v>217292</v>
      </c>
      <c r="G404" t="s">
        <v>221</v>
      </c>
      <c r="H404" t="s">
        <v>222</v>
      </c>
      <c r="I404">
        <v>941249</v>
      </c>
      <c r="J404" t="s">
        <v>539</v>
      </c>
      <c r="K404">
        <v>14582</v>
      </c>
      <c r="L404">
        <v>19466</v>
      </c>
      <c r="M404" t="s">
        <v>31</v>
      </c>
      <c r="N404" t="s">
        <v>31</v>
      </c>
      <c r="O404" t="s">
        <v>32</v>
      </c>
      <c r="P404">
        <v>1.5</v>
      </c>
      <c r="Q404">
        <v>1.1000000000000001</v>
      </c>
      <c r="R404">
        <v>0</v>
      </c>
      <c r="S404">
        <v>0</v>
      </c>
      <c r="T404">
        <v>0</v>
      </c>
      <c r="U404">
        <v>-1.5</v>
      </c>
      <c r="V404">
        <v>-1.5</v>
      </c>
      <c r="W404" t="b">
        <v>0</v>
      </c>
      <c r="X404" t="s">
        <v>55</v>
      </c>
      <c r="Y404" t="s">
        <v>34</v>
      </c>
      <c r="Z404" t="s">
        <v>34</v>
      </c>
      <c r="AA404" t="s">
        <v>34</v>
      </c>
      <c r="AB404" t="s">
        <v>34</v>
      </c>
      <c r="AC404" s="6">
        <f t="shared" si="66"/>
        <v>1.5</v>
      </c>
      <c r="AD404" s="6">
        <f t="shared" si="67"/>
        <v>0</v>
      </c>
      <c r="AE404" s="6">
        <f t="shared" si="68"/>
        <v>1.5</v>
      </c>
      <c r="AF404" s="6" t="b">
        <f t="shared" si="69"/>
        <v>1</v>
      </c>
      <c r="AG404" s="6">
        <f t="shared" si="70"/>
        <v>-1.5</v>
      </c>
      <c r="AH404" s="6" t="b">
        <f t="shared" si="71"/>
        <v>1</v>
      </c>
      <c r="AI404" s="6">
        <f t="shared" si="72"/>
        <v>0</v>
      </c>
      <c r="AJ404" s="6">
        <f t="shared" si="73"/>
        <v>0</v>
      </c>
      <c r="AK404" s="6">
        <f t="shared" si="74"/>
        <v>0</v>
      </c>
      <c r="AL404" s="6">
        <f t="shared" si="75"/>
        <v>1.1000000000000001</v>
      </c>
      <c r="AM404" s="6" t="b">
        <f t="shared" si="76"/>
        <v>1</v>
      </c>
    </row>
    <row r="405" spans="1:39" x14ac:dyDescent="0.25">
      <c r="A405">
        <v>4.1010450970531602E+29</v>
      </c>
      <c r="B405">
        <v>410104510</v>
      </c>
      <c r="C405">
        <v>410104509</v>
      </c>
      <c r="D405" s="5">
        <v>44717.75277777778</v>
      </c>
      <c r="E405" s="5">
        <v>44717.786805555559</v>
      </c>
      <c r="F405">
        <v>215254</v>
      </c>
      <c r="G405" t="s">
        <v>169</v>
      </c>
      <c r="H405" t="s">
        <v>170</v>
      </c>
      <c r="I405">
        <v>1135486</v>
      </c>
      <c r="J405" t="s">
        <v>504</v>
      </c>
      <c r="K405">
        <v>5260</v>
      </c>
      <c r="L405">
        <v>6129</v>
      </c>
      <c r="M405" t="s">
        <v>31</v>
      </c>
      <c r="N405" t="s">
        <v>31</v>
      </c>
      <c r="O405" t="s">
        <v>32</v>
      </c>
      <c r="P405">
        <v>1.3</v>
      </c>
      <c r="Q405">
        <v>0.9</v>
      </c>
      <c r="R405">
        <v>0</v>
      </c>
      <c r="S405">
        <v>0</v>
      </c>
      <c r="T405">
        <v>0</v>
      </c>
      <c r="U405">
        <v>-1.3</v>
      </c>
      <c r="V405">
        <v>-1.3</v>
      </c>
      <c r="W405" t="b">
        <v>0</v>
      </c>
      <c r="X405" t="s">
        <v>55</v>
      </c>
      <c r="Y405" t="s">
        <v>34</v>
      </c>
      <c r="Z405" t="s">
        <v>34</v>
      </c>
      <c r="AA405" t="s">
        <v>34</v>
      </c>
      <c r="AB405" t="s">
        <v>34</v>
      </c>
      <c r="AC405" s="6">
        <f t="shared" si="66"/>
        <v>1.3</v>
      </c>
      <c r="AD405" s="6">
        <f t="shared" si="67"/>
        <v>0</v>
      </c>
      <c r="AE405" s="6">
        <f t="shared" si="68"/>
        <v>1.3</v>
      </c>
      <c r="AF405" s="6" t="b">
        <f t="shared" si="69"/>
        <v>1</v>
      </c>
      <c r="AG405" s="6">
        <f t="shared" si="70"/>
        <v>-1.3</v>
      </c>
      <c r="AH405" s="6" t="b">
        <f t="shared" si="71"/>
        <v>1</v>
      </c>
      <c r="AI405" s="6">
        <f t="shared" si="72"/>
        <v>0</v>
      </c>
      <c r="AJ405" s="6">
        <f t="shared" si="73"/>
        <v>0</v>
      </c>
      <c r="AK405" s="6">
        <f t="shared" si="74"/>
        <v>0</v>
      </c>
      <c r="AL405" s="6">
        <f t="shared" si="75"/>
        <v>0.9</v>
      </c>
      <c r="AM405" s="6" t="b">
        <f t="shared" si="76"/>
        <v>1</v>
      </c>
    </row>
    <row r="406" spans="1:39" x14ac:dyDescent="0.25">
      <c r="A406">
        <v>4.1010448885861602E+29</v>
      </c>
      <c r="B406">
        <v>410104489</v>
      </c>
      <c r="C406">
        <v>410104488</v>
      </c>
      <c r="D406" s="5">
        <v>44717.742361111108</v>
      </c>
      <c r="E406" s="5">
        <v>44717.788888888892</v>
      </c>
      <c r="F406">
        <v>501129</v>
      </c>
      <c r="G406" t="s">
        <v>68</v>
      </c>
      <c r="H406" t="s">
        <v>796</v>
      </c>
      <c r="I406">
        <v>1370658</v>
      </c>
      <c r="J406" t="s">
        <v>360</v>
      </c>
      <c r="K406">
        <v>6661</v>
      </c>
      <c r="L406">
        <v>8371</v>
      </c>
      <c r="M406" t="s">
        <v>31</v>
      </c>
      <c r="N406" t="s">
        <v>31</v>
      </c>
      <c r="O406" t="s">
        <v>32</v>
      </c>
      <c r="P406">
        <v>1.2</v>
      </c>
      <c r="Q406">
        <v>0.9</v>
      </c>
      <c r="R406">
        <v>0</v>
      </c>
      <c r="S406">
        <v>0</v>
      </c>
      <c r="T406">
        <v>0</v>
      </c>
      <c r="U406">
        <v>-1.2</v>
      </c>
      <c r="V406">
        <v>-1.2</v>
      </c>
      <c r="W406" t="b">
        <v>0</v>
      </c>
      <c r="X406" t="s">
        <v>55</v>
      </c>
      <c r="Y406" t="s">
        <v>797</v>
      </c>
      <c r="Z406" t="s">
        <v>34</v>
      </c>
      <c r="AA406" t="s">
        <v>34</v>
      </c>
      <c r="AB406" t="s">
        <v>34</v>
      </c>
      <c r="AC406" s="6">
        <f t="shared" si="66"/>
        <v>1.3</v>
      </c>
      <c r="AD406" s="6">
        <f t="shared" si="67"/>
        <v>0</v>
      </c>
      <c r="AE406" s="6">
        <f t="shared" si="68"/>
        <v>1.2</v>
      </c>
      <c r="AF406" s="6" t="b">
        <f t="shared" si="69"/>
        <v>1</v>
      </c>
      <c r="AG406" s="6">
        <f t="shared" si="70"/>
        <v>-1.2</v>
      </c>
      <c r="AH406" s="6" t="b">
        <f t="shared" si="71"/>
        <v>1</v>
      </c>
      <c r="AI406" s="6">
        <f t="shared" si="72"/>
        <v>0</v>
      </c>
      <c r="AJ406" s="6">
        <f t="shared" si="73"/>
        <v>0</v>
      </c>
      <c r="AK406" s="6">
        <f t="shared" si="74"/>
        <v>0</v>
      </c>
      <c r="AL406" s="6">
        <f t="shared" si="75"/>
        <v>0.9</v>
      </c>
      <c r="AM406" s="6" t="b">
        <f t="shared" si="76"/>
        <v>1</v>
      </c>
    </row>
    <row r="407" spans="1:39" x14ac:dyDescent="0.25">
      <c r="A407">
        <v>4.1010421405721601E+29</v>
      </c>
      <c r="B407">
        <v>410104215</v>
      </c>
      <c r="C407">
        <v>410104214</v>
      </c>
      <c r="D407" s="5">
        <v>44717.752083333333</v>
      </c>
      <c r="E407" s="5">
        <v>44717.772916666669</v>
      </c>
      <c r="F407">
        <v>356613</v>
      </c>
      <c r="G407" t="s">
        <v>387</v>
      </c>
      <c r="H407" t="s">
        <v>388</v>
      </c>
      <c r="I407">
        <v>1065649</v>
      </c>
      <c r="J407" t="s">
        <v>59</v>
      </c>
      <c r="K407">
        <v>11808</v>
      </c>
      <c r="L407">
        <v>18270</v>
      </c>
      <c r="M407" t="s">
        <v>31</v>
      </c>
      <c r="N407" t="s">
        <v>31</v>
      </c>
      <c r="O407" t="s">
        <v>32</v>
      </c>
      <c r="P407">
        <v>1.5</v>
      </c>
      <c r="Q407">
        <v>1.1000000000000001</v>
      </c>
      <c r="R407">
        <v>0</v>
      </c>
      <c r="S407">
        <v>0</v>
      </c>
      <c r="T407">
        <v>0</v>
      </c>
      <c r="U407">
        <v>-1.5</v>
      </c>
      <c r="V407">
        <v>-1.5</v>
      </c>
      <c r="W407" t="b">
        <v>0</v>
      </c>
      <c r="X407" t="s">
        <v>55</v>
      </c>
      <c r="Y407" t="s">
        <v>34</v>
      </c>
      <c r="Z407" t="s">
        <v>34</v>
      </c>
      <c r="AA407" t="s">
        <v>34</v>
      </c>
      <c r="AB407" t="s">
        <v>34</v>
      </c>
      <c r="AC407" s="6">
        <f t="shared" si="66"/>
        <v>1.5</v>
      </c>
      <c r="AD407" s="6">
        <f t="shared" si="67"/>
        <v>0</v>
      </c>
      <c r="AE407" s="6">
        <f t="shared" si="68"/>
        <v>1.5</v>
      </c>
      <c r="AF407" s="6" t="b">
        <f t="shared" si="69"/>
        <v>1</v>
      </c>
      <c r="AG407" s="6">
        <f t="shared" si="70"/>
        <v>-1.5</v>
      </c>
      <c r="AH407" s="6" t="b">
        <f t="shared" si="71"/>
        <v>1</v>
      </c>
      <c r="AI407" s="6">
        <f t="shared" si="72"/>
        <v>0</v>
      </c>
      <c r="AJ407" s="6">
        <f t="shared" si="73"/>
        <v>0</v>
      </c>
      <c r="AK407" s="6">
        <f t="shared" si="74"/>
        <v>0</v>
      </c>
      <c r="AL407" s="6">
        <f t="shared" si="75"/>
        <v>1.1000000000000001</v>
      </c>
      <c r="AM407" s="6" t="b">
        <f t="shared" si="76"/>
        <v>1</v>
      </c>
    </row>
    <row r="408" spans="1:39" x14ac:dyDescent="0.25">
      <c r="A408">
        <v>4.1010421253351603E+29</v>
      </c>
      <c r="B408">
        <v>410104213</v>
      </c>
      <c r="C408">
        <v>410104212</v>
      </c>
      <c r="D408" s="5">
        <v>44717.741666666669</v>
      </c>
      <c r="E408" s="5">
        <v>44717.775000000001</v>
      </c>
      <c r="F408">
        <v>501129</v>
      </c>
      <c r="G408" t="s">
        <v>68</v>
      </c>
      <c r="H408" t="s">
        <v>798</v>
      </c>
      <c r="I408">
        <v>703931</v>
      </c>
      <c r="J408" t="s">
        <v>274</v>
      </c>
      <c r="K408">
        <v>11244</v>
      </c>
      <c r="L408">
        <v>11311</v>
      </c>
      <c r="M408" t="s">
        <v>31</v>
      </c>
      <c r="N408" t="s">
        <v>31</v>
      </c>
      <c r="O408" t="s">
        <v>32</v>
      </c>
      <c r="P408">
        <v>1.2</v>
      </c>
      <c r="Q408">
        <v>1.1000000000000001</v>
      </c>
      <c r="R408">
        <v>0</v>
      </c>
      <c r="S408">
        <v>0</v>
      </c>
      <c r="T408">
        <v>0</v>
      </c>
      <c r="U408">
        <v>-1.2</v>
      </c>
      <c r="V408">
        <v>-1.2</v>
      </c>
      <c r="W408" t="b">
        <v>0</v>
      </c>
      <c r="X408" t="s">
        <v>38</v>
      </c>
      <c r="Y408" t="s">
        <v>799</v>
      </c>
      <c r="Z408" t="s">
        <v>34</v>
      </c>
      <c r="AA408" t="s">
        <v>34</v>
      </c>
      <c r="AB408" t="s">
        <v>34</v>
      </c>
      <c r="AC408" s="6">
        <f t="shared" si="66"/>
        <v>1.5</v>
      </c>
      <c r="AD408" s="6">
        <f t="shared" si="67"/>
        <v>0</v>
      </c>
      <c r="AE408" s="6">
        <f t="shared" si="68"/>
        <v>1.2</v>
      </c>
      <c r="AF408" s="6" t="b">
        <f t="shared" si="69"/>
        <v>1</v>
      </c>
      <c r="AG408" s="6">
        <f t="shared" si="70"/>
        <v>-1.2</v>
      </c>
      <c r="AH408" s="6" t="b">
        <f t="shared" si="71"/>
        <v>1</v>
      </c>
      <c r="AI408" s="6">
        <f t="shared" si="72"/>
        <v>0</v>
      </c>
      <c r="AJ408" s="6">
        <f t="shared" si="73"/>
        <v>0</v>
      </c>
      <c r="AK408" s="6">
        <f t="shared" si="74"/>
        <v>0</v>
      </c>
      <c r="AL408" s="6">
        <f t="shared" si="75"/>
        <v>1.1000000000000001</v>
      </c>
      <c r="AM408" s="6" t="b">
        <f t="shared" si="76"/>
        <v>1</v>
      </c>
    </row>
    <row r="409" spans="1:39" x14ac:dyDescent="0.25">
      <c r="A409">
        <v>4.1010416483011602E+29</v>
      </c>
      <c r="B409">
        <v>410104165</v>
      </c>
      <c r="C409">
        <v>410104164</v>
      </c>
      <c r="D409" s="5">
        <v>44717.752083333333</v>
      </c>
      <c r="E409" s="5">
        <v>44717.761805555558</v>
      </c>
      <c r="F409">
        <v>216499</v>
      </c>
      <c r="G409" t="s">
        <v>152</v>
      </c>
      <c r="H409" t="s">
        <v>153</v>
      </c>
      <c r="I409">
        <v>1327906</v>
      </c>
      <c r="J409" t="s">
        <v>177</v>
      </c>
      <c r="K409">
        <v>7469</v>
      </c>
      <c r="L409">
        <v>9048</v>
      </c>
      <c r="M409" t="s">
        <v>31</v>
      </c>
      <c r="N409" t="s">
        <v>31</v>
      </c>
      <c r="O409" t="s">
        <v>32</v>
      </c>
      <c r="P409">
        <v>1.3</v>
      </c>
      <c r="Q409">
        <v>0.9</v>
      </c>
      <c r="R409">
        <v>0</v>
      </c>
      <c r="S409">
        <v>0</v>
      </c>
      <c r="T409">
        <v>0</v>
      </c>
      <c r="U409">
        <v>-1.3</v>
      </c>
      <c r="V409">
        <v>-1.3</v>
      </c>
      <c r="W409" t="b">
        <v>0</v>
      </c>
      <c r="X409" t="s">
        <v>33</v>
      </c>
      <c r="Y409" t="s">
        <v>34</v>
      </c>
      <c r="Z409" t="s">
        <v>34</v>
      </c>
      <c r="AA409" t="s">
        <v>34</v>
      </c>
      <c r="AB409" t="s">
        <v>34</v>
      </c>
      <c r="AC409" s="6">
        <f t="shared" si="66"/>
        <v>1.3</v>
      </c>
      <c r="AD409" s="6">
        <f t="shared" si="67"/>
        <v>0</v>
      </c>
      <c r="AE409" s="6">
        <f t="shared" si="68"/>
        <v>1.3</v>
      </c>
      <c r="AF409" s="6" t="b">
        <f t="shared" si="69"/>
        <v>1</v>
      </c>
      <c r="AG409" s="6">
        <f t="shared" si="70"/>
        <v>-1.3</v>
      </c>
      <c r="AH409" s="6" t="b">
        <f t="shared" si="71"/>
        <v>1</v>
      </c>
      <c r="AI409" s="6">
        <f t="shared" si="72"/>
        <v>0</v>
      </c>
      <c r="AJ409" s="6">
        <f t="shared" si="73"/>
        <v>0</v>
      </c>
      <c r="AK409" s="6">
        <f t="shared" si="74"/>
        <v>0</v>
      </c>
      <c r="AL409" s="6">
        <f t="shared" si="75"/>
        <v>0.9</v>
      </c>
      <c r="AM409" s="6" t="b">
        <f t="shared" si="76"/>
        <v>1</v>
      </c>
    </row>
    <row r="410" spans="1:39" x14ac:dyDescent="0.25">
      <c r="A410">
        <v>4.10104139982416E+29</v>
      </c>
      <c r="B410">
        <v>410104140</v>
      </c>
      <c r="C410">
        <v>410104139</v>
      </c>
      <c r="D410" s="5">
        <v>44717.752083333333</v>
      </c>
      <c r="E410" s="5">
        <v>44717.77847222222</v>
      </c>
      <c r="F410">
        <v>501203</v>
      </c>
      <c r="G410" t="s">
        <v>615</v>
      </c>
      <c r="H410" t="s">
        <v>616</v>
      </c>
      <c r="I410">
        <v>1138046</v>
      </c>
      <c r="J410" t="s">
        <v>565</v>
      </c>
      <c r="K410">
        <v>14638</v>
      </c>
      <c r="L410">
        <v>14693</v>
      </c>
      <c r="M410" t="s">
        <v>31</v>
      </c>
      <c r="N410" t="s">
        <v>31</v>
      </c>
      <c r="O410" t="s">
        <v>32</v>
      </c>
      <c r="P410">
        <v>1.5</v>
      </c>
      <c r="Q410">
        <v>1.1000000000000001</v>
      </c>
      <c r="R410">
        <v>0</v>
      </c>
      <c r="S410">
        <v>0</v>
      </c>
      <c r="T410">
        <v>0</v>
      </c>
      <c r="U410">
        <v>-1.5</v>
      </c>
      <c r="V410">
        <v>-1.5</v>
      </c>
      <c r="W410" t="b">
        <v>0</v>
      </c>
      <c r="X410" t="s">
        <v>33</v>
      </c>
      <c r="Y410" t="s">
        <v>800</v>
      </c>
      <c r="Z410" t="s">
        <v>34</v>
      </c>
      <c r="AA410" t="s">
        <v>34</v>
      </c>
      <c r="AB410" t="s">
        <v>34</v>
      </c>
      <c r="AC410" s="6">
        <f t="shared" si="66"/>
        <v>1.5</v>
      </c>
      <c r="AD410" s="6">
        <f t="shared" si="67"/>
        <v>0</v>
      </c>
      <c r="AE410" s="6">
        <f t="shared" si="68"/>
        <v>1.5</v>
      </c>
      <c r="AF410" s="6" t="b">
        <f t="shared" si="69"/>
        <v>1</v>
      </c>
      <c r="AG410" s="6">
        <f t="shared" si="70"/>
        <v>-1.5</v>
      </c>
      <c r="AH410" s="6" t="b">
        <f t="shared" si="71"/>
        <v>1</v>
      </c>
      <c r="AI410" s="6">
        <f t="shared" si="72"/>
        <v>0</v>
      </c>
      <c r="AJ410" s="6">
        <f t="shared" si="73"/>
        <v>0</v>
      </c>
      <c r="AK410" s="6">
        <f t="shared" si="74"/>
        <v>0</v>
      </c>
      <c r="AL410" s="6">
        <f t="shared" si="75"/>
        <v>1.1000000000000001</v>
      </c>
      <c r="AM410" s="6" t="b">
        <f t="shared" si="76"/>
        <v>1</v>
      </c>
    </row>
    <row r="411" spans="1:39" x14ac:dyDescent="0.25">
      <c r="A411">
        <v>4.1010407587551601E+29</v>
      </c>
      <c r="B411">
        <v>410104076</v>
      </c>
      <c r="C411">
        <v>410104075</v>
      </c>
      <c r="D411" s="5">
        <v>44717.752083333333</v>
      </c>
      <c r="E411" s="5">
        <v>44717.794444444437</v>
      </c>
      <c r="F411">
        <v>500043</v>
      </c>
      <c r="G411" t="s">
        <v>801</v>
      </c>
      <c r="H411" t="s">
        <v>802</v>
      </c>
      <c r="I411">
        <v>1369221</v>
      </c>
      <c r="J411" t="s">
        <v>803</v>
      </c>
      <c r="K411">
        <v>2309</v>
      </c>
      <c r="L411" t="s">
        <v>34</v>
      </c>
      <c r="M411" t="s">
        <v>31</v>
      </c>
      <c r="N411" t="s">
        <v>31</v>
      </c>
      <c r="O411" t="s">
        <v>32</v>
      </c>
      <c r="P411">
        <v>1.2</v>
      </c>
      <c r="Q411">
        <v>0.8</v>
      </c>
      <c r="R411">
        <v>0</v>
      </c>
      <c r="S411">
        <v>0</v>
      </c>
      <c r="T411">
        <v>0</v>
      </c>
      <c r="U411">
        <v>-1.2</v>
      </c>
      <c r="V411">
        <v>-1.2</v>
      </c>
      <c r="W411" t="b">
        <v>0</v>
      </c>
      <c r="X411" t="s">
        <v>38</v>
      </c>
      <c r="Y411" t="s">
        <v>80</v>
      </c>
      <c r="Z411" t="s">
        <v>34</v>
      </c>
      <c r="AA411" t="s">
        <v>34</v>
      </c>
      <c r="AB411" t="s">
        <v>804</v>
      </c>
      <c r="AC411" s="6">
        <f t="shared" si="66"/>
        <v>1.2</v>
      </c>
      <c r="AD411" s="6">
        <f t="shared" si="67"/>
        <v>0</v>
      </c>
      <c r="AE411" s="6">
        <f t="shared" si="68"/>
        <v>1.2</v>
      </c>
      <c r="AF411" s="6" t="b">
        <f t="shared" si="69"/>
        <v>1</v>
      </c>
      <c r="AG411" s="6">
        <f t="shared" si="70"/>
        <v>-1.2</v>
      </c>
      <c r="AH411" s="6" t="b">
        <f t="shared" si="71"/>
        <v>1</v>
      </c>
      <c r="AI411" s="6">
        <f t="shared" si="72"/>
        <v>0</v>
      </c>
      <c r="AJ411" s="6">
        <f t="shared" si="73"/>
        <v>0</v>
      </c>
      <c r="AK411" s="6">
        <f t="shared" si="74"/>
        <v>0</v>
      </c>
      <c r="AL411" s="6">
        <f t="shared" si="75"/>
        <v>0.8</v>
      </c>
      <c r="AM411" s="6" t="b">
        <f t="shared" si="76"/>
        <v>1</v>
      </c>
    </row>
    <row r="412" spans="1:39" x14ac:dyDescent="0.25">
      <c r="A412">
        <v>4.1010381878981601E+29</v>
      </c>
      <c r="B412">
        <v>410103819</v>
      </c>
      <c r="C412">
        <v>410103818</v>
      </c>
      <c r="D412" s="5">
        <v>44717.750694444447</v>
      </c>
      <c r="E412" s="5">
        <v>44717.816666666673</v>
      </c>
      <c r="F412">
        <v>231668</v>
      </c>
      <c r="G412" t="s">
        <v>350</v>
      </c>
      <c r="H412" t="s">
        <v>351</v>
      </c>
      <c r="I412">
        <v>993851</v>
      </c>
      <c r="J412" t="s">
        <v>534</v>
      </c>
      <c r="K412">
        <v>18964</v>
      </c>
      <c r="L412">
        <v>19470</v>
      </c>
      <c r="M412" t="s">
        <v>31</v>
      </c>
      <c r="N412" t="s">
        <v>31</v>
      </c>
      <c r="O412" t="s">
        <v>32</v>
      </c>
      <c r="P412">
        <v>1.5</v>
      </c>
      <c r="Q412">
        <v>1.1000000000000001</v>
      </c>
      <c r="R412">
        <v>0</v>
      </c>
      <c r="S412">
        <v>0</v>
      </c>
      <c r="T412">
        <v>0</v>
      </c>
      <c r="U412">
        <v>-1.5</v>
      </c>
      <c r="V412">
        <v>-1.5</v>
      </c>
      <c r="W412" t="b">
        <v>0</v>
      </c>
      <c r="X412" t="s">
        <v>38</v>
      </c>
      <c r="Y412" t="s">
        <v>805</v>
      </c>
      <c r="Z412" t="s">
        <v>34</v>
      </c>
      <c r="AA412" t="s">
        <v>34</v>
      </c>
      <c r="AB412" t="s">
        <v>34</v>
      </c>
      <c r="AC412" s="6">
        <f t="shared" si="66"/>
        <v>1.5</v>
      </c>
      <c r="AD412" s="6">
        <f t="shared" si="67"/>
        <v>0</v>
      </c>
      <c r="AE412" s="6">
        <f t="shared" si="68"/>
        <v>1.5</v>
      </c>
      <c r="AF412" s="6" t="b">
        <f t="shared" si="69"/>
        <v>1</v>
      </c>
      <c r="AG412" s="6">
        <f t="shared" si="70"/>
        <v>-1.5</v>
      </c>
      <c r="AH412" s="6" t="b">
        <f t="shared" si="71"/>
        <v>1</v>
      </c>
      <c r="AI412" s="6">
        <f t="shared" si="72"/>
        <v>0</v>
      </c>
      <c r="AJ412" s="6">
        <f t="shared" si="73"/>
        <v>0</v>
      </c>
      <c r="AK412" s="6">
        <f t="shared" si="74"/>
        <v>0</v>
      </c>
      <c r="AL412" s="6">
        <f t="shared" si="75"/>
        <v>1.1000000000000001</v>
      </c>
      <c r="AM412" s="6" t="b">
        <f t="shared" si="76"/>
        <v>1</v>
      </c>
    </row>
    <row r="413" spans="1:39" x14ac:dyDescent="0.25">
      <c r="A413">
        <v>4.1010363430261602E+29</v>
      </c>
      <c r="B413">
        <v>410103635</v>
      </c>
      <c r="C413">
        <v>410103634</v>
      </c>
      <c r="D413" s="5">
        <v>44717.750694444447</v>
      </c>
      <c r="E413" s="5">
        <v>44717.784722222219</v>
      </c>
      <c r="F413">
        <v>500864</v>
      </c>
      <c r="G413" t="s">
        <v>806</v>
      </c>
      <c r="H413" t="s">
        <v>807</v>
      </c>
      <c r="I413">
        <v>1314759</v>
      </c>
      <c r="J413" t="s">
        <v>446</v>
      </c>
      <c r="K413">
        <v>22184</v>
      </c>
      <c r="L413">
        <v>21386</v>
      </c>
      <c r="M413" t="s">
        <v>31</v>
      </c>
      <c r="N413" t="s">
        <v>31</v>
      </c>
      <c r="O413" t="s">
        <v>32</v>
      </c>
      <c r="P413">
        <v>1.8</v>
      </c>
      <c r="Q413">
        <v>1.325</v>
      </c>
      <c r="R413">
        <v>0</v>
      </c>
      <c r="S413">
        <v>0</v>
      </c>
      <c r="T413">
        <v>0</v>
      </c>
      <c r="U413">
        <v>-1.8</v>
      </c>
      <c r="V413">
        <v>-1.8</v>
      </c>
      <c r="W413" t="b">
        <v>0</v>
      </c>
      <c r="X413" t="s">
        <v>33</v>
      </c>
      <c r="Y413" t="s">
        <v>34</v>
      </c>
      <c r="Z413" t="s">
        <v>34</v>
      </c>
      <c r="AA413" t="s">
        <v>34</v>
      </c>
      <c r="AB413" t="s">
        <v>34</v>
      </c>
      <c r="AC413" s="6">
        <f t="shared" si="66"/>
        <v>1.5</v>
      </c>
      <c r="AD413" s="6">
        <f t="shared" si="67"/>
        <v>3</v>
      </c>
      <c r="AE413" s="6">
        <f t="shared" si="68"/>
        <v>1.8</v>
      </c>
      <c r="AF413" s="6" t="b">
        <f t="shared" si="69"/>
        <v>1</v>
      </c>
      <c r="AG413" s="6">
        <f t="shared" si="70"/>
        <v>-1.8</v>
      </c>
      <c r="AH413" s="6" t="b">
        <f t="shared" si="71"/>
        <v>1</v>
      </c>
      <c r="AI413" s="6">
        <f t="shared" si="72"/>
        <v>0</v>
      </c>
      <c r="AJ413" s="6">
        <f t="shared" si="73"/>
        <v>3</v>
      </c>
      <c r="AK413" s="6">
        <f t="shared" si="74"/>
        <v>0.22499999999999998</v>
      </c>
      <c r="AL413" s="6">
        <f t="shared" si="75"/>
        <v>1.3250000000000002</v>
      </c>
      <c r="AM413" s="6" t="b">
        <f t="shared" si="76"/>
        <v>1</v>
      </c>
    </row>
    <row r="414" spans="1:39" x14ac:dyDescent="0.25">
      <c r="A414">
        <v>4.1010348485211599E+29</v>
      </c>
      <c r="B414">
        <v>410103485</v>
      </c>
      <c r="C414">
        <v>410103484</v>
      </c>
      <c r="D414" s="5">
        <v>44717.75</v>
      </c>
      <c r="E414" s="5">
        <v>44717.792361111111</v>
      </c>
      <c r="F414">
        <v>215254</v>
      </c>
      <c r="G414" t="s">
        <v>169</v>
      </c>
      <c r="H414" t="s">
        <v>170</v>
      </c>
      <c r="I414">
        <v>1324353</v>
      </c>
      <c r="J414" t="s">
        <v>120</v>
      </c>
      <c r="K414">
        <v>22477</v>
      </c>
      <c r="L414">
        <v>23404</v>
      </c>
      <c r="M414" t="s">
        <v>31</v>
      </c>
      <c r="N414" t="s">
        <v>31</v>
      </c>
      <c r="O414" t="s">
        <v>32</v>
      </c>
      <c r="P414">
        <v>1.8</v>
      </c>
      <c r="Q414">
        <v>1.325</v>
      </c>
      <c r="R414">
        <v>6</v>
      </c>
      <c r="S414">
        <v>0</v>
      </c>
      <c r="T414">
        <v>6</v>
      </c>
      <c r="U414">
        <v>4.2</v>
      </c>
      <c r="V414">
        <v>4.2</v>
      </c>
      <c r="W414" t="b">
        <v>0</v>
      </c>
      <c r="X414" t="s">
        <v>33</v>
      </c>
      <c r="Y414" t="s">
        <v>34</v>
      </c>
      <c r="Z414" t="s">
        <v>34</v>
      </c>
      <c r="AA414" t="s">
        <v>34</v>
      </c>
      <c r="AB414" t="s">
        <v>34</v>
      </c>
      <c r="AC414" s="6">
        <f t="shared" si="66"/>
        <v>1.5</v>
      </c>
      <c r="AD414" s="6">
        <f t="shared" si="67"/>
        <v>3</v>
      </c>
      <c r="AE414" s="6">
        <f t="shared" si="68"/>
        <v>1.8</v>
      </c>
      <c r="AF414" s="6" t="b">
        <f t="shared" si="69"/>
        <v>1</v>
      </c>
      <c r="AG414" s="6">
        <f t="shared" si="70"/>
        <v>4.2</v>
      </c>
      <c r="AH414" s="6" t="b">
        <f t="shared" si="71"/>
        <v>1</v>
      </c>
      <c r="AI414" s="6">
        <f t="shared" si="72"/>
        <v>6</v>
      </c>
      <c r="AJ414" s="6">
        <f t="shared" si="73"/>
        <v>3</v>
      </c>
      <c r="AK414" s="6">
        <f t="shared" si="74"/>
        <v>0.22499999999999998</v>
      </c>
      <c r="AL414" s="6">
        <f t="shared" si="75"/>
        <v>1.3250000000000002</v>
      </c>
      <c r="AM414" s="6" t="b">
        <f t="shared" si="76"/>
        <v>1</v>
      </c>
    </row>
    <row r="415" spans="1:39" x14ac:dyDescent="0.25">
      <c r="A415">
        <v>4.1010305383371599E+29</v>
      </c>
      <c r="B415">
        <v>410103054</v>
      </c>
      <c r="C415">
        <v>410103053</v>
      </c>
      <c r="D415" s="5">
        <v>44717.749305555553</v>
      </c>
      <c r="E415" s="5">
        <v>44717.867361111108</v>
      </c>
      <c r="F415">
        <v>226688</v>
      </c>
      <c r="G415" t="s">
        <v>808</v>
      </c>
      <c r="H415" t="s">
        <v>809</v>
      </c>
      <c r="I415">
        <v>1084131</v>
      </c>
      <c r="J415" t="s">
        <v>685</v>
      </c>
      <c r="K415">
        <v>15354</v>
      </c>
      <c r="L415">
        <v>23116</v>
      </c>
      <c r="M415" t="s">
        <v>31</v>
      </c>
      <c r="N415" t="s">
        <v>31</v>
      </c>
      <c r="O415" t="s">
        <v>32</v>
      </c>
      <c r="P415">
        <v>1.5</v>
      </c>
      <c r="Q415">
        <v>1.1000000000000001</v>
      </c>
      <c r="R415">
        <v>29.25</v>
      </c>
      <c r="S415">
        <v>0</v>
      </c>
      <c r="T415">
        <v>29.25</v>
      </c>
      <c r="U415">
        <v>27.75</v>
      </c>
      <c r="V415">
        <v>27.75</v>
      </c>
      <c r="W415" t="b">
        <v>0</v>
      </c>
      <c r="X415" t="s">
        <v>79</v>
      </c>
      <c r="Y415" t="s">
        <v>34</v>
      </c>
      <c r="Z415" t="s">
        <v>34</v>
      </c>
      <c r="AA415" t="s">
        <v>34</v>
      </c>
      <c r="AB415" t="s">
        <v>34</v>
      </c>
      <c r="AC415" s="6">
        <f t="shared" si="66"/>
        <v>1.5</v>
      </c>
      <c r="AD415" s="6">
        <f t="shared" si="67"/>
        <v>0</v>
      </c>
      <c r="AE415" s="6">
        <f t="shared" si="68"/>
        <v>1.5</v>
      </c>
      <c r="AF415" s="6" t="b">
        <f t="shared" si="69"/>
        <v>1</v>
      </c>
      <c r="AG415" s="6">
        <f t="shared" si="70"/>
        <v>27.75</v>
      </c>
      <c r="AH415" s="6" t="b">
        <f t="shared" si="71"/>
        <v>1</v>
      </c>
      <c r="AI415" s="6">
        <f t="shared" si="72"/>
        <v>29.25</v>
      </c>
      <c r="AJ415" s="6">
        <f t="shared" si="73"/>
        <v>0</v>
      </c>
      <c r="AK415" s="6">
        <f t="shared" si="74"/>
        <v>0</v>
      </c>
      <c r="AL415" s="6">
        <f t="shared" si="75"/>
        <v>1.1000000000000001</v>
      </c>
      <c r="AM415" s="6" t="b">
        <f t="shared" si="76"/>
        <v>1</v>
      </c>
    </row>
    <row r="416" spans="1:39" x14ac:dyDescent="0.25">
      <c r="A416">
        <v>4.1010278375571597E+29</v>
      </c>
      <c r="B416">
        <v>410102784</v>
      </c>
      <c r="C416">
        <v>410102783</v>
      </c>
      <c r="D416" s="5">
        <v>44717.748611111107</v>
      </c>
      <c r="E416" s="5">
        <v>44717.75277777778</v>
      </c>
      <c r="F416">
        <v>461580</v>
      </c>
      <c r="G416" t="s">
        <v>750</v>
      </c>
      <c r="H416" t="s">
        <v>751</v>
      </c>
      <c r="I416">
        <v>1298585</v>
      </c>
      <c r="J416" t="s">
        <v>637</v>
      </c>
      <c r="K416">
        <v>8498</v>
      </c>
      <c r="L416">
        <v>8011</v>
      </c>
      <c r="M416" t="s">
        <v>31</v>
      </c>
      <c r="N416" t="s">
        <v>31</v>
      </c>
      <c r="O416" t="s">
        <v>32</v>
      </c>
      <c r="P416">
        <v>1.3</v>
      </c>
      <c r="Q416">
        <v>0.9</v>
      </c>
      <c r="R416">
        <v>22</v>
      </c>
      <c r="S416">
        <v>0</v>
      </c>
      <c r="T416">
        <v>22</v>
      </c>
      <c r="U416">
        <v>20.7</v>
      </c>
      <c r="V416">
        <v>20.7</v>
      </c>
      <c r="W416" t="b">
        <v>0</v>
      </c>
      <c r="X416" t="s">
        <v>33</v>
      </c>
      <c r="Y416" t="s">
        <v>810</v>
      </c>
      <c r="Z416" t="s">
        <v>34</v>
      </c>
      <c r="AA416" t="s">
        <v>34</v>
      </c>
      <c r="AB416" t="s">
        <v>34</v>
      </c>
      <c r="AC416" s="6">
        <f t="shared" si="66"/>
        <v>1.3</v>
      </c>
      <c r="AD416" s="6">
        <f t="shared" si="67"/>
        <v>0</v>
      </c>
      <c r="AE416" s="6">
        <f t="shared" si="68"/>
        <v>1.3</v>
      </c>
      <c r="AF416" s="6" t="b">
        <f t="shared" si="69"/>
        <v>1</v>
      </c>
      <c r="AG416" s="6">
        <f t="shared" si="70"/>
        <v>20.7</v>
      </c>
      <c r="AH416" s="6" t="b">
        <f t="shared" si="71"/>
        <v>1</v>
      </c>
      <c r="AI416" s="6">
        <f t="shared" si="72"/>
        <v>22</v>
      </c>
      <c r="AJ416" s="6">
        <f t="shared" si="73"/>
        <v>0</v>
      </c>
      <c r="AK416" s="6">
        <f t="shared" si="74"/>
        <v>0</v>
      </c>
      <c r="AL416" s="6">
        <f t="shared" si="75"/>
        <v>0.9</v>
      </c>
      <c r="AM416" s="6" t="b">
        <f t="shared" si="76"/>
        <v>1</v>
      </c>
    </row>
    <row r="417" spans="1:39" x14ac:dyDescent="0.25">
      <c r="A417">
        <v>4.10102636692216E+29</v>
      </c>
      <c r="B417">
        <v>410102637</v>
      </c>
      <c r="C417">
        <v>410102636</v>
      </c>
      <c r="D417" s="5">
        <v>44717.737500000003</v>
      </c>
      <c r="E417" s="5">
        <v>44717.801388888889</v>
      </c>
      <c r="F417">
        <v>501129</v>
      </c>
      <c r="G417" t="s">
        <v>68</v>
      </c>
      <c r="H417" t="s">
        <v>811</v>
      </c>
      <c r="I417">
        <v>1288367</v>
      </c>
      <c r="J417" t="s">
        <v>812</v>
      </c>
      <c r="K417">
        <v>13223</v>
      </c>
      <c r="L417">
        <v>17482</v>
      </c>
      <c r="M417" t="s">
        <v>31</v>
      </c>
      <c r="N417" t="s">
        <v>31</v>
      </c>
      <c r="O417" t="s">
        <v>32</v>
      </c>
      <c r="P417">
        <v>1.2</v>
      </c>
      <c r="Q417">
        <v>1.1000000000000001</v>
      </c>
      <c r="R417">
        <v>0</v>
      </c>
      <c r="S417">
        <v>0</v>
      </c>
      <c r="T417">
        <v>0</v>
      </c>
      <c r="U417">
        <v>-1.2</v>
      </c>
      <c r="V417">
        <v>-1.2</v>
      </c>
      <c r="W417" t="b">
        <v>0</v>
      </c>
      <c r="X417" t="s">
        <v>33</v>
      </c>
      <c r="Y417" t="s">
        <v>813</v>
      </c>
      <c r="Z417" t="s">
        <v>34</v>
      </c>
      <c r="AA417" t="s">
        <v>34</v>
      </c>
      <c r="AB417" t="s">
        <v>34</v>
      </c>
      <c r="AC417" s="6">
        <f t="shared" si="66"/>
        <v>1.5</v>
      </c>
      <c r="AD417" s="6">
        <f t="shared" si="67"/>
        <v>0</v>
      </c>
      <c r="AE417" s="6">
        <f t="shared" si="68"/>
        <v>1.2</v>
      </c>
      <c r="AF417" s="6" t="b">
        <f t="shared" si="69"/>
        <v>1</v>
      </c>
      <c r="AG417" s="6">
        <f t="shared" si="70"/>
        <v>-1.2</v>
      </c>
      <c r="AH417" s="6" t="b">
        <f t="shared" si="71"/>
        <v>1</v>
      </c>
      <c r="AI417" s="6">
        <f t="shared" si="72"/>
        <v>0</v>
      </c>
      <c r="AJ417" s="6">
        <f t="shared" si="73"/>
        <v>0</v>
      </c>
      <c r="AK417" s="6">
        <f t="shared" si="74"/>
        <v>0</v>
      </c>
      <c r="AL417" s="6">
        <f t="shared" si="75"/>
        <v>1.1000000000000001</v>
      </c>
      <c r="AM417" s="6" t="b">
        <f t="shared" si="76"/>
        <v>1</v>
      </c>
    </row>
    <row r="418" spans="1:39" x14ac:dyDescent="0.25">
      <c r="A418">
        <v>4.1010246329911598E+29</v>
      </c>
      <c r="B418">
        <v>410102464</v>
      </c>
      <c r="C418">
        <v>410102463</v>
      </c>
      <c r="D418" s="5">
        <v>44717.737500000003</v>
      </c>
      <c r="E418" s="5">
        <v>44717.783333333333</v>
      </c>
      <c r="F418">
        <v>216499</v>
      </c>
      <c r="G418" t="s">
        <v>814</v>
      </c>
      <c r="H418" t="s">
        <v>815</v>
      </c>
      <c r="I418">
        <v>1354660</v>
      </c>
      <c r="J418" t="s">
        <v>458</v>
      </c>
      <c r="K418">
        <v>10279</v>
      </c>
      <c r="L418">
        <v>15987</v>
      </c>
      <c r="M418" t="s">
        <v>31</v>
      </c>
      <c r="N418" t="s">
        <v>31</v>
      </c>
      <c r="O418" t="s">
        <v>32</v>
      </c>
      <c r="P418">
        <v>1.3</v>
      </c>
      <c r="Q418">
        <v>0.9</v>
      </c>
      <c r="R418">
        <v>0</v>
      </c>
      <c r="S418">
        <v>0</v>
      </c>
      <c r="T418">
        <v>0</v>
      </c>
      <c r="U418">
        <v>-1.3</v>
      </c>
      <c r="V418">
        <v>-1.3</v>
      </c>
      <c r="W418" t="b">
        <v>0</v>
      </c>
      <c r="X418" t="s">
        <v>38</v>
      </c>
      <c r="Y418" t="s">
        <v>187</v>
      </c>
      <c r="Z418" t="s">
        <v>129</v>
      </c>
      <c r="AA418" t="s">
        <v>816</v>
      </c>
      <c r="AB418">
        <v>9996</v>
      </c>
      <c r="AC418" s="6">
        <f t="shared" si="66"/>
        <v>1.3</v>
      </c>
      <c r="AD418" s="6">
        <f t="shared" si="67"/>
        <v>0</v>
      </c>
      <c r="AE418" s="6">
        <f t="shared" si="68"/>
        <v>1.3</v>
      </c>
      <c r="AF418" s="6" t="b">
        <f t="shared" si="69"/>
        <v>1</v>
      </c>
      <c r="AG418" s="6">
        <f t="shared" si="70"/>
        <v>-1.3</v>
      </c>
      <c r="AH418" s="6" t="b">
        <f t="shared" si="71"/>
        <v>1</v>
      </c>
      <c r="AI418" s="6">
        <f t="shared" si="72"/>
        <v>0</v>
      </c>
      <c r="AJ418" s="6">
        <f t="shared" si="73"/>
        <v>0</v>
      </c>
      <c r="AK418" s="6">
        <f t="shared" si="74"/>
        <v>0</v>
      </c>
      <c r="AL418" s="6">
        <f t="shared" si="75"/>
        <v>0.9</v>
      </c>
      <c r="AM418" s="6" t="b">
        <f t="shared" si="76"/>
        <v>1</v>
      </c>
    </row>
    <row r="419" spans="1:39" x14ac:dyDescent="0.25">
      <c r="A419">
        <v>4.1010241471781599E+29</v>
      </c>
      <c r="B419">
        <v>410102415</v>
      </c>
      <c r="C419">
        <v>410102414</v>
      </c>
      <c r="D419" s="5">
        <v>44717.747916666667</v>
      </c>
      <c r="E419" s="5">
        <v>44717.777777777781</v>
      </c>
      <c r="F419">
        <v>440446</v>
      </c>
      <c r="G419" t="s">
        <v>511</v>
      </c>
      <c r="H419" t="s">
        <v>512</v>
      </c>
      <c r="I419">
        <v>861986</v>
      </c>
      <c r="J419" t="s">
        <v>817</v>
      </c>
      <c r="K419">
        <v>27244</v>
      </c>
      <c r="L419">
        <v>27189</v>
      </c>
      <c r="M419" t="s">
        <v>31</v>
      </c>
      <c r="N419" t="s">
        <v>31</v>
      </c>
      <c r="O419" t="s">
        <v>32</v>
      </c>
      <c r="P419">
        <v>2.2999999999999998</v>
      </c>
      <c r="Q419">
        <v>1.7</v>
      </c>
      <c r="R419">
        <v>0</v>
      </c>
      <c r="S419">
        <v>0</v>
      </c>
      <c r="T419">
        <v>0</v>
      </c>
      <c r="U419">
        <v>-2.2999999999999998</v>
      </c>
      <c r="V419">
        <v>-2.2999999999999998</v>
      </c>
      <c r="W419" t="b">
        <v>0</v>
      </c>
      <c r="X419" t="s">
        <v>38</v>
      </c>
      <c r="Y419" t="s">
        <v>34</v>
      </c>
      <c r="Z419" t="s">
        <v>34</v>
      </c>
      <c r="AA419" t="s">
        <v>34</v>
      </c>
      <c r="AB419" t="s">
        <v>34</v>
      </c>
      <c r="AC419" s="6">
        <f t="shared" si="66"/>
        <v>1.5</v>
      </c>
      <c r="AD419" s="6">
        <f t="shared" si="67"/>
        <v>8</v>
      </c>
      <c r="AE419" s="6">
        <f t="shared" si="68"/>
        <v>2.2999999999999998</v>
      </c>
      <c r="AF419" s="6" t="b">
        <f t="shared" si="69"/>
        <v>1</v>
      </c>
      <c r="AG419" s="6">
        <f t="shared" si="70"/>
        <v>-2.2999999999999998</v>
      </c>
      <c r="AH419" s="6" t="b">
        <f t="shared" si="71"/>
        <v>1</v>
      </c>
      <c r="AI419" s="6">
        <f t="shared" si="72"/>
        <v>0</v>
      </c>
      <c r="AJ419" s="6">
        <f t="shared" si="73"/>
        <v>8</v>
      </c>
      <c r="AK419" s="6">
        <f t="shared" si="74"/>
        <v>0.6</v>
      </c>
      <c r="AL419" s="6">
        <f t="shared" si="75"/>
        <v>1.7000000000000002</v>
      </c>
      <c r="AM419" s="6" t="b">
        <f t="shared" si="76"/>
        <v>1</v>
      </c>
    </row>
    <row r="420" spans="1:39" x14ac:dyDescent="0.25">
      <c r="A420">
        <v>4.1010229222671599E+29</v>
      </c>
      <c r="B420">
        <v>410102294</v>
      </c>
      <c r="C420">
        <v>410102292</v>
      </c>
      <c r="D420" s="5">
        <v>44717.736805555563</v>
      </c>
      <c r="E420" s="5">
        <v>44717.78125</v>
      </c>
      <c r="F420">
        <v>501129</v>
      </c>
      <c r="G420" t="s">
        <v>68</v>
      </c>
      <c r="H420" t="s">
        <v>818</v>
      </c>
      <c r="I420">
        <v>1377857</v>
      </c>
      <c r="J420" t="s">
        <v>466</v>
      </c>
      <c r="K420">
        <v>17926</v>
      </c>
      <c r="L420">
        <v>17185</v>
      </c>
      <c r="M420" t="s">
        <v>31</v>
      </c>
      <c r="N420" t="s">
        <v>31</v>
      </c>
      <c r="O420" t="s">
        <v>32</v>
      </c>
      <c r="P420">
        <v>1.2</v>
      </c>
      <c r="Q420">
        <v>1.1000000000000001</v>
      </c>
      <c r="R420">
        <v>0</v>
      </c>
      <c r="S420">
        <v>0</v>
      </c>
      <c r="T420">
        <v>0</v>
      </c>
      <c r="U420">
        <v>-1.2</v>
      </c>
      <c r="V420">
        <v>-1.2</v>
      </c>
      <c r="W420" t="b">
        <v>0</v>
      </c>
      <c r="X420" t="s">
        <v>33</v>
      </c>
      <c r="Y420" t="s">
        <v>819</v>
      </c>
      <c r="Z420" t="s">
        <v>34</v>
      </c>
      <c r="AA420" t="s">
        <v>34</v>
      </c>
      <c r="AB420" t="s">
        <v>34</v>
      </c>
      <c r="AC420" s="6">
        <f t="shared" si="66"/>
        <v>1.5</v>
      </c>
      <c r="AD420" s="6">
        <f t="shared" si="67"/>
        <v>0</v>
      </c>
      <c r="AE420" s="6">
        <f t="shared" si="68"/>
        <v>1.2</v>
      </c>
      <c r="AF420" s="6" t="b">
        <f t="shared" si="69"/>
        <v>1</v>
      </c>
      <c r="AG420" s="6">
        <f t="shared" si="70"/>
        <v>-1.2</v>
      </c>
      <c r="AH420" s="6" t="b">
        <f t="shared" si="71"/>
        <v>1</v>
      </c>
      <c r="AI420" s="6">
        <f t="shared" si="72"/>
        <v>0</v>
      </c>
      <c r="AJ420" s="6">
        <f t="shared" si="73"/>
        <v>0</v>
      </c>
      <c r="AK420" s="6">
        <f t="shared" si="74"/>
        <v>0</v>
      </c>
      <c r="AL420" s="6">
        <f t="shared" si="75"/>
        <v>1.1000000000000001</v>
      </c>
      <c r="AM420" s="6" t="b">
        <f t="shared" si="76"/>
        <v>1</v>
      </c>
    </row>
    <row r="421" spans="1:39" x14ac:dyDescent="0.25">
      <c r="A421">
        <v>4.1010222641821603E+29</v>
      </c>
      <c r="B421">
        <v>410102227</v>
      </c>
      <c r="C421">
        <v>410102226</v>
      </c>
      <c r="D421" s="5">
        <v>44717.74722222222</v>
      </c>
      <c r="E421" s="5">
        <v>44717.811111111107</v>
      </c>
      <c r="F421">
        <v>500050</v>
      </c>
      <c r="G421" t="s">
        <v>56</v>
      </c>
      <c r="H421" t="s">
        <v>57</v>
      </c>
      <c r="I421">
        <v>1229834</v>
      </c>
      <c r="J421" t="s">
        <v>580</v>
      </c>
      <c r="K421">
        <v>9421</v>
      </c>
      <c r="L421">
        <v>16414</v>
      </c>
      <c r="M421" t="s">
        <v>31</v>
      </c>
      <c r="N421" t="s">
        <v>31</v>
      </c>
      <c r="O421" t="s">
        <v>32</v>
      </c>
      <c r="P421">
        <v>1.3</v>
      </c>
      <c r="Q421">
        <v>0.9</v>
      </c>
      <c r="R421">
        <v>0</v>
      </c>
      <c r="S421">
        <v>0</v>
      </c>
      <c r="T421">
        <v>0</v>
      </c>
      <c r="U421">
        <v>-1.3</v>
      </c>
      <c r="V421">
        <v>-1.3</v>
      </c>
      <c r="W421" t="b">
        <v>0</v>
      </c>
      <c r="X421" t="s">
        <v>55</v>
      </c>
      <c r="Y421" t="s">
        <v>34</v>
      </c>
      <c r="Z421" t="s">
        <v>34</v>
      </c>
      <c r="AA421" t="s">
        <v>34</v>
      </c>
      <c r="AB421" t="s">
        <v>34</v>
      </c>
      <c r="AC421" s="6">
        <f t="shared" si="66"/>
        <v>1.3</v>
      </c>
      <c r="AD421" s="6">
        <f t="shared" si="67"/>
        <v>0</v>
      </c>
      <c r="AE421" s="6">
        <f t="shared" si="68"/>
        <v>1.3</v>
      </c>
      <c r="AF421" s="6" t="b">
        <f t="shared" si="69"/>
        <v>1</v>
      </c>
      <c r="AG421" s="6">
        <f t="shared" si="70"/>
        <v>-1.3</v>
      </c>
      <c r="AH421" s="6" t="b">
        <f t="shared" si="71"/>
        <v>1</v>
      </c>
      <c r="AI421" s="6">
        <f t="shared" si="72"/>
        <v>0</v>
      </c>
      <c r="AJ421" s="6">
        <f t="shared" si="73"/>
        <v>0</v>
      </c>
      <c r="AK421" s="6">
        <f t="shared" si="74"/>
        <v>0</v>
      </c>
      <c r="AL421" s="6">
        <f t="shared" si="75"/>
        <v>0.9</v>
      </c>
      <c r="AM421" s="6" t="b">
        <f t="shared" si="76"/>
        <v>1</v>
      </c>
    </row>
    <row r="422" spans="1:39" x14ac:dyDescent="0.25">
      <c r="A422">
        <v>4.1010184264811597E+29</v>
      </c>
      <c r="B422">
        <v>410101843</v>
      </c>
      <c r="C422">
        <v>410101842</v>
      </c>
      <c r="D422" s="5">
        <v>44717.745833333327</v>
      </c>
      <c r="E422" s="5">
        <v>44717.76458333333</v>
      </c>
      <c r="F422">
        <v>401651</v>
      </c>
      <c r="G422" t="s">
        <v>647</v>
      </c>
      <c r="H422" t="s">
        <v>648</v>
      </c>
      <c r="I422">
        <v>1338956</v>
      </c>
      <c r="J422" t="s">
        <v>43</v>
      </c>
      <c r="K422">
        <v>18179</v>
      </c>
      <c r="L422">
        <v>18590</v>
      </c>
      <c r="M422" t="s">
        <v>31</v>
      </c>
      <c r="N422" t="s">
        <v>31</v>
      </c>
      <c r="O422" t="s">
        <v>32</v>
      </c>
      <c r="P422">
        <v>1.5</v>
      </c>
      <c r="Q422">
        <v>1.1000000000000001</v>
      </c>
      <c r="R422">
        <v>8.5</v>
      </c>
      <c r="S422">
        <v>0</v>
      </c>
      <c r="T422">
        <v>8.5</v>
      </c>
      <c r="U422">
        <v>7</v>
      </c>
      <c r="V422">
        <v>7</v>
      </c>
      <c r="W422" t="b">
        <v>0</v>
      </c>
      <c r="X422" t="s">
        <v>38</v>
      </c>
      <c r="Y422" t="s">
        <v>34</v>
      </c>
      <c r="Z422" t="s">
        <v>34</v>
      </c>
      <c r="AA422" t="s">
        <v>34</v>
      </c>
      <c r="AB422" t="s">
        <v>34</v>
      </c>
      <c r="AC422" s="6">
        <f t="shared" si="66"/>
        <v>1.5</v>
      </c>
      <c r="AD422" s="6">
        <f t="shared" si="67"/>
        <v>0</v>
      </c>
      <c r="AE422" s="6">
        <f t="shared" si="68"/>
        <v>1.5</v>
      </c>
      <c r="AF422" s="6" t="b">
        <f t="shared" si="69"/>
        <v>1</v>
      </c>
      <c r="AG422" s="6">
        <f t="shared" si="70"/>
        <v>7</v>
      </c>
      <c r="AH422" s="6" t="b">
        <f t="shared" si="71"/>
        <v>1</v>
      </c>
      <c r="AI422" s="6">
        <f t="shared" si="72"/>
        <v>8.5</v>
      </c>
      <c r="AJ422" s="6">
        <f t="shared" si="73"/>
        <v>0</v>
      </c>
      <c r="AK422" s="6">
        <f t="shared" si="74"/>
        <v>0</v>
      </c>
      <c r="AL422" s="6">
        <f t="shared" si="75"/>
        <v>1.1000000000000001</v>
      </c>
      <c r="AM422" s="6" t="b">
        <f t="shared" si="76"/>
        <v>1</v>
      </c>
    </row>
    <row r="423" spans="1:39" x14ac:dyDescent="0.25">
      <c r="A423">
        <v>4.1010181692841597E+29</v>
      </c>
      <c r="B423">
        <v>410101817</v>
      </c>
      <c r="C423">
        <v>410101816</v>
      </c>
      <c r="D423" s="5">
        <v>44717.745833333327</v>
      </c>
      <c r="E423" s="5">
        <v>44717.788194444453</v>
      </c>
      <c r="F423">
        <v>435604</v>
      </c>
      <c r="G423" t="s">
        <v>820</v>
      </c>
      <c r="H423" t="s">
        <v>821</v>
      </c>
      <c r="I423">
        <v>1229834</v>
      </c>
      <c r="J423" t="s">
        <v>580</v>
      </c>
      <c r="K423">
        <v>3517</v>
      </c>
      <c r="L423">
        <v>3700</v>
      </c>
      <c r="M423" t="s">
        <v>31</v>
      </c>
      <c r="N423" t="s">
        <v>31</v>
      </c>
      <c r="O423" t="s">
        <v>32</v>
      </c>
      <c r="P423">
        <v>1.2</v>
      </c>
      <c r="Q423">
        <v>0.8</v>
      </c>
      <c r="R423">
        <v>0</v>
      </c>
      <c r="S423">
        <v>0</v>
      </c>
      <c r="T423">
        <v>0</v>
      </c>
      <c r="U423">
        <v>-1.2</v>
      </c>
      <c r="V423">
        <v>-1.2</v>
      </c>
      <c r="W423" t="b">
        <v>0</v>
      </c>
      <c r="X423" t="s">
        <v>55</v>
      </c>
      <c r="Y423" t="s">
        <v>34</v>
      </c>
      <c r="Z423" t="s">
        <v>34</v>
      </c>
      <c r="AA423" t="s">
        <v>34</v>
      </c>
      <c r="AB423" t="s">
        <v>34</v>
      </c>
      <c r="AC423" s="6">
        <f t="shared" si="66"/>
        <v>1.2</v>
      </c>
      <c r="AD423" s="6">
        <f t="shared" si="67"/>
        <v>0</v>
      </c>
      <c r="AE423" s="6">
        <f t="shared" si="68"/>
        <v>1.2</v>
      </c>
      <c r="AF423" s="6" t="b">
        <f t="shared" si="69"/>
        <v>1</v>
      </c>
      <c r="AG423" s="6">
        <f t="shared" si="70"/>
        <v>-1.2</v>
      </c>
      <c r="AH423" s="6" t="b">
        <f t="shared" si="71"/>
        <v>1</v>
      </c>
      <c r="AI423" s="6">
        <f t="shared" si="72"/>
        <v>0</v>
      </c>
      <c r="AJ423" s="6">
        <f t="shared" si="73"/>
        <v>0</v>
      </c>
      <c r="AK423" s="6">
        <f t="shared" si="74"/>
        <v>0</v>
      </c>
      <c r="AL423" s="6">
        <f t="shared" si="75"/>
        <v>0.8</v>
      </c>
      <c r="AM423" s="6" t="b">
        <f t="shared" si="76"/>
        <v>1</v>
      </c>
    </row>
    <row r="424" spans="1:39" x14ac:dyDescent="0.25">
      <c r="A424">
        <v>4.1010179881531601E+29</v>
      </c>
      <c r="B424">
        <v>410101799</v>
      </c>
      <c r="C424">
        <v>410101798</v>
      </c>
      <c r="D424" s="5">
        <v>44717.73541666667</v>
      </c>
      <c r="E424" s="5">
        <v>44717.788888888892</v>
      </c>
      <c r="F424">
        <v>501129</v>
      </c>
      <c r="G424" t="s">
        <v>68</v>
      </c>
      <c r="H424" t="s">
        <v>822</v>
      </c>
      <c r="I424">
        <v>1377695</v>
      </c>
      <c r="J424" t="s">
        <v>786</v>
      </c>
      <c r="K424">
        <v>24897</v>
      </c>
      <c r="L424">
        <v>25282</v>
      </c>
      <c r="M424" t="s">
        <v>31</v>
      </c>
      <c r="N424" t="s">
        <v>31</v>
      </c>
      <c r="O424" t="s">
        <v>32</v>
      </c>
      <c r="P424">
        <v>1.2</v>
      </c>
      <c r="Q424">
        <v>1.4750000000000001</v>
      </c>
      <c r="R424">
        <v>0</v>
      </c>
      <c r="S424">
        <v>0</v>
      </c>
      <c r="T424">
        <v>0</v>
      </c>
      <c r="U424">
        <v>-1.2</v>
      </c>
      <c r="V424">
        <v>-1.2</v>
      </c>
      <c r="W424" t="b">
        <v>0</v>
      </c>
      <c r="X424" t="s">
        <v>33</v>
      </c>
      <c r="Y424" t="s">
        <v>823</v>
      </c>
      <c r="Z424" t="s">
        <v>34</v>
      </c>
      <c r="AA424" t="s">
        <v>34</v>
      </c>
      <c r="AB424" t="s">
        <v>34</v>
      </c>
      <c r="AC424" s="6">
        <f t="shared" si="66"/>
        <v>1.5</v>
      </c>
      <c r="AD424" s="6">
        <f t="shared" si="67"/>
        <v>5</v>
      </c>
      <c r="AE424" s="6">
        <f t="shared" si="68"/>
        <v>1.2</v>
      </c>
      <c r="AF424" s="6" t="b">
        <f t="shared" si="69"/>
        <v>1</v>
      </c>
      <c r="AG424" s="6">
        <f t="shared" si="70"/>
        <v>-1.2</v>
      </c>
      <c r="AH424" s="6" t="b">
        <f t="shared" si="71"/>
        <v>1</v>
      </c>
      <c r="AI424" s="6">
        <f t="shared" si="72"/>
        <v>0</v>
      </c>
      <c r="AJ424" s="6">
        <f t="shared" si="73"/>
        <v>5</v>
      </c>
      <c r="AK424" s="6">
        <f t="shared" si="74"/>
        <v>0.375</v>
      </c>
      <c r="AL424" s="6">
        <f t="shared" si="75"/>
        <v>1.4750000000000001</v>
      </c>
      <c r="AM424" s="6" t="b">
        <f t="shared" si="76"/>
        <v>1</v>
      </c>
    </row>
    <row r="425" spans="1:39" x14ac:dyDescent="0.25">
      <c r="A425">
        <v>4.1010152448601597E+29</v>
      </c>
      <c r="B425">
        <v>410101525</v>
      </c>
      <c r="C425">
        <v>410101524</v>
      </c>
      <c r="D425" s="5">
        <v>44717.745138888888</v>
      </c>
      <c r="E425" s="5">
        <v>44717.804861111108</v>
      </c>
      <c r="F425">
        <v>500655</v>
      </c>
      <c r="G425" t="s">
        <v>824</v>
      </c>
      <c r="H425" t="s">
        <v>825</v>
      </c>
      <c r="I425">
        <v>1229834</v>
      </c>
      <c r="J425" t="s">
        <v>580</v>
      </c>
      <c r="K425">
        <v>7308</v>
      </c>
      <c r="L425">
        <v>10901</v>
      </c>
      <c r="M425" t="s">
        <v>31</v>
      </c>
      <c r="N425" t="s">
        <v>31</v>
      </c>
      <c r="O425" t="s">
        <v>32</v>
      </c>
      <c r="P425">
        <v>1.3</v>
      </c>
      <c r="Q425">
        <v>0.9</v>
      </c>
      <c r="R425">
        <v>18.5</v>
      </c>
      <c r="S425">
        <v>0</v>
      </c>
      <c r="T425">
        <v>18.5</v>
      </c>
      <c r="U425">
        <v>17.2</v>
      </c>
      <c r="V425">
        <v>17.2</v>
      </c>
      <c r="W425" t="b">
        <v>0</v>
      </c>
      <c r="X425" t="s">
        <v>55</v>
      </c>
      <c r="Y425" t="s">
        <v>34</v>
      </c>
      <c r="Z425" t="s">
        <v>34</v>
      </c>
      <c r="AA425" t="s">
        <v>34</v>
      </c>
      <c r="AB425" t="s">
        <v>34</v>
      </c>
      <c r="AC425" s="6">
        <f t="shared" si="66"/>
        <v>1.3</v>
      </c>
      <c r="AD425" s="6">
        <f t="shared" si="67"/>
        <v>0</v>
      </c>
      <c r="AE425" s="6">
        <f t="shared" si="68"/>
        <v>1.3</v>
      </c>
      <c r="AF425" s="6" t="b">
        <f t="shared" si="69"/>
        <v>1</v>
      </c>
      <c r="AG425" s="6">
        <f t="shared" si="70"/>
        <v>17.2</v>
      </c>
      <c r="AH425" s="6" t="b">
        <f t="shared" si="71"/>
        <v>1</v>
      </c>
      <c r="AI425" s="6">
        <f t="shared" si="72"/>
        <v>18.5</v>
      </c>
      <c r="AJ425" s="6">
        <f t="shared" si="73"/>
        <v>0</v>
      </c>
      <c r="AK425" s="6">
        <f t="shared" si="74"/>
        <v>0</v>
      </c>
      <c r="AL425" s="6">
        <f t="shared" si="75"/>
        <v>0.9</v>
      </c>
      <c r="AM425" s="6" t="b">
        <f t="shared" si="76"/>
        <v>1</v>
      </c>
    </row>
    <row r="426" spans="1:39" x14ac:dyDescent="0.25">
      <c r="A426">
        <v>4.10101440465616E+29</v>
      </c>
      <c r="B426">
        <v>410101441</v>
      </c>
      <c r="C426">
        <v>410101440</v>
      </c>
      <c r="D426" s="5">
        <v>44717.745138888888</v>
      </c>
      <c r="E426" s="5">
        <v>44717.753472222219</v>
      </c>
      <c r="F426">
        <v>324692</v>
      </c>
      <c r="G426" t="s">
        <v>699</v>
      </c>
      <c r="H426" t="s">
        <v>700</v>
      </c>
      <c r="I426">
        <v>1256496</v>
      </c>
      <c r="J426" t="s">
        <v>826</v>
      </c>
      <c r="K426">
        <v>8421</v>
      </c>
      <c r="L426">
        <v>8294</v>
      </c>
      <c r="M426" t="s">
        <v>31</v>
      </c>
      <c r="N426" t="s">
        <v>31</v>
      </c>
      <c r="O426" t="s">
        <v>32</v>
      </c>
      <c r="P426">
        <v>1.3</v>
      </c>
      <c r="Q426">
        <v>0.9</v>
      </c>
      <c r="R426">
        <v>0</v>
      </c>
      <c r="S426">
        <v>0</v>
      </c>
      <c r="T426">
        <v>0</v>
      </c>
      <c r="U426">
        <v>-1.3</v>
      </c>
      <c r="V426">
        <v>-1.3</v>
      </c>
      <c r="W426" t="b">
        <v>0</v>
      </c>
      <c r="X426" t="s">
        <v>55</v>
      </c>
      <c r="Y426" t="s">
        <v>34</v>
      </c>
      <c r="Z426" t="s">
        <v>34</v>
      </c>
      <c r="AA426" t="s">
        <v>34</v>
      </c>
      <c r="AB426" t="s">
        <v>34</v>
      </c>
      <c r="AC426" s="6">
        <f t="shared" si="66"/>
        <v>1.3</v>
      </c>
      <c r="AD426" s="6">
        <f t="shared" si="67"/>
        <v>0</v>
      </c>
      <c r="AE426" s="6">
        <f t="shared" si="68"/>
        <v>1.3</v>
      </c>
      <c r="AF426" s="6" t="b">
        <f t="shared" si="69"/>
        <v>1</v>
      </c>
      <c r="AG426" s="6">
        <f t="shared" si="70"/>
        <v>-1.3</v>
      </c>
      <c r="AH426" s="6" t="b">
        <f t="shared" si="71"/>
        <v>1</v>
      </c>
      <c r="AI426" s="6">
        <f t="shared" si="72"/>
        <v>0</v>
      </c>
      <c r="AJ426" s="6">
        <f t="shared" si="73"/>
        <v>0</v>
      </c>
      <c r="AK426" s="6">
        <f t="shared" si="74"/>
        <v>0</v>
      </c>
      <c r="AL426" s="6">
        <f t="shared" si="75"/>
        <v>0.9</v>
      </c>
      <c r="AM426" s="6" t="b">
        <f t="shared" si="76"/>
        <v>1</v>
      </c>
    </row>
    <row r="427" spans="1:39" x14ac:dyDescent="0.25">
      <c r="A427">
        <v>4.1010143895381602E+29</v>
      </c>
      <c r="B427">
        <v>410101439</v>
      </c>
      <c r="C427">
        <v>410101438</v>
      </c>
      <c r="D427" s="5">
        <v>44717.745138888888</v>
      </c>
      <c r="E427" s="5">
        <v>44717.798611111109</v>
      </c>
      <c r="F427">
        <v>217292</v>
      </c>
      <c r="G427" t="s">
        <v>221</v>
      </c>
      <c r="H427" t="s">
        <v>222</v>
      </c>
      <c r="I427">
        <v>703931</v>
      </c>
      <c r="J427" t="s">
        <v>274</v>
      </c>
      <c r="K427">
        <v>7448</v>
      </c>
      <c r="L427">
        <v>11</v>
      </c>
      <c r="M427" t="s">
        <v>31</v>
      </c>
      <c r="N427" t="s">
        <v>31</v>
      </c>
      <c r="O427" t="s">
        <v>32</v>
      </c>
      <c r="P427">
        <v>1.3</v>
      </c>
      <c r="Q427">
        <v>0.9</v>
      </c>
      <c r="R427">
        <v>0</v>
      </c>
      <c r="S427">
        <v>0</v>
      </c>
      <c r="T427">
        <v>0</v>
      </c>
      <c r="U427">
        <v>-1.3</v>
      </c>
      <c r="V427">
        <v>-1.3</v>
      </c>
      <c r="W427" t="b">
        <v>0</v>
      </c>
      <c r="X427" t="s">
        <v>38</v>
      </c>
      <c r="Y427" t="s">
        <v>34</v>
      </c>
      <c r="Z427" t="s">
        <v>34</v>
      </c>
      <c r="AA427" t="s">
        <v>34</v>
      </c>
      <c r="AB427" t="s">
        <v>34</v>
      </c>
      <c r="AC427" s="6">
        <f t="shared" si="66"/>
        <v>1.3</v>
      </c>
      <c r="AD427" s="6">
        <f t="shared" si="67"/>
        <v>0</v>
      </c>
      <c r="AE427" s="6">
        <f t="shared" si="68"/>
        <v>1.3</v>
      </c>
      <c r="AF427" s="6" t="b">
        <f t="shared" si="69"/>
        <v>1</v>
      </c>
      <c r="AG427" s="6">
        <f t="shared" si="70"/>
        <v>-1.3</v>
      </c>
      <c r="AH427" s="6" t="b">
        <f t="shared" si="71"/>
        <v>1</v>
      </c>
      <c r="AI427" s="6">
        <f t="shared" si="72"/>
        <v>0</v>
      </c>
      <c r="AJ427" s="6">
        <f t="shared" si="73"/>
        <v>0</v>
      </c>
      <c r="AK427" s="6">
        <f t="shared" si="74"/>
        <v>0</v>
      </c>
      <c r="AL427" s="6">
        <f t="shared" si="75"/>
        <v>0.9</v>
      </c>
      <c r="AM427" s="6" t="b">
        <f t="shared" si="76"/>
        <v>1</v>
      </c>
    </row>
    <row r="428" spans="1:39" x14ac:dyDescent="0.25">
      <c r="A428">
        <v>4.10101418253616E+29</v>
      </c>
      <c r="B428">
        <v>410101419</v>
      </c>
      <c r="C428">
        <v>410101418</v>
      </c>
      <c r="D428" s="5">
        <v>44717.745138888888</v>
      </c>
      <c r="E428" s="5">
        <v>44717.75</v>
      </c>
      <c r="F428">
        <v>211322</v>
      </c>
      <c r="G428" t="s">
        <v>461</v>
      </c>
      <c r="H428" t="s">
        <v>462</v>
      </c>
      <c r="I428">
        <v>1232342</v>
      </c>
      <c r="J428" t="s">
        <v>555</v>
      </c>
      <c r="K428">
        <v>986</v>
      </c>
      <c r="L428">
        <v>996</v>
      </c>
      <c r="M428" t="s">
        <v>31</v>
      </c>
      <c r="N428" t="s">
        <v>31</v>
      </c>
      <c r="O428" t="s">
        <v>32</v>
      </c>
      <c r="P428">
        <v>1</v>
      </c>
      <c r="Q428">
        <v>0.7</v>
      </c>
      <c r="R428">
        <v>23.37</v>
      </c>
      <c r="S428">
        <v>0</v>
      </c>
      <c r="T428">
        <v>23.37</v>
      </c>
      <c r="U428">
        <v>22.37</v>
      </c>
      <c r="V428">
        <v>22.37</v>
      </c>
      <c r="W428" t="b">
        <v>0</v>
      </c>
      <c r="X428" t="s">
        <v>79</v>
      </c>
      <c r="Y428" t="s">
        <v>34</v>
      </c>
      <c r="Z428" t="s">
        <v>34</v>
      </c>
      <c r="AA428" t="s">
        <v>34</v>
      </c>
      <c r="AB428" t="s">
        <v>34</v>
      </c>
      <c r="AC428" s="6">
        <f t="shared" si="66"/>
        <v>1</v>
      </c>
      <c r="AD428" s="6">
        <f t="shared" si="67"/>
        <v>0</v>
      </c>
      <c r="AE428" s="6">
        <f t="shared" si="68"/>
        <v>1</v>
      </c>
      <c r="AF428" s="6" t="b">
        <f t="shared" si="69"/>
        <v>1</v>
      </c>
      <c r="AG428" s="6">
        <f t="shared" si="70"/>
        <v>22.37</v>
      </c>
      <c r="AH428" s="6" t="b">
        <f t="shared" si="71"/>
        <v>1</v>
      </c>
      <c r="AI428" s="6">
        <f t="shared" si="72"/>
        <v>23.37</v>
      </c>
      <c r="AJ428" s="6">
        <f t="shared" si="73"/>
        <v>0</v>
      </c>
      <c r="AK428" s="6">
        <f t="shared" si="74"/>
        <v>0</v>
      </c>
      <c r="AL428" s="6">
        <f t="shared" si="75"/>
        <v>0.7</v>
      </c>
      <c r="AM428" s="6" t="b">
        <f t="shared" si="76"/>
        <v>1</v>
      </c>
    </row>
    <row r="429" spans="1:39" x14ac:dyDescent="0.25">
      <c r="A429">
        <v>4.1010126038621598E+29</v>
      </c>
      <c r="B429">
        <v>410101261</v>
      </c>
      <c r="C429">
        <v>410101260</v>
      </c>
      <c r="D429" s="5">
        <v>44717.744444444441</v>
      </c>
      <c r="E429" s="5">
        <v>44717.761805555558</v>
      </c>
      <c r="F429">
        <v>500697</v>
      </c>
      <c r="G429" t="s">
        <v>827</v>
      </c>
      <c r="H429" t="s">
        <v>828</v>
      </c>
      <c r="I429">
        <v>1135486</v>
      </c>
      <c r="J429" t="s">
        <v>504</v>
      </c>
      <c r="K429">
        <v>10248</v>
      </c>
      <c r="L429">
        <v>8718</v>
      </c>
      <c r="M429" t="s">
        <v>31</v>
      </c>
      <c r="N429" t="s">
        <v>31</v>
      </c>
      <c r="O429" t="s">
        <v>32</v>
      </c>
      <c r="P429">
        <v>1.3</v>
      </c>
      <c r="Q429">
        <v>0.9</v>
      </c>
      <c r="R429">
        <v>0</v>
      </c>
      <c r="S429">
        <v>0</v>
      </c>
      <c r="T429">
        <v>0</v>
      </c>
      <c r="U429">
        <v>-1.3</v>
      </c>
      <c r="V429">
        <v>-1.3</v>
      </c>
      <c r="W429" t="b">
        <v>0</v>
      </c>
      <c r="X429" t="s">
        <v>55</v>
      </c>
      <c r="Y429" t="s">
        <v>829</v>
      </c>
      <c r="Z429" t="s">
        <v>34</v>
      </c>
      <c r="AA429" t="s">
        <v>34</v>
      </c>
      <c r="AB429" t="s">
        <v>34</v>
      </c>
      <c r="AC429" s="6">
        <f t="shared" si="66"/>
        <v>1.3</v>
      </c>
      <c r="AD429" s="6">
        <f t="shared" si="67"/>
        <v>0</v>
      </c>
      <c r="AE429" s="6">
        <f t="shared" si="68"/>
        <v>1.3</v>
      </c>
      <c r="AF429" s="6" t="b">
        <f t="shared" si="69"/>
        <v>1</v>
      </c>
      <c r="AG429" s="6">
        <f t="shared" si="70"/>
        <v>-1.3</v>
      </c>
      <c r="AH429" s="6" t="b">
        <f t="shared" si="71"/>
        <v>1</v>
      </c>
      <c r="AI429" s="6">
        <f t="shared" si="72"/>
        <v>0</v>
      </c>
      <c r="AJ429" s="6">
        <f t="shared" si="73"/>
        <v>0</v>
      </c>
      <c r="AK429" s="6">
        <f t="shared" si="74"/>
        <v>0</v>
      </c>
      <c r="AL429" s="6">
        <f t="shared" si="75"/>
        <v>0.9</v>
      </c>
      <c r="AM429" s="6" t="b">
        <f t="shared" si="76"/>
        <v>1</v>
      </c>
    </row>
    <row r="430" spans="1:39" x14ac:dyDescent="0.25">
      <c r="A430">
        <v>4.1010121727721597E+29</v>
      </c>
      <c r="B430">
        <v>410101218</v>
      </c>
      <c r="C430">
        <v>410101217</v>
      </c>
      <c r="D430" s="5">
        <v>44717.734027777777</v>
      </c>
      <c r="E430" s="5">
        <v>44717.790972222218</v>
      </c>
      <c r="F430">
        <v>216499</v>
      </c>
      <c r="G430" t="s">
        <v>379</v>
      </c>
      <c r="H430" t="s">
        <v>830</v>
      </c>
      <c r="I430">
        <v>941249</v>
      </c>
      <c r="J430" t="s">
        <v>539</v>
      </c>
      <c r="K430">
        <v>7927</v>
      </c>
      <c r="L430">
        <v>7643</v>
      </c>
      <c r="M430" t="s">
        <v>31</v>
      </c>
      <c r="N430" t="s">
        <v>31</v>
      </c>
      <c r="O430" t="s">
        <v>32</v>
      </c>
      <c r="P430">
        <v>1.3</v>
      </c>
      <c r="Q430">
        <v>0.9</v>
      </c>
      <c r="R430">
        <v>7.1</v>
      </c>
      <c r="S430">
        <v>0</v>
      </c>
      <c r="T430">
        <v>7.1</v>
      </c>
      <c r="U430">
        <v>5.8</v>
      </c>
      <c r="V430">
        <v>5.8</v>
      </c>
      <c r="W430" t="b">
        <v>0</v>
      </c>
      <c r="X430" t="s">
        <v>55</v>
      </c>
      <c r="Y430" t="s">
        <v>128</v>
      </c>
      <c r="Z430" t="s">
        <v>129</v>
      </c>
      <c r="AA430" t="s">
        <v>382</v>
      </c>
      <c r="AB430">
        <v>9995</v>
      </c>
      <c r="AC430" s="6">
        <f t="shared" si="66"/>
        <v>1.3</v>
      </c>
      <c r="AD430" s="6">
        <f t="shared" si="67"/>
        <v>0</v>
      </c>
      <c r="AE430" s="6">
        <f t="shared" si="68"/>
        <v>1.3</v>
      </c>
      <c r="AF430" s="6" t="b">
        <f t="shared" si="69"/>
        <v>1</v>
      </c>
      <c r="AG430" s="6">
        <f t="shared" si="70"/>
        <v>5.8</v>
      </c>
      <c r="AH430" s="6" t="b">
        <f t="shared" si="71"/>
        <v>1</v>
      </c>
      <c r="AI430" s="6">
        <f t="shared" si="72"/>
        <v>7.1</v>
      </c>
      <c r="AJ430" s="6">
        <f t="shared" si="73"/>
        <v>0</v>
      </c>
      <c r="AK430" s="6">
        <f t="shared" si="74"/>
        <v>0</v>
      </c>
      <c r="AL430" s="6">
        <f t="shared" si="75"/>
        <v>0.9</v>
      </c>
      <c r="AM430" s="6" t="b">
        <f t="shared" si="76"/>
        <v>1</v>
      </c>
    </row>
    <row r="431" spans="1:39" x14ac:dyDescent="0.25">
      <c r="A431">
        <v>4.1010099643271598E+29</v>
      </c>
      <c r="B431">
        <v>410100997</v>
      </c>
      <c r="C431">
        <v>410100996</v>
      </c>
      <c r="D431" s="5">
        <v>44717.743750000001</v>
      </c>
      <c r="E431" s="5">
        <v>44717.797222222223</v>
      </c>
      <c r="F431">
        <v>446681</v>
      </c>
      <c r="G431" t="s">
        <v>831</v>
      </c>
      <c r="H431" t="s">
        <v>832</v>
      </c>
      <c r="I431">
        <v>1037340</v>
      </c>
      <c r="J431" t="s">
        <v>833</v>
      </c>
      <c r="K431">
        <v>23425</v>
      </c>
      <c r="L431">
        <v>23345</v>
      </c>
      <c r="M431" t="s">
        <v>31</v>
      </c>
      <c r="N431" t="s">
        <v>31</v>
      </c>
      <c r="O431" t="s">
        <v>32</v>
      </c>
      <c r="P431">
        <v>1.9</v>
      </c>
      <c r="Q431">
        <v>1.4</v>
      </c>
      <c r="R431">
        <v>0</v>
      </c>
      <c r="S431">
        <v>0</v>
      </c>
      <c r="T431">
        <v>0</v>
      </c>
      <c r="U431">
        <v>-1.9</v>
      </c>
      <c r="V431">
        <v>-1.9</v>
      </c>
      <c r="W431" t="b">
        <v>0</v>
      </c>
      <c r="X431" t="s">
        <v>38</v>
      </c>
      <c r="Y431" t="s">
        <v>34</v>
      </c>
      <c r="Z431" t="s">
        <v>34</v>
      </c>
      <c r="AA431" t="s">
        <v>34</v>
      </c>
      <c r="AB431" t="s">
        <v>34</v>
      </c>
      <c r="AC431" s="6">
        <f t="shared" si="66"/>
        <v>1.5</v>
      </c>
      <c r="AD431" s="6">
        <f t="shared" si="67"/>
        <v>4</v>
      </c>
      <c r="AE431" s="6">
        <f t="shared" si="68"/>
        <v>1.9</v>
      </c>
      <c r="AF431" s="6" t="b">
        <f t="shared" si="69"/>
        <v>1</v>
      </c>
      <c r="AG431" s="6">
        <f t="shared" si="70"/>
        <v>-1.9</v>
      </c>
      <c r="AH431" s="6" t="b">
        <f t="shared" si="71"/>
        <v>1</v>
      </c>
      <c r="AI431" s="6">
        <f t="shared" si="72"/>
        <v>0</v>
      </c>
      <c r="AJ431" s="6">
        <f t="shared" si="73"/>
        <v>4</v>
      </c>
      <c r="AK431" s="6">
        <f t="shared" si="74"/>
        <v>0.3</v>
      </c>
      <c r="AL431" s="6">
        <f t="shared" si="75"/>
        <v>1.4000000000000001</v>
      </c>
      <c r="AM431" s="6" t="b">
        <f t="shared" si="76"/>
        <v>1</v>
      </c>
    </row>
    <row r="432" spans="1:39" x14ac:dyDescent="0.25">
      <c r="A432">
        <v>4.1010093179731597E+29</v>
      </c>
      <c r="B432">
        <v>410100932</v>
      </c>
      <c r="C432">
        <v>410100931</v>
      </c>
      <c r="D432" s="5">
        <v>44717.743750000001</v>
      </c>
      <c r="E432" s="5">
        <v>44717.754166666673</v>
      </c>
      <c r="F432">
        <v>207700</v>
      </c>
      <c r="G432" t="s">
        <v>834</v>
      </c>
      <c r="H432" t="s">
        <v>835</v>
      </c>
      <c r="I432">
        <v>1243335</v>
      </c>
      <c r="J432" t="s">
        <v>836</v>
      </c>
      <c r="K432">
        <v>3072</v>
      </c>
      <c r="L432">
        <v>5191</v>
      </c>
      <c r="M432" t="s">
        <v>31</v>
      </c>
      <c r="N432" t="s">
        <v>31</v>
      </c>
      <c r="O432" t="s">
        <v>32</v>
      </c>
      <c r="P432">
        <v>1.2</v>
      </c>
      <c r="Q432">
        <v>0.8</v>
      </c>
      <c r="R432">
        <v>4.9000000000000004</v>
      </c>
      <c r="S432">
        <v>0</v>
      </c>
      <c r="T432">
        <v>4.9000000000000004</v>
      </c>
      <c r="U432">
        <v>3.7</v>
      </c>
      <c r="V432">
        <v>3.7</v>
      </c>
      <c r="W432" t="b">
        <v>0</v>
      </c>
      <c r="X432" t="s">
        <v>38</v>
      </c>
      <c r="Y432" t="s">
        <v>34</v>
      </c>
      <c r="Z432" t="s">
        <v>34</v>
      </c>
      <c r="AA432" t="s">
        <v>34</v>
      </c>
      <c r="AB432" t="s">
        <v>34</v>
      </c>
      <c r="AC432" s="6">
        <f t="shared" si="66"/>
        <v>1.2</v>
      </c>
      <c r="AD432" s="6">
        <f t="shared" si="67"/>
        <v>0</v>
      </c>
      <c r="AE432" s="6">
        <f t="shared" si="68"/>
        <v>1.2</v>
      </c>
      <c r="AF432" s="6" t="b">
        <f t="shared" si="69"/>
        <v>1</v>
      </c>
      <c r="AG432" s="6">
        <f t="shared" si="70"/>
        <v>3.7</v>
      </c>
      <c r="AH432" s="6" t="b">
        <f t="shared" si="71"/>
        <v>1</v>
      </c>
      <c r="AI432" s="6">
        <f t="shared" si="72"/>
        <v>4.9000000000000004</v>
      </c>
      <c r="AJ432" s="6">
        <f t="shared" si="73"/>
        <v>0</v>
      </c>
      <c r="AK432" s="6">
        <f t="shared" si="74"/>
        <v>0</v>
      </c>
      <c r="AL432" s="6">
        <f t="shared" si="75"/>
        <v>0.8</v>
      </c>
      <c r="AM432" s="6" t="b">
        <f t="shared" si="76"/>
        <v>1</v>
      </c>
    </row>
    <row r="433" spans="1:39" x14ac:dyDescent="0.25">
      <c r="A433">
        <v>4.1010069136691601E+29</v>
      </c>
      <c r="B433">
        <v>410100692</v>
      </c>
      <c r="C433">
        <v>410100691</v>
      </c>
      <c r="D433" s="5">
        <v>44717.743055555547</v>
      </c>
      <c r="E433" s="5">
        <v>44717.748611111107</v>
      </c>
      <c r="F433">
        <v>500724</v>
      </c>
      <c r="G433" t="s">
        <v>837</v>
      </c>
      <c r="H433" t="s">
        <v>838</v>
      </c>
      <c r="I433">
        <v>1286521</v>
      </c>
      <c r="J433" t="s">
        <v>47</v>
      </c>
      <c r="K433">
        <v>3380</v>
      </c>
      <c r="L433">
        <v>3019</v>
      </c>
      <c r="M433" t="s">
        <v>31</v>
      </c>
      <c r="N433" t="s">
        <v>31</v>
      </c>
      <c r="O433" t="s">
        <v>32</v>
      </c>
      <c r="P433">
        <v>1.2</v>
      </c>
      <c r="Q433">
        <v>0.8</v>
      </c>
      <c r="R433">
        <v>0</v>
      </c>
      <c r="S433">
        <v>0</v>
      </c>
      <c r="T433">
        <v>0</v>
      </c>
      <c r="U433">
        <v>-1.2</v>
      </c>
      <c r="V433">
        <v>-1.2</v>
      </c>
      <c r="W433" t="b">
        <v>0</v>
      </c>
      <c r="X433" t="s">
        <v>33</v>
      </c>
      <c r="Y433" t="s">
        <v>839</v>
      </c>
      <c r="Z433" t="s">
        <v>34</v>
      </c>
      <c r="AA433" t="s">
        <v>34</v>
      </c>
      <c r="AB433" t="s">
        <v>34</v>
      </c>
      <c r="AC433" s="6">
        <f t="shared" si="66"/>
        <v>1.2</v>
      </c>
      <c r="AD433" s="6">
        <f t="shared" si="67"/>
        <v>0</v>
      </c>
      <c r="AE433" s="6">
        <f t="shared" si="68"/>
        <v>1.2</v>
      </c>
      <c r="AF433" s="6" t="b">
        <f t="shared" si="69"/>
        <v>1</v>
      </c>
      <c r="AG433" s="6">
        <f t="shared" si="70"/>
        <v>-1.2</v>
      </c>
      <c r="AH433" s="6" t="b">
        <f t="shared" si="71"/>
        <v>1</v>
      </c>
      <c r="AI433" s="6">
        <f t="shared" si="72"/>
        <v>0</v>
      </c>
      <c r="AJ433" s="6">
        <f t="shared" si="73"/>
        <v>0</v>
      </c>
      <c r="AK433" s="6">
        <f t="shared" si="74"/>
        <v>0</v>
      </c>
      <c r="AL433" s="6">
        <f t="shared" si="75"/>
        <v>0.8</v>
      </c>
      <c r="AM433" s="6" t="b">
        <f t="shared" si="76"/>
        <v>1</v>
      </c>
    </row>
    <row r="434" spans="1:39" x14ac:dyDescent="0.25">
      <c r="A434">
        <v>4.1010066591941603E+29</v>
      </c>
      <c r="B434">
        <v>410100666</v>
      </c>
      <c r="C434">
        <v>410100665</v>
      </c>
      <c r="D434" s="5">
        <v>44717.743055555547</v>
      </c>
      <c r="E434" s="5">
        <v>44717.788888888892</v>
      </c>
      <c r="F434">
        <v>500558</v>
      </c>
      <c r="G434" t="s">
        <v>840</v>
      </c>
      <c r="H434" t="s">
        <v>841</v>
      </c>
      <c r="I434">
        <v>904863</v>
      </c>
      <c r="J434" t="s">
        <v>842</v>
      </c>
      <c r="K434">
        <v>8150</v>
      </c>
      <c r="L434">
        <v>8114</v>
      </c>
      <c r="M434" t="s">
        <v>31</v>
      </c>
      <c r="N434" t="s">
        <v>31</v>
      </c>
      <c r="O434" t="s">
        <v>32</v>
      </c>
      <c r="P434">
        <v>1.3</v>
      </c>
      <c r="Q434">
        <v>0.9</v>
      </c>
      <c r="R434">
        <v>0</v>
      </c>
      <c r="S434">
        <v>0</v>
      </c>
      <c r="T434">
        <v>0</v>
      </c>
      <c r="U434">
        <v>-1.3</v>
      </c>
      <c r="V434">
        <v>-1.3</v>
      </c>
      <c r="W434" t="b">
        <v>0</v>
      </c>
      <c r="X434" t="s">
        <v>38</v>
      </c>
      <c r="Y434" t="s">
        <v>843</v>
      </c>
      <c r="Z434" t="s">
        <v>34</v>
      </c>
      <c r="AA434" t="s">
        <v>34</v>
      </c>
      <c r="AB434" t="s">
        <v>34</v>
      </c>
      <c r="AC434" s="6">
        <f t="shared" si="66"/>
        <v>1.3</v>
      </c>
      <c r="AD434" s="6">
        <f t="shared" si="67"/>
        <v>0</v>
      </c>
      <c r="AE434" s="6">
        <f t="shared" si="68"/>
        <v>1.3</v>
      </c>
      <c r="AF434" s="6" t="b">
        <f t="shared" si="69"/>
        <v>1</v>
      </c>
      <c r="AG434" s="6">
        <f t="shared" si="70"/>
        <v>-1.3</v>
      </c>
      <c r="AH434" s="6" t="b">
        <f t="shared" si="71"/>
        <v>1</v>
      </c>
      <c r="AI434" s="6">
        <f t="shared" si="72"/>
        <v>0</v>
      </c>
      <c r="AJ434" s="6">
        <f t="shared" si="73"/>
        <v>0</v>
      </c>
      <c r="AK434" s="6">
        <f t="shared" si="74"/>
        <v>0</v>
      </c>
      <c r="AL434" s="6">
        <f t="shared" si="75"/>
        <v>0.9</v>
      </c>
      <c r="AM434" s="6" t="b">
        <f t="shared" si="76"/>
        <v>1</v>
      </c>
    </row>
    <row r="435" spans="1:39" x14ac:dyDescent="0.25">
      <c r="A435">
        <v>4.1010031665001602E+29</v>
      </c>
      <c r="B435">
        <v>410100317</v>
      </c>
      <c r="C435">
        <v>410100316</v>
      </c>
      <c r="D435" s="5">
        <v>44717.742361111108</v>
      </c>
      <c r="E435" s="5">
        <v>44717.762499999997</v>
      </c>
      <c r="F435">
        <v>427202</v>
      </c>
      <c r="G435" t="s">
        <v>844</v>
      </c>
      <c r="H435" t="s">
        <v>845</v>
      </c>
      <c r="I435">
        <v>1324353</v>
      </c>
      <c r="J435" t="s">
        <v>120</v>
      </c>
      <c r="K435">
        <v>10199</v>
      </c>
      <c r="L435">
        <v>10257</v>
      </c>
      <c r="M435" t="s">
        <v>31</v>
      </c>
      <c r="N435" t="s">
        <v>31</v>
      </c>
      <c r="O435" t="s">
        <v>32</v>
      </c>
      <c r="P435">
        <v>1.3</v>
      </c>
      <c r="Q435">
        <v>0.9</v>
      </c>
      <c r="R435">
        <v>20.7</v>
      </c>
      <c r="S435">
        <v>0</v>
      </c>
      <c r="T435">
        <v>20.7</v>
      </c>
      <c r="U435">
        <v>19.399999999999999</v>
      </c>
      <c r="V435">
        <v>19.399999999999999</v>
      </c>
      <c r="W435" t="b">
        <v>0</v>
      </c>
      <c r="X435" t="s">
        <v>33</v>
      </c>
      <c r="Y435" t="s">
        <v>846</v>
      </c>
      <c r="Z435" t="s">
        <v>34</v>
      </c>
      <c r="AA435" t="s">
        <v>34</v>
      </c>
      <c r="AB435" t="s">
        <v>34</v>
      </c>
      <c r="AC435" s="6">
        <f t="shared" si="66"/>
        <v>1.3</v>
      </c>
      <c r="AD435" s="6">
        <f t="shared" si="67"/>
        <v>0</v>
      </c>
      <c r="AE435" s="6">
        <f t="shared" si="68"/>
        <v>1.3</v>
      </c>
      <c r="AF435" s="6" t="b">
        <f t="shared" si="69"/>
        <v>1</v>
      </c>
      <c r="AG435" s="6">
        <f t="shared" si="70"/>
        <v>19.399999999999999</v>
      </c>
      <c r="AH435" s="6" t="b">
        <f t="shared" si="71"/>
        <v>1</v>
      </c>
      <c r="AI435" s="6">
        <f t="shared" si="72"/>
        <v>20.7</v>
      </c>
      <c r="AJ435" s="6">
        <f t="shared" si="73"/>
        <v>0</v>
      </c>
      <c r="AK435" s="6">
        <f t="shared" si="74"/>
        <v>0</v>
      </c>
      <c r="AL435" s="6">
        <f t="shared" si="75"/>
        <v>0.9</v>
      </c>
      <c r="AM435" s="6" t="b">
        <f t="shared" si="76"/>
        <v>1</v>
      </c>
    </row>
    <row r="436" spans="1:39" x14ac:dyDescent="0.25">
      <c r="A436">
        <v>4.1010029765291603E+29</v>
      </c>
      <c r="B436">
        <v>410100298</v>
      </c>
      <c r="C436">
        <v>410100297</v>
      </c>
      <c r="D436" s="5">
        <v>44717.741666666669</v>
      </c>
      <c r="E436" s="5">
        <v>44717.765277777777</v>
      </c>
      <c r="F436">
        <v>440446</v>
      </c>
      <c r="G436" t="s">
        <v>511</v>
      </c>
      <c r="H436" t="s">
        <v>512</v>
      </c>
      <c r="I436">
        <v>1136418</v>
      </c>
      <c r="J436" t="s">
        <v>124</v>
      </c>
      <c r="K436">
        <v>29706</v>
      </c>
      <c r="L436">
        <v>29104</v>
      </c>
      <c r="M436" t="s">
        <v>31</v>
      </c>
      <c r="N436" t="s">
        <v>31</v>
      </c>
      <c r="O436" t="s">
        <v>32</v>
      </c>
      <c r="P436">
        <v>2.5</v>
      </c>
      <c r="Q436">
        <v>1.85</v>
      </c>
      <c r="R436">
        <v>0</v>
      </c>
      <c r="S436">
        <v>0</v>
      </c>
      <c r="T436">
        <v>0</v>
      </c>
      <c r="U436">
        <v>-2.5</v>
      </c>
      <c r="V436">
        <v>-2.5</v>
      </c>
      <c r="W436" t="b">
        <v>0</v>
      </c>
      <c r="X436" t="s">
        <v>33</v>
      </c>
      <c r="Y436" t="s">
        <v>34</v>
      </c>
      <c r="Z436" t="s">
        <v>34</v>
      </c>
      <c r="AA436" t="s">
        <v>34</v>
      </c>
      <c r="AB436" t="s">
        <v>34</v>
      </c>
      <c r="AC436" s="6">
        <f t="shared" si="66"/>
        <v>1.5</v>
      </c>
      <c r="AD436" s="6">
        <f t="shared" si="67"/>
        <v>10</v>
      </c>
      <c r="AE436" s="6">
        <f t="shared" si="68"/>
        <v>2.5</v>
      </c>
      <c r="AF436" s="6" t="b">
        <f t="shared" si="69"/>
        <v>1</v>
      </c>
      <c r="AG436" s="6">
        <f t="shared" si="70"/>
        <v>-2.5</v>
      </c>
      <c r="AH436" s="6" t="b">
        <f t="shared" si="71"/>
        <v>1</v>
      </c>
      <c r="AI436" s="6">
        <f t="shared" si="72"/>
        <v>0</v>
      </c>
      <c r="AJ436" s="6">
        <f t="shared" si="73"/>
        <v>10</v>
      </c>
      <c r="AK436" s="6">
        <f t="shared" si="74"/>
        <v>0.75</v>
      </c>
      <c r="AL436" s="6">
        <f t="shared" si="75"/>
        <v>1.85</v>
      </c>
      <c r="AM436" s="6" t="b">
        <f t="shared" si="76"/>
        <v>1</v>
      </c>
    </row>
    <row r="437" spans="1:39" x14ac:dyDescent="0.25">
      <c r="A437">
        <v>4.1009996960571603E+29</v>
      </c>
      <c r="B437">
        <v>410099970</v>
      </c>
      <c r="C437">
        <v>410099969</v>
      </c>
      <c r="D437" s="5">
        <v>44717.740972222222</v>
      </c>
      <c r="E437" s="5">
        <v>44717.813888888893</v>
      </c>
      <c r="F437">
        <v>379156</v>
      </c>
      <c r="G437" t="s">
        <v>847</v>
      </c>
      <c r="H437" t="s">
        <v>848</v>
      </c>
      <c r="I437">
        <v>1406084</v>
      </c>
      <c r="J437" t="s">
        <v>849</v>
      </c>
      <c r="K437">
        <v>16476</v>
      </c>
      <c r="L437">
        <v>22</v>
      </c>
      <c r="M437" t="s">
        <v>31</v>
      </c>
      <c r="N437" t="s">
        <v>31</v>
      </c>
      <c r="O437" t="s">
        <v>32</v>
      </c>
      <c r="P437">
        <v>1.5</v>
      </c>
      <c r="Q437">
        <v>1.1000000000000001</v>
      </c>
      <c r="R437">
        <v>11.4</v>
      </c>
      <c r="S437">
        <v>0</v>
      </c>
      <c r="T437">
        <v>11.4</v>
      </c>
      <c r="U437">
        <v>9.9</v>
      </c>
      <c r="V437">
        <v>9.9</v>
      </c>
      <c r="W437" t="b">
        <v>0</v>
      </c>
      <c r="X437" t="s">
        <v>33</v>
      </c>
      <c r="Y437" t="s">
        <v>850</v>
      </c>
      <c r="Z437" t="s">
        <v>34</v>
      </c>
      <c r="AA437" t="s">
        <v>34</v>
      </c>
      <c r="AB437" t="s">
        <v>34</v>
      </c>
      <c r="AC437" s="6">
        <f t="shared" si="66"/>
        <v>1.5</v>
      </c>
      <c r="AD437" s="6">
        <f t="shared" si="67"/>
        <v>0</v>
      </c>
      <c r="AE437" s="6">
        <f t="shared" si="68"/>
        <v>1.5</v>
      </c>
      <c r="AF437" s="6" t="b">
        <f t="shared" si="69"/>
        <v>1</v>
      </c>
      <c r="AG437" s="6">
        <f t="shared" si="70"/>
        <v>9.9</v>
      </c>
      <c r="AH437" s="6" t="b">
        <f t="shared" si="71"/>
        <v>1</v>
      </c>
      <c r="AI437" s="6">
        <f t="shared" si="72"/>
        <v>11.4</v>
      </c>
      <c r="AJ437" s="6">
        <f t="shared" si="73"/>
        <v>0</v>
      </c>
      <c r="AK437" s="6">
        <f t="shared" si="74"/>
        <v>0</v>
      </c>
      <c r="AL437" s="6">
        <f t="shared" si="75"/>
        <v>1.1000000000000001</v>
      </c>
      <c r="AM437" s="6" t="b">
        <f t="shared" si="76"/>
        <v>1</v>
      </c>
    </row>
    <row r="438" spans="1:39" x14ac:dyDescent="0.25">
      <c r="A438">
        <v>4.1009993257791597E+29</v>
      </c>
      <c r="B438">
        <v>410099933</v>
      </c>
      <c r="C438">
        <v>410099932</v>
      </c>
      <c r="D438" s="5">
        <v>44717.740972222222</v>
      </c>
      <c r="E438" s="5">
        <v>44717.740972222222</v>
      </c>
      <c r="F438">
        <v>461843</v>
      </c>
      <c r="G438" t="s">
        <v>851</v>
      </c>
      <c r="H438" t="s">
        <v>852</v>
      </c>
      <c r="I438">
        <v>1065649</v>
      </c>
      <c r="J438" t="s">
        <v>59</v>
      </c>
      <c r="K438">
        <v>2118</v>
      </c>
      <c r="L438">
        <v>2135</v>
      </c>
      <c r="M438" t="s">
        <v>31</v>
      </c>
      <c r="N438" t="s">
        <v>31</v>
      </c>
      <c r="O438" t="s">
        <v>32</v>
      </c>
      <c r="P438">
        <v>1.2</v>
      </c>
      <c r="Q438">
        <v>0.8</v>
      </c>
      <c r="R438">
        <v>0</v>
      </c>
      <c r="S438">
        <v>0</v>
      </c>
      <c r="T438">
        <v>0</v>
      </c>
      <c r="U438">
        <v>-1.2</v>
      </c>
      <c r="V438">
        <v>-1.2</v>
      </c>
      <c r="W438" t="b">
        <v>0</v>
      </c>
      <c r="X438" t="s">
        <v>55</v>
      </c>
      <c r="Y438" t="s">
        <v>34</v>
      </c>
      <c r="Z438" t="s">
        <v>34</v>
      </c>
      <c r="AA438" t="s">
        <v>34</v>
      </c>
      <c r="AB438" t="s">
        <v>34</v>
      </c>
      <c r="AC438" s="6">
        <f t="shared" si="66"/>
        <v>1.2</v>
      </c>
      <c r="AD438" s="6">
        <f t="shared" si="67"/>
        <v>0</v>
      </c>
      <c r="AE438" s="6">
        <f t="shared" si="68"/>
        <v>1.2</v>
      </c>
      <c r="AF438" s="6" t="b">
        <f t="shared" si="69"/>
        <v>1</v>
      </c>
      <c r="AG438" s="6">
        <f t="shared" si="70"/>
        <v>-1.2</v>
      </c>
      <c r="AH438" s="6" t="b">
        <f t="shared" si="71"/>
        <v>1</v>
      </c>
      <c r="AI438" s="6">
        <f t="shared" si="72"/>
        <v>0</v>
      </c>
      <c r="AJ438" s="6">
        <f t="shared" si="73"/>
        <v>0</v>
      </c>
      <c r="AK438" s="6">
        <f t="shared" si="74"/>
        <v>0</v>
      </c>
      <c r="AL438" s="6">
        <f t="shared" si="75"/>
        <v>0.8</v>
      </c>
      <c r="AM438" s="6" t="b">
        <f t="shared" si="76"/>
        <v>1</v>
      </c>
    </row>
    <row r="439" spans="1:39" x14ac:dyDescent="0.25">
      <c r="A439">
        <v>4.1009977262861598E+29</v>
      </c>
      <c r="B439">
        <v>410099773</v>
      </c>
      <c r="C439">
        <v>410099772</v>
      </c>
      <c r="D439" s="5">
        <v>44717.730555555558</v>
      </c>
      <c r="E439" s="5">
        <v>44717.752083333333</v>
      </c>
      <c r="F439">
        <v>216499</v>
      </c>
      <c r="G439" t="s">
        <v>853</v>
      </c>
      <c r="H439" t="s">
        <v>854</v>
      </c>
      <c r="I439">
        <v>1255541</v>
      </c>
      <c r="J439" t="s">
        <v>855</v>
      </c>
      <c r="K439">
        <v>13636</v>
      </c>
      <c r="L439">
        <v>13426</v>
      </c>
      <c r="M439" t="s">
        <v>31</v>
      </c>
      <c r="N439" t="s">
        <v>31</v>
      </c>
      <c r="O439" t="s">
        <v>32</v>
      </c>
      <c r="P439">
        <v>1.5</v>
      </c>
      <c r="Q439">
        <v>1.1000000000000001</v>
      </c>
      <c r="R439">
        <v>0</v>
      </c>
      <c r="S439">
        <v>0</v>
      </c>
      <c r="T439">
        <v>0</v>
      </c>
      <c r="U439">
        <v>-1.5</v>
      </c>
      <c r="V439">
        <v>-1.5</v>
      </c>
      <c r="W439" t="b">
        <v>0</v>
      </c>
      <c r="X439" t="s">
        <v>33</v>
      </c>
      <c r="Y439" t="s">
        <v>187</v>
      </c>
      <c r="Z439" t="s">
        <v>129</v>
      </c>
      <c r="AA439" t="s">
        <v>816</v>
      </c>
      <c r="AB439">
        <v>9992</v>
      </c>
      <c r="AC439" s="6">
        <f t="shared" si="66"/>
        <v>1.5</v>
      </c>
      <c r="AD439" s="6">
        <f t="shared" si="67"/>
        <v>0</v>
      </c>
      <c r="AE439" s="6">
        <f t="shared" si="68"/>
        <v>1.5</v>
      </c>
      <c r="AF439" s="6" t="b">
        <f t="shared" si="69"/>
        <v>1</v>
      </c>
      <c r="AG439" s="6">
        <f t="shared" si="70"/>
        <v>-1.5</v>
      </c>
      <c r="AH439" s="6" t="b">
        <f t="shared" si="71"/>
        <v>1</v>
      </c>
      <c r="AI439" s="6">
        <f t="shared" si="72"/>
        <v>0</v>
      </c>
      <c r="AJ439" s="6">
        <f t="shared" si="73"/>
        <v>0</v>
      </c>
      <c r="AK439" s="6">
        <f t="shared" si="74"/>
        <v>0</v>
      </c>
      <c r="AL439" s="6">
        <f t="shared" si="75"/>
        <v>1.1000000000000001</v>
      </c>
      <c r="AM439" s="6" t="b">
        <f t="shared" si="76"/>
        <v>1</v>
      </c>
    </row>
    <row r="440" spans="1:39" x14ac:dyDescent="0.25">
      <c r="A440">
        <v>4.10099759893016E+29</v>
      </c>
      <c r="B440">
        <v>410099760</v>
      </c>
      <c r="C440">
        <v>410099759</v>
      </c>
      <c r="D440" s="5">
        <v>44717.740972222222</v>
      </c>
      <c r="E440" s="5">
        <v>44717.788194444453</v>
      </c>
      <c r="F440">
        <v>207614</v>
      </c>
      <c r="G440" t="s">
        <v>668</v>
      </c>
      <c r="H440" t="s">
        <v>669</v>
      </c>
      <c r="I440">
        <v>768251</v>
      </c>
      <c r="J440" t="s">
        <v>108</v>
      </c>
      <c r="K440">
        <v>18941</v>
      </c>
      <c r="L440">
        <v>20199</v>
      </c>
      <c r="M440" t="s">
        <v>31</v>
      </c>
      <c r="N440" t="s">
        <v>31</v>
      </c>
      <c r="O440" t="s">
        <v>32</v>
      </c>
      <c r="P440">
        <v>1.5</v>
      </c>
      <c r="Q440">
        <v>1.1000000000000001</v>
      </c>
      <c r="R440">
        <v>0</v>
      </c>
      <c r="S440">
        <v>0</v>
      </c>
      <c r="T440">
        <v>0</v>
      </c>
      <c r="U440">
        <v>-1.5</v>
      </c>
      <c r="V440">
        <v>-1.5</v>
      </c>
      <c r="W440" t="b">
        <v>0</v>
      </c>
      <c r="X440" t="s">
        <v>38</v>
      </c>
      <c r="Y440" t="s">
        <v>34</v>
      </c>
      <c r="Z440" t="s">
        <v>34</v>
      </c>
      <c r="AA440" t="s">
        <v>34</v>
      </c>
      <c r="AB440" t="s">
        <v>34</v>
      </c>
      <c r="AC440" s="6">
        <f t="shared" si="66"/>
        <v>1.5</v>
      </c>
      <c r="AD440" s="6">
        <f t="shared" si="67"/>
        <v>0</v>
      </c>
      <c r="AE440" s="6">
        <f t="shared" si="68"/>
        <v>1.5</v>
      </c>
      <c r="AF440" s="6" t="b">
        <f t="shared" si="69"/>
        <v>1</v>
      </c>
      <c r="AG440" s="6">
        <f t="shared" si="70"/>
        <v>-1.5</v>
      </c>
      <c r="AH440" s="6" t="b">
        <f t="shared" si="71"/>
        <v>1</v>
      </c>
      <c r="AI440" s="6">
        <f t="shared" si="72"/>
        <v>0</v>
      </c>
      <c r="AJ440" s="6">
        <f t="shared" si="73"/>
        <v>0</v>
      </c>
      <c r="AK440" s="6">
        <f t="shared" si="74"/>
        <v>0</v>
      </c>
      <c r="AL440" s="6">
        <f t="shared" si="75"/>
        <v>1.1000000000000001</v>
      </c>
      <c r="AM440" s="6" t="b">
        <f t="shared" si="76"/>
        <v>1</v>
      </c>
    </row>
    <row r="441" spans="1:39" x14ac:dyDescent="0.25">
      <c r="A441">
        <v>4.1009954677501601E+29</v>
      </c>
      <c r="B441">
        <v>410099547</v>
      </c>
      <c r="C441">
        <v>410099546</v>
      </c>
      <c r="D441" s="5">
        <v>44717.740277777782</v>
      </c>
      <c r="E441" s="5">
        <v>44717.780555555553</v>
      </c>
      <c r="F441">
        <v>500228</v>
      </c>
      <c r="G441" t="s">
        <v>678</v>
      </c>
      <c r="H441" t="s">
        <v>679</v>
      </c>
      <c r="I441">
        <v>1294466</v>
      </c>
      <c r="J441" t="s">
        <v>427</v>
      </c>
      <c r="K441">
        <v>18563</v>
      </c>
      <c r="L441">
        <v>20776</v>
      </c>
      <c r="M441" t="s">
        <v>31</v>
      </c>
      <c r="N441" t="s">
        <v>31</v>
      </c>
      <c r="O441" t="s">
        <v>32</v>
      </c>
      <c r="P441">
        <v>1.5</v>
      </c>
      <c r="Q441">
        <v>1.1000000000000001</v>
      </c>
      <c r="R441">
        <v>0</v>
      </c>
      <c r="S441">
        <v>0</v>
      </c>
      <c r="T441">
        <v>0</v>
      </c>
      <c r="U441">
        <v>-1.5</v>
      </c>
      <c r="V441">
        <v>-1.5</v>
      </c>
      <c r="W441" t="b">
        <v>0</v>
      </c>
      <c r="X441" t="s">
        <v>38</v>
      </c>
      <c r="Y441" t="s">
        <v>34</v>
      </c>
      <c r="Z441" t="s">
        <v>34</v>
      </c>
      <c r="AA441" t="s">
        <v>34</v>
      </c>
      <c r="AB441" t="s">
        <v>34</v>
      </c>
      <c r="AC441" s="6">
        <f t="shared" si="66"/>
        <v>1.5</v>
      </c>
      <c r="AD441" s="6">
        <f t="shared" si="67"/>
        <v>0</v>
      </c>
      <c r="AE441" s="6">
        <f t="shared" si="68"/>
        <v>1.5</v>
      </c>
      <c r="AF441" s="6" t="b">
        <f t="shared" si="69"/>
        <v>1</v>
      </c>
      <c r="AG441" s="6">
        <f t="shared" si="70"/>
        <v>-1.5</v>
      </c>
      <c r="AH441" s="6" t="b">
        <f t="shared" si="71"/>
        <v>1</v>
      </c>
      <c r="AI441" s="6">
        <f t="shared" si="72"/>
        <v>0</v>
      </c>
      <c r="AJ441" s="6">
        <f t="shared" si="73"/>
        <v>0</v>
      </c>
      <c r="AK441" s="6">
        <f t="shared" si="74"/>
        <v>0</v>
      </c>
      <c r="AL441" s="6">
        <f t="shared" si="75"/>
        <v>1.1000000000000001</v>
      </c>
      <c r="AM441" s="6" t="b">
        <f t="shared" si="76"/>
        <v>1</v>
      </c>
    </row>
    <row r="442" spans="1:39" x14ac:dyDescent="0.25">
      <c r="A442">
        <v>4.1009934129441597E+29</v>
      </c>
      <c r="B442">
        <v>410099343</v>
      </c>
      <c r="C442">
        <v>410099341</v>
      </c>
      <c r="D442" s="5">
        <v>44717.739583333343</v>
      </c>
      <c r="E442" s="5">
        <v>44717.762499999997</v>
      </c>
      <c r="F442">
        <v>351754</v>
      </c>
      <c r="G442" t="s">
        <v>764</v>
      </c>
      <c r="H442" t="s">
        <v>765</v>
      </c>
      <c r="I442">
        <v>1273771</v>
      </c>
      <c r="J442" t="s">
        <v>450</v>
      </c>
      <c r="K442">
        <v>11726</v>
      </c>
      <c r="L442">
        <v>10834</v>
      </c>
      <c r="M442" t="s">
        <v>31</v>
      </c>
      <c r="N442" t="s">
        <v>31</v>
      </c>
      <c r="O442" t="s">
        <v>44</v>
      </c>
      <c r="P442">
        <v>1.5</v>
      </c>
      <c r="Q442">
        <v>1.1000000000000001</v>
      </c>
      <c r="R442">
        <v>0</v>
      </c>
      <c r="S442">
        <v>0</v>
      </c>
      <c r="T442">
        <v>0</v>
      </c>
      <c r="U442">
        <v>-1.5</v>
      </c>
      <c r="V442">
        <v>-1.5</v>
      </c>
      <c r="W442" t="b">
        <v>0</v>
      </c>
      <c r="X442" t="s">
        <v>55</v>
      </c>
      <c r="Y442" t="s">
        <v>34</v>
      </c>
      <c r="Z442" t="s">
        <v>34</v>
      </c>
      <c r="AA442" t="s">
        <v>34</v>
      </c>
      <c r="AB442" t="s">
        <v>34</v>
      </c>
      <c r="AC442" s="6">
        <f t="shared" si="66"/>
        <v>1.5</v>
      </c>
      <c r="AD442" s="6">
        <f t="shared" si="67"/>
        <v>0</v>
      </c>
      <c r="AE442" s="6">
        <f t="shared" si="68"/>
        <v>1.5</v>
      </c>
      <c r="AF442" s="6" t="b">
        <f t="shared" si="69"/>
        <v>1</v>
      </c>
      <c r="AG442" s="6">
        <f t="shared" si="70"/>
        <v>-1.5</v>
      </c>
      <c r="AH442" s="6" t="b">
        <f t="shared" si="71"/>
        <v>1</v>
      </c>
      <c r="AI442" s="6">
        <f t="shared" si="72"/>
        <v>0</v>
      </c>
      <c r="AJ442" s="6">
        <f t="shared" si="73"/>
        <v>0</v>
      </c>
      <c r="AK442" s="6">
        <f t="shared" si="74"/>
        <v>0</v>
      </c>
      <c r="AL442" s="6">
        <f t="shared" si="75"/>
        <v>1.1000000000000001</v>
      </c>
      <c r="AM442" s="6" t="b">
        <f t="shared" si="76"/>
        <v>1</v>
      </c>
    </row>
    <row r="443" spans="1:39" x14ac:dyDescent="0.25">
      <c r="A443">
        <v>4.1009930775941603E+29</v>
      </c>
      <c r="B443">
        <v>410099308</v>
      </c>
      <c r="C443">
        <v>410099307</v>
      </c>
      <c r="D443" s="5">
        <v>44717.729166666657</v>
      </c>
      <c r="E443" s="5">
        <v>44717.775000000001</v>
      </c>
      <c r="F443">
        <v>206375</v>
      </c>
      <c r="G443" t="s">
        <v>856</v>
      </c>
      <c r="H443" t="s">
        <v>857</v>
      </c>
      <c r="I443">
        <v>1270753</v>
      </c>
      <c r="J443" t="s">
        <v>383</v>
      </c>
      <c r="K443">
        <v>17759</v>
      </c>
      <c r="L443">
        <v>15418</v>
      </c>
      <c r="M443" t="s">
        <v>31</v>
      </c>
      <c r="N443" t="s">
        <v>31</v>
      </c>
      <c r="O443" t="s">
        <v>32</v>
      </c>
      <c r="P443">
        <v>1.5</v>
      </c>
      <c r="Q443">
        <v>1.1000000000000001</v>
      </c>
      <c r="R443">
        <v>0</v>
      </c>
      <c r="S443">
        <v>0</v>
      </c>
      <c r="T443">
        <v>0</v>
      </c>
      <c r="U443">
        <v>-1.5</v>
      </c>
      <c r="V443">
        <v>-1.5</v>
      </c>
      <c r="W443" t="b">
        <v>0</v>
      </c>
      <c r="X443" t="s">
        <v>33</v>
      </c>
      <c r="Y443" t="s">
        <v>187</v>
      </c>
      <c r="Z443" t="s">
        <v>129</v>
      </c>
      <c r="AA443" t="s">
        <v>858</v>
      </c>
      <c r="AB443">
        <v>4049</v>
      </c>
      <c r="AC443" s="6">
        <f t="shared" si="66"/>
        <v>1.5</v>
      </c>
      <c r="AD443" s="6">
        <f t="shared" si="67"/>
        <v>0</v>
      </c>
      <c r="AE443" s="6">
        <f t="shared" si="68"/>
        <v>1.5</v>
      </c>
      <c r="AF443" s="6" t="b">
        <f t="shared" si="69"/>
        <v>1</v>
      </c>
      <c r="AG443" s="6">
        <f t="shared" si="70"/>
        <v>-1.5</v>
      </c>
      <c r="AH443" s="6" t="b">
        <f t="shared" si="71"/>
        <v>1</v>
      </c>
      <c r="AI443" s="6">
        <f t="shared" si="72"/>
        <v>0</v>
      </c>
      <c r="AJ443" s="6">
        <f t="shared" si="73"/>
        <v>0</v>
      </c>
      <c r="AK443" s="6">
        <f t="shared" si="74"/>
        <v>0</v>
      </c>
      <c r="AL443" s="6">
        <f t="shared" si="75"/>
        <v>1.1000000000000001</v>
      </c>
      <c r="AM443" s="6" t="b">
        <f t="shared" si="76"/>
        <v>1</v>
      </c>
    </row>
    <row r="444" spans="1:39" x14ac:dyDescent="0.25">
      <c r="A444">
        <v>4.1009928723911603E+29</v>
      </c>
      <c r="B444">
        <v>410099288</v>
      </c>
      <c r="C444">
        <v>410099287</v>
      </c>
      <c r="D444" s="5">
        <v>44717.729166666657</v>
      </c>
      <c r="E444" s="5">
        <v>44717.789583333331</v>
      </c>
      <c r="F444">
        <v>501129</v>
      </c>
      <c r="G444" t="s">
        <v>68</v>
      </c>
      <c r="H444" t="s">
        <v>859</v>
      </c>
      <c r="I444">
        <v>923174</v>
      </c>
      <c r="J444" t="s">
        <v>70</v>
      </c>
      <c r="K444">
        <v>13976</v>
      </c>
      <c r="L444">
        <v>9565</v>
      </c>
      <c r="M444" t="s">
        <v>31</v>
      </c>
      <c r="N444" t="s">
        <v>31</v>
      </c>
      <c r="O444" t="s">
        <v>32</v>
      </c>
      <c r="P444">
        <v>1.2</v>
      </c>
      <c r="Q444">
        <v>1.1000000000000001</v>
      </c>
      <c r="R444">
        <v>0</v>
      </c>
      <c r="S444">
        <v>0</v>
      </c>
      <c r="T444">
        <v>0</v>
      </c>
      <c r="U444">
        <v>-1.2</v>
      </c>
      <c r="V444">
        <v>-1.2</v>
      </c>
      <c r="W444" t="b">
        <v>0</v>
      </c>
      <c r="X444" t="s">
        <v>55</v>
      </c>
      <c r="Y444" t="s">
        <v>860</v>
      </c>
      <c r="Z444" t="s">
        <v>34</v>
      </c>
      <c r="AA444" t="s">
        <v>34</v>
      </c>
      <c r="AB444" t="s">
        <v>34</v>
      </c>
      <c r="AC444" s="6">
        <f t="shared" si="66"/>
        <v>1.5</v>
      </c>
      <c r="AD444" s="6">
        <f t="shared" si="67"/>
        <v>0</v>
      </c>
      <c r="AE444" s="6">
        <f t="shared" si="68"/>
        <v>1.2</v>
      </c>
      <c r="AF444" s="6" t="b">
        <f t="shared" si="69"/>
        <v>1</v>
      </c>
      <c r="AG444" s="6">
        <f t="shared" si="70"/>
        <v>-1.2</v>
      </c>
      <c r="AH444" s="6" t="b">
        <f t="shared" si="71"/>
        <v>1</v>
      </c>
      <c r="AI444" s="6">
        <f t="shared" si="72"/>
        <v>0</v>
      </c>
      <c r="AJ444" s="6">
        <f t="shared" si="73"/>
        <v>0</v>
      </c>
      <c r="AK444" s="6">
        <f t="shared" si="74"/>
        <v>0</v>
      </c>
      <c r="AL444" s="6">
        <f t="shared" si="75"/>
        <v>1.1000000000000001</v>
      </c>
      <c r="AM444" s="6" t="b">
        <f t="shared" si="76"/>
        <v>1</v>
      </c>
    </row>
    <row r="445" spans="1:39" x14ac:dyDescent="0.25">
      <c r="A445">
        <v>4.1009922767561602E+29</v>
      </c>
      <c r="B445">
        <v>410099228</v>
      </c>
      <c r="C445">
        <v>410099227</v>
      </c>
      <c r="D445" s="5">
        <v>44717.770833333343</v>
      </c>
      <c r="E445" s="5">
        <v>44717.78125</v>
      </c>
      <c r="F445">
        <v>222427</v>
      </c>
      <c r="G445" t="s">
        <v>861</v>
      </c>
      <c r="H445" t="s">
        <v>862</v>
      </c>
      <c r="I445">
        <v>1401818</v>
      </c>
      <c r="J445" t="s">
        <v>223</v>
      </c>
      <c r="K445">
        <v>16531</v>
      </c>
      <c r="L445">
        <v>16823</v>
      </c>
      <c r="M445" t="s">
        <v>31</v>
      </c>
      <c r="N445" t="s">
        <v>31</v>
      </c>
      <c r="O445" t="s">
        <v>32</v>
      </c>
      <c r="P445">
        <v>1.5</v>
      </c>
      <c r="Q445">
        <v>1.1000000000000001</v>
      </c>
      <c r="R445">
        <v>0</v>
      </c>
      <c r="S445">
        <v>0</v>
      </c>
      <c r="T445">
        <v>0</v>
      </c>
      <c r="U445">
        <v>-1.5</v>
      </c>
      <c r="V445">
        <v>-1.5</v>
      </c>
      <c r="W445" t="b">
        <v>0</v>
      </c>
      <c r="X445" t="s">
        <v>33</v>
      </c>
      <c r="Y445">
        <v>11046</v>
      </c>
      <c r="Z445" t="s">
        <v>34</v>
      </c>
      <c r="AA445" t="s">
        <v>34</v>
      </c>
      <c r="AB445" t="s">
        <v>34</v>
      </c>
      <c r="AC445" s="6">
        <f t="shared" si="66"/>
        <v>1.5</v>
      </c>
      <c r="AD445" s="6">
        <f t="shared" si="67"/>
        <v>0</v>
      </c>
      <c r="AE445" s="6">
        <f t="shared" si="68"/>
        <v>1.5</v>
      </c>
      <c r="AF445" s="6" t="b">
        <f t="shared" si="69"/>
        <v>1</v>
      </c>
      <c r="AG445" s="6">
        <f t="shared" si="70"/>
        <v>-1.5</v>
      </c>
      <c r="AH445" s="6" t="b">
        <f t="shared" si="71"/>
        <v>1</v>
      </c>
      <c r="AI445" s="6">
        <f t="shared" si="72"/>
        <v>0</v>
      </c>
      <c r="AJ445" s="6">
        <f t="shared" si="73"/>
        <v>0</v>
      </c>
      <c r="AK445" s="6">
        <f t="shared" si="74"/>
        <v>0</v>
      </c>
      <c r="AL445" s="6">
        <f t="shared" si="75"/>
        <v>1.1000000000000001</v>
      </c>
      <c r="AM445" s="6" t="b">
        <f t="shared" si="76"/>
        <v>1</v>
      </c>
    </row>
    <row r="446" spans="1:39" x14ac:dyDescent="0.25">
      <c r="A446">
        <v>4.1009892503261599E+29</v>
      </c>
      <c r="B446">
        <v>410098926</v>
      </c>
      <c r="C446">
        <v>410098925</v>
      </c>
      <c r="D446" s="5">
        <v>44717.738888888889</v>
      </c>
      <c r="E446" s="5">
        <v>44717.787499999999</v>
      </c>
      <c r="F446">
        <v>250953</v>
      </c>
      <c r="G446" t="s">
        <v>863</v>
      </c>
      <c r="H446" t="s">
        <v>864</v>
      </c>
      <c r="I446">
        <v>1371918</v>
      </c>
      <c r="J446" t="s">
        <v>865</v>
      </c>
      <c r="K446">
        <v>7297</v>
      </c>
      <c r="L446">
        <v>9181</v>
      </c>
      <c r="M446" t="s">
        <v>31</v>
      </c>
      <c r="N446" t="s">
        <v>31</v>
      </c>
      <c r="O446" t="s">
        <v>32</v>
      </c>
      <c r="P446">
        <v>1.3</v>
      </c>
      <c r="Q446">
        <v>0.9</v>
      </c>
      <c r="R446">
        <v>30</v>
      </c>
      <c r="S446">
        <v>0</v>
      </c>
      <c r="T446">
        <v>30</v>
      </c>
      <c r="U446">
        <v>28.7</v>
      </c>
      <c r="V446">
        <v>28.7</v>
      </c>
      <c r="W446" t="b">
        <v>0</v>
      </c>
      <c r="X446" t="s">
        <v>33</v>
      </c>
      <c r="Y446" t="s">
        <v>34</v>
      </c>
      <c r="Z446" t="s">
        <v>34</v>
      </c>
      <c r="AA446" t="s">
        <v>34</v>
      </c>
      <c r="AB446" t="s">
        <v>34</v>
      </c>
      <c r="AC446" s="6">
        <f t="shared" si="66"/>
        <v>1.3</v>
      </c>
      <c r="AD446" s="6">
        <f t="shared" si="67"/>
        <v>0</v>
      </c>
      <c r="AE446" s="6">
        <f t="shared" si="68"/>
        <v>1.3</v>
      </c>
      <c r="AF446" s="6" t="b">
        <f t="shared" si="69"/>
        <v>1</v>
      </c>
      <c r="AG446" s="6">
        <f t="shared" si="70"/>
        <v>28.7</v>
      </c>
      <c r="AH446" s="6" t="b">
        <f t="shared" si="71"/>
        <v>1</v>
      </c>
      <c r="AI446" s="6">
        <f t="shared" si="72"/>
        <v>30</v>
      </c>
      <c r="AJ446" s="6">
        <f t="shared" si="73"/>
        <v>0</v>
      </c>
      <c r="AK446" s="6">
        <f t="shared" si="74"/>
        <v>0</v>
      </c>
      <c r="AL446" s="6">
        <f t="shared" si="75"/>
        <v>0.9</v>
      </c>
      <c r="AM446" s="6" t="b">
        <f t="shared" si="76"/>
        <v>1</v>
      </c>
    </row>
    <row r="447" spans="1:39" x14ac:dyDescent="0.25">
      <c r="A447">
        <v>4.1009891019191603E+29</v>
      </c>
      <c r="B447">
        <v>410098911</v>
      </c>
      <c r="C447">
        <v>410098910</v>
      </c>
      <c r="D447" s="5">
        <v>44717.728472222218</v>
      </c>
      <c r="E447" s="5">
        <v>44717.75</v>
      </c>
      <c r="F447">
        <v>216499</v>
      </c>
      <c r="G447" t="s">
        <v>853</v>
      </c>
      <c r="H447" t="s">
        <v>866</v>
      </c>
      <c r="I447">
        <v>1116857</v>
      </c>
      <c r="J447" t="s">
        <v>605</v>
      </c>
      <c r="K447">
        <v>9358</v>
      </c>
      <c r="L447">
        <v>8327</v>
      </c>
      <c r="M447" t="s">
        <v>31</v>
      </c>
      <c r="N447" t="s">
        <v>31</v>
      </c>
      <c r="O447" t="s">
        <v>32</v>
      </c>
      <c r="P447">
        <v>1.3</v>
      </c>
      <c r="Q447">
        <v>0.9</v>
      </c>
      <c r="R447">
        <v>5.2</v>
      </c>
      <c r="S447">
        <v>0</v>
      </c>
      <c r="T447">
        <v>5.2</v>
      </c>
      <c r="U447">
        <v>3.9</v>
      </c>
      <c r="V447">
        <v>3.9</v>
      </c>
      <c r="W447" t="b">
        <v>0</v>
      </c>
      <c r="X447" t="s">
        <v>33</v>
      </c>
      <c r="Y447" t="s">
        <v>128</v>
      </c>
      <c r="Z447" t="s">
        <v>129</v>
      </c>
      <c r="AA447" t="s">
        <v>816</v>
      </c>
      <c r="AB447">
        <v>9993</v>
      </c>
      <c r="AC447" s="6">
        <f t="shared" si="66"/>
        <v>1.3</v>
      </c>
      <c r="AD447" s="6">
        <f t="shared" si="67"/>
        <v>0</v>
      </c>
      <c r="AE447" s="6">
        <f t="shared" si="68"/>
        <v>1.3</v>
      </c>
      <c r="AF447" s="6" t="b">
        <f t="shared" si="69"/>
        <v>1</v>
      </c>
      <c r="AG447" s="6">
        <f t="shared" si="70"/>
        <v>3.9000000000000004</v>
      </c>
      <c r="AH447" s="6" t="b">
        <f t="shared" si="71"/>
        <v>1</v>
      </c>
      <c r="AI447" s="6">
        <f t="shared" si="72"/>
        <v>5.2</v>
      </c>
      <c r="AJ447" s="6">
        <f t="shared" si="73"/>
        <v>0</v>
      </c>
      <c r="AK447" s="6">
        <f t="shared" si="74"/>
        <v>0</v>
      </c>
      <c r="AL447" s="6">
        <f t="shared" si="75"/>
        <v>0.9</v>
      </c>
      <c r="AM447" s="6" t="b">
        <f t="shared" si="76"/>
        <v>1</v>
      </c>
    </row>
    <row r="448" spans="1:39" x14ac:dyDescent="0.25">
      <c r="A448">
        <v>4.1009864880891603E+29</v>
      </c>
      <c r="B448">
        <v>410098649</v>
      </c>
      <c r="C448">
        <v>410098648</v>
      </c>
      <c r="D448" s="5">
        <v>44717.738194444442</v>
      </c>
      <c r="E448" s="5">
        <v>44717.770138888889</v>
      </c>
      <c r="F448">
        <v>500933</v>
      </c>
      <c r="G448" t="s">
        <v>867</v>
      </c>
      <c r="H448" t="s">
        <v>868</v>
      </c>
      <c r="I448">
        <v>1162451</v>
      </c>
      <c r="J448" t="s">
        <v>430</v>
      </c>
      <c r="K448">
        <v>13997</v>
      </c>
      <c r="L448">
        <v>12316</v>
      </c>
      <c r="M448" t="s">
        <v>31</v>
      </c>
      <c r="N448" t="s">
        <v>31</v>
      </c>
      <c r="O448" t="s">
        <v>32</v>
      </c>
      <c r="P448">
        <v>1.5</v>
      </c>
      <c r="Q448">
        <v>1.1000000000000001</v>
      </c>
      <c r="R448">
        <v>0</v>
      </c>
      <c r="S448">
        <v>0</v>
      </c>
      <c r="T448">
        <v>0</v>
      </c>
      <c r="U448">
        <v>-1.5</v>
      </c>
      <c r="V448">
        <v>-1.5</v>
      </c>
      <c r="W448" t="b">
        <v>0</v>
      </c>
      <c r="X448" t="s">
        <v>33</v>
      </c>
      <c r="Y448" t="s">
        <v>34</v>
      </c>
      <c r="Z448" t="s">
        <v>34</v>
      </c>
      <c r="AA448" t="s">
        <v>34</v>
      </c>
      <c r="AB448" t="s">
        <v>34</v>
      </c>
      <c r="AC448" s="6">
        <f t="shared" si="66"/>
        <v>1.5</v>
      </c>
      <c r="AD448" s="6">
        <f t="shared" si="67"/>
        <v>0</v>
      </c>
      <c r="AE448" s="6">
        <f t="shared" si="68"/>
        <v>1.5</v>
      </c>
      <c r="AF448" s="6" t="b">
        <f t="shared" si="69"/>
        <v>1</v>
      </c>
      <c r="AG448" s="6">
        <f t="shared" si="70"/>
        <v>-1.5</v>
      </c>
      <c r="AH448" s="6" t="b">
        <f t="shared" si="71"/>
        <v>1</v>
      </c>
      <c r="AI448" s="6">
        <f t="shared" si="72"/>
        <v>0</v>
      </c>
      <c r="AJ448" s="6">
        <f t="shared" si="73"/>
        <v>0</v>
      </c>
      <c r="AK448" s="6">
        <f t="shared" si="74"/>
        <v>0</v>
      </c>
      <c r="AL448" s="6">
        <f t="shared" si="75"/>
        <v>1.1000000000000001</v>
      </c>
      <c r="AM448" s="6" t="b">
        <f t="shared" si="76"/>
        <v>1</v>
      </c>
    </row>
    <row r="449" spans="1:39" x14ac:dyDescent="0.25">
      <c r="A449">
        <v>4.1009855395531602E+29</v>
      </c>
      <c r="B449">
        <v>410098554</v>
      </c>
      <c r="C449">
        <v>410098553</v>
      </c>
      <c r="D449" s="5">
        <v>44717.75</v>
      </c>
      <c r="E449" s="5">
        <v>44717.787499999999</v>
      </c>
      <c r="F449">
        <v>222427</v>
      </c>
      <c r="G449" t="s">
        <v>861</v>
      </c>
      <c r="H449" t="s">
        <v>862</v>
      </c>
      <c r="I449">
        <v>1398535</v>
      </c>
      <c r="J449" t="s">
        <v>869</v>
      </c>
      <c r="K449">
        <v>2438</v>
      </c>
      <c r="L449">
        <v>2706</v>
      </c>
      <c r="M449" t="s">
        <v>31</v>
      </c>
      <c r="N449" t="s">
        <v>31</v>
      </c>
      <c r="O449" t="s">
        <v>32</v>
      </c>
      <c r="P449">
        <v>1.2</v>
      </c>
      <c r="Q449">
        <v>0.8</v>
      </c>
      <c r="R449">
        <v>0</v>
      </c>
      <c r="S449">
        <v>0</v>
      </c>
      <c r="T449">
        <v>0</v>
      </c>
      <c r="U449">
        <v>-1.2</v>
      </c>
      <c r="V449">
        <v>-1.2</v>
      </c>
      <c r="W449" t="b">
        <v>0</v>
      </c>
      <c r="X449" t="s">
        <v>33</v>
      </c>
      <c r="Y449">
        <v>11030</v>
      </c>
      <c r="Z449" t="s">
        <v>34</v>
      </c>
      <c r="AA449" t="s">
        <v>34</v>
      </c>
      <c r="AB449" t="s">
        <v>34</v>
      </c>
      <c r="AC449" s="6">
        <f t="shared" si="66"/>
        <v>1.2</v>
      </c>
      <c r="AD449" s="6">
        <f t="shared" si="67"/>
        <v>0</v>
      </c>
      <c r="AE449" s="6">
        <f t="shared" si="68"/>
        <v>1.2</v>
      </c>
      <c r="AF449" s="6" t="b">
        <f t="shared" si="69"/>
        <v>1</v>
      </c>
      <c r="AG449" s="6">
        <f t="shared" si="70"/>
        <v>-1.2</v>
      </c>
      <c r="AH449" s="6" t="b">
        <f t="shared" si="71"/>
        <v>1</v>
      </c>
      <c r="AI449" s="6">
        <f t="shared" si="72"/>
        <v>0</v>
      </c>
      <c r="AJ449" s="6">
        <f t="shared" si="73"/>
        <v>0</v>
      </c>
      <c r="AK449" s="6">
        <f t="shared" si="74"/>
        <v>0</v>
      </c>
      <c r="AL449" s="6">
        <f t="shared" si="75"/>
        <v>0.8</v>
      </c>
      <c r="AM449" s="6" t="b">
        <f t="shared" si="76"/>
        <v>1</v>
      </c>
    </row>
    <row r="450" spans="1:39" x14ac:dyDescent="0.25">
      <c r="A450">
        <v>4.1009850844591599E+29</v>
      </c>
      <c r="B450">
        <v>410098509</v>
      </c>
      <c r="C450">
        <v>410098508</v>
      </c>
      <c r="D450" s="5">
        <v>44717.737500000003</v>
      </c>
      <c r="E450" s="5">
        <v>44717.743055555547</v>
      </c>
      <c r="F450">
        <v>357351</v>
      </c>
      <c r="G450" t="s">
        <v>233</v>
      </c>
      <c r="H450" t="s">
        <v>234</v>
      </c>
      <c r="I450">
        <v>954014</v>
      </c>
      <c r="J450" t="s">
        <v>261</v>
      </c>
      <c r="K450">
        <v>4011</v>
      </c>
      <c r="L450">
        <v>1943</v>
      </c>
      <c r="M450" t="s">
        <v>31</v>
      </c>
      <c r="N450" t="s">
        <v>31</v>
      </c>
      <c r="O450" t="s">
        <v>32</v>
      </c>
      <c r="P450">
        <v>1</v>
      </c>
      <c r="Q450">
        <v>0.8</v>
      </c>
      <c r="R450">
        <v>0</v>
      </c>
      <c r="S450">
        <v>0</v>
      </c>
      <c r="T450">
        <v>0</v>
      </c>
      <c r="U450">
        <v>-1</v>
      </c>
      <c r="V450">
        <v>-1</v>
      </c>
      <c r="W450" t="b">
        <v>0</v>
      </c>
      <c r="X450" t="s">
        <v>38</v>
      </c>
      <c r="Y450" t="s">
        <v>870</v>
      </c>
      <c r="Z450" t="s">
        <v>34</v>
      </c>
      <c r="AA450" t="s">
        <v>34</v>
      </c>
      <c r="AB450" t="s">
        <v>34</v>
      </c>
      <c r="AC450" s="6">
        <f t="shared" si="66"/>
        <v>1</v>
      </c>
      <c r="AD450" s="6">
        <f t="shared" si="67"/>
        <v>0</v>
      </c>
      <c r="AE450" s="6">
        <f t="shared" si="68"/>
        <v>1</v>
      </c>
      <c r="AF450" s="6" t="b">
        <f t="shared" si="69"/>
        <v>1</v>
      </c>
      <c r="AG450" s="6">
        <f t="shared" si="70"/>
        <v>-1</v>
      </c>
      <c r="AH450" s="6" t="b">
        <f t="shared" si="71"/>
        <v>1</v>
      </c>
      <c r="AI450" s="6">
        <f t="shared" si="72"/>
        <v>0</v>
      </c>
      <c r="AJ450" s="6">
        <f t="shared" si="73"/>
        <v>0</v>
      </c>
      <c r="AK450" s="6">
        <f t="shared" si="74"/>
        <v>0</v>
      </c>
      <c r="AL450" s="6">
        <f t="shared" si="75"/>
        <v>0.8</v>
      </c>
      <c r="AM450" s="6" t="b">
        <f t="shared" si="76"/>
        <v>1</v>
      </c>
    </row>
    <row r="451" spans="1:39" x14ac:dyDescent="0.25">
      <c r="A451">
        <v>4.1009844923751601E+29</v>
      </c>
      <c r="B451">
        <v>410098450</v>
      </c>
      <c r="C451">
        <v>410098449</v>
      </c>
      <c r="D451" s="5">
        <v>44717.727083333331</v>
      </c>
      <c r="E451" s="5">
        <v>44717.773611111108</v>
      </c>
      <c r="F451">
        <v>501129</v>
      </c>
      <c r="G451" t="s">
        <v>68</v>
      </c>
      <c r="H451" t="s">
        <v>871</v>
      </c>
      <c r="I451">
        <v>1320220</v>
      </c>
      <c r="J451" t="s">
        <v>266</v>
      </c>
      <c r="K451">
        <v>7734</v>
      </c>
      <c r="L451">
        <v>9227</v>
      </c>
      <c r="M451" t="s">
        <v>31</v>
      </c>
      <c r="N451" t="s">
        <v>31</v>
      </c>
      <c r="O451" t="s">
        <v>32</v>
      </c>
      <c r="P451">
        <v>1.2</v>
      </c>
      <c r="Q451">
        <v>0.9</v>
      </c>
      <c r="R451">
        <v>0</v>
      </c>
      <c r="S451">
        <v>0</v>
      </c>
      <c r="T451">
        <v>0</v>
      </c>
      <c r="U451">
        <v>-1.2</v>
      </c>
      <c r="V451">
        <v>-1.2</v>
      </c>
      <c r="W451" t="b">
        <v>0</v>
      </c>
      <c r="X451" t="s">
        <v>33</v>
      </c>
      <c r="Y451" t="s">
        <v>872</v>
      </c>
      <c r="Z451" t="s">
        <v>34</v>
      </c>
      <c r="AA451" t="s">
        <v>34</v>
      </c>
      <c r="AB451" t="s">
        <v>34</v>
      </c>
      <c r="AC451" s="6">
        <f t="shared" ref="AC451:AC514" si="77">IF(F451=343632, IF(K451&gt;=10500, 1.5, IF(AND(K451&gt;=5250,K451&lt; 10500),1.3, IF(K451&lt;5250, 1.1, 0))), IF(F451=357351, IF(K451&gt;=10500, 1.5, IF(AND(K451&gt;=5250,K451&lt; 10500),1.3, IF(K451&lt;5250, 1, 0))),IF(K451&gt;=10500, 1.5, IF(AND(K451&gt;=5250,K451&lt; 10500),1.3, IF(AND(K451&gt;=1750,K451&lt;5250), 1.2, IF(K451&lt;1750,1,0))))))</f>
        <v>1.3</v>
      </c>
      <c r="AD451" s="6">
        <f t="shared" ref="AD451:AD514" si="78">ROUNDUP(IF(K451&gt;20000,(K451-20000)/1000,0),0)</f>
        <v>0</v>
      </c>
      <c r="AE451" s="6">
        <f t="shared" ref="AE451:AE514" si="79">IF(F451=501129,1.2,IF(AD451&gt;0,(AD451*0.1)+AC451,AC451))</f>
        <v>1.2</v>
      </c>
      <c r="AF451" s="6" t="b">
        <f t="shared" ref="AF451:AF514" si="80">AE451=P451</f>
        <v>1</v>
      </c>
      <c r="AG451" s="6">
        <f t="shared" ref="AG451:AG514" si="81">T451-P451</f>
        <v>-1.2</v>
      </c>
      <c r="AH451" s="6" t="b">
        <f t="shared" ref="AH451:AH514" si="82">AG451=U451</f>
        <v>1</v>
      </c>
      <c r="AI451" s="6">
        <f t="shared" ref="AI451:AI514" si="83">R451-S451</f>
        <v>0</v>
      </c>
      <c r="AJ451" s="6">
        <f t="shared" ref="AJ451:AJ514" si="84">ROUNDUP(IF((K451-20000)/1000&gt;0,(K451-20000)/1000,0),0)</f>
        <v>0</v>
      </c>
      <c r="AK451" s="6">
        <f t="shared" ref="AK451:AK514" si="85">IF(K451&gt;19999,0.075*AJ451,0)</f>
        <v>0</v>
      </c>
      <c r="AL451" s="6">
        <f t="shared" ref="AL451:AL514" si="86">IF(K451&gt;=10500,1.1,IF(AND(K451&gt;=5250,K451&lt;10500),0.9,IF(K451&lt;2000,0.7,IF(AND(K451&gt;=2000,K451&lt;5250),0.8,0))))+AK451</f>
        <v>0.9</v>
      </c>
      <c r="AM451" s="6" t="b">
        <f t="shared" ref="AM451:AM514" si="87">Q451=AL451</f>
        <v>1</v>
      </c>
    </row>
    <row r="452" spans="1:39" x14ac:dyDescent="0.25">
      <c r="A452">
        <v>4.1009822079951597E+29</v>
      </c>
      <c r="B452">
        <v>410098221</v>
      </c>
      <c r="C452">
        <v>410098220</v>
      </c>
      <c r="D452" s="5">
        <v>44717.736805555563</v>
      </c>
      <c r="E452" s="5">
        <v>44717.74722222222</v>
      </c>
      <c r="F452">
        <v>468842</v>
      </c>
      <c r="G452" t="s">
        <v>873</v>
      </c>
      <c r="H452" t="s">
        <v>874</v>
      </c>
      <c r="I452">
        <v>1349447</v>
      </c>
      <c r="J452" t="s">
        <v>91</v>
      </c>
      <c r="K452">
        <v>14931</v>
      </c>
      <c r="L452">
        <v>18522</v>
      </c>
      <c r="M452" t="s">
        <v>31</v>
      </c>
      <c r="N452" t="s">
        <v>31</v>
      </c>
      <c r="O452" t="s">
        <v>32</v>
      </c>
      <c r="P452">
        <v>1.5</v>
      </c>
      <c r="Q452">
        <v>1.1000000000000001</v>
      </c>
      <c r="R452">
        <v>1.5</v>
      </c>
      <c r="S452">
        <v>0</v>
      </c>
      <c r="T452">
        <v>1.5</v>
      </c>
      <c r="U452">
        <v>0</v>
      </c>
      <c r="V452">
        <v>0</v>
      </c>
      <c r="W452" t="b">
        <v>0</v>
      </c>
      <c r="X452" t="s">
        <v>38</v>
      </c>
      <c r="Y452" t="s">
        <v>34</v>
      </c>
      <c r="Z452" t="s">
        <v>34</v>
      </c>
      <c r="AA452" t="s">
        <v>34</v>
      </c>
      <c r="AB452" t="s">
        <v>34</v>
      </c>
      <c r="AC452" s="6">
        <f t="shared" si="77"/>
        <v>1.5</v>
      </c>
      <c r="AD452" s="6">
        <f t="shared" si="78"/>
        <v>0</v>
      </c>
      <c r="AE452" s="6">
        <f t="shared" si="79"/>
        <v>1.5</v>
      </c>
      <c r="AF452" s="6" t="b">
        <f t="shared" si="80"/>
        <v>1</v>
      </c>
      <c r="AG452" s="6">
        <f t="shared" si="81"/>
        <v>0</v>
      </c>
      <c r="AH452" s="6" t="b">
        <f t="shared" si="82"/>
        <v>1</v>
      </c>
      <c r="AI452" s="6">
        <f t="shared" si="83"/>
        <v>1.5</v>
      </c>
      <c r="AJ452" s="6">
        <f t="shared" si="84"/>
        <v>0</v>
      </c>
      <c r="AK452" s="6">
        <f t="shared" si="85"/>
        <v>0</v>
      </c>
      <c r="AL452" s="6">
        <f t="shared" si="86"/>
        <v>1.1000000000000001</v>
      </c>
      <c r="AM452" s="6" t="b">
        <f t="shared" si="87"/>
        <v>1</v>
      </c>
    </row>
    <row r="453" spans="1:39" x14ac:dyDescent="0.25">
      <c r="A453">
        <v>4.1009814549391603E+29</v>
      </c>
      <c r="B453">
        <v>410098146</v>
      </c>
      <c r="C453">
        <v>410098145</v>
      </c>
      <c r="D453" s="5">
        <v>44717.726388888892</v>
      </c>
      <c r="E453" s="5">
        <v>44717.763194444437</v>
      </c>
      <c r="F453">
        <v>501129</v>
      </c>
      <c r="G453" t="s">
        <v>68</v>
      </c>
      <c r="H453" t="s">
        <v>875</v>
      </c>
      <c r="I453">
        <v>864534</v>
      </c>
      <c r="J453" t="s">
        <v>204</v>
      </c>
      <c r="K453">
        <v>22496</v>
      </c>
      <c r="L453">
        <v>22961</v>
      </c>
      <c r="M453" t="s">
        <v>31</v>
      </c>
      <c r="N453" t="s">
        <v>31</v>
      </c>
      <c r="O453" t="s">
        <v>32</v>
      </c>
      <c r="P453">
        <v>1.2</v>
      </c>
      <c r="Q453">
        <v>1.325</v>
      </c>
      <c r="R453">
        <v>0</v>
      </c>
      <c r="S453">
        <v>0</v>
      </c>
      <c r="T453">
        <v>0</v>
      </c>
      <c r="U453">
        <v>-1.2</v>
      </c>
      <c r="V453">
        <v>-1.2</v>
      </c>
      <c r="W453" t="b">
        <v>0</v>
      </c>
      <c r="X453" t="s">
        <v>55</v>
      </c>
      <c r="Y453" t="s">
        <v>876</v>
      </c>
      <c r="Z453" t="s">
        <v>34</v>
      </c>
      <c r="AA453" t="s">
        <v>34</v>
      </c>
      <c r="AB453" t="s">
        <v>34</v>
      </c>
      <c r="AC453" s="6">
        <f t="shared" si="77"/>
        <v>1.5</v>
      </c>
      <c r="AD453" s="6">
        <f t="shared" si="78"/>
        <v>3</v>
      </c>
      <c r="AE453" s="6">
        <f t="shared" si="79"/>
        <v>1.2</v>
      </c>
      <c r="AF453" s="6" t="b">
        <f t="shared" si="80"/>
        <v>1</v>
      </c>
      <c r="AG453" s="6">
        <f t="shared" si="81"/>
        <v>-1.2</v>
      </c>
      <c r="AH453" s="6" t="b">
        <f t="shared" si="82"/>
        <v>1</v>
      </c>
      <c r="AI453" s="6">
        <f t="shared" si="83"/>
        <v>0</v>
      </c>
      <c r="AJ453" s="6">
        <f t="shared" si="84"/>
        <v>3</v>
      </c>
      <c r="AK453" s="6">
        <f t="shared" si="85"/>
        <v>0.22499999999999998</v>
      </c>
      <c r="AL453" s="6">
        <f t="shared" si="86"/>
        <v>1.3250000000000002</v>
      </c>
      <c r="AM453" s="6" t="b">
        <f t="shared" si="87"/>
        <v>1</v>
      </c>
    </row>
    <row r="454" spans="1:39" x14ac:dyDescent="0.25">
      <c r="A454">
        <v>4.1009812580001601E+29</v>
      </c>
      <c r="B454">
        <v>410098126</v>
      </c>
      <c r="C454">
        <v>410098125</v>
      </c>
      <c r="D454" s="5">
        <v>44717.736805555563</v>
      </c>
      <c r="E454" s="5">
        <v>44717.807638888888</v>
      </c>
      <c r="F454">
        <v>356071</v>
      </c>
      <c r="G454" t="s">
        <v>877</v>
      </c>
      <c r="H454" t="s">
        <v>878</v>
      </c>
      <c r="I454">
        <v>1232342</v>
      </c>
      <c r="J454" t="s">
        <v>555</v>
      </c>
      <c r="K454">
        <v>9349</v>
      </c>
      <c r="L454">
        <v>20207</v>
      </c>
      <c r="M454" t="s">
        <v>31</v>
      </c>
      <c r="N454" t="s">
        <v>31</v>
      </c>
      <c r="O454" t="s">
        <v>32</v>
      </c>
      <c r="P454">
        <v>1.3</v>
      </c>
      <c r="Q454">
        <v>0.9</v>
      </c>
      <c r="R454">
        <v>0</v>
      </c>
      <c r="S454">
        <v>0</v>
      </c>
      <c r="T454">
        <v>0</v>
      </c>
      <c r="U454">
        <v>-1.3</v>
      </c>
      <c r="V454">
        <v>-1.3</v>
      </c>
      <c r="W454" t="b">
        <v>0</v>
      </c>
      <c r="X454" t="s">
        <v>79</v>
      </c>
      <c r="Y454" t="s">
        <v>879</v>
      </c>
      <c r="Z454" t="s">
        <v>34</v>
      </c>
      <c r="AA454" t="s">
        <v>34</v>
      </c>
      <c r="AB454" t="s">
        <v>34</v>
      </c>
      <c r="AC454" s="6">
        <f t="shared" si="77"/>
        <v>1.3</v>
      </c>
      <c r="AD454" s="6">
        <f t="shared" si="78"/>
        <v>0</v>
      </c>
      <c r="AE454" s="6">
        <f t="shared" si="79"/>
        <v>1.3</v>
      </c>
      <c r="AF454" s="6" t="b">
        <f t="shared" si="80"/>
        <v>1</v>
      </c>
      <c r="AG454" s="6">
        <f t="shared" si="81"/>
        <v>-1.3</v>
      </c>
      <c r="AH454" s="6" t="b">
        <f t="shared" si="82"/>
        <v>1</v>
      </c>
      <c r="AI454" s="6">
        <f t="shared" si="83"/>
        <v>0</v>
      </c>
      <c r="AJ454" s="6">
        <f t="shared" si="84"/>
        <v>0</v>
      </c>
      <c r="AK454" s="6">
        <f t="shared" si="85"/>
        <v>0</v>
      </c>
      <c r="AL454" s="6">
        <f t="shared" si="86"/>
        <v>0.9</v>
      </c>
      <c r="AM454" s="6" t="b">
        <f t="shared" si="87"/>
        <v>1</v>
      </c>
    </row>
    <row r="455" spans="1:39" x14ac:dyDescent="0.25">
      <c r="A455">
        <v>4.1009803766851603E+29</v>
      </c>
      <c r="B455">
        <v>410098038</v>
      </c>
      <c r="C455">
        <v>410098037</v>
      </c>
      <c r="D455" s="5">
        <v>44717.736805555563</v>
      </c>
      <c r="E455" s="5">
        <v>44717.749305555553</v>
      </c>
      <c r="F455">
        <v>501017</v>
      </c>
      <c r="G455" t="s">
        <v>880</v>
      </c>
      <c r="H455" t="s">
        <v>881</v>
      </c>
      <c r="I455">
        <v>1398535</v>
      </c>
      <c r="J455" t="s">
        <v>869</v>
      </c>
      <c r="K455">
        <v>7199</v>
      </c>
      <c r="L455">
        <v>9381</v>
      </c>
      <c r="M455" t="s">
        <v>31</v>
      </c>
      <c r="N455" t="s">
        <v>31</v>
      </c>
      <c r="O455" t="s">
        <v>32</v>
      </c>
      <c r="P455">
        <v>1.3</v>
      </c>
      <c r="Q455">
        <v>0.9</v>
      </c>
      <c r="R455">
        <v>8.6</v>
      </c>
      <c r="S455">
        <v>0</v>
      </c>
      <c r="T455">
        <v>8.6</v>
      </c>
      <c r="U455">
        <v>7.3</v>
      </c>
      <c r="V455">
        <v>7.3</v>
      </c>
      <c r="W455" t="b">
        <v>0</v>
      </c>
      <c r="X455" t="s">
        <v>33</v>
      </c>
      <c r="Y455" t="s">
        <v>882</v>
      </c>
      <c r="Z455" t="s">
        <v>419</v>
      </c>
      <c r="AA455" t="s">
        <v>883</v>
      </c>
      <c r="AB455" t="s">
        <v>884</v>
      </c>
      <c r="AC455" s="6">
        <f t="shared" si="77"/>
        <v>1.3</v>
      </c>
      <c r="AD455" s="6">
        <f t="shared" si="78"/>
        <v>0</v>
      </c>
      <c r="AE455" s="6">
        <f t="shared" si="79"/>
        <v>1.3</v>
      </c>
      <c r="AF455" s="6" t="b">
        <f t="shared" si="80"/>
        <v>1</v>
      </c>
      <c r="AG455" s="6">
        <f t="shared" si="81"/>
        <v>7.3</v>
      </c>
      <c r="AH455" s="6" t="b">
        <f t="shared" si="82"/>
        <v>1</v>
      </c>
      <c r="AI455" s="6">
        <f t="shared" si="83"/>
        <v>8.6</v>
      </c>
      <c r="AJ455" s="6">
        <f t="shared" si="84"/>
        <v>0</v>
      </c>
      <c r="AK455" s="6">
        <f t="shared" si="85"/>
        <v>0</v>
      </c>
      <c r="AL455" s="6">
        <f t="shared" si="86"/>
        <v>0.9</v>
      </c>
      <c r="AM455" s="6" t="b">
        <f t="shared" si="87"/>
        <v>1</v>
      </c>
    </row>
    <row r="456" spans="1:39" x14ac:dyDescent="0.25">
      <c r="A456">
        <v>4.1009788982641603E+29</v>
      </c>
      <c r="B456">
        <v>410097890</v>
      </c>
      <c r="C456">
        <v>410097889</v>
      </c>
      <c r="D456" s="5">
        <v>44717.75</v>
      </c>
      <c r="E456" s="5">
        <v>44717.8</v>
      </c>
      <c r="F456">
        <v>222427</v>
      </c>
      <c r="G456" t="s">
        <v>861</v>
      </c>
      <c r="H456" t="s">
        <v>862</v>
      </c>
      <c r="I456">
        <v>768251</v>
      </c>
      <c r="J456" t="s">
        <v>108</v>
      </c>
      <c r="K456">
        <v>20023</v>
      </c>
      <c r="L456">
        <v>29697</v>
      </c>
      <c r="M456" t="s">
        <v>31</v>
      </c>
      <c r="N456" t="s">
        <v>31</v>
      </c>
      <c r="O456" t="s">
        <v>32</v>
      </c>
      <c r="P456">
        <v>1.6</v>
      </c>
      <c r="Q456">
        <v>1.175</v>
      </c>
      <c r="R456">
        <v>0</v>
      </c>
      <c r="S456">
        <v>0</v>
      </c>
      <c r="T456">
        <v>0</v>
      </c>
      <c r="U456">
        <v>-1.6</v>
      </c>
      <c r="V456">
        <v>-1.6</v>
      </c>
      <c r="W456" t="b">
        <v>0</v>
      </c>
      <c r="X456" t="s">
        <v>38</v>
      </c>
      <c r="Y456">
        <v>11040</v>
      </c>
      <c r="Z456" t="s">
        <v>34</v>
      </c>
      <c r="AA456" t="s">
        <v>34</v>
      </c>
      <c r="AB456" t="s">
        <v>34</v>
      </c>
      <c r="AC456" s="6">
        <f t="shared" si="77"/>
        <v>1.5</v>
      </c>
      <c r="AD456" s="6">
        <f t="shared" si="78"/>
        <v>1</v>
      </c>
      <c r="AE456" s="6">
        <f t="shared" si="79"/>
        <v>1.6</v>
      </c>
      <c r="AF456" s="6" t="b">
        <f t="shared" si="80"/>
        <v>1</v>
      </c>
      <c r="AG456" s="6">
        <f t="shared" si="81"/>
        <v>-1.6</v>
      </c>
      <c r="AH456" s="6" t="b">
        <f t="shared" si="82"/>
        <v>1</v>
      </c>
      <c r="AI456" s="6">
        <f t="shared" si="83"/>
        <v>0</v>
      </c>
      <c r="AJ456" s="6">
        <f t="shared" si="84"/>
        <v>1</v>
      </c>
      <c r="AK456" s="6">
        <f t="shared" si="85"/>
        <v>7.4999999999999997E-2</v>
      </c>
      <c r="AL456" s="6">
        <f t="shared" si="86"/>
        <v>1.175</v>
      </c>
      <c r="AM456" s="6" t="b">
        <f t="shared" si="87"/>
        <v>1</v>
      </c>
    </row>
    <row r="457" spans="1:39" x14ac:dyDescent="0.25">
      <c r="A457">
        <v>4.1009767023071601E+29</v>
      </c>
      <c r="B457">
        <v>410097671</v>
      </c>
      <c r="C457">
        <v>410097670</v>
      </c>
      <c r="D457" s="5">
        <v>44717.736111111109</v>
      </c>
      <c r="E457" s="5">
        <v>44717.787499999999</v>
      </c>
      <c r="F457">
        <v>500519</v>
      </c>
      <c r="G457" t="s">
        <v>779</v>
      </c>
      <c r="H457" t="s">
        <v>780</v>
      </c>
      <c r="I457">
        <v>1323402</v>
      </c>
      <c r="J457" t="s">
        <v>186</v>
      </c>
      <c r="K457">
        <v>15929</v>
      </c>
      <c r="L457">
        <v>16390</v>
      </c>
      <c r="M457" t="s">
        <v>31</v>
      </c>
      <c r="N457" t="s">
        <v>31</v>
      </c>
      <c r="O457" t="s">
        <v>32</v>
      </c>
      <c r="P457">
        <v>1.5</v>
      </c>
      <c r="Q457">
        <v>1.1000000000000001</v>
      </c>
      <c r="R457">
        <v>0</v>
      </c>
      <c r="S457">
        <v>0</v>
      </c>
      <c r="T457">
        <v>0</v>
      </c>
      <c r="U457">
        <v>-1.5</v>
      </c>
      <c r="V457">
        <v>-1.5</v>
      </c>
      <c r="W457" t="b">
        <v>0</v>
      </c>
      <c r="X457" t="s">
        <v>33</v>
      </c>
      <c r="Y457" t="s">
        <v>34</v>
      </c>
      <c r="Z457" t="s">
        <v>34</v>
      </c>
      <c r="AA457" t="s">
        <v>34</v>
      </c>
      <c r="AB457" t="s">
        <v>34</v>
      </c>
      <c r="AC457" s="6">
        <f t="shared" si="77"/>
        <v>1.5</v>
      </c>
      <c r="AD457" s="6">
        <f t="shared" si="78"/>
        <v>0</v>
      </c>
      <c r="AE457" s="6">
        <f t="shared" si="79"/>
        <v>1.5</v>
      </c>
      <c r="AF457" s="6" t="b">
        <f t="shared" si="80"/>
        <v>1</v>
      </c>
      <c r="AG457" s="6">
        <f t="shared" si="81"/>
        <v>-1.5</v>
      </c>
      <c r="AH457" s="6" t="b">
        <f t="shared" si="82"/>
        <v>1</v>
      </c>
      <c r="AI457" s="6">
        <f t="shared" si="83"/>
        <v>0</v>
      </c>
      <c r="AJ457" s="6">
        <f t="shared" si="84"/>
        <v>0</v>
      </c>
      <c r="AK457" s="6">
        <f t="shared" si="85"/>
        <v>0</v>
      </c>
      <c r="AL457" s="6">
        <f t="shared" si="86"/>
        <v>1.1000000000000001</v>
      </c>
      <c r="AM457" s="6" t="b">
        <f t="shared" si="87"/>
        <v>1</v>
      </c>
    </row>
    <row r="458" spans="1:39" x14ac:dyDescent="0.25">
      <c r="A458">
        <v>4.1009762349971599E+29</v>
      </c>
      <c r="B458">
        <v>410097624</v>
      </c>
      <c r="C458">
        <v>410097623</v>
      </c>
      <c r="D458" s="5">
        <v>44717.732638888891</v>
      </c>
      <c r="E458" s="5">
        <v>44717.774305555547</v>
      </c>
      <c r="F458">
        <v>375924</v>
      </c>
      <c r="G458" t="s">
        <v>593</v>
      </c>
      <c r="H458" t="s">
        <v>594</v>
      </c>
      <c r="I458">
        <v>727831</v>
      </c>
      <c r="J458" t="s">
        <v>290</v>
      </c>
      <c r="K458">
        <v>9030</v>
      </c>
      <c r="L458">
        <v>9843</v>
      </c>
      <c r="M458" t="s">
        <v>31</v>
      </c>
      <c r="N458" t="s">
        <v>31</v>
      </c>
      <c r="O458" t="s">
        <v>32</v>
      </c>
      <c r="P458">
        <v>1.3</v>
      </c>
      <c r="Q458">
        <v>0.9</v>
      </c>
      <c r="R458">
        <v>0</v>
      </c>
      <c r="S458">
        <v>0</v>
      </c>
      <c r="T458">
        <v>0</v>
      </c>
      <c r="U458">
        <v>-1.3</v>
      </c>
      <c r="V458">
        <v>-1.3</v>
      </c>
      <c r="W458" t="b">
        <v>0</v>
      </c>
      <c r="X458" t="s">
        <v>38</v>
      </c>
      <c r="Y458" t="s">
        <v>34</v>
      </c>
      <c r="Z458" t="s">
        <v>34</v>
      </c>
      <c r="AA458" t="s">
        <v>34</v>
      </c>
      <c r="AB458" t="s">
        <v>34</v>
      </c>
      <c r="AC458" s="6">
        <f t="shared" si="77"/>
        <v>1.3</v>
      </c>
      <c r="AD458" s="6">
        <f t="shared" si="78"/>
        <v>0</v>
      </c>
      <c r="AE458" s="6">
        <f t="shared" si="79"/>
        <v>1.3</v>
      </c>
      <c r="AF458" s="6" t="b">
        <f t="shared" si="80"/>
        <v>1</v>
      </c>
      <c r="AG458" s="6">
        <f t="shared" si="81"/>
        <v>-1.3</v>
      </c>
      <c r="AH458" s="6" t="b">
        <f t="shared" si="82"/>
        <v>1</v>
      </c>
      <c r="AI458" s="6">
        <f t="shared" si="83"/>
        <v>0</v>
      </c>
      <c r="AJ458" s="6">
        <f t="shared" si="84"/>
        <v>0</v>
      </c>
      <c r="AK458" s="6">
        <f t="shared" si="85"/>
        <v>0</v>
      </c>
      <c r="AL458" s="6">
        <f t="shared" si="86"/>
        <v>0.9</v>
      </c>
      <c r="AM458" s="6" t="b">
        <f t="shared" si="87"/>
        <v>1</v>
      </c>
    </row>
    <row r="459" spans="1:39" x14ac:dyDescent="0.25">
      <c r="A459">
        <v>4.1009725266341602E+29</v>
      </c>
      <c r="B459">
        <v>410097253</v>
      </c>
      <c r="C459">
        <v>410097252</v>
      </c>
      <c r="D459" s="5">
        <v>44717.724305555559</v>
      </c>
      <c r="E459" s="5">
        <v>44717.793055555558</v>
      </c>
      <c r="F459">
        <v>500052</v>
      </c>
      <c r="G459" t="s">
        <v>885</v>
      </c>
      <c r="H459" t="s">
        <v>886</v>
      </c>
      <c r="I459">
        <v>1232342</v>
      </c>
      <c r="J459" t="s">
        <v>555</v>
      </c>
      <c r="K459">
        <v>8124</v>
      </c>
      <c r="L459">
        <v>10394</v>
      </c>
      <c r="M459" t="s">
        <v>31</v>
      </c>
      <c r="N459" t="s">
        <v>31</v>
      </c>
      <c r="O459" t="s">
        <v>32</v>
      </c>
      <c r="P459">
        <v>1.3</v>
      </c>
      <c r="Q459">
        <v>0.9</v>
      </c>
      <c r="R459">
        <v>0</v>
      </c>
      <c r="S459">
        <v>0</v>
      </c>
      <c r="T459">
        <v>0</v>
      </c>
      <c r="U459">
        <v>-1.3</v>
      </c>
      <c r="V459">
        <v>-1.3</v>
      </c>
      <c r="W459" t="b">
        <v>0</v>
      </c>
      <c r="X459" t="s">
        <v>79</v>
      </c>
      <c r="Y459" t="s">
        <v>187</v>
      </c>
      <c r="Z459" t="s">
        <v>129</v>
      </c>
      <c r="AA459" t="s">
        <v>887</v>
      </c>
      <c r="AB459">
        <v>816</v>
      </c>
      <c r="AC459" s="6">
        <f t="shared" si="77"/>
        <v>1.3</v>
      </c>
      <c r="AD459" s="6">
        <f t="shared" si="78"/>
        <v>0</v>
      </c>
      <c r="AE459" s="6">
        <f t="shared" si="79"/>
        <v>1.3</v>
      </c>
      <c r="AF459" s="6" t="b">
        <f t="shared" si="80"/>
        <v>1</v>
      </c>
      <c r="AG459" s="6">
        <f t="shared" si="81"/>
        <v>-1.3</v>
      </c>
      <c r="AH459" s="6" t="b">
        <f t="shared" si="82"/>
        <v>1</v>
      </c>
      <c r="AI459" s="6">
        <f t="shared" si="83"/>
        <v>0</v>
      </c>
      <c r="AJ459" s="6">
        <f t="shared" si="84"/>
        <v>0</v>
      </c>
      <c r="AK459" s="6">
        <f t="shared" si="85"/>
        <v>0</v>
      </c>
      <c r="AL459" s="6">
        <f t="shared" si="86"/>
        <v>0.9</v>
      </c>
      <c r="AM459" s="6" t="b">
        <f t="shared" si="87"/>
        <v>1</v>
      </c>
    </row>
    <row r="460" spans="1:39" x14ac:dyDescent="0.25">
      <c r="A460">
        <v>4.1009698449381599E+29</v>
      </c>
      <c r="B460">
        <v>410096985</v>
      </c>
      <c r="C460">
        <v>410096984</v>
      </c>
      <c r="D460" s="5">
        <v>44717.723611111112</v>
      </c>
      <c r="E460" s="5">
        <v>44717.809027777781</v>
      </c>
      <c r="F460">
        <v>501129</v>
      </c>
      <c r="G460" t="s">
        <v>68</v>
      </c>
      <c r="H460" t="s">
        <v>888</v>
      </c>
      <c r="I460">
        <v>1404352</v>
      </c>
      <c r="J460" t="s">
        <v>417</v>
      </c>
      <c r="K460">
        <v>21548</v>
      </c>
      <c r="L460">
        <v>23367</v>
      </c>
      <c r="M460" t="s">
        <v>31</v>
      </c>
      <c r="N460" t="s">
        <v>31</v>
      </c>
      <c r="O460" t="s">
        <v>32</v>
      </c>
      <c r="P460">
        <v>1.2</v>
      </c>
      <c r="Q460">
        <v>1.25</v>
      </c>
      <c r="R460">
        <v>0</v>
      </c>
      <c r="S460">
        <v>0</v>
      </c>
      <c r="T460">
        <v>0</v>
      </c>
      <c r="U460">
        <v>-1.2</v>
      </c>
      <c r="V460">
        <v>-1.2</v>
      </c>
      <c r="W460" t="b">
        <v>0</v>
      </c>
      <c r="X460" t="s">
        <v>33</v>
      </c>
      <c r="Y460" t="s">
        <v>889</v>
      </c>
      <c r="Z460" t="s">
        <v>34</v>
      </c>
      <c r="AA460" t="s">
        <v>34</v>
      </c>
      <c r="AB460" t="s">
        <v>34</v>
      </c>
      <c r="AC460" s="6">
        <f t="shared" si="77"/>
        <v>1.5</v>
      </c>
      <c r="AD460" s="6">
        <f t="shared" si="78"/>
        <v>2</v>
      </c>
      <c r="AE460" s="6">
        <f t="shared" si="79"/>
        <v>1.2</v>
      </c>
      <c r="AF460" s="6" t="b">
        <f t="shared" si="80"/>
        <v>1</v>
      </c>
      <c r="AG460" s="6">
        <f t="shared" si="81"/>
        <v>-1.2</v>
      </c>
      <c r="AH460" s="6" t="b">
        <f t="shared" si="82"/>
        <v>1</v>
      </c>
      <c r="AI460" s="6">
        <f t="shared" si="83"/>
        <v>0</v>
      </c>
      <c r="AJ460" s="6">
        <f t="shared" si="84"/>
        <v>2</v>
      </c>
      <c r="AK460" s="6">
        <f t="shared" si="85"/>
        <v>0.15</v>
      </c>
      <c r="AL460" s="6">
        <f t="shared" si="86"/>
        <v>1.25</v>
      </c>
      <c r="AM460" s="6" t="b">
        <f t="shared" si="87"/>
        <v>1</v>
      </c>
    </row>
    <row r="461" spans="1:39" x14ac:dyDescent="0.25">
      <c r="A461">
        <v>4.10096899326216E+29</v>
      </c>
      <c r="B461">
        <v>410096900</v>
      </c>
      <c r="C461">
        <v>410096899</v>
      </c>
      <c r="D461" s="5">
        <v>44717.734027777777</v>
      </c>
      <c r="E461" s="5">
        <v>44717.750694444447</v>
      </c>
      <c r="F461">
        <v>298208</v>
      </c>
      <c r="G461" t="s">
        <v>890</v>
      </c>
      <c r="H461" t="s">
        <v>891</v>
      </c>
      <c r="I461">
        <v>1037340</v>
      </c>
      <c r="J461" t="s">
        <v>833</v>
      </c>
      <c r="K461">
        <v>7464</v>
      </c>
      <c r="L461">
        <v>7807</v>
      </c>
      <c r="M461" t="s">
        <v>31</v>
      </c>
      <c r="N461" t="s">
        <v>31</v>
      </c>
      <c r="O461" t="s">
        <v>32</v>
      </c>
      <c r="P461">
        <v>1.3</v>
      </c>
      <c r="Q461">
        <v>0.9</v>
      </c>
      <c r="R461">
        <v>0</v>
      </c>
      <c r="S461">
        <v>0</v>
      </c>
      <c r="T461">
        <v>0</v>
      </c>
      <c r="U461">
        <v>-1.3</v>
      </c>
      <c r="V461">
        <v>-1.3</v>
      </c>
      <c r="W461" t="b">
        <v>0</v>
      </c>
      <c r="X461" t="s">
        <v>38</v>
      </c>
      <c r="Y461" t="s">
        <v>892</v>
      </c>
      <c r="Z461" t="s">
        <v>34</v>
      </c>
      <c r="AA461" t="s">
        <v>34</v>
      </c>
      <c r="AB461" t="s">
        <v>34</v>
      </c>
      <c r="AC461" s="6">
        <f t="shared" si="77"/>
        <v>1.3</v>
      </c>
      <c r="AD461" s="6">
        <f t="shared" si="78"/>
        <v>0</v>
      </c>
      <c r="AE461" s="6">
        <f t="shared" si="79"/>
        <v>1.3</v>
      </c>
      <c r="AF461" s="6" t="b">
        <f t="shared" si="80"/>
        <v>1</v>
      </c>
      <c r="AG461" s="6">
        <f t="shared" si="81"/>
        <v>-1.3</v>
      </c>
      <c r="AH461" s="6" t="b">
        <f t="shared" si="82"/>
        <v>1</v>
      </c>
      <c r="AI461" s="6">
        <f t="shared" si="83"/>
        <v>0</v>
      </c>
      <c r="AJ461" s="6">
        <f t="shared" si="84"/>
        <v>0</v>
      </c>
      <c r="AK461" s="6">
        <f t="shared" si="85"/>
        <v>0</v>
      </c>
      <c r="AL461" s="6">
        <f t="shared" si="86"/>
        <v>0.9</v>
      </c>
      <c r="AM461" s="6" t="b">
        <f t="shared" si="87"/>
        <v>1</v>
      </c>
    </row>
    <row r="462" spans="1:39" x14ac:dyDescent="0.25">
      <c r="A462">
        <v>4.1009679065391599E+29</v>
      </c>
      <c r="B462">
        <v>410096791</v>
      </c>
      <c r="C462">
        <v>410096790</v>
      </c>
      <c r="D462" s="5">
        <v>44717.734027777777</v>
      </c>
      <c r="E462" s="5">
        <v>44717.772222222222</v>
      </c>
      <c r="F462">
        <v>340771</v>
      </c>
      <c r="G462" t="s">
        <v>893</v>
      </c>
      <c r="H462" t="s">
        <v>894</v>
      </c>
      <c r="I462">
        <v>865682</v>
      </c>
      <c r="J462" t="s">
        <v>67</v>
      </c>
      <c r="K462">
        <v>4511</v>
      </c>
      <c r="L462">
        <v>4164</v>
      </c>
      <c r="M462" t="s">
        <v>31</v>
      </c>
      <c r="N462" t="s">
        <v>31</v>
      </c>
      <c r="O462" t="s">
        <v>32</v>
      </c>
      <c r="P462">
        <v>1.2</v>
      </c>
      <c r="Q462">
        <v>0.8</v>
      </c>
      <c r="R462">
        <v>0</v>
      </c>
      <c r="S462">
        <v>0</v>
      </c>
      <c r="T462">
        <v>0</v>
      </c>
      <c r="U462">
        <v>-1.2</v>
      </c>
      <c r="V462">
        <v>-1.2</v>
      </c>
      <c r="W462" t="b">
        <v>0</v>
      </c>
      <c r="X462" t="s">
        <v>55</v>
      </c>
      <c r="Y462" t="s">
        <v>895</v>
      </c>
      <c r="Z462" t="s">
        <v>34</v>
      </c>
      <c r="AA462" t="s">
        <v>34</v>
      </c>
      <c r="AB462" t="s">
        <v>34</v>
      </c>
      <c r="AC462" s="6">
        <f t="shared" si="77"/>
        <v>1.2</v>
      </c>
      <c r="AD462" s="6">
        <f t="shared" si="78"/>
        <v>0</v>
      </c>
      <c r="AE462" s="6">
        <f t="shared" si="79"/>
        <v>1.2</v>
      </c>
      <c r="AF462" s="6" t="b">
        <f t="shared" si="80"/>
        <v>1</v>
      </c>
      <c r="AG462" s="6">
        <f t="shared" si="81"/>
        <v>-1.2</v>
      </c>
      <c r="AH462" s="6" t="b">
        <f t="shared" si="82"/>
        <v>1</v>
      </c>
      <c r="AI462" s="6">
        <f t="shared" si="83"/>
        <v>0</v>
      </c>
      <c r="AJ462" s="6">
        <f t="shared" si="84"/>
        <v>0</v>
      </c>
      <c r="AK462" s="6">
        <f t="shared" si="85"/>
        <v>0</v>
      </c>
      <c r="AL462" s="6">
        <f t="shared" si="86"/>
        <v>0.8</v>
      </c>
      <c r="AM462" s="6" t="b">
        <f t="shared" si="87"/>
        <v>1</v>
      </c>
    </row>
    <row r="463" spans="1:39" x14ac:dyDescent="0.25">
      <c r="A463">
        <v>4.1009669999741602E+29</v>
      </c>
      <c r="B463">
        <v>410096700</v>
      </c>
      <c r="C463">
        <v>410096699</v>
      </c>
      <c r="D463" s="5">
        <v>44717.73333333333</v>
      </c>
      <c r="E463" s="5">
        <v>44717.762499999997</v>
      </c>
      <c r="F463">
        <v>210367</v>
      </c>
      <c r="G463" t="s">
        <v>136</v>
      </c>
      <c r="H463" t="s">
        <v>137</v>
      </c>
      <c r="I463">
        <v>450882</v>
      </c>
      <c r="J463" t="s">
        <v>476</v>
      </c>
      <c r="K463">
        <v>20235</v>
      </c>
      <c r="L463">
        <v>22030</v>
      </c>
      <c r="M463" t="s">
        <v>31</v>
      </c>
      <c r="N463" t="s">
        <v>31</v>
      </c>
      <c r="O463" t="s">
        <v>32</v>
      </c>
      <c r="P463">
        <v>1.6</v>
      </c>
      <c r="Q463">
        <v>1.175</v>
      </c>
      <c r="R463">
        <v>0</v>
      </c>
      <c r="S463">
        <v>0</v>
      </c>
      <c r="T463">
        <v>0</v>
      </c>
      <c r="U463">
        <v>-1.6</v>
      </c>
      <c r="V463">
        <v>-1.6</v>
      </c>
      <c r="W463" t="b">
        <v>0</v>
      </c>
      <c r="X463" t="s">
        <v>477</v>
      </c>
      <c r="Y463" t="s">
        <v>34</v>
      </c>
      <c r="Z463" t="s">
        <v>34</v>
      </c>
      <c r="AA463" t="s">
        <v>34</v>
      </c>
      <c r="AB463" t="s">
        <v>34</v>
      </c>
      <c r="AC463" s="6">
        <f t="shared" si="77"/>
        <v>1.5</v>
      </c>
      <c r="AD463" s="6">
        <f t="shared" si="78"/>
        <v>1</v>
      </c>
      <c r="AE463" s="6">
        <f t="shared" si="79"/>
        <v>1.6</v>
      </c>
      <c r="AF463" s="6" t="b">
        <f t="shared" si="80"/>
        <v>1</v>
      </c>
      <c r="AG463" s="6">
        <f t="shared" si="81"/>
        <v>-1.6</v>
      </c>
      <c r="AH463" s="6" t="b">
        <f t="shared" si="82"/>
        <v>1</v>
      </c>
      <c r="AI463" s="6">
        <f t="shared" si="83"/>
        <v>0</v>
      </c>
      <c r="AJ463" s="6">
        <f t="shared" si="84"/>
        <v>1</v>
      </c>
      <c r="AK463" s="6">
        <f t="shared" si="85"/>
        <v>7.4999999999999997E-2</v>
      </c>
      <c r="AL463" s="6">
        <f t="shared" si="86"/>
        <v>1.175</v>
      </c>
      <c r="AM463" s="6" t="b">
        <f t="shared" si="87"/>
        <v>1</v>
      </c>
    </row>
    <row r="464" spans="1:39" x14ac:dyDescent="0.25">
      <c r="A464">
        <v>4.1009649144111597E+29</v>
      </c>
      <c r="B464">
        <v>410096492</v>
      </c>
      <c r="C464">
        <v>410096491</v>
      </c>
      <c r="D464" s="5">
        <v>44717.73333333333</v>
      </c>
      <c r="E464" s="5">
        <v>44717.761805555558</v>
      </c>
      <c r="F464">
        <v>439521</v>
      </c>
      <c r="G464" t="s">
        <v>896</v>
      </c>
      <c r="H464" t="s">
        <v>897</v>
      </c>
      <c r="I464">
        <v>1357635</v>
      </c>
      <c r="J464" t="s">
        <v>250</v>
      </c>
      <c r="K464">
        <v>10810</v>
      </c>
      <c r="L464">
        <v>6613</v>
      </c>
      <c r="M464" t="s">
        <v>31</v>
      </c>
      <c r="N464" t="s">
        <v>31</v>
      </c>
      <c r="O464" t="s">
        <v>32</v>
      </c>
      <c r="P464">
        <v>1.5</v>
      </c>
      <c r="Q464">
        <v>1.1000000000000001</v>
      </c>
      <c r="R464">
        <v>0</v>
      </c>
      <c r="S464">
        <v>0</v>
      </c>
      <c r="T464">
        <v>0</v>
      </c>
      <c r="U464">
        <v>-1.5</v>
      </c>
      <c r="V464">
        <v>-1.5</v>
      </c>
      <c r="W464" t="b">
        <v>0</v>
      </c>
      <c r="X464" t="s">
        <v>33</v>
      </c>
      <c r="Y464" t="s">
        <v>898</v>
      </c>
      <c r="Z464" t="s">
        <v>34</v>
      </c>
      <c r="AA464" t="s">
        <v>34</v>
      </c>
      <c r="AB464" t="s">
        <v>34</v>
      </c>
      <c r="AC464" s="6">
        <f t="shared" si="77"/>
        <v>1.5</v>
      </c>
      <c r="AD464" s="6">
        <f t="shared" si="78"/>
        <v>0</v>
      </c>
      <c r="AE464" s="6">
        <f t="shared" si="79"/>
        <v>1.5</v>
      </c>
      <c r="AF464" s="6" t="b">
        <f t="shared" si="80"/>
        <v>1</v>
      </c>
      <c r="AG464" s="6">
        <f t="shared" si="81"/>
        <v>-1.5</v>
      </c>
      <c r="AH464" s="6" t="b">
        <f t="shared" si="82"/>
        <v>1</v>
      </c>
      <c r="AI464" s="6">
        <f t="shared" si="83"/>
        <v>0</v>
      </c>
      <c r="AJ464" s="6">
        <f t="shared" si="84"/>
        <v>0</v>
      </c>
      <c r="AK464" s="6">
        <f t="shared" si="85"/>
        <v>0</v>
      </c>
      <c r="AL464" s="6">
        <f t="shared" si="86"/>
        <v>1.1000000000000001</v>
      </c>
      <c r="AM464" s="6" t="b">
        <f t="shared" si="87"/>
        <v>1</v>
      </c>
    </row>
    <row r="465" spans="1:39" x14ac:dyDescent="0.25">
      <c r="A465">
        <v>4.1009630728131598E+29</v>
      </c>
      <c r="B465">
        <v>410096308</v>
      </c>
      <c r="C465">
        <v>410096307</v>
      </c>
      <c r="D465" s="5">
        <v>44717.722222222219</v>
      </c>
      <c r="E465" s="5">
        <v>44717.754861111112</v>
      </c>
      <c r="F465">
        <v>312094</v>
      </c>
      <c r="G465" t="s">
        <v>588</v>
      </c>
      <c r="H465" t="s">
        <v>899</v>
      </c>
      <c r="I465">
        <v>1377766</v>
      </c>
      <c r="J465" t="s">
        <v>424</v>
      </c>
      <c r="K465">
        <v>10752</v>
      </c>
      <c r="L465">
        <v>14537</v>
      </c>
      <c r="M465" t="s">
        <v>31</v>
      </c>
      <c r="N465" t="s">
        <v>31</v>
      </c>
      <c r="O465" t="s">
        <v>32</v>
      </c>
      <c r="P465">
        <v>1.5</v>
      </c>
      <c r="Q465">
        <v>1.1000000000000001</v>
      </c>
      <c r="R465">
        <v>5.57</v>
      </c>
      <c r="S465">
        <v>0</v>
      </c>
      <c r="T465">
        <v>5.57</v>
      </c>
      <c r="U465">
        <v>4.07</v>
      </c>
      <c r="V465">
        <v>4.07</v>
      </c>
      <c r="W465" t="b">
        <v>0</v>
      </c>
      <c r="X465" t="s">
        <v>33</v>
      </c>
      <c r="Y465" t="s">
        <v>128</v>
      </c>
      <c r="Z465" t="s">
        <v>129</v>
      </c>
      <c r="AA465" t="s">
        <v>287</v>
      </c>
      <c r="AB465">
        <v>9205</v>
      </c>
      <c r="AC465" s="6">
        <f t="shared" si="77"/>
        <v>1.5</v>
      </c>
      <c r="AD465" s="6">
        <f t="shared" si="78"/>
        <v>0</v>
      </c>
      <c r="AE465" s="6">
        <f t="shared" si="79"/>
        <v>1.5</v>
      </c>
      <c r="AF465" s="6" t="b">
        <f t="shared" si="80"/>
        <v>1</v>
      </c>
      <c r="AG465" s="6">
        <f t="shared" si="81"/>
        <v>4.07</v>
      </c>
      <c r="AH465" s="6" t="b">
        <f t="shared" si="82"/>
        <v>1</v>
      </c>
      <c r="AI465" s="6">
        <f t="shared" si="83"/>
        <v>5.57</v>
      </c>
      <c r="AJ465" s="6">
        <f t="shared" si="84"/>
        <v>0</v>
      </c>
      <c r="AK465" s="6">
        <f t="shared" si="85"/>
        <v>0</v>
      </c>
      <c r="AL465" s="6">
        <f t="shared" si="86"/>
        <v>1.1000000000000001</v>
      </c>
      <c r="AM465" s="6" t="b">
        <f t="shared" si="87"/>
        <v>1</v>
      </c>
    </row>
    <row r="466" spans="1:39" x14ac:dyDescent="0.25">
      <c r="A466">
        <v>4.1009607033621602E+29</v>
      </c>
      <c r="B466">
        <v>410096072</v>
      </c>
      <c r="C466">
        <v>410096070</v>
      </c>
      <c r="D466" s="5">
        <v>44717.731944444437</v>
      </c>
      <c r="E466" s="5">
        <v>44717.768750000003</v>
      </c>
      <c r="F466">
        <v>211746</v>
      </c>
      <c r="G466" t="s">
        <v>900</v>
      </c>
      <c r="H466" t="s">
        <v>901</v>
      </c>
      <c r="I466">
        <v>1329185</v>
      </c>
      <c r="J466" t="s">
        <v>692</v>
      </c>
      <c r="K466">
        <v>23685</v>
      </c>
      <c r="L466">
        <v>23967</v>
      </c>
      <c r="M466" t="s">
        <v>31</v>
      </c>
      <c r="N466" t="s">
        <v>31</v>
      </c>
      <c r="O466" t="s">
        <v>32</v>
      </c>
      <c r="P466">
        <v>1.9</v>
      </c>
      <c r="Q466">
        <v>1.4</v>
      </c>
      <c r="R466">
        <v>6</v>
      </c>
      <c r="S466">
        <v>0</v>
      </c>
      <c r="T466">
        <v>6</v>
      </c>
      <c r="U466">
        <v>4.0999999999999996</v>
      </c>
      <c r="V466">
        <v>4.0999999999999996</v>
      </c>
      <c r="W466" t="b">
        <v>0</v>
      </c>
      <c r="X466" t="s">
        <v>38</v>
      </c>
      <c r="Y466" t="s">
        <v>902</v>
      </c>
      <c r="Z466" t="s">
        <v>34</v>
      </c>
      <c r="AA466" t="s">
        <v>34</v>
      </c>
      <c r="AB466" t="s">
        <v>34</v>
      </c>
      <c r="AC466" s="6">
        <f t="shared" si="77"/>
        <v>1.5</v>
      </c>
      <c r="AD466" s="6">
        <f t="shared" si="78"/>
        <v>4</v>
      </c>
      <c r="AE466" s="6">
        <f t="shared" si="79"/>
        <v>1.9</v>
      </c>
      <c r="AF466" s="6" t="b">
        <f t="shared" si="80"/>
        <v>1</v>
      </c>
      <c r="AG466" s="6">
        <f t="shared" si="81"/>
        <v>4.0999999999999996</v>
      </c>
      <c r="AH466" s="6" t="b">
        <f t="shared" si="82"/>
        <v>1</v>
      </c>
      <c r="AI466" s="6">
        <f t="shared" si="83"/>
        <v>6</v>
      </c>
      <c r="AJ466" s="6">
        <f t="shared" si="84"/>
        <v>4</v>
      </c>
      <c r="AK466" s="6">
        <f t="shared" si="85"/>
        <v>0.3</v>
      </c>
      <c r="AL466" s="6">
        <f t="shared" si="86"/>
        <v>1.4000000000000001</v>
      </c>
      <c r="AM466" s="6" t="b">
        <f t="shared" si="87"/>
        <v>1</v>
      </c>
    </row>
    <row r="467" spans="1:39" x14ac:dyDescent="0.25">
      <c r="A467">
        <v>4.1009586717361603E+29</v>
      </c>
      <c r="B467">
        <v>410095868</v>
      </c>
      <c r="C467">
        <v>410095867</v>
      </c>
      <c r="D467" s="5">
        <v>44717.731249999997</v>
      </c>
      <c r="E467" s="5">
        <v>44717.744444444441</v>
      </c>
      <c r="F467">
        <v>319901</v>
      </c>
      <c r="G467" t="s">
        <v>322</v>
      </c>
      <c r="H467" t="s">
        <v>323</v>
      </c>
      <c r="I467">
        <v>1212053</v>
      </c>
      <c r="J467" t="s">
        <v>480</v>
      </c>
      <c r="K467">
        <v>7443</v>
      </c>
      <c r="L467">
        <v>8112</v>
      </c>
      <c r="M467" t="s">
        <v>31</v>
      </c>
      <c r="N467" t="s">
        <v>31</v>
      </c>
      <c r="O467" t="s">
        <v>32</v>
      </c>
      <c r="P467">
        <v>1.3</v>
      </c>
      <c r="Q467">
        <v>0.9</v>
      </c>
      <c r="R467">
        <v>0</v>
      </c>
      <c r="S467">
        <v>0</v>
      </c>
      <c r="T467">
        <v>0</v>
      </c>
      <c r="U467">
        <v>-1.3</v>
      </c>
      <c r="V467">
        <v>-1.3</v>
      </c>
      <c r="W467" t="b">
        <v>0</v>
      </c>
      <c r="X467" t="s">
        <v>79</v>
      </c>
      <c r="Y467" t="s">
        <v>34</v>
      </c>
      <c r="Z467" t="s">
        <v>34</v>
      </c>
      <c r="AA467" t="s">
        <v>34</v>
      </c>
      <c r="AB467" t="s">
        <v>34</v>
      </c>
      <c r="AC467" s="6">
        <f t="shared" si="77"/>
        <v>1.3</v>
      </c>
      <c r="AD467" s="6">
        <f t="shared" si="78"/>
        <v>0</v>
      </c>
      <c r="AE467" s="6">
        <f t="shared" si="79"/>
        <v>1.3</v>
      </c>
      <c r="AF467" s="6" t="b">
        <f t="shared" si="80"/>
        <v>1</v>
      </c>
      <c r="AG467" s="6">
        <f t="shared" si="81"/>
        <v>-1.3</v>
      </c>
      <c r="AH467" s="6" t="b">
        <f t="shared" si="82"/>
        <v>1</v>
      </c>
      <c r="AI467" s="6">
        <f t="shared" si="83"/>
        <v>0</v>
      </c>
      <c r="AJ467" s="6">
        <f t="shared" si="84"/>
        <v>0</v>
      </c>
      <c r="AK467" s="6">
        <f t="shared" si="85"/>
        <v>0</v>
      </c>
      <c r="AL467" s="6">
        <f t="shared" si="86"/>
        <v>0.9</v>
      </c>
      <c r="AM467" s="6" t="b">
        <f t="shared" si="87"/>
        <v>1</v>
      </c>
    </row>
    <row r="468" spans="1:39" x14ac:dyDescent="0.25">
      <c r="A468">
        <v>4.1009565768461599E+29</v>
      </c>
      <c r="B468">
        <v>410095658</v>
      </c>
      <c r="C468">
        <v>410095657</v>
      </c>
      <c r="D468" s="5">
        <v>44717.731249999997</v>
      </c>
      <c r="E468" s="5">
        <v>44717.765972222223</v>
      </c>
      <c r="F468">
        <v>206435</v>
      </c>
      <c r="G468" t="s">
        <v>903</v>
      </c>
      <c r="H468" t="s">
        <v>904</v>
      </c>
      <c r="I468">
        <v>1351143</v>
      </c>
      <c r="J468" t="s">
        <v>94</v>
      </c>
      <c r="K468">
        <v>8451</v>
      </c>
      <c r="L468">
        <v>13596</v>
      </c>
      <c r="M468" t="s">
        <v>31</v>
      </c>
      <c r="N468" t="s">
        <v>31</v>
      </c>
      <c r="O468" t="s">
        <v>32</v>
      </c>
      <c r="P468">
        <v>1.3</v>
      </c>
      <c r="Q468">
        <v>0.9</v>
      </c>
      <c r="R468">
        <v>0</v>
      </c>
      <c r="S468">
        <v>0</v>
      </c>
      <c r="T468">
        <v>0</v>
      </c>
      <c r="U468">
        <v>-1.3</v>
      </c>
      <c r="V468">
        <v>-1.3</v>
      </c>
      <c r="W468" t="b">
        <v>0</v>
      </c>
      <c r="X468" t="s">
        <v>79</v>
      </c>
      <c r="Y468" t="s">
        <v>34</v>
      </c>
      <c r="Z468" t="s">
        <v>34</v>
      </c>
      <c r="AA468" t="s">
        <v>34</v>
      </c>
      <c r="AB468" t="s">
        <v>34</v>
      </c>
      <c r="AC468" s="6">
        <f t="shared" si="77"/>
        <v>1.3</v>
      </c>
      <c r="AD468" s="6">
        <f t="shared" si="78"/>
        <v>0</v>
      </c>
      <c r="AE468" s="6">
        <f t="shared" si="79"/>
        <v>1.3</v>
      </c>
      <c r="AF468" s="6" t="b">
        <f t="shared" si="80"/>
        <v>1</v>
      </c>
      <c r="AG468" s="6">
        <f t="shared" si="81"/>
        <v>-1.3</v>
      </c>
      <c r="AH468" s="6" t="b">
        <f t="shared" si="82"/>
        <v>1</v>
      </c>
      <c r="AI468" s="6">
        <f t="shared" si="83"/>
        <v>0</v>
      </c>
      <c r="AJ468" s="6">
        <f t="shared" si="84"/>
        <v>0</v>
      </c>
      <c r="AK468" s="6">
        <f t="shared" si="85"/>
        <v>0</v>
      </c>
      <c r="AL468" s="6">
        <f t="shared" si="86"/>
        <v>0.9</v>
      </c>
      <c r="AM468" s="6" t="b">
        <f t="shared" si="87"/>
        <v>1</v>
      </c>
    </row>
    <row r="469" spans="1:39" x14ac:dyDescent="0.25">
      <c r="A469">
        <v>4.10095609373616E+29</v>
      </c>
      <c r="B469">
        <v>410095610</v>
      </c>
      <c r="C469">
        <v>410095609</v>
      </c>
      <c r="D469" s="5">
        <v>44717.731249999997</v>
      </c>
      <c r="E469" s="5">
        <v>44717.744444444441</v>
      </c>
      <c r="F469">
        <v>319901</v>
      </c>
      <c r="G469" t="s">
        <v>322</v>
      </c>
      <c r="H469" t="s">
        <v>323</v>
      </c>
      <c r="I469">
        <v>1126183</v>
      </c>
      <c r="J469" t="s">
        <v>245</v>
      </c>
      <c r="K469">
        <v>17388</v>
      </c>
      <c r="L469">
        <v>17540</v>
      </c>
      <c r="M469" t="s">
        <v>31</v>
      </c>
      <c r="N469" t="s">
        <v>31</v>
      </c>
      <c r="O469" t="s">
        <v>32</v>
      </c>
      <c r="P469">
        <v>1.5</v>
      </c>
      <c r="Q469">
        <v>1.1000000000000001</v>
      </c>
      <c r="R469">
        <v>0</v>
      </c>
      <c r="S469">
        <v>0</v>
      </c>
      <c r="T469">
        <v>0</v>
      </c>
      <c r="U469">
        <v>-1.5</v>
      </c>
      <c r="V469">
        <v>-1.5</v>
      </c>
      <c r="W469" t="b">
        <v>0</v>
      </c>
      <c r="X469" t="s">
        <v>33</v>
      </c>
      <c r="Y469" t="s">
        <v>34</v>
      </c>
      <c r="Z469" t="s">
        <v>34</v>
      </c>
      <c r="AA469" t="s">
        <v>34</v>
      </c>
      <c r="AB469" t="s">
        <v>34</v>
      </c>
      <c r="AC469" s="6">
        <f t="shared" si="77"/>
        <v>1.5</v>
      </c>
      <c r="AD469" s="6">
        <f t="shared" si="78"/>
        <v>0</v>
      </c>
      <c r="AE469" s="6">
        <f t="shared" si="79"/>
        <v>1.5</v>
      </c>
      <c r="AF469" s="6" t="b">
        <f t="shared" si="80"/>
        <v>1</v>
      </c>
      <c r="AG469" s="6">
        <f t="shared" si="81"/>
        <v>-1.5</v>
      </c>
      <c r="AH469" s="6" t="b">
        <f t="shared" si="82"/>
        <v>1</v>
      </c>
      <c r="AI469" s="6">
        <f t="shared" si="83"/>
        <v>0</v>
      </c>
      <c r="AJ469" s="6">
        <f t="shared" si="84"/>
        <v>0</v>
      </c>
      <c r="AK469" s="6">
        <f t="shared" si="85"/>
        <v>0</v>
      </c>
      <c r="AL469" s="6">
        <f t="shared" si="86"/>
        <v>1.1000000000000001</v>
      </c>
      <c r="AM469" s="6" t="b">
        <f t="shared" si="87"/>
        <v>1</v>
      </c>
    </row>
    <row r="470" spans="1:39" x14ac:dyDescent="0.25">
      <c r="A470">
        <v>4.1009509031641601E+29</v>
      </c>
      <c r="B470">
        <v>410095091</v>
      </c>
      <c r="C470">
        <v>410095090</v>
      </c>
      <c r="D470" s="5">
        <v>44717.729861111111</v>
      </c>
      <c r="E470" s="5">
        <v>44717.752083333333</v>
      </c>
      <c r="F470">
        <v>430811</v>
      </c>
      <c r="G470" t="s">
        <v>905</v>
      </c>
      <c r="H470" t="s">
        <v>906</v>
      </c>
      <c r="I470">
        <v>914256</v>
      </c>
      <c r="J470" t="s">
        <v>907</v>
      </c>
      <c r="K470">
        <v>21013</v>
      </c>
      <c r="L470">
        <v>20985</v>
      </c>
      <c r="M470" t="s">
        <v>31</v>
      </c>
      <c r="N470" t="s">
        <v>31</v>
      </c>
      <c r="O470" t="s">
        <v>32</v>
      </c>
      <c r="P470">
        <v>1.7</v>
      </c>
      <c r="Q470">
        <v>1.25</v>
      </c>
      <c r="R470">
        <v>0</v>
      </c>
      <c r="S470">
        <v>0</v>
      </c>
      <c r="T470">
        <v>0</v>
      </c>
      <c r="U470">
        <v>-1.7</v>
      </c>
      <c r="V470">
        <v>-1.7</v>
      </c>
      <c r="W470" t="b">
        <v>0</v>
      </c>
      <c r="X470" t="s">
        <v>38</v>
      </c>
      <c r="Y470" t="s">
        <v>908</v>
      </c>
      <c r="Z470" t="s">
        <v>34</v>
      </c>
      <c r="AA470" t="s">
        <v>34</v>
      </c>
      <c r="AB470" t="s">
        <v>34</v>
      </c>
      <c r="AC470" s="6">
        <f t="shared" si="77"/>
        <v>1.5</v>
      </c>
      <c r="AD470" s="6">
        <f t="shared" si="78"/>
        <v>2</v>
      </c>
      <c r="AE470" s="6">
        <f t="shared" si="79"/>
        <v>1.7</v>
      </c>
      <c r="AF470" s="6" t="b">
        <f t="shared" si="80"/>
        <v>1</v>
      </c>
      <c r="AG470" s="6">
        <f t="shared" si="81"/>
        <v>-1.7</v>
      </c>
      <c r="AH470" s="6" t="b">
        <f t="shared" si="82"/>
        <v>1</v>
      </c>
      <c r="AI470" s="6">
        <f t="shared" si="83"/>
        <v>0</v>
      </c>
      <c r="AJ470" s="6">
        <f t="shared" si="84"/>
        <v>2</v>
      </c>
      <c r="AK470" s="6">
        <f t="shared" si="85"/>
        <v>0.15</v>
      </c>
      <c r="AL470" s="6">
        <f t="shared" si="86"/>
        <v>1.25</v>
      </c>
      <c r="AM470" s="6" t="b">
        <f t="shared" si="87"/>
        <v>1</v>
      </c>
    </row>
    <row r="471" spans="1:39" x14ac:dyDescent="0.25">
      <c r="A471">
        <v>4.1009457208791599E+29</v>
      </c>
      <c r="B471">
        <v>410094574</v>
      </c>
      <c r="C471">
        <v>410094572</v>
      </c>
      <c r="D471" s="5">
        <v>44717.75</v>
      </c>
      <c r="E471" s="5">
        <v>44717.80972222222</v>
      </c>
      <c r="F471">
        <v>222427</v>
      </c>
      <c r="G471" t="s">
        <v>861</v>
      </c>
      <c r="H471" t="s">
        <v>862</v>
      </c>
      <c r="I471">
        <v>1037340</v>
      </c>
      <c r="J471" t="s">
        <v>833</v>
      </c>
      <c r="K471">
        <v>23602</v>
      </c>
      <c r="L471">
        <v>25535</v>
      </c>
      <c r="M471" t="s">
        <v>31</v>
      </c>
      <c r="N471" t="s">
        <v>31</v>
      </c>
      <c r="O471" t="s">
        <v>32</v>
      </c>
      <c r="P471">
        <v>1.9</v>
      </c>
      <c r="Q471">
        <v>1.4</v>
      </c>
      <c r="R471">
        <v>0</v>
      </c>
      <c r="S471">
        <v>0</v>
      </c>
      <c r="T471">
        <v>0</v>
      </c>
      <c r="U471">
        <v>-1.9</v>
      </c>
      <c r="V471">
        <v>-1.9</v>
      </c>
      <c r="W471" t="b">
        <v>0</v>
      </c>
      <c r="X471" t="s">
        <v>38</v>
      </c>
      <c r="Y471">
        <v>11041</v>
      </c>
      <c r="Z471" t="s">
        <v>34</v>
      </c>
      <c r="AA471" t="s">
        <v>34</v>
      </c>
      <c r="AB471" t="s">
        <v>34</v>
      </c>
      <c r="AC471" s="6">
        <f t="shared" si="77"/>
        <v>1.5</v>
      </c>
      <c r="AD471" s="6">
        <f t="shared" si="78"/>
        <v>4</v>
      </c>
      <c r="AE471" s="6">
        <f t="shared" si="79"/>
        <v>1.9</v>
      </c>
      <c r="AF471" s="6" t="b">
        <f t="shared" si="80"/>
        <v>1</v>
      </c>
      <c r="AG471" s="6">
        <f t="shared" si="81"/>
        <v>-1.9</v>
      </c>
      <c r="AH471" s="6" t="b">
        <f t="shared" si="82"/>
        <v>1</v>
      </c>
      <c r="AI471" s="6">
        <f t="shared" si="83"/>
        <v>0</v>
      </c>
      <c r="AJ471" s="6">
        <f t="shared" si="84"/>
        <v>4</v>
      </c>
      <c r="AK471" s="6">
        <f t="shared" si="85"/>
        <v>0.3</v>
      </c>
      <c r="AL471" s="6">
        <f t="shared" si="86"/>
        <v>1.4000000000000001</v>
      </c>
      <c r="AM471" s="6" t="b">
        <f t="shared" si="87"/>
        <v>1</v>
      </c>
    </row>
    <row r="472" spans="1:39" x14ac:dyDescent="0.25">
      <c r="A472">
        <v>4.1009448546971598E+29</v>
      </c>
      <c r="B472">
        <v>410094486</v>
      </c>
      <c r="C472">
        <v>410094485</v>
      </c>
      <c r="D472" s="5">
        <v>44717.728472222218</v>
      </c>
      <c r="E472" s="5">
        <v>44717.748611111107</v>
      </c>
      <c r="F472">
        <v>500362</v>
      </c>
      <c r="G472" t="s">
        <v>909</v>
      </c>
      <c r="H472" t="s">
        <v>910</v>
      </c>
      <c r="I472">
        <v>1288385</v>
      </c>
      <c r="J472" t="s">
        <v>232</v>
      </c>
      <c r="K472">
        <v>9886</v>
      </c>
      <c r="L472">
        <v>4856</v>
      </c>
      <c r="M472" t="s">
        <v>31</v>
      </c>
      <c r="N472" t="s">
        <v>31</v>
      </c>
      <c r="O472" t="s">
        <v>32</v>
      </c>
      <c r="P472">
        <v>1.3</v>
      </c>
      <c r="Q472">
        <v>0.9</v>
      </c>
      <c r="R472">
        <v>0</v>
      </c>
      <c r="S472">
        <v>0</v>
      </c>
      <c r="T472">
        <v>0</v>
      </c>
      <c r="U472">
        <v>-1.3</v>
      </c>
      <c r="V472">
        <v>-1.3</v>
      </c>
      <c r="W472" t="b">
        <v>0</v>
      </c>
      <c r="X472" t="s">
        <v>55</v>
      </c>
      <c r="Y472" t="s">
        <v>911</v>
      </c>
      <c r="Z472" t="s">
        <v>419</v>
      </c>
      <c r="AA472" t="s">
        <v>912</v>
      </c>
      <c r="AB472" t="s">
        <v>913</v>
      </c>
      <c r="AC472" s="6">
        <f t="shared" si="77"/>
        <v>1.3</v>
      </c>
      <c r="AD472" s="6">
        <f t="shared" si="78"/>
        <v>0</v>
      </c>
      <c r="AE472" s="6">
        <f t="shared" si="79"/>
        <v>1.3</v>
      </c>
      <c r="AF472" s="6" t="b">
        <f t="shared" si="80"/>
        <v>1</v>
      </c>
      <c r="AG472" s="6">
        <f t="shared" si="81"/>
        <v>-1.3</v>
      </c>
      <c r="AH472" s="6" t="b">
        <f t="shared" si="82"/>
        <v>1</v>
      </c>
      <c r="AI472" s="6">
        <f t="shared" si="83"/>
        <v>0</v>
      </c>
      <c r="AJ472" s="6">
        <f t="shared" si="84"/>
        <v>0</v>
      </c>
      <c r="AK472" s="6">
        <f t="shared" si="85"/>
        <v>0</v>
      </c>
      <c r="AL472" s="6">
        <f t="shared" si="86"/>
        <v>0.9</v>
      </c>
      <c r="AM472" s="6" t="b">
        <f t="shared" si="87"/>
        <v>1</v>
      </c>
    </row>
    <row r="473" spans="1:39" x14ac:dyDescent="0.25">
      <c r="A473">
        <v>4.10094028842516E+29</v>
      </c>
      <c r="B473">
        <v>410094029</v>
      </c>
      <c r="C473">
        <v>410094028</v>
      </c>
      <c r="D473" s="5">
        <v>44717.75</v>
      </c>
      <c r="E473" s="5">
        <v>44717.80972222222</v>
      </c>
      <c r="F473">
        <v>222427</v>
      </c>
      <c r="G473" t="s">
        <v>861</v>
      </c>
      <c r="H473" t="s">
        <v>862</v>
      </c>
      <c r="I473">
        <v>768251</v>
      </c>
      <c r="J473" t="s">
        <v>108</v>
      </c>
      <c r="K473">
        <v>15944</v>
      </c>
      <c r="L473">
        <v>36054</v>
      </c>
      <c r="M473" t="s">
        <v>31</v>
      </c>
      <c r="N473" t="s">
        <v>31</v>
      </c>
      <c r="O473" t="s">
        <v>32</v>
      </c>
      <c r="P473">
        <v>1.5</v>
      </c>
      <c r="Q473">
        <v>1.1000000000000001</v>
      </c>
      <c r="R473">
        <v>0</v>
      </c>
      <c r="S473">
        <v>0</v>
      </c>
      <c r="T473">
        <v>0</v>
      </c>
      <c r="U473">
        <v>-1.5</v>
      </c>
      <c r="V473">
        <v>-1.5</v>
      </c>
      <c r="W473" t="b">
        <v>0</v>
      </c>
      <c r="X473" t="s">
        <v>38</v>
      </c>
      <c r="Y473">
        <v>11031</v>
      </c>
      <c r="Z473" t="s">
        <v>34</v>
      </c>
      <c r="AA473" t="s">
        <v>34</v>
      </c>
      <c r="AB473" t="s">
        <v>34</v>
      </c>
      <c r="AC473" s="6">
        <f t="shared" si="77"/>
        <v>1.5</v>
      </c>
      <c r="AD473" s="6">
        <f t="shared" si="78"/>
        <v>0</v>
      </c>
      <c r="AE473" s="6">
        <f t="shared" si="79"/>
        <v>1.5</v>
      </c>
      <c r="AF473" s="6" t="b">
        <f t="shared" si="80"/>
        <v>1</v>
      </c>
      <c r="AG473" s="6">
        <f t="shared" si="81"/>
        <v>-1.5</v>
      </c>
      <c r="AH473" s="6" t="b">
        <f t="shared" si="82"/>
        <v>1</v>
      </c>
      <c r="AI473" s="6">
        <f t="shared" si="83"/>
        <v>0</v>
      </c>
      <c r="AJ473" s="6">
        <f t="shared" si="84"/>
        <v>0</v>
      </c>
      <c r="AK473" s="6">
        <f t="shared" si="85"/>
        <v>0</v>
      </c>
      <c r="AL473" s="6">
        <f t="shared" si="86"/>
        <v>1.1000000000000001</v>
      </c>
      <c r="AM473" s="6" t="b">
        <f t="shared" si="87"/>
        <v>1</v>
      </c>
    </row>
    <row r="474" spans="1:39" x14ac:dyDescent="0.25">
      <c r="A474">
        <v>4.1009340718271601E+29</v>
      </c>
      <c r="B474">
        <v>410093408</v>
      </c>
      <c r="C474">
        <v>410093407</v>
      </c>
      <c r="D474" s="5">
        <v>44717.725694444453</v>
      </c>
      <c r="E474" s="5">
        <v>44717.734027777777</v>
      </c>
      <c r="F474">
        <v>251718</v>
      </c>
      <c r="G474" t="s">
        <v>914</v>
      </c>
      <c r="H474" t="s">
        <v>915</v>
      </c>
      <c r="I474">
        <v>1361326</v>
      </c>
      <c r="J474" t="s">
        <v>916</v>
      </c>
      <c r="K474">
        <v>3089</v>
      </c>
      <c r="L474">
        <v>4278</v>
      </c>
      <c r="M474" t="s">
        <v>31</v>
      </c>
      <c r="N474" t="s">
        <v>31</v>
      </c>
      <c r="O474" t="s">
        <v>32</v>
      </c>
      <c r="P474">
        <v>1.2</v>
      </c>
      <c r="Q474">
        <v>0.8</v>
      </c>
      <c r="R474">
        <v>0</v>
      </c>
      <c r="S474">
        <v>0</v>
      </c>
      <c r="T474">
        <v>0</v>
      </c>
      <c r="U474">
        <v>-1.2</v>
      </c>
      <c r="V474">
        <v>-1.2</v>
      </c>
      <c r="W474" t="b">
        <v>0</v>
      </c>
      <c r="X474" t="s">
        <v>79</v>
      </c>
      <c r="Y474" t="s">
        <v>34</v>
      </c>
      <c r="Z474" t="s">
        <v>34</v>
      </c>
      <c r="AA474" t="s">
        <v>34</v>
      </c>
      <c r="AB474" t="s">
        <v>34</v>
      </c>
      <c r="AC474" s="6">
        <f t="shared" si="77"/>
        <v>1.2</v>
      </c>
      <c r="AD474" s="6">
        <f t="shared" si="78"/>
        <v>0</v>
      </c>
      <c r="AE474" s="6">
        <f t="shared" si="79"/>
        <v>1.2</v>
      </c>
      <c r="AF474" s="6" t="b">
        <f t="shared" si="80"/>
        <v>1</v>
      </c>
      <c r="AG474" s="6">
        <f t="shared" si="81"/>
        <v>-1.2</v>
      </c>
      <c r="AH474" s="6" t="b">
        <f t="shared" si="82"/>
        <v>1</v>
      </c>
      <c r="AI474" s="6">
        <f t="shared" si="83"/>
        <v>0</v>
      </c>
      <c r="AJ474" s="6">
        <f t="shared" si="84"/>
        <v>0</v>
      </c>
      <c r="AK474" s="6">
        <f t="shared" si="85"/>
        <v>0</v>
      </c>
      <c r="AL474" s="6">
        <f t="shared" si="86"/>
        <v>0.8</v>
      </c>
      <c r="AM474" s="6" t="b">
        <f t="shared" si="87"/>
        <v>1</v>
      </c>
    </row>
    <row r="475" spans="1:39" x14ac:dyDescent="0.25">
      <c r="A475">
        <v>4.1009340056461598E+29</v>
      </c>
      <c r="B475">
        <v>410093401</v>
      </c>
      <c r="C475">
        <v>410093400</v>
      </c>
      <c r="D475" s="5">
        <v>44717.725694444453</v>
      </c>
      <c r="E475" s="5">
        <v>44717.740972222222</v>
      </c>
      <c r="F475">
        <v>285702</v>
      </c>
      <c r="G475" t="s">
        <v>917</v>
      </c>
      <c r="H475" t="s">
        <v>918</v>
      </c>
      <c r="I475">
        <v>1241595</v>
      </c>
      <c r="J475" t="s">
        <v>607</v>
      </c>
      <c r="K475">
        <v>11394</v>
      </c>
      <c r="L475">
        <v>12483</v>
      </c>
      <c r="M475" t="s">
        <v>31</v>
      </c>
      <c r="N475" t="s">
        <v>31</v>
      </c>
      <c r="O475" t="s">
        <v>32</v>
      </c>
      <c r="P475">
        <v>1.5</v>
      </c>
      <c r="Q475">
        <v>1.1000000000000001</v>
      </c>
      <c r="R475">
        <v>0</v>
      </c>
      <c r="S475">
        <v>0</v>
      </c>
      <c r="T475">
        <v>0</v>
      </c>
      <c r="U475">
        <v>-1.5</v>
      </c>
      <c r="V475">
        <v>-1.5</v>
      </c>
      <c r="W475" t="b">
        <v>0</v>
      </c>
      <c r="X475" t="s">
        <v>55</v>
      </c>
      <c r="Y475" t="s">
        <v>80</v>
      </c>
      <c r="Z475" t="s">
        <v>34</v>
      </c>
      <c r="AA475" t="s">
        <v>34</v>
      </c>
      <c r="AB475" t="s">
        <v>919</v>
      </c>
      <c r="AC475" s="6">
        <f t="shared" si="77"/>
        <v>1.5</v>
      </c>
      <c r="AD475" s="6">
        <f t="shared" si="78"/>
        <v>0</v>
      </c>
      <c r="AE475" s="6">
        <f t="shared" si="79"/>
        <v>1.5</v>
      </c>
      <c r="AF475" s="6" t="b">
        <f t="shared" si="80"/>
        <v>1</v>
      </c>
      <c r="AG475" s="6">
        <f t="shared" si="81"/>
        <v>-1.5</v>
      </c>
      <c r="AH475" s="6" t="b">
        <f t="shared" si="82"/>
        <v>1</v>
      </c>
      <c r="AI475" s="6">
        <f t="shared" si="83"/>
        <v>0</v>
      </c>
      <c r="AJ475" s="6">
        <f t="shared" si="84"/>
        <v>0</v>
      </c>
      <c r="AK475" s="6">
        <f t="shared" si="85"/>
        <v>0</v>
      </c>
      <c r="AL475" s="6">
        <f t="shared" si="86"/>
        <v>1.1000000000000001</v>
      </c>
      <c r="AM475" s="6" t="b">
        <f t="shared" si="87"/>
        <v>1</v>
      </c>
    </row>
    <row r="476" spans="1:39" x14ac:dyDescent="0.25">
      <c r="A476">
        <v>4.1009275689581601E+29</v>
      </c>
      <c r="B476">
        <v>410092757</v>
      </c>
      <c r="C476">
        <v>410092756</v>
      </c>
      <c r="D476" s="5">
        <v>44717.724305555559</v>
      </c>
      <c r="E476" s="5">
        <v>44717.806250000001</v>
      </c>
      <c r="F476">
        <v>500438</v>
      </c>
      <c r="G476" t="s">
        <v>790</v>
      </c>
      <c r="H476" t="s">
        <v>791</v>
      </c>
      <c r="I476">
        <v>702583</v>
      </c>
      <c r="J476" t="s">
        <v>319</v>
      </c>
      <c r="K476">
        <v>20916</v>
      </c>
      <c r="L476">
        <v>21814</v>
      </c>
      <c r="M476" t="s">
        <v>31</v>
      </c>
      <c r="N476" t="s">
        <v>31</v>
      </c>
      <c r="O476" t="s">
        <v>32</v>
      </c>
      <c r="P476">
        <v>1.6</v>
      </c>
      <c r="Q476">
        <v>1.175</v>
      </c>
      <c r="R476">
        <v>0</v>
      </c>
      <c r="S476">
        <v>0</v>
      </c>
      <c r="T476">
        <v>0</v>
      </c>
      <c r="U476">
        <v>-1.6</v>
      </c>
      <c r="V476">
        <v>-1.6</v>
      </c>
      <c r="W476" t="b">
        <v>0</v>
      </c>
      <c r="X476" t="s">
        <v>55</v>
      </c>
      <c r="Y476" t="s">
        <v>793</v>
      </c>
      <c r="Z476" t="s">
        <v>34</v>
      </c>
      <c r="AA476" t="s">
        <v>34</v>
      </c>
      <c r="AB476" t="s">
        <v>34</v>
      </c>
      <c r="AC476" s="6">
        <f t="shared" si="77"/>
        <v>1.5</v>
      </c>
      <c r="AD476" s="6">
        <f t="shared" si="78"/>
        <v>1</v>
      </c>
      <c r="AE476" s="6">
        <f t="shared" si="79"/>
        <v>1.6</v>
      </c>
      <c r="AF476" s="6" t="b">
        <f t="shared" si="80"/>
        <v>1</v>
      </c>
      <c r="AG476" s="6">
        <f t="shared" si="81"/>
        <v>-1.6</v>
      </c>
      <c r="AH476" s="6" t="b">
        <f t="shared" si="82"/>
        <v>1</v>
      </c>
      <c r="AI476" s="6">
        <f t="shared" si="83"/>
        <v>0</v>
      </c>
      <c r="AJ476" s="6">
        <f t="shared" si="84"/>
        <v>1</v>
      </c>
      <c r="AK476" s="6">
        <f t="shared" si="85"/>
        <v>7.4999999999999997E-2</v>
      </c>
      <c r="AL476" s="6">
        <f t="shared" si="86"/>
        <v>1.175</v>
      </c>
      <c r="AM476" s="6" t="b">
        <f t="shared" si="87"/>
        <v>1</v>
      </c>
    </row>
    <row r="477" spans="1:39" x14ac:dyDescent="0.25">
      <c r="A477">
        <v>4.10092712353716E+29</v>
      </c>
      <c r="B477">
        <v>410092713</v>
      </c>
      <c r="C477">
        <v>410092712</v>
      </c>
      <c r="D477" s="5">
        <v>44717.724305555559</v>
      </c>
      <c r="E477" s="5">
        <v>44717.743750000001</v>
      </c>
      <c r="F477">
        <v>251280</v>
      </c>
      <c r="G477" t="s">
        <v>920</v>
      </c>
      <c r="H477" t="s">
        <v>921</v>
      </c>
      <c r="I477">
        <v>1229834</v>
      </c>
      <c r="J477" t="s">
        <v>580</v>
      </c>
      <c r="K477">
        <v>9280</v>
      </c>
      <c r="L477">
        <v>8013</v>
      </c>
      <c r="M477" t="s">
        <v>31</v>
      </c>
      <c r="N477" t="s">
        <v>31</v>
      </c>
      <c r="O477" t="s">
        <v>32</v>
      </c>
      <c r="P477">
        <v>1.3</v>
      </c>
      <c r="Q477">
        <v>0.9</v>
      </c>
      <c r="R477">
        <v>0</v>
      </c>
      <c r="S477">
        <v>0</v>
      </c>
      <c r="T477">
        <v>0</v>
      </c>
      <c r="U477">
        <v>-1.3</v>
      </c>
      <c r="V477">
        <v>-1.3</v>
      </c>
      <c r="W477" t="b">
        <v>0</v>
      </c>
      <c r="X477" t="s">
        <v>55</v>
      </c>
      <c r="Y477" t="s">
        <v>34</v>
      </c>
      <c r="Z477" t="s">
        <v>34</v>
      </c>
      <c r="AA477" t="s">
        <v>34</v>
      </c>
      <c r="AB477" t="s">
        <v>34</v>
      </c>
      <c r="AC477" s="6">
        <f t="shared" si="77"/>
        <v>1.3</v>
      </c>
      <c r="AD477" s="6">
        <f t="shared" si="78"/>
        <v>0</v>
      </c>
      <c r="AE477" s="6">
        <f t="shared" si="79"/>
        <v>1.3</v>
      </c>
      <c r="AF477" s="6" t="b">
        <f t="shared" si="80"/>
        <v>1</v>
      </c>
      <c r="AG477" s="6">
        <f t="shared" si="81"/>
        <v>-1.3</v>
      </c>
      <c r="AH477" s="6" t="b">
        <f t="shared" si="82"/>
        <v>1</v>
      </c>
      <c r="AI477" s="6">
        <f t="shared" si="83"/>
        <v>0</v>
      </c>
      <c r="AJ477" s="6">
        <f t="shared" si="84"/>
        <v>0</v>
      </c>
      <c r="AK477" s="6">
        <f t="shared" si="85"/>
        <v>0</v>
      </c>
      <c r="AL477" s="6">
        <f t="shared" si="86"/>
        <v>0.9</v>
      </c>
      <c r="AM477" s="6" t="b">
        <f t="shared" si="87"/>
        <v>1</v>
      </c>
    </row>
    <row r="478" spans="1:39" x14ac:dyDescent="0.25">
      <c r="A478">
        <v>4.1009270892391603E+29</v>
      </c>
      <c r="B478">
        <v>410092709</v>
      </c>
      <c r="C478">
        <v>410092708</v>
      </c>
      <c r="D478" s="5">
        <v>44717.713888888888</v>
      </c>
      <c r="E478" s="5">
        <v>44717.768055555563</v>
      </c>
      <c r="F478">
        <v>501129</v>
      </c>
      <c r="G478" t="s">
        <v>68</v>
      </c>
      <c r="H478" t="s">
        <v>922</v>
      </c>
      <c r="I478">
        <v>1320454</v>
      </c>
      <c r="J478" t="s">
        <v>309</v>
      </c>
      <c r="K478">
        <v>11167</v>
      </c>
      <c r="L478">
        <v>11710</v>
      </c>
      <c r="M478" t="s">
        <v>31</v>
      </c>
      <c r="N478" t="s">
        <v>31</v>
      </c>
      <c r="O478" t="s">
        <v>32</v>
      </c>
      <c r="P478">
        <v>1.2</v>
      </c>
      <c r="Q478">
        <v>1.1000000000000001</v>
      </c>
      <c r="R478">
        <v>0</v>
      </c>
      <c r="S478">
        <v>0</v>
      </c>
      <c r="T478">
        <v>0</v>
      </c>
      <c r="U478">
        <v>-1.2</v>
      </c>
      <c r="V478">
        <v>-1.2</v>
      </c>
      <c r="W478" t="b">
        <v>0</v>
      </c>
      <c r="X478" t="s">
        <v>55</v>
      </c>
      <c r="Y478" t="s">
        <v>923</v>
      </c>
      <c r="Z478" t="s">
        <v>34</v>
      </c>
      <c r="AA478" t="s">
        <v>34</v>
      </c>
      <c r="AB478" t="s">
        <v>34</v>
      </c>
      <c r="AC478" s="6">
        <f t="shared" si="77"/>
        <v>1.5</v>
      </c>
      <c r="AD478" s="6">
        <f t="shared" si="78"/>
        <v>0</v>
      </c>
      <c r="AE478" s="6">
        <f t="shared" si="79"/>
        <v>1.2</v>
      </c>
      <c r="AF478" s="6" t="b">
        <f t="shared" si="80"/>
        <v>1</v>
      </c>
      <c r="AG478" s="6">
        <f t="shared" si="81"/>
        <v>-1.2</v>
      </c>
      <c r="AH478" s="6" t="b">
        <f t="shared" si="82"/>
        <v>1</v>
      </c>
      <c r="AI478" s="6">
        <f t="shared" si="83"/>
        <v>0</v>
      </c>
      <c r="AJ478" s="6">
        <f t="shared" si="84"/>
        <v>0</v>
      </c>
      <c r="AK478" s="6">
        <f t="shared" si="85"/>
        <v>0</v>
      </c>
      <c r="AL478" s="6">
        <f t="shared" si="86"/>
        <v>1.1000000000000001</v>
      </c>
      <c r="AM478" s="6" t="b">
        <f t="shared" si="87"/>
        <v>1</v>
      </c>
    </row>
    <row r="479" spans="1:39" x14ac:dyDescent="0.25">
      <c r="A479">
        <v>4.1009233307751601E+29</v>
      </c>
      <c r="B479">
        <v>410092334</v>
      </c>
      <c r="C479">
        <v>410092333</v>
      </c>
      <c r="D479" s="5">
        <v>44717.723611111112</v>
      </c>
      <c r="E479" s="5">
        <v>44717.734722222223</v>
      </c>
      <c r="F479">
        <v>424168</v>
      </c>
      <c r="G479" t="s">
        <v>144</v>
      </c>
      <c r="H479" t="s">
        <v>145</v>
      </c>
      <c r="I479">
        <v>1349448</v>
      </c>
      <c r="J479" t="s">
        <v>696</v>
      </c>
      <c r="K479">
        <v>11206</v>
      </c>
      <c r="L479">
        <v>9590</v>
      </c>
      <c r="M479" t="s">
        <v>31</v>
      </c>
      <c r="N479" t="s">
        <v>31</v>
      </c>
      <c r="O479" t="s">
        <v>32</v>
      </c>
      <c r="P479">
        <v>1.5</v>
      </c>
      <c r="Q479">
        <v>1.1000000000000001</v>
      </c>
      <c r="R479">
        <v>0</v>
      </c>
      <c r="S479">
        <v>0</v>
      </c>
      <c r="T479">
        <v>0</v>
      </c>
      <c r="U479">
        <v>-1.5</v>
      </c>
      <c r="V479">
        <v>-1.5</v>
      </c>
      <c r="W479" t="b">
        <v>0</v>
      </c>
      <c r="X479" t="s">
        <v>79</v>
      </c>
      <c r="Y479" t="s">
        <v>34</v>
      </c>
      <c r="Z479" t="s">
        <v>34</v>
      </c>
      <c r="AA479" t="s">
        <v>34</v>
      </c>
      <c r="AB479" t="s">
        <v>34</v>
      </c>
      <c r="AC479" s="6">
        <f t="shared" si="77"/>
        <v>1.5</v>
      </c>
      <c r="AD479" s="6">
        <f t="shared" si="78"/>
        <v>0</v>
      </c>
      <c r="AE479" s="6">
        <f t="shared" si="79"/>
        <v>1.5</v>
      </c>
      <c r="AF479" s="6" t="b">
        <f t="shared" si="80"/>
        <v>1</v>
      </c>
      <c r="AG479" s="6">
        <f t="shared" si="81"/>
        <v>-1.5</v>
      </c>
      <c r="AH479" s="6" t="b">
        <f t="shared" si="82"/>
        <v>1</v>
      </c>
      <c r="AI479" s="6">
        <f t="shared" si="83"/>
        <v>0</v>
      </c>
      <c r="AJ479" s="6">
        <f t="shared" si="84"/>
        <v>0</v>
      </c>
      <c r="AK479" s="6">
        <f t="shared" si="85"/>
        <v>0</v>
      </c>
      <c r="AL479" s="6">
        <f t="shared" si="86"/>
        <v>1.1000000000000001</v>
      </c>
      <c r="AM479" s="6" t="b">
        <f t="shared" si="87"/>
        <v>1</v>
      </c>
    </row>
    <row r="480" spans="1:39" x14ac:dyDescent="0.25">
      <c r="A480">
        <v>4.1009227141101603E+29</v>
      </c>
      <c r="B480">
        <v>410092273</v>
      </c>
      <c r="C480">
        <v>410092271</v>
      </c>
      <c r="D480" s="5">
        <v>44717.723611111112</v>
      </c>
      <c r="E480" s="5">
        <v>44717.741666666669</v>
      </c>
      <c r="F480">
        <v>211322</v>
      </c>
      <c r="G480" t="s">
        <v>461</v>
      </c>
      <c r="H480" t="s">
        <v>462</v>
      </c>
      <c r="I480">
        <v>941249</v>
      </c>
      <c r="J480" t="s">
        <v>539</v>
      </c>
      <c r="K480">
        <v>4134</v>
      </c>
      <c r="L480">
        <v>3704</v>
      </c>
      <c r="M480" t="s">
        <v>31</v>
      </c>
      <c r="N480" t="s">
        <v>31</v>
      </c>
      <c r="O480" t="s">
        <v>32</v>
      </c>
      <c r="P480">
        <v>1.2</v>
      </c>
      <c r="Q480">
        <v>0.8</v>
      </c>
      <c r="R480">
        <v>35.65</v>
      </c>
      <c r="S480">
        <v>0</v>
      </c>
      <c r="T480">
        <v>35.65</v>
      </c>
      <c r="U480">
        <v>34.450000000000003</v>
      </c>
      <c r="V480">
        <v>34.450000000000003</v>
      </c>
      <c r="W480" t="b">
        <v>0</v>
      </c>
      <c r="X480" t="s">
        <v>55</v>
      </c>
      <c r="Y480" t="s">
        <v>34</v>
      </c>
      <c r="Z480" t="s">
        <v>34</v>
      </c>
      <c r="AA480" t="s">
        <v>34</v>
      </c>
      <c r="AB480" t="s">
        <v>34</v>
      </c>
      <c r="AC480" s="6">
        <f t="shared" si="77"/>
        <v>1.2</v>
      </c>
      <c r="AD480" s="6">
        <f t="shared" si="78"/>
        <v>0</v>
      </c>
      <c r="AE480" s="6">
        <f t="shared" si="79"/>
        <v>1.2</v>
      </c>
      <c r="AF480" s="6" t="b">
        <f t="shared" si="80"/>
        <v>1</v>
      </c>
      <c r="AG480" s="6">
        <f t="shared" si="81"/>
        <v>34.449999999999996</v>
      </c>
      <c r="AH480" s="6" t="b">
        <f t="shared" si="82"/>
        <v>1</v>
      </c>
      <c r="AI480" s="6">
        <f t="shared" si="83"/>
        <v>35.65</v>
      </c>
      <c r="AJ480" s="6">
        <f t="shared" si="84"/>
        <v>0</v>
      </c>
      <c r="AK480" s="6">
        <f t="shared" si="85"/>
        <v>0</v>
      </c>
      <c r="AL480" s="6">
        <f t="shared" si="86"/>
        <v>0.8</v>
      </c>
      <c r="AM480" s="6" t="b">
        <f t="shared" si="87"/>
        <v>1</v>
      </c>
    </row>
    <row r="481" spans="1:39" x14ac:dyDescent="0.25">
      <c r="A481">
        <v>4.1009205835491598E+29</v>
      </c>
      <c r="B481">
        <v>410092059</v>
      </c>
      <c r="C481">
        <v>410092058</v>
      </c>
      <c r="D481" s="5">
        <v>44717.722916666673</v>
      </c>
      <c r="E481" s="5">
        <v>44717.759027777778</v>
      </c>
      <c r="F481">
        <v>351754</v>
      </c>
      <c r="G481" t="s">
        <v>764</v>
      </c>
      <c r="H481" t="s">
        <v>765</v>
      </c>
      <c r="I481">
        <v>1128604</v>
      </c>
      <c r="J481" t="s">
        <v>115</v>
      </c>
      <c r="K481">
        <v>10050</v>
      </c>
      <c r="L481">
        <v>11293</v>
      </c>
      <c r="M481" t="s">
        <v>31</v>
      </c>
      <c r="N481" t="s">
        <v>31</v>
      </c>
      <c r="O481" t="s">
        <v>32</v>
      </c>
      <c r="P481">
        <v>1.3</v>
      </c>
      <c r="Q481">
        <v>0.9</v>
      </c>
      <c r="R481">
        <v>0</v>
      </c>
      <c r="S481">
        <v>0</v>
      </c>
      <c r="T481">
        <v>0</v>
      </c>
      <c r="U481">
        <v>-1.3</v>
      </c>
      <c r="V481">
        <v>-1.3</v>
      </c>
      <c r="W481" t="b">
        <v>0</v>
      </c>
      <c r="X481" t="s">
        <v>33</v>
      </c>
      <c r="Y481" t="s">
        <v>34</v>
      </c>
      <c r="Z481" t="s">
        <v>34</v>
      </c>
      <c r="AA481" t="s">
        <v>34</v>
      </c>
      <c r="AB481" t="s">
        <v>34</v>
      </c>
      <c r="AC481" s="6">
        <f t="shared" si="77"/>
        <v>1.3</v>
      </c>
      <c r="AD481" s="6">
        <f t="shared" si="78"/>
        <v>0</v>
      </c>
      <c r="AE481" s="6">
        <f t="shared" si="79"/>
        <v>1.3</v>
      </c>
      <c r="AF481" s="6" t="b">
        <f t="shared" si="80"/>
        <v>1</v>
      </c>
      <c r="AG481" s="6">
        <f t="shared" si="81"/>
        <v>-1.3</v>
      </c>
      <c r="AH481" s="6" t="b">
        <f t="shared" si="82"/>
        <v>1</v>
      </c>
      <c r="AI481" s="6">
        <f t="shared" si="83"/>
        <v>0</v>
      </c>
      <c r="AJ481" s="6">
        <f t="shared" si="84"/>
        <v>0</v>
      </c>
      <c r="AK481" s="6">
        <f t="shared" si="85"/>
        <v>0</v>
      </c>
      <c r="AL481" s="6">
        <f t="shared" si="86"/>
        <v>0.9</v>
      </c>
      <c r="AM481" s="6" t="b">
        <f t="shared" si="87"/>
        <v>1</v>
      </c>
    </row>
    <row r="482" spans="1:39" x14ac:dyDescent="0.25">
      <c r="A482">
        <v>4.1009194726011601E+29</v>
      </c>
      <c r="B482">
        <v>410091948</v>
      </c>
      <c r="C482">
        <v>410091947</v>
      </c>
      <c r="D482" s="5">
        <v>44717.722916666673</v>
      </c>
      <c r="E482" s="5">
        <v>44717.760416666657</v>
      </c>
      <c r="F482">
        <v>500438</v>
      </c>
      <c r="G482" t="s">
        <v>790</v>
      </c>
      <c r="H482" t="s">
        <v>791</v>
      </c>
      <c r="I482">
        <v>1320451</v>
      </c>
      <c r="J482" t="s">
        <v>270</v>
      </c>
      <c r="K482">
        <v>10084</v>
      </c>
      <c r="L482">
        <v>11166</v>
      </c>
      <c r="M482" t="s">
        <v>31</v>
      </c>
      <c r="N482" t="s">
        <v>31</v>
      </c>
      <c r="O482" t="s">
        <v>32</v>
      </c>
      <c r="P482">
        <v>1.3</v>
      </c>
      <c r="Q482">
        <v>0.9</v>
      </c>
      <c r="R482">
        <v>0</v>
      </c>
      <c r="S482">
        <v>0</v>
      </c>
      <c r="T482">
        <v>0</v>
      </c>
      <c r="U482">
        <v>-1.3</v>
      </c>
      <c r="V482">
        <v>-1.3</v>
      </c>
      <c r="W482" t="b">
        <v>0</v>
      </c>
      <c r="X482" t="s">
        <v>79</v>
      </c>
      <c r="Y482" t="s">
        <v>924</v>
      </c>
      <c r="Z482" t="s">
        <v>34</v>
      </c>
      <c r="AA482" t="s">
        <v>34</v>
      </c>
      <c r="AB482" t="s">
        <v>34</v>
      </c>
      <c r="AC482" s="6">
        <f t="shared" si="77"/>
        <v>1.3</v>
      </c>
      <c r="AD482" s="6">
        <f t="shared" si="78"/>
        <v>0</v>
      </c>
      <c r="AE482" s="6">
        <f t="shared" si="79"/>
        <v>1.3</v>
      </c>
      <c r="AF482" s="6" t="b">
        <f t="shared" si="80"/>
        <v>1</v>
      </c>
      <c r="AG482" s="6">
        <f t="shared" si="81"/>
        <v>-1.3</v>
      </c>
      <c r="AH482" s="6" t="b">
        <f t="shared" si="82"/>
        <v>1</v>
      </c>
      <c r="AI482" s="6">
        <f t="shared" si="83"/>
        <v>0</v>
      </c>
      <c r="AJ482" s="6">
        <f t="shared" si="84"/>
        <v>0</v>
      </c>
      <c r="AK482" s="6">
        <f t="shared" si="85"/>
        <v>0</v>
      </c>
      <c r="AL482" s="6">
        <f t="shared" si="86"/>
        <v>0.9</v>
      </c>
      <c r="AM482" s="6" t="b">
        <f t="shared" si="87"/>
        <v>1</v>
      </c>
    </row>
    <row r="483" spans="1:39" x14ac:dyDescent="0.25">
      <c r="A483">
        <v>4.1009193863771599E+29</v>
      </c>
      <c r="B483">
        <v>410091939</v>
      </c>
      <c r="C483">
        <v>410091938</v>
      </c>
      <c r="D483" s="5">
        <v>44717.722222222219</v>
      </c>
      <c r="E483" s="5">
        <v>44717.744444444441</v>
      </c>
      <c r="F483">
        <v>217292</v>
      </c>
      <c r="G483" t="s">
        <v>221</v>
      </c>
      <c r="H483" t="s">
        <v>222</v>
      </c>
      <c r="I483">
        <v>768251</v>
      </c>
      <c r="J483" t="s">
        <v>108</v>
      </c>
      <c r="K483">
        <v>11945</v>
      </c>
      <c r="L483">
        <v>11551</v>
      </c>
      <c r="M483" t="s">
        <v>31</v>
      </c>
      <c r="N483" t="s">
        <v>31</v>
      </c>
      <c r="O483" t="s">
        <v>32</v>
      </c>
      <c r="P483">
        <v>1.5</v>
      </c>
      <c r="Q483">
        <v>1.1000000000000001</v>
      </c>
      <c r="R483">
        <v>0</v>
      </c>
      <c r="S483">
        <v>0</v>
      </c>
      <c r="T483">
        <v>0</v>
      </c>
      <c r="U483">
        <v>-1.5</v>
      </c>
      <c r="V483">
        <v>-1.5</v>
      </c>
      <c r="W483" t="b">
        <v>0</v>
      </c>
      <c r="X483" t="s">
        <v>38</v>
      </c>
      <c r="Y483" t="s">
        <v>34</v>
      </c>
      <c r="Z483" t="s">
        <v>34</v>
      </c>
      <c r="AA483" t="s">
        <v>34</v>
      </c>
      <c r="AB483" t="s">
        <v>34</v>
      </c>
      <c r="AC483" s="6">
        <f t="shared" si="77"/>
        <v>1.5</v>
      </c>
      <c r="AD483" s="6">
        <f t="shared" si="78"/>
        <v>0</v>
      </c>
      <c r="AE483" s="6">
        <f t="shared" si="79"/>
        <v>1.5</v>
      </c>
      <c r="AF483" s="6" t="b">
        <f t="shared" si="80"/>
        <v>1</v>
      </c>
      <c r="AG483" s="6">
        <f t="shared" si="81"/>
        <v>-1.5</v>
      </c>
      <c r="AH483" s="6" t="b">
        <f t="shared" si="82"/>
        <v>1</v>
      </c>
      <c r="AI483" s="6">
        <f t="shared" si="83"/>
        <v>0</v>
      </c>
      <c r="AJ483" s="6">
        <f t="shared" si="84"/>
        <v>0</v>
      </c>
      <c r="AK483" s="6">
        <f t="shared" si="85"/>
        <v>0</v>
      </c>
      <c r="AL483" s="6">
        <f t="shared" si="86"/>
        <v>1.1000000000000001</v>
      </c>
      <c r="AM483" s="6" t="b">
        <f t="shared" si="87"/>
        <v>1</v>
      </c>
    </row>
    <row r="484" spans="1:39" x14ac:dyDescent="0.25">
      <c r="A484">
        <v>4.1009162747241597E+29</v>
      </c>
      <c r="B484">
        <v>410091628</v>
      </c>
      <c r="C484">
        <v>410091627</v>
      </c>
      <c r="D484" s="5">
        <v>44717.72152777778</v>
      </c>
      <c r="E484" s="5">
        <v>44717.754166666673</v>
      </c>
      <c r="F484">
        <v>244817</v>
      </c>
      <c r="G484" t="s">
        <v>280</v>
      </c>
      <c r="H484" t="s">
        <v>281</v>
      </c>
      <c r="I484">
        <v>637167</v>
      </c>
      <c r="J484" t="s">
        <v>925</v>
      </c>
      <c r="K484">
        <v>30850</v>
      </c>
      <c r="L484">
        <v>30497</v>
      </c>
      <c r="M484" t="s">
        <v>31</v>
      </c>
      <c r="N484" t="s">
        <v>31</v>
      </c>
      <c r="O484" t="s">
        <v>32</v>
      </c>
      <c r="P484">
        <v>2.6</v>
      </c>
      <c r="Q484">
        <v>1.925</v>
      </c>
      <c r="R484">
        <v>0</v>
      </c>
      <c r="S484">
        <v>0</v>
      </c>
      <c r="T484">
        <v>0</v>
      </c>
      <c r="U484">
        <v>-2.6</v>
      </c>
      <c r="V484">
        <v>-2.6</v>
      </c>
      <c r="W484" t="b">
        <v>0</v>
      </c>
      <c r="X484" t="s">
        <v>55</v>
      </c>
      <c r="Y484" t="s">
        <v>926</v>
      </c>
      <c r="Z484" t="s">
        <v>34</v>
      </c>
      <c r="AA484" t="s">
        <v>34</v>
      </c>
      <c r="AB484" t="s">
        <v>34</v>
      </c>
      <c r="AC484" s="6">
        <f t="shared" si="77"/>
        <v>1.5</v>
      </c>
      <c r="AD484" s="6">
        <f t="shared" si="78"/>
        <v>11</v>
      </c>
      <c r="AE484" s="6">
        <f t="shared" si="79"/>
        <v>2.6</v>
      </c>
      <c r="AF484" s="6" t="b">
        <f t="shared" si="80"/>
        <v>1</v>
      </c>
      <c r="AG484" s="6">
        <f t="shared" si="81"/>
        <v>-2.6</v>
      </c>
      <c r="AH484" s="6" t="b">
        <f t="shared" si="82"/>
        <v>1</v>
      </c>
      <c r="AI484" s="6">
        <f t="shared" si="83"/>
        <v>0</v>
      </c>
      <c r="AJ484" s="6">
        <f t="shared" si="84"/>
        <v>11</v>
      </c>
      <c r="AK484" s="6">
        <f t="shared" si="85"/>
        <v>0.82499999999999996</v>
      </c>
      <c r="AL484" s="6">
        <f t="shared" si="86"/>
        <v>1.925</v>
      </c>
      <c r="AM484" s="6" t="b">
        <f t="shared" si="87"/>
        <v>1</v>
      </c>
    </row>
    <row r="485" spans="1:39" x14ac:dyDescent="0.25">
      <c r="A485">
        <v>4.1009151044991603E+29</v>
      </c>
      <c r="B485">
        <v>410091511</v>
      </c>
      <c r="C485">
        <v>410091510</v>
      </c>
      <c r="D485" s="5">
        <v>44717.72152777778</v>
      </c>
      <c r="E485" s="5">
        <v>44717.762499999997</v>
      </c>
      <c r="F485">
        <v>324689</v>
      </c>
      <c r="G485" t="s">
        <v>45</v>
      </c>
      <c r="H485" t="s">
        <v>46</v>
      </c>
      <c r="I485">
        <v>1377693</v>
      </c>
      <c r="J485" t="s">
        <v>568</v>
      </c>
      <c r="K485">
        <v>24980</v>
      </c>
      <c r="L485">
        <v>25457</v>
      </c>
      <c r="M485" t="s">
        <v>31</v>
      </c>
      <c r="N485" t="s">
        <v>31</v>
      </c>
      <c r="O485" t="s">
        <v>32</v>
      </c>
      <c r="P485">
        <v>2</v>
      </c>
      <c r="Q485">
        <v>1.4750000000000001</v>
      </c>
      <c r="R485">
        <v>0</v>
      </c>
      <c r="S485">
        <v>0</v>
      </c>
      <c r="T485">
        <v>0</v>
      </c>
      <c r="U485">
        <v>-2</v>
      </c>
      <c r="V485">
        <v>-2</v>
      </c>
      <c r="W485" t="b">
        <v>0</v>
      </c>
      <c r="X485" t="s">
        <v>33</v>
      </c>
      <c r="Y485" t="s">
        <v>34</v>
      </c>
      <c r="Z485" t="s">
        <v>34</v>
      </c>
      <c r="AA485" t="s">
        <v>34</v>
      </c>
      <c r="AB485" t="s">
        <v>34</v>
      </c>
      <c r="AC485" s="6">
        <f t="shared" si="77"/>
        <v>1.5</v>
      </c>
      <c r="AD485" s="6">
        <f t="shared" si="78"/>
        <v>5</v>
      </c>
      <c r="AE485" s="6">
        <f t="shared" si="79"/>
        <v>2</v>
      </c>
      <c r="AF485" s="6" t="b">
        <f t="shared" si="80"/>
        <v>1</v>
      </c>
      <c r="AG485" s="6">
        <f t="shared" si="81"/>
        <v>-2</v>
      </c>
      <c r="AH485" s="6" t="b">
        <f t="shared" si="82"/>
        <v>1</v>
      </c>
      <c r="AI485" s="6">
        <f t="shared" si="83"/>
        <v>0</v>
      </c>
      <c r="AJ485" s="6">
        <f t="shared" si="84"/>
        <v>5</v>
      </c>
      <c r="AK485" s="6">
        <f t="shared" si="85"/>
        <v>0.375</v>
      </c>
      <c r="AL485" s="6">
        <f t="shared" si="86"/>
        <v>1.4750000000000001</v>
      </c>
      <c r="AM485" s="6" t="b">
        <f t="shared" si="87"/>
        <v>1</v>
      </c>
    </row>
    <row r="486" spans="1:39" x14ac:dyDescent="0.25">
      <c r="A486">
        <v>4.1009139516921597E+29</v>
      </c>
      <c r="B486">
        <v>410091396</v>
      </c>
      <c r="C486">
        <v>410091395</v>
      </c>
      <c r="D486" s="5">
        <v>44717.72152777778</v>
      </c>
      <c r="E486" s="5">
        <v>44717.743055555547</v>
      </c>
      <c r="F486">
        <v>500809</v>
      </c>
      <c r="G486" t="s">
        <v>927</v>
      </c>
      <c r="H486" t="s">
        <v>928</v>
      </c>
      <c r="I486">
        <v>1404520</v>
      </c>
      <c r="J486" t="s">
        <v>267</v>
      </c>
      <c r="K486">
        <v>5279</v>
      </c>
      <c r="L486">
        <v>6517</v>
      </c>
      <c r="M486" t="s">
        <v>31</v>
      </c>
      <c r="N486" t="s">
        <v>31</v>
      </c>
      <c r="O486" t="s">
        <v>32</v>
      </c>
      <c r="P486">
        <v>1.3</v>
      </c>
      <c r="Q486">
        <v>0.9</v>
      </c>
      <c r="R486">
        <v>21</v>
      </c>
      <c r="S486">
        <v>0</v>
      </c>
      <c r="T486">
        <v>21</v>
      </c>
      <c r="U486">
        <v>19.7</v>
      </c>
      <c r="V486">
        <v>19.7</v>
      </c>
      <c r="W486" t="b">
        <v>0</v>
      </c>
      <c r="X486" t="s">
        <v>38</v>
      </c>
      <c r="Y486" t="s">
        <v>34</v>
      </c>
      <c r="Z486" t="s">
        <v>34</v>
      </c>
      <c r="AA486" t="s">
        <v>34</v>
      </c>
      <c r="AB486" t="s">
        <v>34</v>
      </c>
      <c r="AC486" s="6">
        <f t="shared" si="77"/>
        <v>1.3</v>
      </c>
      <c r="AD486" s="6">
        <f t="shared" si="78"/>
        <v>0</v>
      </c>
      <c r="AE486" s="6">
        <f t="shared" si="79"/>
        <v>1.3</v>
      </c>
      <c r="AF486" s="6" t="b">
        <f t="shared" si="80"/>
        <v>1</v>
      </c>
      <c r="AG486" s="6">
        <f t="shared" si="81"/>
        <v>19.7</v>
      </c>
      <c r="AH486" s="6" t="b">
        <f t="shared" si="82"/>
        <v>1</v>
      </c>
      <c r="AI486" s="6">
        <f t="shared" si="83"/>
        <v>21</v>
      </c>
      <c r="AJ486" s="6">
        <f t="shared" si="84"/>
        <v>0</v>
      </c>
      <c r="AK486" s="6">
        <f t="shared" si="85"/>
        <v>0</v>
      </c>
      <c r="AL486" s="6">
        <f t="shared" si="86"/>
        <v>0.9</v>
      </c>
      <c r="AM486" s="6" t="b">
        <f t="shared" si="87"/>
        <v>1</v>
      </c>
    </row>
    <row r="487" spans="1:39" x14ac:dyDescent="0.25">
      <c r="A487">
        <v>4.1009123285991599E+29</v>
      </c>
      <c r="B487">
        <v>410091233</v>
      </c>
      <c r="C487">
        <v>410091232</v>
      </c>
      <c r="D487" s="5">
        <v>44717.720833333333</v>
      </c>
      <c r="E487" s="5">
        <v>44717.76458333333</v>
      </c>
      <c r="F487">
        <v>500283</v>
      </c>
      <c r="G487" t="s">
        <v>766</v>
      </c>
      <c r="H487" t="s">
        <v>767</v>
      </c>
      <c r="I487">
        <v>1322919</v>
      </c>
      <c r="J487" t="s">
        <v>654</v>
      </c>
      <c r="K487">
        <v>17424</v>
      </c>
      <c r="L487">
        <v>20599</v>
      </c>
      <c r="M487" t="s">
        <v>31</v>
      </c>
      <c r="N487" t="s">
        <v>31</v>
      </c>
      <c r="O487" t="s">
        <v>32</v>
      </c>
      <c r="P487">
        <v>1.5</v>
      </c>
      <c r="Q487">
        <v>1.1000000000000001</v>
      </c>
      <c r="R487">
        <v>34</v>
      </c>
      <c r="S487">
        <v>0</v>
      </c>
      <c r="T487">
        <v>34</v>
      </c>
      <c r="U487">
        <v>32.5</v>
      </c>
      <c r="V487">
        <v>32.5</v>
      </c>
      <c r="W487" t="b">
        <v>0</v>
      </c>
      <c r="X487" t="s">
        <v>38</v>
      </c>
      <c r="Y487" t="s">
        <v>34</v>
      </c>
      <c r="Z487" t="s">
        <v>34</v>
      </c>
      <c r="AA487" t="s">
        <v>34</v>
      </c>
      <c r="AB487" t="s">
        <v>34</v>
      </c>
      <c r="AC487" s="6">
        <f t="shared" si="77"/>
        <v>1.5</v>
      </c>
      <c r="AD487" s="6">
        <f t="shared" si="78"/>
        <v>0</v>
      </c>
      <c r="AE487" s="6">
        <f t="shared" si="79"/>
        <v>1.5</v>
      </c>
      <c r="AF487" s="6" t="b">
        <f t="shared" si="80"/>
        <v>1</v>
      </c>
      <c r="AG487" s="6">
        <f t="shared" si="81"/>
        <v>32.5</v>
      </c>
      <c r="AH487" s="6" t="b">
        <f t="shared" si="82"/>
        <v>1</v>
      </c>
      <c r="AI487" s="6">
        <f t="shared" si="83"/>
        <v>34</v>
      </c>
      <c r="AJ487" s="6">
        <f t="shared" si="84"/>
        <v>0</v>
      </c>
      <c r="AK487" s="6">
        <f t="shared" si="85"/>
        <v>0</v>
      </c>
      <c r="AL487" s="6">
        <f t="shared" si="86"/>
        <v>1.1000000000000001</v>
      </c>
      <c r="AM487" s="6" t="b">
        <f t="shared" si="87"/>
        <v>1</v>
      </c>
    </row>
    <row r="488" spans="1:39" x14ac:dyDescent="0.25">
      <c r="A488">
        <v>4.1009068748761599E+29</v>
      </c>
      <c r="B488">
        <v>410090689</v>
      </c>
      <c r="C488">
        <v>410090687</v>
      </c>
      <c r="D488" s="5">
        <v>44717.751388888893</v>
      </c>
      <c r="E488" s="5">
        <v>44717.804166666669</v>
      </c>
      <c r="F488">
        <v>410931</v>
      </c>
      <c r="G488" t="s">
        <v>929</v>
      </c>
      <c r="H488" t="s">
        <v>930</v>
      </c>
      <c r="I488">
        <v>1235787</v>
      </c>
      <c r="J488" t="s">
        <v>181</v>
      </c>
      <c r="K488">
        <v>15782</v>
      </c>
      <c r="L488">
        <v>34386</v>
      </c>
      <c r="M488" t="s">
        <v>31</v>
      </c>
      <c r="N488" t="s">
        <v>31</v>
      </c>
      <c r="O488" t="s">
        <v>32</v>
      </c>
      <c r="P488">
        <v>1.5</v>
      </c>
      <c r="Q488">
        <v>1.1000000000000001</v>
      </c>
      <c r="R488">
        <v>15</v>
      </c>
      <c r="S488">
        <v>0</v>
      </c>
      <c r="T488">
        <v>15</v>
      </c>
      <c r="U488">
        <v>13.5</v>
      </c>
      <c r="V488">
        <v>13.5</v>
      </c>
      <c r="W488" t="b">
        <v>0</v>
      </c>
      <c r="X488" t="s">
        <v>55</v>
      </c>
      <c r="Y488" t="s">
        <v>80</v>
      </c>
      <c r="Z488" t="s">
        <v>34</v>
      </c>
      <c r="AA488" t="s">
        <v>34</v>
      </c>
      <c r="AB488">
        <v>42509</v>
      </c>
      <c r="AC488" s="6">
        <f t="shared" si="77"/>
        <v>1.5</v>
      </c>
      <c r="AD488" s="6">
        <f t="shared" si="78"/>
        <v>0</v>
      </c>
      <c r="AE488" s="6">
        <f t="shared" si="79"/>
        <v>1.5</v>
      </c>
      <c r="AF488" s="6" t="b">
        <f t="shared" si="80"/>
        <v>1</v>
      </c>
      <c r="AG488" s="6">
        <f t="shared" si="81"/>
        <v>13.5</v>
      </c>
      <c r="AH488" s="6" t="b">
        <f t="shared" si="82"/>
        <v>1</v>
      </c>
      <c r="AI488" s="6">
        <f t="shared" si="83"/>
        <v>15</v>
      </c>
      <c r="AJ488" s="6">
        <f t="shared" si="84"/>
        <v>0</v>
      </c>
      <c r="AK488" s="6">
        <f t="shared" si="85"/>
        <v>0</v>
      </c>
      <c r="AL488" s="6">
        <f t="shared" si="86"/>
        <v>1.1000000000000001</v>
      </c>
      <c r="AM488" s="6" t="b">
        <f t="shared" si="87"/>
        <v>1</v>
      </c>
    </row>
    <row r="489" spans="1:39" x14ac:dyDescent="0.25">
      <c r="A489">
        <v>4.1009065736261601E+29</v>
      </c>
      <c r="B489">
        <v>410090658</v>
      </c>
      <c r="C489">
        <v>410090657</v>
      </c>
      <c r="D489" s="5">
        <v>44717.750694444447</v>
      </c>
      <c r="E489" s="5">
        <v>44717.787499999999</v>
      </c>
      <c r="F489">
        <v>410931</v>
      </c>
      <c r="G489" t="s">
        <v>929</v>
      </c>
      <c r="H489" t="s">
        <v>931</v>
      </c>
      <c r="I489">
        <v>1235787</v>
      </c>
      <c r="J489" t="s">
        <v>181</v>
      </c>
      <c r="K489">
        <v>21021</v>
      </c>
      <c r="L489">
        <v>23860</v>
      </c>
      <c r="M489" t="s">
        <v>31</v>
      </c>
      <c r="N489" t="s">
        <v>31</v>
      </c>
      <c r="O489" t="s">
        <v>32</v>
      </c>
      <c r="P489">
        <v>1.7</v>
      </c>
      <c r="Q489">
        <v>1.25</v>
      </c>
      <c r="R489">
        <v>31.5</v>
      </c>
      <c r="S489">
        <v>0</v>
      </c>
      <c r="T489">
        <v>31.5</v>
      </c>
      <c r="U489">
        <v>29.8</v>
      </c>
      <c r="V489">
        <v>29.8</v>
      </c>
      <c r="W489" t="b">
        <v>0</v>
      </c>
      <c r="X489" t="s">
        <v>55</v>
      </c>
      <c r="Y489" t="s">
        <v>80</v>
      </c>
      <c r="Z489" t="s">
        <v>34</v>
      </c>
      <c r="AA489" t="s">
        <v>34</v>
      </c>
      <c r="AB489">
        <v>42514</v>
      </c>
      <c r="AC489" s="6">
        <f t="shared" si="77"/>
        <v>1.5</v>
      </c>
      <c r="AD489" s="6">
        <f t="shared" si="78"/>
        <v>2</v>
      </c>
      <c r="AE489" s="6">
        <f t="shared" si="79"/>
        <v>1.7</v>
      </c>
      <c r="AF489" s="6" t="b">
        <f t="shared" si="80"/>
        <v>1</v>
      </c>
      <c r="AG489" s="6">
        <f t="shared" si="81"/>
        <v>29.8</v>
      </c>
      <c r="AH489" s="6" t="b">
        <f t="shared" si="82"/>
        <v>1</v>
      </c>
      <c r="AI489" s="6">
        <f t="shared" si="83"/>
        <v>31.5</v>
      </c>
      <c r="AJ489" s="6">
        <f t="shared" si="84"/>
        <v>2</v>
      </c>
      <c r="AK489" s="6">
        <f t="shared" si="85"/>
        <v>0.15</v>
      </c>
      <c r="AL489" s="6">
        <f t="shared" si="86"/>
        <v>1.25</v>
      </c>
      <c r="AM489" s="6" t="b">
        <f t="shared" si="87"/>
        <v>1</v>
      </c>
    </row>
    <row r="490" spans="1:39" x14ac:dyDescent="0.25">
      <c r="A490">
        <v>4.1009063531241598E+29</v>
      </c>
      <c r="B490">
        <v>410090636</v>
      </c>
      <c r="C490">
        <v>410090635</v>
      </c>
      <c r="D490" s="5">
        <v>44717.750694444447</v>
      </c>
      <c r="E490" s="5">
        <v>44717.822222222218</v>
      </c>
      <c r="F490">
        <v>410931</v>
      </c>
      <c r="G490" t="s">
        <v>929</v>
      </c>
      <c r="H490" t="s">
        <v>932</v>
      </c>
      <c r="I490">
        <v>1235787</v>
      </c>
      <c r="J490" t="s">
        <v>181</v>
      </c>
      <c r="K490">
        <v>8343</v>
      </c>
      <c r="L490">
        <v>48665</v>
      </c>
      <c r="M490" t="s">
        <v>31</v>
      </c>
      <c r="N490" t="s">
        <v>31</v>
      </c>
      <c r="O490" t="s">
        <v>32</v>
      </c>
      <c r="P490">
        <v>1.3</v>
      </c>
      <c r="Q490">
        <v>0.9</v>
      </c>
      <c r="R490">
        <v>0</v>
      </c>
      <c r="S490">
        <v>0</v>
      </c>
      <c r="T490">
        <v>0</v>
      </c>
      <c r="U490">
        <v>-1.3</v>
      </c>
      <c r="V490">
        <v>-1.3</v>
      </c>
      <c r="W490" t="b">
        <v>0</v>
      </c>
      <c r="X490" t="s">
        <v>55</v>
      </c>
      <c r="Y490" t="s">
        <v>80</v>
      </c>
      <c r="Z490" t="s">
        <v>34</v>
      </c>
      <c r="AA490" t="s">
        <v>34</v>
      </c>
      <c r="AB490">
        <v>42522</v>
      </c>
      <c r="AC490" s="6">
        <f t="shared" si="77"/>
        <v>1.3</v>
      </c>
      <c r="AD490" s="6">
        <f t="shared" si="78"/>
        <v>0</v>
      </c>
      <c r="AE490" s="6">
        <f t="shared" si="79"/>
        <v>1.3</v>
      </c>
      <c r="AF490" s="6" t="b">
        <f t="shared" si="80"/>
        <v>1</v>
      </c>
      <c r="AG490" s="6">
        <f t="shared" si="81"/>
        <v>-1.3</v>
      </c>
      <c r="AH490" s="6" t="b">
        <f t="shared" si="82"/>
        <v>1</v>
      </c>
      <c r="AI490" s="6">
        <f t="shared" si="83"/>
        <v>0</v>
      </c>
      <c r="AJ490" s="6">
        <f t="shared" si="84"/>
        <v>0</v>
      </c>
      <c r="AK490" s="6">
        <f t="shared" si="85"/>
        <v>0</v>
      </c>
      <c r="AL490" s="6">
        <f t="shared" si="86"/>
        <v>0.9</v>
      </c>
      <c r="AM490" s="6" t="b">
        <f t="shared" si="87"/>
        <v>1</v>
      </c>
    </row>
    <row r="491" spans="1:39" x14ac:dyDescent="0.25">
      <c r="A491">
        <v>4.1009060930771603E+29</v>
      </c>
      <c r="B491">
        <v>410090610</v>
      </c>
      <c r="C491">
        <v>410090609</v>
      </c>
      <c r="D491" s="5">
        <v>44717.750694444447</v>
      </c>
      <c r="E491" s="5">
        <v>44717.768055555563</v>
      </c>
      <c r="F491">
        <v>410931</v>
      </c>
      <c r="G491" t="s">
        <v>929</v>
      </c>
      <c r="H491" t="s">
        <v>933</v>
      </c>
      <c r="I491">
        <v>1235787</v>
      </c>
      <c r="J491" t="s">
        <v>181</v>
      </c>
      <c r="K491">
        <v>1338</v>
      </c>
      <c r="L491">
        <v>1432</v>
      </c>
      <c r="M491" t="s">
        <v>31</v>
      </c>
      <c r="N491" t="s">
        <v>31</v>
      </c>
      <c r="O491" t="s">
        <v>32</v>
      </c>
      <c r="P491">
        <v>1</v>
      </c>
      <c r="Q491">
        <v>0.7</v>
      </c>
      <c r="R491">
        <v>0</v>
      </c>
      <c r="S491">
        <v>0</v>
      </c>
      <c r="T491">
        <v>0</v>
      </c>
      <c r="U491">
        <v>-1</v>
      </c>
      <c r="V491">
        <v>-1</v>
      </c>
      <c r="W491" t="b">
        <v>0</v>
      </c>
      <c r="X491" t="s">
        <v>55</v>
      </c>
      <c r="Y491" t="s">
        <v>80</v>
      </c>
      <c r="Z491" t="s">
        <v>34</v>
      </c>
      <c r="AA491" t="s">
        <v>34</v>
      </c>
      <c r="AB491">
        <v>42556</v>
      </c>
      <c r="AC491" s="6">
        <f t="shared" si="77"/>
        <v>1</v>
      </c>
      <c r="AD491" s="6">
        <f t="shared" si="78"/>
        <v>0</v>
      </c>
      <c r="AE491" s="6">
        <f t="shared" si="79"/>
        <v>1</v>
      </c>
      <c r="AF491" s="6" t="b">
        <f t="shared" si="80"/>
        <v>1</v>
      </c>
      <c r="AG491" s="6">
        <f t="shared" si="81"/>
        <v>-1</v>
      </c>
      <c r="AH491" s="6" t="b">
        <f t="shared" si="82"/>
        <v>1</v>
      </c>
      <c r="AI491" s="6">
        <f t="shared" si="83"/>
        <v>0</v>
      </c>
      <c r="AJ491" s="6">
        <f t="shared" si="84"/>
        <v>0</v>
      </c>
      <c r="AK491" s="6">
        <f t="shared" si="85"/>
        <v>0</v>
      </c>
      <c r="AL491" s="6">
        <f t="shared" si="86"/>
        <v>0.7</v>
      </c>
      <c r="AM491" s="6" t="b">
        <f t="shared" si="87"/>
        <v>1</v>
      </c>
    </row>
    <row r="492" spans="1:39" x14ac:dyDescent="0.25">
      <c r="A492">
        <v>4.1009030099871598E+29</v>
      </c>
      <c r="B492">
        <v>410090302</v>
      </c>
      <c r="C492">
        <v>410090300</v>
      </c>
      <c r="D492" s="5">
        <v>44717.708333333343</v>
      </c>
      <c r="E492" s="5">
        <v>44717.768750000003</v>
      </c>
      <c r="F492">
        <v>501129</v>
      </c>
      <c r="G492" t="s">
        <v>68</v>
      </c>
      <c r="H492" t="s">
        <v>934</v>
      </c>
      <c r="I492">
        <v>1299385</v>
      </c>
      <c r="J492" t="s">
        <v>523</v>
      </c>
      <c r="K492">
        <v>24295</v>
      </c>
      <c r="L492">
        <v>19799</v>
      </c>
      <c r="M492" t="s">
        <v>31</v>
      </c>
      <c r="N492" t="s">
        <v>31</v>
      </c>
      <c r="O492" t="s">
        <v>32</v>
      </c>
      <c r="P492">
        <v>1.2</v>
      </c>
      <c r="Q492">
        <v>1.4750000000000001</v>
      </c>
      <c r="R492">
        <v>0</v>
      </c>
      <c r="S492">
        <v>0</v>
      </c>
      <c r="T492">
        <v>0</v>
      </c>
      <c r="U492">
        <v>-1.2</v>
      </c>
      <c r="V492">
        <v>-1.2</v>
      </c>
      <c r="W492" t="b">
        <v>0</v>
      </c>
      <c r="X492" t="s">
        <v>55</v>
      </c>
      <c r="Y492" t="s">
        <v>935</v>
      </c>
      <c r="Z492" t="s">
        <v>34</v>
      </c>
      <c r="AA492" t="s">
        <v>34</v>
      </c>
      <c r="AB492" t="s">
        <v>34</v>
      </c>
      <c r="AC492" s="6">
        <f t="shared" si="77"/>
        <v>1.5</v>
      </c>
      <c r="AD492" s="6">
        <f t="shared" si="78"/>
        <v>5</v>
      </c>
      <c r="AE492" s="6">
        <f t="shared" si="79"/>
        <v>1.2</v>
      </c>
      <c r="AF492" s="6" t="b">
        <f t="shared" si="80"/>
        <v>1</v>
      </c>
      <c r="AG492" s="6">
        <f t="shared" si="81"/>
        <v>-1.2</v>
      </c>
      <c r="AH492" s="6" t="b">
        <f t="shared" si="82"/>
        <v>1</v>
      </c>
      <c r="AI492" s="6">
        <f t="shared" si="83"/>
        <v>0</v>
      </c>
      <c r="AJ492" s="6">
        <f t="shared" si="84"/>
        <v>5</v>
      </c>
      <c r="AK492" s="6">
        <f t="shared" si="85"/>
        <v>0.375</v>
      </c>
      <c r="AL492" s="6">
        <f t="shared" si="86"/>
        <v>1.4750000000000001</v>
      </c>
      <c r="AM492" s="6" t="b">
        <f t="shared" si="87"/>
        <v>1</v>
      </c>
    </row>
    <row r="493" spans="1:39" x14ac:dyDescent="0.25">
      <c r="A493">
        <v>4.10090278533716E+29</v>
      </c>
      <c r="B493">
        <v>410090280</v>
      </c>
      <c r="C493">
        <v>410090278</v>
      </c>
      <c r="D493" s="5">
        <v>44717.708333333343</v>
      </c>
      <c r="E493" s="5">
        <v>44717.756249999999</v>
      </c>
      <c r="F493">
        <v>501129</v>
      </c>
      <c r="G493" t="s">
        <v>68</v>
      </c>
      <c r="H493" t="s">
        <v>936</v>
      </c>
      <c r="I493">
        <v>1352759</v>
      </c>
      <c r="J493" t="s">
        <v>937</v>
      </c>
      <c r="K493">
        <v>20724</v>
      </c>
      <c r="L493">
        <v>21965</v>
      </c>
      <c r="M493" t="s">
        <v>31</v>
      </c>
      <c r="N493" t="s">
        <v>31</v>
      </c>
      <c r="O493" t="s">
        <v>32</v>
      </c>
      <c r="P493">
        <v>1.2</v>
      </c>
      <c r="Q493">
        <v>1.175</v>
      </c>
      <c r="R493">
        <v>0</v>
      </c>
      <c r="S493">
        <v>0</v>
      </c>
      <c r="T493">
        <v>0</v>
      </c>
      <c r="U493">
        <v>-1.2</v>
      </c>
      <c r="V493">
        <v>-1.2</v>
      </c>
      <c r="W493" t="b">
        <v>0</v>
      </c>
      <c r="X493" t="s">
        <v>38</v>
      </c>
      <c r="Y493" t="s">
        <v>938</v>
      </c>
      <c r="Z493" t="s">
        <v>34</v>
      </c>
      <c r="AA493" t="s">
        <v>34</v>
      </c>
      <c r="AB493" t="s">
        <v>34</v>
      </c>
      <c r="AC493" s="6">
        <f t="shared" si="77"/>
        <v>1.5</v>
      </c>
      <c r="AD493" s="6">
        <f t="shared" si="78"/>
        <v>1</v>
      </c>
      <c r="AE493" s="6">
        <f t="shared" si="79"/>
        <v>1.2</v>
      </c>
      <c r="AF493" s="6" t="b">
        <f t="shared" si="80"/>
        <v>1</v>
      </c>
      <c r="AG493" s="6">
        <f t="shared" si="81"/>
        <v>-1.2</v>
      </c>
      <c r="AH493" s="6" t="b">
        <f t="shared" si="82"/>
        <v>1</v>
      </c>
      <c r="AI493" s="6">
        <f t="shared" si="83"/>
        <v>0</v>
      </c>
      <c r="AJ493" s="6">
        <f t="shared" si="84"/>
        <v>1</v>
      </c>
      <c r="AK493" s="6">
        <f t="shared" si="85"/>
        <v>7.4999999999999997E-2</v>
      </c>
      <c r="AL493" s="6">
        <f t="shared" si="86"/>
        <v>1.175</v>
      </c>
      <c r="AM493" s="6" t="b">
        <f t="shared" si="87"/>
        <v>1</v>
      </c>
    </row>
    <row r="494" spans="1:39" x14ac:dyDescent="0.25">
      <c r="A494">
        <v>4.10089619818316E+29</v>
      </c>
      <c r="B494">
        <v>410089620</v>
      </c>
      <c r="C494">
        <v>410089619</v>
      </c>
      <c r="D494" s="5">
        <v>44717.717361111107</v>
      </c>
      <c r="E494" s="5">
        <v>44717.765972222223</v>
      </c>
      <c r="F494">
        <v>211016</v>
      </c>
      <c r="G494" t="s">
        <v>547</v>
      </c>
      <c r="H494" t="s">
        <v>548</v>
      </c>
      <c r="I494">
        <v>1396349</v>
      </c>
      <c r="J494" t="s">
        <v>747</v>
      </c>
      <c r="K494">
        <v>11508</v>
      </c>
      <c r="L494">
        <v>15454</v>
      </c>
      <c r="M494" t="s">
        <v>31</v>
      </c>
      <c r="N494" t="s">
        <v>31</v>
      </c>
      <c r="O494" t="s">
        <v>32</v>
      </c>
      <c r="P494">
        <v>1.5</v>
      </c>
      <c r="Q494">
        <v>1.1000000000000001</v>
      </c>
      <c r="R494">
        <v>0</v>
      </c>
      <c r="S494">
        <v>0</v>
      </c>
      <c r="T494">
        <v>0</v>
      </c>
      <c r="U494">
        <v>-1.5</v>
      </c>
      <c r="V494">
        <v>-1.5</v>
      </c>
      <c r="W494" t="b">
        <v>0</v>
      </c>
      <c r="X494" t="s">
        <v>33</v>
      </c>
      <c r="Y494" t="s">
        <v>34</v>
      </c>
      <c r="Z494" t="s">
        <v>34</v>
      </c>
      <c r="AA494" t="s">
        <v>34</v>
      </c>
      <c r="AB494" t="s">
        <v>34</v>
      </c>
      <c r="AC494" s="6">
        <f t="shared" si="77"/>
        <v>1.5</v>
      </c>
      <c r="AD494" s="6">
        <f t="shared" si="78"/>
        <v>0</v>
      </c>
      <c r="AE494" s="6">
        <f t="shared" si="79"/>
        <v>1.5</v>
      </c>
      <c r="AF494" s="6" t="b">
        <f t="shared" si="80"/>
        <v>1</v>
      </c>
      <c r="AG494" s="6">
        <f t="shared" si="81"/>
        <v>-1.5</v>
      </c>
      <c r="AH494" s="6" t="b">
        <f t="shared" si="82"/>
        <v>1</v>
      </c>
      <c r="AI494" s="6">
        <f t="shared" si="83"/>
        <v>0</v>
      </c>
      <c r="AJ494" s="6">
        <f t="shared" si="84"/>
        <v>0</v>
      </c>
      <c r="AK494" s="6">
        <f t="shared" si="85"/>
        <v>0</v>
      </c>
      <c r="AL494" s="6">
        <f t="shared" si="86"/>
        <v>1.1000000000000001</v>
      </c>
      <c r="AM494" s="6" t="b">
        <f t="shared" si="87"/>
        <v>1</v>
      </c>
    </row>
    <row r="495" spans="1:39" x14ac:dyDescent="0.25">
      <c r="A495">
        <v>4.1008957575901601E+29</v>
      </c>
      <c r="B495">
        <v>410089576</v>
      </c>
      <c r="C495">
        <v>410089575</v>
      </c>
      <c r="D495" s="5">
        <v>44717.706944444442</v>
      </c>
      <c r="E495" s="5">
        <v>44717.746527777781</v>
      </c>
      <c r="F495">
        <v>501129</v>
      </c>
      <c r="G495" t="s">
        <v>68</v>
      </c>
      <c r="H495" t="s">
        <v>380</v>
      </c>
      <c r="I495">
        <v>1298137</v>
      </c>
      <c r="J495" t="s">
        <v>634</v>
      </c>
      <c r="K495">
        <v>10945</v>
      </c>
      <c r="L495">
        <v>12565</v>
      </c>
      <c r="M495" t="s">
        <v>31</v>
      </c>
      <c r="N495" t="s">
        <v>31</v>
      </c>
      <c r="O495" t="s">
        <v>32</v>
      </c>
      <c r="P495">
        <v>1.2</v>
      </c>
      <c r="Q495">
        <v>1.1000000000000001</v>
      </c>
      <c r="R495">
        <v>0</v>
      </c>
      <c r="S495">
        <v>0</v>
      </c>
      <c r="T495">
        <v>0</v>
      </c>
      <c r="U495">
        <v>-1.2</v>
      </c>
      <c r="V495">
        <v>-1.2</v>
      </c>
      <c r="W495" t="b">
        <v>0</v>
      </c>
      <c r="X495" t="s">
        <v>33</v>
      </c>
      <c r="Y495" t="s">
        <v>939</v>
      </c>
      <c r="Z495" t="s">
        <v>34</v>
      </c>
      <c r="AA495" t="s">
        <v>34</v>
      </c>
      <c r="AB495" t="s">
        <v>34</v>
      </c>
      <c r="AC495" s="6">
        <f t="shared" si="77"/>
        <v>1.5</v>
      </c>
      <c r="AD495" s="6">
        <f t="shared" si="78"/>
        <v>0</v>
      </c>
      <c r="AE495" s="6">
        <f t="shared" si="79"/>
        <v>1.2</v>
      </c>
      <c r="AF495" s="6" t="b">
        <f t="shared" si="80"/>
        <v>1</v>
      </c>
      <c r="AG495" s="6">
        <f t="shared" si="81"/>
        <v>-1.2</v>
      </c>
      <c r="AH495" s="6" t="b">
        <f t="shared" si="82"/>
        <v>1</v>
      </c>
      <c r="AI495" s="6">
        <f t="shared" si="83"/>
        <v>0</v>
      </c>
      <c r="AJ495" s="6">
        <f t="shared" si="84"/>
        <v>0</v>
      </c>
      <c r="AK495" s="6">
        <f t="shared" si="85"/>
        <v>0</v>
      </c>
      <c r="AL495" s="6">
        <f t="shared" si="86"/>
        <v>1.1000000000000001</v>
      </c>
      <c r="AM495" s="6" t="b">
        <f t="shared" si="87"/>
        <v>1</v>
      </c>
    </row>
    <row r="496" spans="1:39" x14ac:dyDescent="0.25">
      <c r="A496">
        <v>4.10089464613416E+29</v>
      </c>
      <c r="B496">
        <v>410089465</v>
      </c>
      <c r="C496">
        <v>410089464</v>
      </c>
      <c r="D496" s="5">
        <v>44717.717361111107</v>
      </c>
      <c r="E496" s="5">
        <v>44717.756944444453</v>
      </c>
      <c r="F496">
        <v>222427</v>
      </c>
      <c r="G496" t="s">
        <v>861</v>
      </c>
      <c r="H496" t="s">
        <v>862</v>
      </c>
      <c r="I496">
        <v>1255454</v>
      </c>
      <c r="J496" t="s">
        <v>940</v>
      </c>
      <c r="K496">
        <v>22432</v>
      </c>
      <c r="L496">
        <v>22481</v>
      </c>
      <c r="M496" t="s">
        <v>31</v>
      </c>
      <c r="N496" t="s">
        <v>31</v>
      </c>
      <c r="O496" t="s">
        <v>32</v>
      </c>
      <c r="P496">
        <v>1.8</v>
      </c>
      <c r="Q496">
        <v>1.325</v>
      </c>
      <c r="R496">
        <v>0</v>
      </c>
      <c r="S496">
        <v>0</v>
      </c>
      <c r="T496">
        <v>0</v>
      </c>
      <c r="U496">
        <v>-1.8</v>
      </c>
      <c r="V496">
        <v>-1.8</v>
      </c>
      <c r="W496" t="b">
        <v>0</v>
      </c>
      <c r="X496" t="s">
        <v>79</v>
      </c>
      <c r="Y496">
        <v>11039</v>
      </c>
      <c r="Z496" t="s">
        <v>34</v>
      </c>
      <c r="AA496" t="s">
        <v>34</v>
      </c>
      <c r="AB496" t="s">
        <v>34</v>
      </c>
      <c r="AC496" s="6">
        <f t="shared" si="77"/>
        <v>1.5</v>
      </c>
      <c r="AD496" s="6">
        <f t="shared" si="78"/>
        <v>3</v>
      </c>
      <c r="AE496" s="6">
        <f t="shared" si="79"/>
        <v>1.8</v>
      </c>
      <c r="AF496" s="6" t="b">
        <f t="shared" si="80"/>
        <v>1</v>
      </c>
      <c r="AG496" s="6">
        <f t="shared" si="81"/>
        <v>-1.8</v>
      </c>
      <c r="AH496" s="6" t="b">
        <f t="shared" si="82"/>
        <v>1</v>
      </c>
      <c r="AI496" s="6">
        <f t="shared" si="83"/>
        <v>0</v>
      </c>
      <c r="AJ496" s="6">
        <f t="shared" si="84"/>
        <v>3</v>
      </c>
      <c r="AK496" s="6">
        <f t="shared" si="85"/>
        <v>0.22499999999999998</v>
      </c>
      <c r="AL496" s="6">
        <f t="shared" si="86"/>
        <v>1.3250000000000002</v>
      </c>
      <c r="AM496" s="6" t="b">
        <f t="shared" si="87"/>
        <v>1</v>
      </c>
    </row>
    <row r="497" spans="1:39" x14ac:dyDescent="0.25">
      <c r="A497">
        <v>4.10089462722716E+29</v>
      </c>
      <c r="B497">
        <v>410089463</v>
      </c>
      <c r="C497">
        <v>410089462</v>
      </c>
      <c r="D497" s="5">
        <v>44717.717361111107</v>
      </c>
      <c r="E497" s="5">
        <v>44717.765972222223</v>
      </c>
      <c r="F497">
        <v>235868</v>
      </c>
      <c r="G497" t="s">
        <v>941</v>
      </c>
      <c r="H497" t="s">
        <v>942</v>
      </c>
      <c r="I497">
        <v>1371918</v>
      </c>
      <c r="J497" t="s">
        <v>865</v>
      </c>
      <c r="K497">
        <v>14000</v>
      </c>
      <c r="L497">
        <v>22083</v>
      </c>
      <c r="M497" t="s">
        <v>31</v>
      </c>
      <c r="N497" t="s">
        <v>31</v>
      </c>
      <c r="O497" t="s">
        <v>32</v>
      </c>
      <c r="P497">
        <v>1.5</v>
      </c>
      <c r="Q497">
        <v>1.1000000000000001</v>
      </c>
      <c r="R497">
        <v>0</v>
      </c>
      <c r="S497">
        <v>0</v>
      </c>
      <c r="T497">
        <v>0</v>
      </c>
      <c r="U497">
        <v>-1.5</v>
      </c>
      <c r="V497">
        <v>-1.5</v>
      </c>
      <c r="W497" t="b">
        <v>0</v>
      </c>
      <c r="X497" t="s">
        <v>33</v>
      </c>
      <c r="Y497" t="s">
        <v>34</v>
      </c>
      <c r="Z497" t="s">
        <v>34</v>
      </c>
      <c r="AA497" t="s">
        <v>34</v>
      </c>
      <c r="AB497" t="s">
        <v>34</v>
      </c>
      <c r="AC497" s="6">
        <f t="shared" si="77"/>
        <v>1.5</v>
      </c>
      <c r="AD497" s="6">
        <f t="shared" si="78"/>
        <v>0</v>
      </c>
      <c r="AE497" s="6">
        <f t="shared" si="79"/>
        <v>1.5</v>
      </c>
      <c r="AF497" s="6" t="b">
        <f t="shared" si="80"/>
        <v>1</v>
      </c>
      <c r="AG497" s="6">
        <f t="shared" si="81"/>
        <v>-1.5</v>
      </c>
      <c r="AH497" s="6" t="b">
        <f t="shared" si="82"/>
        <v>1</v>
      </c>
      <c r="AI497" s="6">
        <f t="shared" si="83"/>
        <v>0</v>
      </c>
      <c r="AJ497" s="6">
        <f t="shared" si="84"/>
        <v>0</v>
      </c>
      <c r="AK497" s="6">
        <f t="shared" si="85"/>
        <v>0</v>
      </c>
      <c r="AL497" s="6">
        <f t="shared" si="86"/>
        <v>1.1000000000000001</v>
      </c>
      <c r="AM497" s="6" t="b">
        <f t="shared" si="87"/>
        <v>1</v>
      </c>
    </row>
    <row r="498" spans="1:39" x14ac:dyDescent="0.25">
      <c r="A498">
        <v>4.10089311654816E+29</v>
      </c>
      <c r="B498">
        <v>410089312</v>
      </c>
      <c r="C498">
        <v>410089311</v>
      </c>
      <c r="D498" s="5">
        <v>44717.716666666667</v>
      </c>
      <c r="E498" s="5">
        <v>44717.747916666667</v>
      </c>
      <c r="F498">
        <v>218098</v>
      </c>
      <c r="G498" t="s">
        <v>943</v>
      </c>
      <c r="H498" t="s">
        <v>944</v>
      </c>
      <c r="I498">
        <v>865610</v>
      </c>
      <c r="J498" t="s">
        <v>381</v>
      </c>
      <c r="K498">
        <v>7256</v>
      </c>
      <c r="L498">
        <v>6999</v>
      </c>
      <c r="M498" t="s">
        <v>31</v>
      </c>
      <c r="N498" t="s">
        <v>31</v>
      </c>
      <c r="O498" t="s">
        <v>32</v>
      </c>
      <c r="P498">
        <v>1.3</v>
      </c>
      <c r="Q498">
        <v>0.9</v>
      </c>
      <c r="R498">
        <v>6.55</v>
      </c>
      <c r="S498">
        <v>0</v>
      </c>
      <c r="T498">
        <v>6.55</v>
      </c>
      <c r="U498">
        <v>5.25</v>
      </c>
      <c r="V498">
        <v>5.25</v>
      </c>
      <c r="W498" t="b">
        <v>0</v>
      </c>
      <c r="X498" t="s">
        <v>55</v>
      </c>
      <c r="Y498" t="s">
        <v>34</v>
      </c>
      <c r="Z498" t="s">
        <v>34</v>
      </c>
      <c r="AA498" t="s">
        <v>34</v>
      </c>
      <c r="AB498" t="s">
        <v>34</v>
      </c>
      <c r="AC498" s="6">
        <f t="shared" si="77"/>
        <v>1.3</v>
      </c>
      <c r="AD498" s="6">
        <f t="shared" si="78"/>
        <v>0</v>
      </c>
      <c r="AE498" s="6">
        <f t="shared" si="79"/>
        <v>1.3</v>
      </c>
      <c r="AF498" s="6" t="b">
        <f t="shared" si="80"/>
        <v>1</v>
      </c>
      <c r="AG498" s="6">
        <f t="shared" si="81"/>
        <v>5.25</v>
      </c>
      <c r="AH498" s="6" t="b">
        <f t="shared" si="82"/>
        <v>1</v>
      </c>
      <c r="AI498" s="6">
        <f t="shared" si="83"/>
        <v>6.55</v>
      </c>
      <c r="AJ498" s="6">
        <f t="shared" si="84"/>
        <v>0</v>
      </c>
      <c r="AK498" s="6">
        <f t="shared" si="85"/>
        <v>0</v>
      </c>
      <c r="AL498" s="6">
        <f t="shared" si="86"/>
        <v>0.9</v>
      </c>
      <c r="AM498" s="6" t="b">
        <f t="shared" si="87"/>
        <v>1</v>
      </c>
    </row>
    <row r="499" spans="1:39" x14ac:dyDescent="0.25">
      <c r="A499">
        <v>4.1008928938941597E+29</v>
      </c>
      <c r="B499">
        <v>410089290</v>
      </c>
      <c r="C499">
        <v>410089289</v>
      </c>
      <c r="D499" s="5">
        <v>44717.716666666667</v>
      </c>
      <c r="E499" s="5">
        <v>44717.736111111109</v>
      </c>
      <c r="F499">
        <v>216499</v>
      </c>
      <c r="G499" t="s">
        <v>152</v>
      </c>
      <c r="H499" t="s">
        <v>153</v>
      </c>
      <c r="I499">
        <v>1401815</v>
      </c>
      <c r="J499" t="s">
        <v>672</v>
      </c>
      <c r="K499">
        <v>5792</v>
      </c>
      <c r="L499">
        <v>0</v>
      </c>
      <c r="M499" t="s">
        <v>31</v>
      </c>
      <c r="N499" t="s">
        <v>31</v>
      </c>
      <c r="O499" t="s">
        <v>32</v>
      </c>
      <c r="P499">
        <v>1.3</v>
      </c>
      <c r="Q499">
        <v>0.9</v>
      </c>
      <c r="R499">
        <v>0</v>
      </c>
      <c r="S499">
        <v>0</v>
      </c>
      <c r="T499">
        <v>0</v>
      </c>
      <c r="U499">
        <v>-1.3</v>
      </c>
      <c r="V499">
        <v>-1.3</v>
      </c>
      <c r="W499" t="b">
        <v>0</v>
      </c>
      <c r="X499" t="s">
        <v>33</v>
      </c>
      <c r="Y499" t="s">
        <v>34</v>
      </c>
      <c r="Z499" t="s">
        <v>34</v>
      </c>
      <c r="AA499" t="s">
        <v>34</v>
      </c>
      <c r="AB499" t="s">
        <v>34</v>
      </c>
      <c r="AC499" s="6">
        <f t="shared" si="77"/>
        <v>1.3</v>
      </c>
      <c r="AD499" s="6">
        <f t="shared" si="78"/>
        <v>0</v>
      </c>
      <c r="AE499" s="6">
        <f t="shared" si="79"/>
        <v>1.3</v>
      </c>
      <c r="AF499" s="6" t="b">
        <f t="shared" si="80"/>
        <v>1</v>
      </c>
      <c r="AG499" s="6">
        <f t="shared" si="81"/>
        <v>-1.3</v>
      </c>
      <c r="AH499" s="6" t="b">
        <f t="shared" si="82"/>
        <v>1</v>
      </c>
      <c r="AI499" s="6">
        <f t="shared" si="83"/>
        <v>0</v>
      </c>
      <c r="AJ499" s="6">
        <f t="shared" si="84"/>
        <v>0</v>
      </c>
      <c r="AK499" s="6">
        <f t="shared" si="85"/>
        <v>0</v>
      </c>
      <c r="AL499" s="6">
        <f t="shared" si="86"/>
        <v>0.9</v>
      </c>
      <c r="AM499" s="6" t="b">
        <f t="shared" si="87"/>
        <v>1</v>
      </c>
    </row>
    <row r="500" spans="1:39" x14ac:dyDescent="0.25">
      <c r="A500">
        <v>4.1008920741991601E+29</v>
      </c>
      <c r="B500">
        <v>410089208</v>
      </c>
      <c r="C500">
        <v>410089207</v>
      </c>
      <c r="D500" s="5">
        <v>44717.716666666667</v>
      </c>
      <c r="E500" s="5">
        <v>44717.742361111108</v>
      </c>
      <c r="F500">
        <v>500048</v>
      </c>
      <c r="G500" t="s">
        <v>254</v>
      </c>
      <c r="H500" t="s">
        <v>255</v>
      </c>
      <c r="I500">
        <v>1401818</v>
      </c>
      <c r="J500" t="s">
        <v>223</v>
      </c>
      <c r="K500">
        <v>19809</v>
      </c>
      <c r="L500">
        <v>21520</v>
      </c>
      <c r="M500" t="s">
        <v>31</v>
      </c>
      <c r="N500" t="s">
        <v>31</v>
      </c>
      <c r="O500" t="s">
        <v>32</v>
      </c>
      <c r="P500">
        <v>1.5</v>
      </c>
      <c r="Q500">
        <v>1.1000000000000001</v>
      </c>
      <c r="R500">
        <v>0</v>
      </c>
      <c r="S500">
        <v>0</v>
      </c>
      <c r="T500">
        <v>0</v>
      </c>
      <c r="U500">
        <v>-1.5</v>
      </c>
      <c r="V500">
        <v>-1.5</v>
      </c>
      <c r="W500" t="b">
        <v>0</v>
      </c>
      <c r="X500" t="s">
        <v>33</v>
      </c>
      <c r="Y500" t="s">
        <v>34</v>
      </c>
      <c r="Z500" t="s">
        <v>34</v>
      </c>
      <c r="AA500" t="s">
        <v>34</v>
      </c>
      <c r="AB500" t="s">
        <v>34</v>
      </c>
      <c r="AC500" s="6">
        <f t="shared" si="77"/>
        <v>1.5</v>
      </c>
      <c r="AD500" s="6">
        <f t="shared" si="78"/>
        <v>0</v>
      </c>
      <c r="AE500" s="6">
        <f t="shared" si="79"/>
        <v>1.5</v>
      </c>
      <c r="AF500" s="6" t="b">
        <f t="shared" si="80"/>
        <v>1</v>
      </c>
      <c r="AG500" s="6">
        <f t="shared" si="81"/>
        <v>-1.5</v>
      </c>
      <c r="AH500" s="6" t="b">
        <f t="shared" si="82"/>
        <v>1</v>
      </c>
      <c r="AI500" s="6">
        <f t="shared" si="83"/>
        <v>0</v>
      </c>
      <c r="AJ500" s="6">
        <f t="shared" si="84"/>
        <v>0</v>
      </c>
      <c r="AK500" s="6">
        <f t="shared" si="85"/>
        <v>0</v>
      </c>
      <c r="AL500" s="6">
        <f t="shared" si="86"/>
        <v>1.1000000000000001</v>
      </c>
      <c r="AM500" s="6" t="b">
        <f t="shared" si="87"/>
        <v>1</v>
      </c>
    </row>
    <row r="501" spans="1:39" x14ac:dyDescent="0.25">
      <c r="A501">
        <v>4.1008910598841602E+29</v>
      </c>
      <c r="B501">
        <v>410089106</v>
      </c>
      <c r="C501">
        <v>410089105</v>
      </c>
      <c r="D501" s="5">
        <v>44717.716666666667</v>
      </c>
      <c r="E501" s="5">
        <v>44717.744444444441</v>
      </c>
      <c r="F501">
        <v>417591</v>
      </c>
      <c r="G501" t="s">
        <v>89</v>
      </c>
      <c r="H501" t="s">
        <v>90</v>
      </c>
      <c r="I501">
        <v>1313876</v>
      </c>
      <c r="J501" t="s">
        <v>157</v>
      </c>
      <c r="K501">
        <v>14414</v>
      </c>
      <c r="L501">
        <v>16443</v>
      </c>
      <c r="M501" t="s">
        <v>31</v>
      </c>
      <c r="N501" t="s">
        <v>31</v>
      </c>
      <c r="O501" t="s">
        <v>32</v>
      </c>
      <c r="P501">
        <v>1.5</v>
      </c>
      <c r="Q501">
        <v>1.1000000000000001</v>
      </c>
      <c r="R501">
        <v>0</v>
      </c>
      <c r="S501">
        <v>0</v>
      </c>
      <c r="T501">
        <v>0</v>
      </c>
      <c r="U501">
        <v>-1.5</v>
      </c>
      <c r="V501">
        <v>-1.5</v>
      </c>
      <c r="W501" t="b">
        <v>0</v>
      </c>
      <c r="X501" t="s">
        <v>55</v>
      </c>
      <c r="Y501" t="s">
        <v>34</v>
      </c>
      <c r="Z501" t="s">
        <v>34</v>
      </c>
      <c r="AA501" t="s">
        <v>34</v>
      </c>
      <c r="AB501" t="s">
        <v>34</v>
      </c>
      <c r="AC501" s="6">
        <f t="shared" si="77"/>
        <v>1.5</v>
      </c>
      <c r="AD501" s="6">
        <f t="shared" si="78"/>
        <v>0</v>
      </c>
      <c r="AE501" s="6">
        <f t="shared" si="79"/>
        <v>1.5</v>
      </c>
      <c r="AF501" s="6" t="b">
        <f t="shared" si="80"/>
        <v>1</v>
      </c>
      <c r="AG501" s="6">
        <f t="shared" si="81"/>
        <v>-1.5</v>
      </c>
      <c r="AH501" s="6" t="b">
        <f t="shared" si="82"/>
        <v>1</v>
      </c>
      <c r="AI501" s="6">
        <f t="shared" si="83"/>
        <v>0</v>
      </c>
      <c r="AJ501" s="6">
        <f t="shared" si="84"/>
        <v>0</v>
      </c>
      <c r="AK501" s="6">
        <f t="shared" si="85"/>
        <v>0</v>
      </c>
      <c r="AL501" s="6">
        <f t="shared" si="86"/>
        <v>1.1000000000000001</v>
      </c>
      <c r="AM501" s="6" t="b">
        <f t="shared" si="87"/>
        <v>1</v>
      </c>
    </row>
    <row r="502" spans="1:39" x14ac:dyDescent="0.25">
      <c r="A502">
        <v>4.1008872504551599E+29</v>
      </c>
      <c r="B502">
        <v>410088726</v>
      </c>
      <c r="C502">
        <v>410088725</v>
      </c>
      <c r="D502" s="5">
        <v>44717.715277777781</v>
      </c>
      <c r="E502" s="5">
        <v>44717.73541666667</v>
      </c>
      <c r="F502">
        <v>500769</v>
      </c>
      <c r="G502" t="s">
        <v>595</v>
      </c>
      <c r="H502" t="s">
        <v>596</v>
      </c>
      <c r="I502">
        <v>1401973</v>
      </c>
      <c r="J502" t="s">
        <v>338</v>
      </c>
      <c r="K502">
        <v>4895</v>
      </c>
      <c r="L502">
        <v>6812</v>
      </c>
      <c r="M502" t="s">
        <v>31</v>
      </c>
      <c r="N502" t="s">
        <v>31</v>
      </c>
      <c r="O502" t="s">
        <v>32</v>
      </c>
      <c r="P502">
        <v>1.2</v>
      </c>
      <c r="Q502">
        <v>0.8</v>
      </c>
      <c r="R502">
        <v>0</v>
      </c>
      <c r="S502">
        <v>0</v>
      </c>
      <c r="T502">
        <v>0</v>
      </c>
      <c r="U502">
        <v>-1.2</v>
      </c>
      <c r="V502">
        <v>-1.2</v>
      </c>
      <c r="W502" t="b">
        <v>0</v>
      </c>
      <c r="X502" t="s">
        <v>33</v>
      </c>
      <c r="Y502" t="s">
        <v>34</v>
      </c>
      <c r="Z502" t="s">
        <v>34</v>
      </c>
      <c r="AA502" t="s">
        <v>34</v>
      </c>
      <c r="AB502" t="s">
        <v>34</v>
      </c>
      <c r="AC502" s="6">
        <f t="shared" si="77"/>
        <v>1.2</v>
      </c>
      <c r="AD502" s="6">
        <f t="shared" si="78"/>
        <v>0</v>
      </c>
      <c r="AE502" s="6">
        <f t="shared" si="79"/>
        <v>1.2</v>
      </c>
      <c r="AF502" s="6" t="b">
        <f t="shared" si="80"/>
        <v>1</v>
      </c>
      <c r="AG502" s="6">
        <f t="shared" si="81"/>
        <v>-1.2</v>
      </c>
      <c r="AH502" s="6" t="b">
        <f t="shared" si="82"/>
        <v>1</v>
      </c>
      <c r="AI502" s="6">
        <f t="shared" si="83"/>
        <v>0</v>
      </c>
      <c r="AJ502" s="6">
        <f t="shared" si="84"/>
        <v>0</v>
      </c>
      <c r="AK502" s="6">
        <f t="shared" si="85"/>
        <v>0</v>
      </c>
      <c r="AL502" s="6">
        <f t="shared" si="86"/>
        <v>0.8</v>
      </c>
      <c r="AM502" s="6" t="b">
        <f t="shared" si="87"/>
        <v>1</v>
      </c>
    </row>
    <row r="503" spans="1:39" x14ac:dyDescent="0.25">
      <c r="A503">
        <v>4.1008862655311599E+29</v>
      </c>
      <c r="B503">
        <v>410088627</v>
      </c>
      <c r="C503">
        <v>410088626</v>
      </c>
      <c r="D503" s="5">
        <v>44717.715277777781</v>
      </c>
      <c r="E503" s="5">
        <v>44717.786111111112</v>
      </c>
      <c r="F503">
        <v>298208</v>
      </c>
      <c r="G503" t="s">
        <v>890</v>
      </c>
      <c r="H503" t="s">
        <v>891</v>
      </c>
      <c r="I503">
        <v>1375769</v>
      </c>
      <c r="J503" t="s">
        <v>286</v>
      </c>
      <c r="K503">
        <v>4579</v>
      </c>
      <c r="L503">
        <v>8213</v>
      </c>
      <c r="M503" t="s">
        <v>31</v>
      </c>
      <c r="N503" t="s">
        <v>31</v>
      </c>
      <c r="O503" t="s">
        <v>32</v>
      </c>
      <c r="P503">
        <v>1.2</v>
      </c>
      <c r="Q503">
        <v>0.8</v>
      </c>
      <c r="R503">
        <v>0</v>
      </c>
      <c r="S503">
        <v>0</v>
      </c>
      <c r="T503">
        <v>0</v>
      </c>
      <c r="U503">
        <v>-1.2</v>
      </c>
      <c r="V503">
        <v>-1.2</v>
      </c>
      <c r="W503" t="b">
        <v>0</v>
      </c>
      <c r="X503" t="s">
        <v>79</v>
      </c>
      <c r="Y503" t="s">
        <v>945</v>
      </c>
      <c r="Z503" t="s">
        <v>34</v>
      </c>
      <c r="AA503" t="s">
        <v>34</v>
      </c>
      <c r="AB503" t="s">
        <v>34</v>
      </c>
      <c r="AC503" s="6">
        <f t="shared" si="77"/>
        <v>1.2</v>
      </c>
      <c r="AD503" s="6">
        <f t="shared" si="78"/>
        <v>0</v>
      </c>
      <c r="AE503" s="6">
        <f t="shared" si="79"/>
        <v>1.2</v>
      </c>
      <c r="AF503" s="6" t="b">
        <f t="shared" si="80"/>
        <v>1</v>
      </c>
      <c r="AG503" s="6">
        <f t="shared" si="81"/>
        <v>-1.2</v>
      </c>
      <c r="AH503" s="6" t="b">
        <f t="shared" si="82"/>
        <v>1</v>
      </c>
      <c r="AI503" s="6">
        <f t="shared" si="83"/>
        <v>0</v>
      </c>
      <c r="AJ503" s="6">
        <f t="shared" si="84"/>
        <v>0</v>
      </c>
      <c r="AK503" s="6">
        <f t="shared" si="85"/>
        <v>0</v>
      </c>
      <c r="AL503" s="6">
        <f t="shared" si="86"/>
        <v>0.8</v>
      </c>
      <c r="AM503" s="6" t="b">
        <f t="shared" si="87"/>
        <v>1</v>
      </c>
    </row>
    <row r="504" spans="1:39" x14ac:dyDescent="0.25">
      <c r="A504">
        <v>4.1008809345621599E+29</v>
      </c>
      <c r="B504">
        <v>410088094</v>
      </c>
      <c r="C504">
        <v>410088093</v>
      </c>
      <c r="D504" s="5">
        <v>44717.710416666669</v>
      </c>
      <c r="E504" s="5">
        <v>44717.720138888893</v>
      </c>
      <c r="F504">
        <v>189098</v>
      </c>
      <c r="G504" t="s">
        <v>946</v>
      </c>
      <c r="H504" t="s">
        <v>471</v>
      </c>
      <c r="I504">
        <v>727831</v>
      </c>
      <c r="J504" t="s">
        <v>290</v>
      </c>
      <c r="K504">
        <v>415</v>
      </c>
      <c r="L504">
        <v>434</v>
      </c>
      <c r="M504" t="s">
        <v>31</v>
      </c>
      <c r="N504" t="s">
        <v>31</v>
      </c>
      <c r="O504" t="s">
        <v>32</v>
      </c>
      <c r="P504">
        <v>1</v>
      </c>
      <c r="Q504">
        <v>0.7</v>
      </c>
      <c r="R504">
        <v>26.52</v>
      </c>
      <c r="S504">
        <v>0</v>
      </c>
      <c r="T504">
        <v>26.52</v>
      </c>
      <c r="U504">
        <v>25.52</v>
      </c>
      <c r="V504">
        <v>25.52</v>
      </c>
      <c r="W504" t="b">
        <v>0</v>
      </c>
      <c r="X504" t="s">
        <v>38</v>
      </c>
      <c r="Y504" t="s">
        <v>368</v>
      </c>
      <c r="Z504" t="s">
        <v>34</v>
      </c>
      <c r="AA504" t="s">
        <v>34</v>
      </c>
      <c r="AB504" t="s">
        <v>34</v>
      </c>
      <c r="AC504" s="6">
        <f t="shared" si="77"/>
        <v>1</v>
      </c>
      <c r="AD504" s="6">
        <f t="shared" si="78"/>
        <v>0</v>
      </c>
      <c r="AE504" s="6">
        <f t="shared" si="79"/>
        <v>1</v>
      </c>
      <c r="AF504" s="6" t="b">
        <f t="shared" si="80"/>
        <v>1</v>
      </c>
      <c r="AG504" s="6">
        <f t="shared" si="81"/>
        <v>25.52</v>
      </c>
      <c r="AH504" s="6" t="b">
        <f t="shared" si="82"/>
        <v>1</v>
      </c>
      <c r="AI504" s="6">
        <f t="shared" si="83"/>
        <v>26.52</v>
      </c>
      <c r="AJ504" s="6">
        <f t="shared" si="84"/>
        <v>0</v>
      </c>
      <c r="AK504" s="6">
        <f t="shared" si="85"/>
        <v>0</v>
      </c>
      <c r="AL504" s="6">
        <f t="shared" si="86"/>
        <v>0.7</v>
      </c>
      <c r="AM504" s="6" t="b">
        <f t="shared" si="87"/>
        <v>1</v>
      </c>
    </row>
    <row r="505" spans="1:39" x14ac:dyDescent="0.25">
      <c r="A505">
        <v>4.1008762909661601E+29</v>
      </c>
      <c r="B505">
        <v>410087630</v>
      </c>
      <c r="C505">
        <v>410087629</v>
      </c>
      <c r="D505" s="5">
        <v>44717.702777777777</v>
      </c>
      <c r="E505" s="5">
        <v>44717.73333333333</v>
      </c>
      <c r="F505">
        <v>501129</v>
      </c>
      <c r="G505" t="s">
        <v>68</v>
      </c>
      <c r="H505" t="s">
        <v>947</v>
      </c>
      <c r="I505">
        <v>1377695</v>
      </c>
      <c r="J505" t="s">
        <v>786</v>
      </c>
      <c r="K505">
        <v>12113</v>
      </c>
      <c r="L505">
        <v>14246</v>
      </c>
      <c r="M505" t="s">
        <v>31</v>
      </c>
      <c r="N505" t="s">
        <v>31</v>
      </c>
      <c r="O505" t="s">
        <v>32</v>
      </c>
      <c r="P505">
        <v>1.2</v>
      </c>
      <c r="Q505">
        <v>1.1000000000000001</v>
      </c>
      <c r="R505">
        <v>0</v>
      </c>
      <c r="S505">
        <v>0</v>
      </c>
      <c r="T505">
        <v>0</v>
      </c>
      <c r="U505">
        <v>-1.2</v>
      </c>
      <c r="V505">
        <v>-1.2</v>
      </c>
      <c r="W505" t="b">
        <v>0</v>
      </c>
      <c r="X505" t="s">
        <v>33</v>
      </c>
      <c r="Y505" t="s">
        <v>948</v>
      </c>
      <c r="Z505" t="s">
        <v>34</v>
      </c>
      <c r="AA505" t="s">
        <v>34</v>
      </c>
      <c r="AB505" t="s">
        <v>34</v>
      </c>
      <c r="AC505" s="6">
        <f t="shared" si="77"/>
        <v>1.5</v>
      </c>
      <c r="AD505" s="6">
        <f t="shared" si="78"/>
        <v>0</v>
      </c>
      <c r="AE505" s="6">
        <f t="shared" si="79"/>
        <v>1.2</v>
      </c>
      <c r="AF505" s="6" t="b">
        <f t="shared" si="80"/>
        <v>1</v>
      </c>
      <c r="AG505" s="6">
        <f t="shared" si="81"/>
        <v>-1.2</v>
      </c>
      <c r="AH505" s="6" t="b">
        <f t="shared" si="82"/>
        <v>1</v>
      </c>
      <c r="AI505" s="6">
        <f t="shared" si="83"/>
        <v>0</v>
      </c>
      <c r="AJ505" s="6">
        <f t="shared" si="84"/>
        <v>0</v>
      </c>
      <c r="AK505" s="6">
        <f t="shared" si="85"/>
        <v>0</v>
      </c>
      <c r="AL505" s="6">
        <f t="shared" si="86"/>
        <v>1.1000000000000001</v>
      </c>
      <c r="AM505" s="6" t="b">
        <f t="shared" si="87"/>
        <v>1</v>
      </c>
    </row>
    <row r="506" spans="1:39" x14ac:dyDescent="0.25">
      <c r="A506">
        <v>4.10087285202116E+29</v>
      </c>
      <c r="B506">
        <v>410087286</v>
      </c>
      <c r="C506">
        <v>410087285</v>
      </c>
      <c r="D506" s="5">
        <v>44717.712500000001</v>
      </c>
      <c r="E506" s="5">
        <v>44717.722916666673</v>
      </c>
      <c r="F506">
        <v>298209</v>
      </c>
      <c r="G506" t="s">
        <v>507</v>
      </c>
      <c r="H506" t="s">
        <v>508</v>
      </c>
      <c r="I506">
        <v>1357635</v>
      </c>
      <c r="J506" t="s">
        <v>250</v>
      </c>
      <c r="K506">
        <v>7095</v>
      </c>
      <c r="L506">
        <v>4940</v>
      </c>
      <c r="M506" t="s">
        <v>31</v>
      </c>
      <c r="N506" t="s">
        <v>31</v>
      </c>
      <c r="O506" t="s">
        <v>32</v>
      </c>
      <c r="P506">
        <v>1.3</v>
      </c>
      <c r="Q506">
        <v>0.9</v>
      </c>
      <c r="R506">
        <v>0</v>
      </c>
      <c r="S506">
        <v>0</v>
      </c>
      <c r="T506">
        <v>0</v>
      </c>
      <c r="U506">
        <v>-1.3</v>
      </c>
      <c r="V506">
        <v>-1.3</v>
      </c>
      <c r="W506" t="b">
        <v>0</v>
      </c>
      <c r="X506" t="s">
        <v>33</v>
      </c>
      <c r="Y506" t="s">
        <v>949</v>
      </c>
      <c r="Z506" t="s">
        <v>34</v>
      </c>
      <c r="AA506" t="s">
        <v>34</v>
      </c>
      <c r="AB506" t="s">
        <v>34</v>
      </c>
      <c r="AC506" s="6">
        <f t="shared" si="77"/>
        <v>1.3</v>
      </c>
      <c r="AD506" s="6">
        <f t="shared" si="78"/>
        <v>0</v>
      </c>
      <c r="AE506" s="6">
        <f t="shared" si="79"/>
        <v>1.3</v>
      </c>
      <c r="AF506" s="6" t="b">
        <f t="shared" si="80"/>
        <v>1</v>
      </c>
      <c r="AG506" s="6">
        <f t="shared" si="81"/>
        <v>-1.3</v>
      </c>
      <c r="AH506" s="6" t="b">
        <f t="shared" si="82"/>
        <v>1</v>
      </c>
      <c r="AI506" s="6">
        <f t="shared" si="83"/>
        <v>0</v>
      </c>
      <c r="AJ506" s="6">
        <f t="shared" si="84"/>
        <v>0</v>
      </c>
      <c r="AK506" s="6">
        <f t="shared" si="85"/>
        <v>0</v>
      </c>
      <c r="AL506" s="6">
        <f t="shared" si="86"/>
        <v>0.9</v>
      </c>
      <c r="AM506" s="6" t="b">
        <f t="shared" si="87"/>
        <v>1</v>
      </c>
    </row>
    <row r="507" spans="1:39" x14ac:dyDescent="0.25">
      <c r="A507">
        <v>4.1008727923251602E+29</v>
      </c>
      <c r="B507">
        <v>410087280</v>
      </c>
      <c r="C507">
        <v>410087279</v>
      </c>
      <c r="D507" s="5">
        <v>44717.712500000001</v>
      </c>
      <c r="E507" s="5">
        <v>44717.743055555547</v>
      </c>
      <c r="F507">
        <v>386865</v>
      </c>
      <c r="G507" t="s">
        <v>950</v>
      </c>
      <c r="H507" t="s">
        <v>951</v>
      </c>
      <c r="I507">
        <v>1264116</v>
      </c>
      <c r="J507" t="s">
        <v>214</v>
      </c>
      <c r="K507">
        <v>11763</v>
      </c>
      <c r="L507">
        <v>17236</v>
      </c>
      <c r="M507" t="s">
        <v>31</v>
      </c>
      <c r="N507" t="s">
        <v>31</v>
      </c>
      <c r="O507" t="s">
        <v>32</v>
      </c>
      <c r="P507">
        <v>1.5</v>
      </c>
      <c r="Q507">
        <v>1.1000000000000001</v>
      </c>
      <c r="R507">
        <v>0</v>
      </c>
      <c r="S507">
        <v>0</v>
      </c>
      <c r="T507">
        <v>0</v>
      </c>
      <c r="U507">
        <v>-1.5</v>
      </c>
      <c r="V507">
        <v>-1.5</v>
      </c>
      <c r="W507" t="b">
        <v>0</v>
      </c>
      <c r="X507" t="s">
        <v>38</v>
      </c>
      <c r="Y507" t="s">
        <v>34</v>
      </c>
      <c r="Z507" t="s">
        <v>34</v>
      </c>
      <c r="AA507" t="s">
        <v>34</v>
      </c>
      <c r="AB507" t="s">
        <v>34</v>
      </c>
      <c r="AC507" s="6">
        <f t="shared" si="77"/>
        <v>1.5</v>
      </c>
      <c r="AD507" s="6">
        <f t="shared" si="78"/>
        <v>0</v>
      </c>
      <c r="AE507" s="6">
        <f t="shared" si="79"/>
        <v>1.5</v>
      </c>
      <c r="AF507" s="6" t="b">
        <f t="shared" si="80"/>
        <v>1</v>
      </c>
      <c r="AG507" s="6">
        <f t="shared" si="81"/>
        <v>-1.5</v>
      </c>
      <c r="AH507" s="6" t="b">
        <f t="shared" si="82"/>
        <v>1</v>
      </c>
      <c r="AI507" s="6">
        <f t="shared" si="83"/>
        <v>0</v>
      </c>
      <c r="AJ507" s="6">
        <f t="shared" si="84"/>
        <v>0</v>
      </c>
      <c r="AK507" s="6">
        <f t="shared" si="85"/>
        <v>0</v>
      </c>
      <c r="AL507" s="6">
        <f t="shared" si="86"/>
        <v>1.1000000000000001</v>
      </c>
      <c r="AM507" s="6" t="b">
        <f t="shared" si="87"/>
        <v>1</v>
      </c>
    </row>
    <row r="508" spans="1:39" x14ac:dyDescent="0.25">
      <c r="A508">
        <v>4.1008706530051601E+29</v>
      </c>
      <c r="B508">
        <v>410087066</v>
      </c>
      <c r="C508">
        <v>410087065</v>
      </c>
      <c r="D508" s="5">
        <v>44717.712500000001</v>
      </c>
      <c r="E508" s="5">
        <v>44717.802777777782</v>
      </c>
      <c r="F508">
        <v>501203</v>
      </c>
      <c r="G508" t="s">
        <v>615</v>
      </c>
      <c r="H508" t="s">
        <v>616</v>
      </c>
      <c r="I508">
        <v>1285592</v>
      </c>
      <c r="J508" t="s">
        <v>58</v>
      </c>
      <c r="K508">
        <v>12924</v>
      </c>
      <c r="L508">
        <v>0</v>
      </c>
      <c r="M508" t="s">
        <v>31</v>
      </c>
      <c r="N508" t="s">
        <v>31</v>
      </c>
      <c r="O508" t="s">
        <v>148</v>
      </c>
      <c r="P508">
        <v>1.5</v>
      </c>
      <c r="Q508">
        <v>1.1000000000000001</v>
      </c>
      <c r="R508">
        <v>0</v>
      </c>
      <c r="S508">
        <v>0</v>
      </c>
      <c r="T508">
        <v>0</v>
      </c>
      <c r="U508">
        <v>-1.5</v>
      </c>
      <c r="V508">
        <v>-1.5</v>
      </c>
      <c r="W508" t="b">
        <v>0</v>
      </c>
      <c r="X508" t="s">
        <v>55</v>
      </c>
      <c r="Y508" t="s">
        <v>952</v>
      </c>
      <c r="Z508" t="s">
        <v>34</v>
      </c>
      <c r="AA508" t="s">
        <v>34</v>
      </c>
      <c r="AB508" t="s">
        <v>34</v>
      </c>
      <c r="AC508" s="6">
        <f t="shared" si="77"/>
        <v>1.5</v>
      </c>
      <c r="AD508" s="6">
        <f t="shared" si="78"/>
        <v>0</v>
      </c>
      <c r="AE508" s="6">
        <f t="shared" si="79"/>
        <v>1.5</v>
      </c>
      <c r="AF508" s="6" t="b">
        <f t="shared" si="80"/>
        <v>1</v>
      </c>
      <c r="AG508" s="6">
        <f t="shared" si="81"/>
        <v>-1.5</v>
      </c>
      <c r="AH508" s="6" t="b">
        <f t="shared" si="82"/>
        <v>1</v>
      </c>
      <c r="AI508" s="6">
        <f t="shared" si="83"/>
        <v>0</v>
      </c>
      <c r="AJ508" s="6">
        <f t="shared" si="84"/>
        <v>0</v>
      </c>
      <c r="AK508" s="6">
        <f t="shared" si="85"/>
        <v>0</v>
      </c>
      <c r="AL508" s="6">
        <f t="shared" si="86"/>
        <v>1.1000000000000001</v>
      </c>
      <c r="AM508" s="6" t="b">
        <f t="shared" si="87"/>
        <v>1</v>
      </c>
    </row>
    <row r="509" spans="1:39" x14ac:dyDescent="0.25">
      <c r="A509">
        <v>4.10086698579716E+29</v>
      </c>
      <c r="B509">
        <v>410086699</v>
      </c>
      <c r="C509">
        <v>410086698</v>
      </c>
      <c r="D509" s="5">
        <v>44717.711805555547</v>
      </c>
      <c r="E509" s="5">
        <v>44717.711805555547</v>
      </c>
      <c r="F509">
        <v>461580</v>
      </c>
      <c r="G509" t="s">
        <v>750</v>
      </c>
      <c r="H509" t="s">
        <v>751</v>
      </c>
      <c r="I509">
        <v>1247910</v>
      </c>
      <c r="J509" t="s">
        <v>78</v>
      </c>
      <c r="K509">
        <v>1147</v>
      </c>
      <c r="L509">
        <v>986</v>
      </c>
      <c r="M509" t="s">
        <v>31</v>
      </c>
      <c r="N509" t="s">
        <v>31</v>
      </c>
      <c r="O509" t="s">
        <v>32</v>
      </c>
      <c r="P509">
        <v>1</v>
      </c>
      <c r="Q509">
        <v>0.7</v>
      </c>
      <c r="R509">
        <v>0</v>
      </c>
      <c r="S509">
        <v>0</v>
      </c>
      <c r="T509">
        <v>0</v>
      </c>
      <c r="U509">
        <v>-1</v>
      </c>
      <c r="V509">
        <v>-1</v>
      </c>
      <c r="W509" t="b">
        <v>0</v>
      </c>
      <c r="X509" t="s">
        <v>79</v>
      </c>
      <c r="Y509" t="s">
        <v>953</v>
      </c>
      <c r="Z509" t="s">
        <v>34</v>
      </c>
      <c r="AA509" t="s">
        <v>34</v>
      </c>
      <c r="AB509" t="s">
        <v>34</v>
      </c>
      <c r="AC509" s="6">
        <f t="shared" si="77"/>
        <v>1</v>
      </c>
      <c r="AD509" s="6">
        <f t="shared" si="78"/>
        <v>0</v>
      </c>
      <c r="AE509" s="6">
        <f t="shared" si="79"/>
        <v>1</v>
      </c>
      <c r="AF509" s="6" t="b">
        <f t="shared" si="80"/>
        <v>1</v>
      </c>
      <c r="AG509" s="6">
        <f t="shared" si="81"/>
        <v>-1</v>
      </c>
      <c r="AH509" s="6" t="b">
        <f t="shared" si="82"/>
        <v>1</v>
      </c>
      <c r="AI509" s="6">
        <f t="shared" si="83"/>
        <v>0</v>
      </c>
      <c r="AJ509" s="6">
        <f t="shared" si="84"/>
        <v>0</v>
      </c>
      <c r="AK509" s="6">
        <f t="shared" si="85"/>
        <v>0</v>
      </c>
      <c r="AL509" s="6">
        <f t="shared" si="86"/>
        <v>0.7</v>
      </c>
      <c r="AM509" s="6" t="b">
        <f t="shared" si="87"/>
        <v>1</v>
      </c>
    </row>
    <row r="510" spans="1:39" x14ac:dyDescent="0.25">
      <c r="A510">
        <v>4.1008657686191601E+29</v>
      </c>
      <c r="B510">
        <v>410086577</v>
      </c>
      <c r="C510">
        <v>410086576</v>
      </c>
      <c r="D510" s="5">
        <v>44717.711111111108</v>
      </c>
      <c r="E510" s="5">
        <v>44717.728472222218</v>
      </c>
      <c r="F510">
        <v>203317</v>
      </c>
      <c r="G510" t="s">
        <v>723</v>
      </c>
      <c r="H510" t="s">
        <v>724</v>
      </c>
      <c r="I510">
        <v>1123794</v>
      </c>
      <c r="J510" t="s">
        <v>398</v>
      </c>
      <c r="K510">
        <v>12506</v>
      </c>
      <c r="L510">
        <v>13462</v>
      </c>
      <c r="M510" t="s">
        <v>31</v>
      </c>
      <c r="N510" t="s">
        <v>31</v>
      </c>
      <c r="O510" t="s">
        <v>32</v>
      </c>
      <c r="P510">
        <v>1.5</v>
      </c>
      <c r="Q510">
        <v>1.1000000000000001</v>
      </c>
      <c r="R510">
        <v>0</v>
      </c>
      <c r="S510">
        <v>0</v>
      </c>
      <c r="T510">
        <v>0</v>
      </c>
      <c r="U510">
        <v>-1.5</v>
      </c>
      <c r="V510">
        <v>-1.5</v>
      </c>
      <c r="W510" t="b">
        <v>0</v>
      </c>
      <c r="X510" t="s">
        <v>55</v>
      </c>
      <c r="Y510" t="s">
        <v>34</v>
      </c>
      <c r="Z510" t="s">
        <v>34</v>
      </c>
      <c r="AA510" t="s">
        <v>34</v>
      </c>
      <c r="AB510" t="s">
        <v>34</v>
      </c>
      <c r="AC510" s="6">
        <f t="shared" si="77"/>
        <v>1.5</v>
      </c>
      <c r="AD510" s="6">
        <f t="shared" si="78"/>
        <v>0</v>
      </c>
      <c r="AE510" s="6">
        <f t="shared" si="79"/>
        <v>1.5</v>
      </c>
      <c r="AF510" s="6" t="b">
        <f t="shared" si="80"/>
        <v>1</v>
      </c>
      <c r="AG510" s="6">
        <f t="shared" si="81"/>
        <v>-1.5</v>
      </c>
      <c r="AH510" s="6" t="b">
        <f t="shared" si="82"/>
        <v>1</v>
      </c>
      <c r="AI510" s="6">
        <f t="shared" si="83"/>
        <v>0</v>
      </c>
      <c r="AJ510" s="6">
        <f t="shared" si="84"/>
        <v>0</v>
      </c>
      <c r="AK510" s="6">
        <f t="shared" si="85"/>
        <v>0</v>
      </c>
      <c r="AL510" s="6">
        <f t="shared" si="86"/>
        <v>1.1000000000000001</v>
      </c>
      <c r="AM510" s="6" t="b">
        <f t="shared" si="87"/>
        <v>1</v>
      </c>
    </row>
    <row r="511" spans="1:39" x14ac:dyDescent="0.25">
      <c r="A511">
        <v>4.1008653490661599E+29</v>
      </c>
      <c r="B511">
        <v>410086536</v>
      </c>
      <c r="C511">
        <v>410086534</v>
      </c>
      <c r="D511" s="5">
        <v>44717.711111111108</v>
      </c>
      <c r="E511" s="5">
        <v>44717.724999999999</v>
      </c>
      <c r="F511">
        <v>500362</v>
      </c>
      <c r="G511" t="s">
        <v>909</v>
      </c>
      <c r="H511" t="s">
        <v>954</v>
      </c>
      <c r="I511">
        <v>1378582</v>
      </c>
      <c r="J511" t="s">
        <v>171</v>
      </c>
      <c r="K511">
        <v>7166</v>
      </c>
      <c r="L511">
        <v>6771</v>
      </c>
      <c r="M511" t="s">
        <v>31</v>
      </c>
      <c r="N511" t="s">
        <v>31</v>
      </c>
      <c r="O511" t="s">
        <v>32</v>
      </c>
      <c r="P511">
        <v>1.3</v>
      </c>
      <c r="Q511">
        <v>0.9</v>
      </c>
      <c r="R511">
        <v>0</v>
      </c>
      <c r="S511">
        <v>0</v>
      </c>
      <c r="T511">
        <v>0</v>
      </c>
      <c r="U511">
        <v>-1.3</v>
      </c>
      <c r="V511">
        <v>-1.3</v>
      </c>
      <c r="W511" t="b">
        <v>0</v>
      </c>
      <c r="X511" t="s">
        <v>38</v>
      </c>
      <c r="Y511" t="s">
        <v>418</v>
      </c>
      <c r="Z511" t="s">
        <v>419</v>
      </c>
      <c r="AA511" t="s">
        <v>912</v>
      </c>
      <c r="AB511" t="s">
        <v>955</v>
      </c>
      <c r="AC511" s="6">
        <f t="shared" si="77"/>
        <v>1.3</v>
      </c>
      <c r="AD511" s="6">
        <f t="shared" si="78"/>
        <v>0</v>
      </c>
      <c r="AE511" s="6">
        <f t="shared" si="79"/>
        <v>1.3</v>
      </c>
      <c r="AF511" s="6" t="b">
        <f t="shared" si="80"/>
        <v>1</v>
      </c>
      <c r="AG511" s="6">
        <f t="shared" si="81"/>
        <v>-1.3</v>
      </c>
      <c r="AH511" s="6" t="b">
        <f t="shared" si="82"/>
        <v>1</v>
      </c>
      <c r="AI511" s="6">
        <f t="shared" si="83"/>
        <v>0</v>
      </c>
      <c r="AJ511" s="6">
        <f t="shared" si="84"/>
        <v>0</v>
      </c>
      <c r="AK511" s="6">
        <f t="shared" si="85"/>
        <v>0</v>
      </c>
      <c r="AL511" s="6">
        <f t="shared" si="86"/>
        <v>0.9</v>
      </c>
      <c r="AM511" s="6" t="b">
        <f t="shared" si="87"/>
        <v>1</v>
      </c>
    </row>
    <row r="512" spans="1:39" x14ac:dyDescent="0.25">
      <c r="A512">
        <v>4.10085822264416E+29</v>
      </c>
      <c r="B512">
        <v>410085823</v>
      </c>
      <c r="C512">
        <v>410085822</v>
      </c>
      <c r="D512" s="5">
        <v>44717.709722222222</v>
      </c>
      <c r="E512" s="5">
        <v>44717.710416666669</v>
      </c>
      <c r="F512">
        <v>468184</v>
      </c>
      <c r="G512" t="s">
        <v>956</v>
      </c>
      <c r="H512" t="s">
        <v>957</v>
      </c>
      <c r="I512">
        <v>954014</v>
      </c>
      <c r="J512" t="s">
        <v>261</v>
      </c>
      <c r="K512">
        <v>487</v>
      </c>
      <c r="L512">
        <v>1026</v>
      </c>
      <c r="M512" t="s">
        <v>31</v>
      </c>
      <c r="N512" t="s">
        <v>31</v>
      </c>
      <c r="O512" t="s">
        <v>32</v>
      </c>
      <c r="P512">
        <v>1</v>
      </c>
      <c r="Q512">
        <v>0.7</v>
      </c>
      <c r="R512">
        <v>0</v>
      </c>
      <c r="S512">
        <v>0</v>
      </c>
      <c r="T512">
        <v>0</v>
      </c>
      <c r="U512">
        <v>-1</v>
      </c>
      <c r="V512">
        <v>-1</v>
      </c>
      <c r="W512" t="b">
        <v>0</v>
      </c>
      <c r="X512" t="s">
        <v>38</v>
      </c>
      <c r="Y512" t="s">
        <v>34</v>
      </c>
      <c r="Z512" t="s">
        <v>34</v>
      </c>
      <c r="AA512" t="s">
        <v>34</v>
      </c>
      <c r="AB512" t="s">
        <v>34</v>
      </c>
      <c r="AC512" s="6">
        <f t="shared" si="77"/>
        <v>1</v>
      </c>
      <c r="AD512" s="6">
        <f t="shared" si="78"/>
        <v>0</v>
      </c>
      <c r="AE512" s="6">
        <f t="shared" si="79"/>
        <v>1</v>
      </c>
      <c r="AF512" s="6" t="b">
        <f t="shared" si="80"/>
        <v>1</v>
      </c>
      <c r="AG512" s="6">
        <f t="shared" si="81"/>
        <v>-1</v>
      </c>
      <c r="AH512" s="6" t="b">
        <f t="shared" si="82"/>
        <v>1</v>
      </c>
      <c r="AI512" s="6">
        <f t="shared" si="83"/>
        <v>0</v>
      </c>
      <c r="AJ512" s="6">
        <f t="shared" si="84"/>
        <v>0</v>
      </c>
      <c r="AK512" s="6">
        <f t="shared" si="85"/>
        <v>0</v>
      </c>
      <c r="AL512" s="6">
        <f t="shared" si="86"/>
        <v>0.7</v>
      </c>
      <c r="AM512" s="6" t="b">
        <f t="shared" si="87"/>
        <v>1</v>
      </c>
    </row>
    <row r="513" spans="1:39" x14ac:dyDescent="0.25">
      <c r="A513">
        <v>4.1008564613241598E+29</v>
      </c>
      <c r="B513">
        <v>410085647</v>
      </c>
      <c r="C513">
        <v>410085646</v>
      </c>
      <c r="D513" s="5">
        <v>44717.709722222222</v>
      </c>
      <c r="E513" s="5">
        <v>44717.722916666673</v>
      </c>
      <c r="F513">
        <v>251280</v>
      </c>
      <c r="G513" t="s">
        <v>920</v>
      </c>
      <c r="H513" t="s">
        <v>921</v>
      </c>
      <c r="I513">
        <v>1329339</v>
      </c>
      <c r="J513" t="s">
        <v>154</v>
      </c>
      <c r="K513">
        <v>13056</v>
      </c>
      <c r="L513">
        <v>13911</v>
      </c>
      <c r="M513" t="s">
        <v>31</v>
      </c>
      <c r="N513" t="s">
        <v>31</v>
      </c>
      <c r="O513" t="s">
        <v>32</v>
      </c>
      <c r="P513">
        <v>1.5</v>
      </c>
      <c r="Q513">
        <v>1.1000000000000001</v>
      </c>
      <c r="R513">
        <v>0</v>
      </c>
      <c r="S513">
        <v>0</v>
      </c>
      <c r="T513">
        <v>0</v>
      </c>
      <c r="U513">
        <v>-1.5</v>
      </c>
      <c r="V513">
        <v>-1.5</v>
      </c>
      <c r="W513" t="b">
        <v>0</v>
      </c>
      <c r="X513" t="s">
        <v>55</v>
      </c>
      <c r="Y513" t="s">
        <v>34</v>
      </c>
      <c r="Z513" t="s">
        <v>34</v>
      </c>
      <c r="AA513" t="s">
        <v>34</v>
      </c>
      <c r="AB513" t="s">
        <v>34</v>
      </c>
      <c r="AC513" s="6">
        <f t="shared" si="77"/>
        <v>1.5</v>
      </c>
      <c r="AD513" s="6">
        <f t="shared" si="78"/>
        <v>0</v>
      </c>
      <c r="AE513" s="6">
        <f t="shared" si="79"/>
        <v>1.5</v>
      </c>
      <c r="AF513" s="6" t="b">
        <f t="shared" si="80"/>
        <v>1</v>
      </c>
      <c r="AG513" s="6">
        <f t="shared" si="81"/>
        <v>-1.5</v>
      </c>
      <c r="AH513" s="6" t="b">
        <f t="shared" si="82"/>
        <v>1</v>
      </c>
      <c r="AI513" s="6">
        <f t="shared" si="83"/>
        <v>0</v>
      </c>
      <c r="AJ513" s="6">
        <f t="shared" si="84"/>
        <v>0</v>
      </c>
      <c r="AK513" s="6">
        <f t="shared" si="85"/>
        <v>0</v>
      </c>
      <c r="AL513" s="6">
        <f t="shared" si="86"/>
        <v>1.1000000000000001</v>
      </c>
      <c r="AM513" s="6" t="b">
        <f t="shared" si="87"/>
        <v>1</v>
      </c>
    </row>
    <row r="514" spans="1:39" x14ac:dyDescent="0.25">
      <c r="A514">
        <v>4.1008551811061599E+29</v>
      </c>
      <c r="B514">
        <v>410085519</v>
      </c>
      <c r="C514">
        <v>410085518</v>
      </c>
      <c r="D514" s="5">
        <v>44717.709027777782</v>
      </c>
      <c r="E514" s="5">
        <v>44717.743750000001</v>
      </c>
      <c r="F514">
        <v>500854</v>
      </c>
      <c r="G514" t="s">
        <v>491</v>
      </c>
      <c r="H514" t="s">
        <v>492</v>
      </c>
      <c r="I514">
        <v>1323402</v>
      </c>
      <c r="J514" t="s">
        <v>186</v>
      </c>
      <c r="K514">
        <v>14496</v>
      </c>
      <c r="L514">
        <v>22142</v>
      </c>
      <c r="M514" t="s">
        <v>31</v>
      </c>
      <c r="N514" t="s">
        <v>31</v>
      </c>
      <c r="O514" t="s">
        <v>32</v>
      </c>
      <c r="P514">
        <v>1.5</v>
      </c>
      <c r="Q514">
        <v>1.1000000000000001</v>
      </c>
      <c r="R514">
        <v>0</v>
      </c>
      <c r="S514">
        <v>0</v>
      </c>
      <c r="T514">
        <v>0</v>
      </c>
      <c r="U514">
        <v>-1.5</v>
      </c>
      <c r="V514">
        <v>-1.5</v>
      </c>
      <c r="W514" t="b">
        <v>0</v>
      </c>
      <c r="X514" t="s">
        <v>33</v>
      </c>
      <c r="Y514" t="s">
        <v>958</v>
      </c>
      <c r="Z514" t="s">
        <v>34</v>
      </c>
      <c r="AA514" t="s">
        <v>34</v>
      </c>
      <c r="AB514" t="s">
        <v>34</v>
      </c>
      <c r="AC514" s="6">
        <f t="shared" si="77"/>
        <v>1.5</v>
      </c>
      <c r="AD514" s="6">
        <f t="shared" si="78"/>
        <v>0</v>
      </c>
      <c r="AE514" s="6">
        <f t="shared" si="79"/>
        <v>1.5</v>
      </c>
      <c r="AF514" s="6" t="b">
        <f t="shared" si="80"/>
        <v>1</v>
      </c>
      <c r="AG514" s="6">
        <f t="shared" si="81"/>
        <v>-1.5</v>
      </c>
      <c r="AH514" s="6" t="b">
        <f t="shared" si="82"/>
        <v>1</v>
      </c>
      <c r="AI514" s="6">
        <f t="shared" si="83"/>
        <v>0</v>
      </c>
      <c r="AJ514" s="6">
        <f t="shared" si="84"/>
        <v>0</v>
      </c>
      <c r="AK514" s="6">
        <f t="shared" si="85"/>
        <v>0</v>
      </c>
      <c r="AL514" s="6">
        <f t="shared" si="86"/>
        <v>1.1000000000000001</v>
      </c>
      <c r="AM514" s="6" t="b">
        <f t="shared" si="87"/>
        <v>1</v>
      </c>
    </row>
    <row r="515" spans="1:39" x14ac:dyDescent="0.25">
      <c r="A515">
        <v>4.1008509683711599E+29</v>
      </c>
      <c r="B515">
        <v>410085097</v>
      </c>
      <c r="C515">
        <v>410085096</v>
      </c>
      <c r="D515" s="5">
        <v>44717.708333333343</v>
      </c>
      <c r="E515" s="5">
        <v>44717.711111111108</v>
      </c>
      <c r="F515">
        <v>216499</v>
      </c>
      <c r="G515" t="s">
        <v>152</v>
      </c>
      <c r="H515" t="s">
        <v>153</v>
      </c>
      <c r="I515">
        <v>1298585</v>
      </c>
      <c r="J515" t="s">
        <v>637</v>
      </c>
      <c r="K515">
        <v>2915</v>
      </c>
      <c r="L515">
        <v>4104</v>
      </c>
      <c r="M515" t="s">
        <v>31</v>
      </c>
      <c r="N515" t="s">
        <v>31</v>
      </c>
      <c r="O515" t="s">
        <v>32</v>
      </c>
      <c r="P515">
        <v>1.2</v>
      </c>
      <c r="Q515">
        <v>0.8</v>
      </c>
      <c r="R515">
        <v>0</v>
      </c>
      <c r="S515">
        <v>0</v>
      </c>
      <c r="T515">
        <v>0</v>
      </c>
      <c r="U515">
        <v>-1.2</v>
      </c>
      <c r="V515">
        <v>-1.2</v>
      </c>
      <c r="W515" t="b">
        <v>0</v>
      </c>
      <c r="X515" t="s">
        <v>33</v>
      </c>
      <c r="Y515" t="s">
        <v>34</v>
      </c>
      <c r="Z515" t="s">
        <v>34</v>
      </c>
      <c r="AA515" t="s">
        <v>34</v>
      </c>
      <c r="AB515" t="s">
        <v>34</v>
      </c>
      <c r="AC515" s="6">
        <f t="shared" ref="AC515:AC578" si="88">IF(F515=343632, IF(K515&gt;=10500, 1.5, IF(AND(K515&gt;=5250,K515&lt; 10500),1.3, IF(K515&lt;5250, 1.1, 0))), IF(F515=357351, IF(K515&gt;=10500, 1.5, IF(AND(K515&gt;=5250,K515&lt; 10500),1.3, IF(K515&lt;5250, 1, 0))),IF(K515&gt;=10500, 1.5, IF(AND(K515&gt;=5250,K515&lt; 10500),1.3, IF(AND(K515&gt;=1750,K515&lt;5250), 1.2, IF(K515&lt;1750,1,0))))))</f>
        <v>1.2</v>
      </c>
      <c r="AD515" s="6">
        <f t="shared" ref="AD515:AD578" si="89">ROUNDUP(IF(K515&gt;20000,(K515-20000)/1000,0),0)</f>
        <v>0</v>
      </c>
      <c r="AE515" s="6">
        <f t="shared" ref="AE515:AE578" si="90">IF(F515=501129,1.2,IF(AD515&gt;0,(AD515*0.1)+AC515,AC515))</f>
        <v>1.2</v>
      </c>
      <c r="AF515" s="6" t="b">
        <f t="shared" ref="AF515:AF578" si="91">AE515=P515</f>
        <v>1</v>
      </c>
      <c r="AG515" s="6">
        <f t="shared" ref="AG515:AG578" si="92">T515-P515</f>
        <v>-1.2</v>
      </c>
      <c r="AH515" s="6" t="b">
        <f t="shared" ref="AH515:AH578" si="93">AG515=U515</f>
        <v>1</v>
      </c>
      <c r="AI515" s="6">
        <f t="shared" ref="AI515:AI578" si="94">R515-S515</f>
        <v>0</v>
      </c>
      <c r="AJ515" s="6">
        <f t="shared" ref="AJ515:AJ578" si="95">ROUNDUP(IF((K515-20000)/1000&gt;0,(K515-20000)/1000,0),0)</f>
        <v>0</v>
      </c>
      <c r="AK515" s="6">
        <f t="shared" ref="AK515:AK578" si="96">IF(K515&gt;19999,0.075*AJ515,0)</f>
        <v>0</v>
      </c>
      <c r="AL515" s="6">
        <f t="shared" ref="AL515:AL578" si="97">IF(K515&gt;=10500,1.1,IF(AND(K515&gt;=5250,K515&lt;10500),0.9,IF(K515&lt;2000,0.7,IF(AND(K515&gt;=2000,K515&lt;5250),0.8,0))))+AK515</f>
        <v>0.8</v>
      </c>
      <c r="AM515" s="6" t="b">
        <f t="shared" ref="AM515:AM578" si="98">Q515=AL515</f>
        <v>1</v>
      </c>
    </row>
    <row r="516" spans="1:39" x14ac:dyDescent="0.25">
      <c r="A516">
        <v>4.10084845220916E+29</v>
      </c>
      <c r="B516">
        <v>410084846</v>
      </c>
      <c r="C516">
        <v>410084845</v>
      </c>
      <c r="D516" s="5">
        <v>44717.708333333343</v>
      </c>
      <c r="E516" s="5">
        <v>44717.73333333333</v>
      </c>
      <c r="F516">
        <v>501203</v>
      </c>
      <c r="G516" t="s">
        <v>615</v>
      </c>
      <c r="H516" t="s">
        <v>616</v>
      </c>
      <c r="I516">
        <v>1301060</v>
      </c>
      <c r="J516" t="s">
        <v>239</v>
      </c>
      <c r="K516">
        <v>14077</v>
      </c>
      <c r="L516">
        <v>15296</v>
      </c>
      <c r="M516" t="s">
        <v>31</v>
      </c>
      <c r="N516" t="s">
        <v>31</v>
      </c>
      <c r="O516" t="s">
        <v>32</v>
      </c>
      <c r="P516">
        <v>1.5</v>
      </c>
      <c r="Q516">
        <v>1.1000000000000001</v>
      </c>
      <c r="R516">
        <v>0</v>
      </c>
      <c r="S516">
        <v>0</v>
      </c>
      <c r="T516">
        <v>0</v>
      </c>
      <c r="U516">
        <v>-1.5</v>
      </c>
      <c r="V516">
        <v>-1.5</v>
      </c>
      <c r="W516" t="b">
        <v>0</v>
      </c>
      <c r="X516" t="s">
        <v>55</v>
      </c>
      <c r="Y516" t="s">
        <v>959</v>
      </c>
      <c r="Z516" t="s">
        <v>34</v>
      </c>
      <c r="AA516" t="s">
        <v>34</v>
      </c>
      <c r="AB516" t="s">
        <v>34</v>
      </c>
      <c r="AC516" s="6">
        <f t="shared" si="88"/>
        <v>1.5</v>
      </c>
      <c r="AD516" s="6">
        <f t="shared" si="89"/>
        <v>0</v>
      </c>
      <c r="AE516" s="6">
        <f t="shared" si="90"/>
        <v>1.5</v>
      </c>
      <c r="AF516" s="6" t="b">
        <f t="shared" si="91"/>
        <v>1</v>
      </c>
      <c r="AG516" s="6">
        <f t="shared" si="92"/>
        <v>-1.5</v>
      </c>
      <c r="AH516" s="6" t="b">
        <f t="shared" si="93"/>
        <v>1</v>
      </c>
      <c r="AI516" s="6">
        <f t="shared" si="94"/>
        <v>0</v>
      </c>
      <c r="AJ516" s="6">
        <f t="shared" si="95"/>
        <v>0</v>
      </c>
      <c r="AK516" s="6">
        <f t="shared" si="96"/>
        <v>0</v>
      </c>
      <c r="AL516" s="6">
        <f t="shared" si="97"/>
        <v>1.1000000000000001</v>
      </c>
      <c r="AM516" s="6" t="b">
        <f t="shared" si="98"/>
        <v>1</v>
      </c>
    </row>
    <row r="517" spans="1:39" x14ac:dyDescent="0.25">
      <c r="A517">
        <v>4.1008466463301601E+29</v>
      </c>
      <c r="B517">
        <v>410084665</v>
      </c>
      <c r="C517">
        <v>410084664</v>
      </c>
      <c r="D517" s="5">
        <v>44717.707638888889</v>
      </c>
      <c r="E517" s="5">
        <v>44717.749305555553</v>
      </c>
      <c r="F517">
        <v>500510</v>
      </c>
      <c r="G517" t="s">
        <v>960</v>
      </c>
      <c r="H517" t="s">
        <v>961</v>
      </c>
      <c r="I517">
        <v>1397743</v>
      </c>
      <c r="J517" t="s">
        <v>962</v>
      </c>
      <c r="K517">
        <v>22868</v>
      </c>
      <c r="L517">
        <v>22809</v>
      </c>
      <c r="M517" t="s">
        <v>31</v>
      </c>
      <c r="N517" t="s">
        <v>31</v>
      </c>
      <c r="O517" t="s">
        <v>32</v>
      </c>
      <c r="P517">
        <v>1.8</v>
      </c>
      <c r="Q517">
        <v>1.325</v>
      </c>
      <c r="R517">
        <v>0</v>
      </c>
      <c r="S517">
        <v>0</v>
      </c>
      <c r="T517">
        <v>0</v>
      </c>
      <c r="U517">
        <v>-1.8</v>
      </c>
      <c r="V517">
        <v>-1.8</v>
      </c>
      <c r="W517" t="b">
        <v>0</v>
      </c>
      <c r="X517" t="s">
        <v>79</v>
      </c>
      <c r="Y517" t="s">
        <v>34</v>
      </c>
      <c r="Z517" t="s">
        <v>34</v>
      </c>
      <c r="AA517" t="s">
        <v>34</v>
      </c>
      <c r="AB517" t="s">
        <v>34</v>
      </c>
      <c r="AC517" s="6">
        <f t="shared" si="88"/>
        <v>1.5</v>
      </c>
      <c r="AD517" s="6">
        <f t="shared" si="89"/>
        <v>3</v>
      </c>
      <c r="AE517" s="6">
        <f t="shared" si="90"/>
        <v>1.8</v>
      </c>
      <c r="AF517" s="6" t="b">
        <f t="shared" si="91"/>
        <v>1</v>
      </c>
      <c r="AG517" s="6">
        <f t="shared" si="92"/>
        <v>-1.8</v>
      </c>
      <c r="AH517" s="6" t="b">
        <f t="shared" si="93"/>
        <v>1</v>
      </c>
      <c r="AI517" s="6">
        <f t="shared" si="94"/>
        <v>0</v>
      </c>
      <c r="AJ517" s="6">
        <f t="shared" si="95"/>
        <v>3</v>
      </c>
      <c r="AK517" s="6">
        <f t="shared" si="96"/>
        <v>0.22499999999999998</v>
      </c>
      <c r="AL517" s="6">
        <f t="shared" si="97"/>
        <v>1.3250000000000002</v>
      </c>
      <c r="AM517" s="6" t="b">
        <f t="shared" si="98"/>
        <v>1</v>
      </c>
    </row>
    <row r="518" spans="1:39" x14ac:dyDescent="0.25">
      <c r="A518">
        <v>4.1008438331121602E+29</v>
      </c>
      <c r="B518">
        <v>410084384</v>
      </c>
      <c r="C518">
        <v>410084383</v>
      </c>
      <c r="D518" s="5">
        <v>44717.70416666667</v>
      </c>
      <c r="E518" s="5">
        <v>44717.707638888889</v>
      </c>
      <c r="F518">
        <v>229785</v>
      </c>
      <c r="G518" t="s">
        <v>372</v>
      </c>
      <c r="H518" t="s">
        <v>963</v>
      </c>
      <c r="I518">
        <v>1338956</v>
      </c>
      <c r="J518" t="s">
        <v>43</v>
      </c>
      <c r="K518">
        <v>2138</v>
      </c>
      <c r="L518">
        <v>2108</v>
      </c>
      <c r="M518" t="s">
        <v>31</v>
      </c>
      <c r="N518" t="s">
        <v>31</v>
      </c>
      <c r="O518" t="s">
        <v>32</v>
      </c>
      <c r="P518">
        <v>1.2</v>
      </c>
      <c r="Q518">
        <v>0.8</v>
      </c>
      <c r="R518">
        <v>15</v>
      </c>
      <c r="S518">
        <v>0</v>
      </c>
      <c r="T518">
        <v>15</v>
      </c>
      <c r="U518">
        <v>13.8</v>
      </c>
      <c r="V518">
        <v>13.8</v>
      </c>
      <c r="W518" t="b">
        <v>0</v>
      </c>
      <c r="X518" t="s">
        <v>38</v>
      </c>
      <c r="Y518" t="s">
        <v>368</v>
      </c>
      <c r="Z518" t="s">
        <v>34</v>
      </c>
      <c r="AA518" t="s">
        <v>34</v>
      </c>
      <c r="AB518" t="s">
        <v>34</v>
      </c>
      <c r="AC518" s="6">
        <f t="shared" si="88"/>
        <v>1.2</v>
      </c>
      <c r="AD518" s="6">
        <f t="shared" si="89"/>
        <v>0</v>
      </c>
      <c r="AE518" s="6">
        <f t="shared" si="90"/>
        <v>1.2</v>
      </c>
      <c r="AF518" s="6" t="b">
        <f t="shared" si="91"/>
        <v>1</v>
      </c>
      <c r="AG518" s="6">
        <f t="shared" si="92"/>
        <v>13.8</v>
      </c>
      <c r="AH518" s="6" t="b">
        <f t="shared" si="93"/>
        <v>1</v>
      </c>
      <c r="AI518" s="6">
        <f t="shared" si="94"/>
        <v>15</v>
      </c>
      <c r="AJ518" s="6">
        <f t="shared" si="95"/>
        <v>0</v>
      </c>
      <c r="AK518" s="6">
        <f t="shared" si="96"/>
        <v>0</v>
      </c>
      <c r="AL518" s="6">
        <f t="shared" si="97"/>
        <v>0.8</v>
      </c>
      <c r="AM518" s="6" t="b">
        <f t="shared" si="98"/>
        <v>1</v>
      </c>
    </row>
    <row r="519" spans="1:39" x14ac:dyDescent="0.25">
      <c r="A519">
        <v>4.1008379663811597E+29</v>
      </c>
      <c r="B519">
        <v>410083797</v>
      </c>
      <c r="C519">
        <v>410083796</v>
      </c>
      <c r="D519" s="5">
        <v>44717.706250000003</v>
      </c>
      <c r="E519" s="5">
        <v>44717.795138888891</v>
      </c>
      <c r="F519">
        <v>298639</v>
      </c>
      <c r="G519" t="s">
        <v>624</v>
      </c>
      <c r="H519" t="s">
        <v>625</v>
      </c>
      <c r="I519">
        <v>1406047</v>
      </c>
      <c r="J519" t="s">
        <v>571</v>
      </c>
      <c r="K519">
        <v>30294</v>
      </c>
      <c r="L519">
        <v>50056</v>
      </c>
      <c r="M519" t="s">
        <v>31</v>
      </c>
      <c r="N519" t="s">
        <v>31</v>
      </c>
      <c r="O519" t="s">
        <v>32</v>
      </c>
      <c r="P519">
        <v>2.6</v>
      </c>
      <c r="Q519">
        <v>1.925</v>
      </c>
      <c r="R519">
        <v>0</v>
      </c>
      <c r="S519">
        <v>0</v>
      </c>
      <c r="T519">
        <v>0</v>
      </c>
      <c r="U519">
        <v>-2.6</v>
      </c>
      <c r="V519">
        <v>-2.6</v>
      </c>
      <c r="W519" t="b">
        <v>0</v>
      </c>
      <c r="X519" t="s">
        <v>38</v>
      </c>
      <c r="Y519" t="s">
        <v>34</v>
      </c>
      <c r="Z519" t="s">
        <v>34</v>
      </c>
      <c r="AA519" t="s">
        <v>34</v>
      </c>
      <c r="AB519" t="s">
        <v>34</v>
      </c>
      <c r="AC519" s="6">
        <f t="shared" si="88"/>
        <v>1.5</v>
      </c>
      <c r="AD519" s="6">
        <f t="shared" si="89"/>
        <v>11</v>
      </c>
      <c r="AE519" s="6">
        <f t="shared" si="90"/>
        <v>2.6</v>
      </c>
      <c r="AF519" s="6" t="b">
        <f t="shared" si="91"/>
        <v>1</v>
      </c>
      <c r="AG519" s="6">
        <f t="shared" si="92"/>
        <v>-2.6</v>
      </c>
      <c r="AH519" s="6" t="b">
        <f t="shared" si="93"/>
        <v>1</v>
      </c>
      <c r="AI519" s="6">
        <f t="shared" si="94"/>
        <v>0</v>
      </c>
      <c r="AJ519" s="6">
        <f t="shared" si="95"/>
        <v>11</v>
      </c>
      <c r="AK519" s="6">
        <f t="shared" si="96"/>
        <v>0.82499999999999996</v>
      </c>
      <c r="AL519" s="6">
        <f t="shared" si="97"/>
        <v>1.925</v>
      </c>
      <c r="AM519" s="6" t="b">
        <f t="shared" si="98"/>
        <v>1</v>
      </c>
    </row>
    <row r="520" spans="1:39" x14ac:dyDescent="0.25">
      <c r="A520">
        <v>4.1008369700121599E+29</v>
      </c>
      <c r="B520">
        <v>410083698</v>
      </c>
      <c r="C520">
        <v>410083697</v>
      </c>
      <c r="D520" s="5">
        <v>44717.706250000003</v>
      </c>
      <c r="E520" s="5">
        <v>44717.712500000001</v>
      </c>
      <c r="F520">
        <v>377630</v>
      </c>
      <c r="G520" t="s">
        <v>964</v>
      </c>
      <c r="H520" t="s">
        <v>965</v>
      </c>
      <c r="I520">
        <v>1138046</v>
      </c>
      <c r="J520" t="s">
        <v>565</v>
      </c>
      <c r="K520">
        <v>6075</v>
      </c>
      <c r="L520">
        <v>8894</v>
      </c>
      <c r="M520" t="s">
        <v>31</v>
      </c>
      <c r="N520" t="s">
        <v>31</v>
      </c>
      <c r="O520" t="s">
        <v>32</v>
      </c>
      <c r="P520">
        <v>1.3</v>
      </c>
      <c r="Q520">
        <v>0.9</v>
      </c>
      <c r="R520">
        <v>0</v>
      </c>
      <c r="S520">
        <v>0</v>
      </c>
      <c r="T520">
        <v>0</v>
      </c>
      <c r="U520">
        <v>-1.3</v>
      </c>
      <c r="V520">
        <v>-1.3</v>
      </c>
      <c r="W520" t="b">
        <v>0</v>
      </c>
      <c r="X520" t="s">
        <v>33</v>
      </c>
      <c r="Y520" t="s">
        <v>34</v>
      </c>
      <c r="Z520" t="s">
        <v>34</v>
      </c>
      <c r="AA520" t="s">
        <v>34</v>
      </c>
      <c r="AB520" t="s">
        <v>34</v>
      </c>
      <c r="AC520" s="6">
        <f t="shared" si="88"/>
        <v>1.3</v>
      </c>
      <c r="AD520" s="6">
        <f t="shared" si="89"/>
        <v>0</v>
      </c>
      <c r="AE520" s="6">
        <f t="shared" si="90"/>
        <v>1.3</v>
      </c>
      <c r="AF520" s="6" t="b">
        <f t="shared" si="91"/>
        <v>1</v>
      </c>
      <c r="AG520" s="6">
        <f t="shared" si="92"/>
        <v>-1.3</v>
      </c>
      <c r="AH520" s="6" t="b">
        <f t="shared" si="93"/>
        <v>1</v>
      </c>
      <c r="AI520" s="6">
        <f t="shared" si="94"/>
        <v>0</v>
      </c>
      <c r="AJ520" s="6">
        <f t="shared" si="95"/>
        <v>0</v>
      </c>
      <c r="AK520" s="6">
        <f t="shared" si="96"/>
        <v>0</v>
      </c>
      <c r="AL520" s="6">
        <f t="shared" si="97"/>
        <v>0.9</v>
      </c>
      <c r="AM520" s="6" t="b">
        <f t="shared" si="98"/>
        <v>1</v>
      </c>
    </row>
    <row r="521" spans="1:39" x14ac:dyDescent="0.25">
      <c r="A521">
        <v>4.10083595811816E+29</v>
      </c>
      <c r="B521">
        <v>410083596</v>
      </c>
      <c r="C521">
        <v>410083595</v>
      </c>
      <c r="D521" s="5">
        <v>44717.705555555563</v>
      </c>
      <c r="E521" s="5">
        <v>44717.723611111112</v>
      </c>
      <c r="F521">
        <v>500523</v>
      </c>
      <c r="G521" t="s">
        <v>666</v>
      </c>
      <c r="H521" t="s">
        <v>667</v>
      </c>
      <c r="I521">
        <v>1235787</v>
      </c>
      <c r="J521" t="s">
        <v>181</v>
      </c>
      <c r="K521">
        <v>5108</v>
      </c>
      <c r="L521">
        <v>11993</v>
      </c>
      <c r="M521" t="s">
        <v>31</v>
      </c>
      <c r="N521" t="s">
        <v>31</v>
      </c>
      <c r="O521" t="s">
        <v>32</v>
      </c>
      <c r="P521">
        <v>1.2</v>
      </c>
      <c r="Q521">
        <v>0.8</v>
      </c>
      <c r="R521">
        <v>0</v>
      </c>
      <c r="S521">
        <v>0</v>
      </c>
      <c r="T521">
        <v>0</v>
      </c>
      <c r="U521">
        <v>-1.2</v>
      </c>
      <c r="V521">
        <v>-1.2</v>
      </c>
      <c r="W521" t="b">
        <v>0</v>
      </c>
      <c r="X521" t="s">
        <v>55</v>
      </c>
      <c r="Y521" t="s">
        <v>966</v>
      </c>
      <c r="Z521" t="s">
        <v>34</v>
      </c>
      <c r="AA521" t="s">
        <v>34</v>
      </c>
      <c r="AB521" t="s">
        <v>34</v>
      </c>
      <c r="AC521" s="6">
        <f t="shared" si="88"/>
        <v>1.2</v>
      </c>
      <c r="AD521" s="6">
        <f t="shared" si="89"/>
        <v>0</v>
      </c>
      <c r="AE521" s="6">
        <f t="shared" si="90"/>
        <v>1.2</v>
      </c>
      <c r="AF521" s="6" t="b">
        <f t="shared" si="91"/>
        <v>1</v>
      </c>
      <c r="AG521" s="6">
        <f t="shared" si="92"/>
        <v>-1.2</v>
      </c>
      <c r="AH521" s="6" t="b">
        <f t="shared" si="93"/>
        <v>1</v>
      </c>
      <c r="AI521" s="6">
        <f t="shared" si="94"/>
        <v>0</v>
      </c>
      <c r="AJ521" s="6">
        <f t="shared" si="95"/>
        <v>0</v>
      </c>
      <c r="AK521" s="6">
        <f t="shared" si="96"/>
        <v>0</v>
      </c>
      <c r="AL521" s="6">
        <f t="shared" si="97"/>
        <v>0.8</v>
      </c>
      <c r="AM521" s="6" t="b">
        <f t="shared" si="98"/>
        <v>1</v>
      </c>
    </row>
    <row r="522" spans="1:39" x14ac:dyDescent="0.25">
      <c r="A522">
        <v>4.1008351786591603E+29</v>
      </c>
      <c r="B522">
        <v>410083518</v>
      </c>
      <c r="C522">
        <v>410083517</v>
      </c>
      <c r="D522" s="5">
        <v>44717.705555555563</v>
      </c>
      <c r="E522" s="5">
        <v>44717.743750000001</v>
      </c>
      <c r="F522">
        <v>422986</v>
      </c>
      <c r="G522" t="s">
        <v>967</v>
      </c>
      <c r="H522" t="s">
        <v>968</v>
      </c>
      <c r="I522">
        <v>1377135</v>
      </c>
      <c r="J522" t="s">
        <v>260</v>
      </c>
      <c r="K522">
        <v>18378</v>
      </c>
      <c r="L522">
        <v>16545</v>
      </c>
      <c r="M522" t="s">
        <v>31</v>
      </c>
      <c r="N522" t="s">
        <v>31</v>
      </c>
      <c r="O522" t="s">
        <v>44</v>
      </c>
      <c r="P522">
        <v>1.5</v>
      </c>
      <c r="Q522">
        <v>1.1000000000000001</v>
      </c>
      <c r="R522">
        <v>0</v>
      </c>
      <c r="S522">
        <v>0</v>
      </c>
      <c r="T522">
        <v>0</v>
      </c>
      <c r="U522">
        <v>-1.5</v>
      </c>
      <c r="V522">
        <v>-1.5</v>
      </c>
      <c r="W522" t="b">
        <v>0</v>
      </c>
      <c r="X522" t="s">
        <v>33</v>
      </c>
      <c r="Y522" t="s">
        <v>34</v>
      </c>
      <c r="Z522" t="s">
        <v>34</v>
      </c>
      <c r="AA522" t="s">
        <v>34</v>
      </c>
      <c r="AB522" t="s">
        <v>34</v>
      </c>
      <c r="AC522" s="6">
        <f t="shared" si="88"/>
        <v>1.5</v>
      </c>
      <c r="AD522" s="6">
        <f t="shared" si="89"/>
        <v>0</v>
      </c>
      <c r="AE522" s="6">
        <f t="shared" si="90"/>
        <v>1.5</v>
      </c>
      <c r="AF522" s="6" t="b">
        <f t="shared" si="91"/>
        <v>1</v>
      </c>
      <c r="AG522" s="6">
        <f t="shared" si="92"/>
        <v>-1.5</v>
      </c>
      <c r="AH522" s="6" t="b">
        <f t="shared" si="93"/>
        <v>1</v>
      </c>
      <c r="AI522" s="6">
        <f t="shared" si="94"/>
        <v>0</v>
      </c>
      <c r="AJ522" s="6">
        <f t="shared" si="95"/>
        <v>0</v>
      </c>
      <c r="AK522" s="6">
        <f t="shared" si="96"/>
        <v>0</v>
      </c>
      <c r="AL522" s="6">
        <f t="shared" si="97"/>
        <v>1.1000000000000001</v>
      </c>
      <c r="AM522" s="6" t="b">
        <f t="shared" si="98"/>
        <v>1</v>
      </c>
    </row>
    <row r="523" spans="1:39" x14ac:dyDescent="0.25">
      <c r="A523">
        <v>4.1008340542271603E+29</v>
      </c>
      <c r="B523">
        <v>410083406</v>
      </c>
      <c r="C523">
        <v>410083405</v>
      </c>
      <c r="D523" s="5">
        <v>44717.868055555547</v>
      </c>
      <c r="E523" s="5">
        <v>44717.892361111109</v>
      </c>
      <c r="F523">
        <v>500216</v>
      </c>
      <c r="G523" t="s">
        <v>969</v>
      </c>
      <c r="H523" t="s">
        <v>970</v>
      </c>
      <c r="I523">
        <v>1357635</v>
      </c>
      <c r="J523" t="s">
        <v>250</v>
      </c>
      <c r="K523">
        <v>19448</v>
      </c>
      <c r="L523">
        <v>0</v>
      </c>
      <c r="M523" t="s">
        <v>31</v>
      </c>
      <c r="N523" t="s">
        <v>31</v>
      </c>
      <c r="O523" t="s">
        <v>32</v>
      </c>
      <c r="P523">
        <v>1.5</v>
      </c>
      <c r="Q523">
        <v>1.1000000000000001</v>
      </c>
      <c r="R523">
        <v>0</v>
      </c>
      <c r="S523">
        <v>0</v>
      </c>
      <c r="T523">
        <v>0</v>
      </c>
      <c r="U523">
        <v>-1.5</v>
      </c>
      <c r="V523">
        <v>-1.5</v>
      </c>
      <c r="W523" t="b">
        <v>0</v>
      </c>
      <c r="X523" t="s">
        <v>33</v>
      </c>
      <c r="Y523" t="s">
        <v>34</v>
      </c>
      <c r="Z523" t="s">
        <v>34</v>
      </c>
      <c r="AA523" t="s">
        <v>34</v>
      </c>
      <c r="AB523" t="s">
        <v>34</v>
      </c>
      <c r="AC523" s="6">
        <f t="shared" si="88"/>
        <v>1.5</v>
      </c>
      <c r="AD523" s="6">
        <f t="shared" si="89"/>
        <v>0</v>
      </c>
      <c r="AE523" s="6">
        <f t="shared" si="90"/>
        <v>1.5</v>
      </c>
      <c r="AF523" s="6" t="b">
        <f t="shared" si="91"/>
        <v>1</v>
      </c>
      <c r="AG523" s="6">
        <f t="shared" si="92"/>
        <v>-1.5</v>
      </c>
      <c r="AH523" s="6" t="b">
        <f t="shared" si="93"/>
        <v>1</v>
      </c>
      <c r="AI523" s="6">
        <f t="shared" si="94"/>
        <v>0</v>
      </c>
      <c r="AJ523" s="6">
        <f t="shared" si="95"/>
        <v>0</v>
      </c>
      <c r="AK523" s="6">
        <f t="shared" si="96"/>
        <v>0</v>
      </c>
      <c r="AL523" s="6">
        <f t="shared" si="97"/>
        <v>1.1000000000000001</v>
      </c>
      <c r="AM523" s="6" t="b">
        <f t="shared" si="98"/>
        <v>1</v>
      </c>
    </row>
    <row r="524" spans="1:39" x14ac:dyDescent="0.25">
      <c r="A524">
        <v>4.1008334251831598E+29</v>
      </c>
      <c r="B524">
        <v>410083343</v>
      </c>
      <c r="C524">
        <v>410083342</v>
      </c>
      <c r="D524" s="5">
        <v>44717.705555555563</v>
      </c>
      <c r="E524" s="5">
        <v>44717.712500000001</v>
      </c>
      <c r="F524">
        <v>394125</v>
      </c>
      <c r="G524" t="s">
        <v>971</v>
      </c>
      <c r="H524" t="s">
        <v>972</v>
      </c>
      <c r="I524">
        <v>1126183</v>
      </c>
      <c r="J524" t="s">
        <v>245</v>
      </c>
      <c r="K524">
        <v>3367</v>
      </c>
      <c r="L524">
        <v>4044</v>
      </c>
      <c r="M524" t="s">
        <v>31</v>
      </c>
      <c r="N524" t="s">
        <v>31</v>
      </c>
      <c r="O524" t="s">
        <v>32</v>
      </c>
      <c r="P524">
        <v>1.2</v>
      </c>
      <c r="Q524">
        <v>0.8</v>
      </c>
      <c r="R524">
        <v>0</v>
      </c>
      <c r="S524">
        <v>0</v>
      </c>
      <c r="T524">
        <v>0</v>
      </c>
      <c r="U524">
        <v>-1.2</v>
      </c>
      <c r="V524">
        <v>-1.2</v>
      </c>
      <c r="W524" t="b">
        <v>0</v>
      </c>
      <c r="X524" t="s">
        <v>33</v>
      </c>
      <c r="Y524" t="s">
        <v>34</v>
      </c>
      <c r="Z524" t="s">
        <v>34</v>
      </c>
      <c r="AA524" t="s">
        <v>34</v>
      </c>
      <c r="AB524" t="s">
        <v>34</v>
      </c>
      <c r="AC524" s="6">
        <f t="shared" si="88"/>
        <v>1.2</v>
      </c>
      <c r="AD524" s="6">
        <f t="shared" si="89"/>
        <v>0</v>
      </c>
      <c r="AE524" s="6">
        <f t="shared" si="90"/>
        <v>1.2</v>
      </c>
      <c r="AF524" s="6" t="b">
        <f t="shared" si="91"/>
        <v>1</v>
      </c>
      <c r="AG524" s="6">
        <f t="shared" si="92"/>
        <v>-1.2</v>
      </c>
      <c r="AH524" s="6" t="b">
        <f t="shared" si="93"/>
        <v>1</v>
      </c>
      <c r="AI524" s="6">
        <f t="shared" si="94"/>
        <v>0</v>
      </c>
      <c r="AJ524" s="6">
        <f t="shared" si="95"/>
        <v>0</v>
      </c>
      <c r="AK524" s="6">
        <f t="shared" si="96"/>
        <v>0</v>
      </c>
      <c r="AL524" s="6">
        <f t="shared" si="97"/>
        <v>0.8</v>
      </c>
      <c r="AM524" s="6" t="b">
        <f t="shared" si="98"/>
        <v>1</v>
      </c>
    </row>
    <row r="525" spans="1:39" x14ac:dyDescent="0.25">
      <c r="A525">
        <v>4.1008316750691597E+29</v>
      </c>
      <c r="B525">
        <v>410083168</v>
      </c>
      <c r="C525">
        <v>410083167</v>
      </c>
      <c r="D525" s="5">
        <v>44717.704861111109</v>
      </c>
      <c r="E525" s="5">
        <v>44717.776388888888</v>
      </c>
      <c r="F525">
        <v>215234</v>
      </c>
      <c r="G525" t="s">
        <v>973</v>
      </c>
      <c r="H525" t="s">
        <v>974</v>
      </c>
      <c r="I525">
        <v>1322919</v>
      </c>
      <c r="J525" t="s">
        <v>654</v>
      </c>
      <c r="K525">
        <v>20872</v>
      </c>
      <c r="L525">
        <v>30025</v>
      </c>
      <c r="M525" t="s">
        <v>31</v>
      </c>
      <c r="N525" t="s">
        <v>31</v>
      </c>
      <c r="O525" t="s">
        <v>32</v>
      </c>
      <c r="P525">
        <v>1.6</v>
      </c>
      <c r="Q525">
        <v>1.175</v>
      </c>
      <c r="R525">
        <v>0</v>
      </c>
      <c r="S525">
        <v>0</v>
      </c>
      <c r="T525">
        <v>0</v>
      </c>
      <c r="U525">
        <v>-1.6</v>
      </c>
      <c r="V525">
        <v>-1.6</v>
      </c>
      <c r="W525" t="b">
        <v>0</v>
      </c>
      <c r="X525" t="s">
        <v>38</v>
      </c>
      <c r="Y525" t="s">
        <v>975</v>
      </c>
      <c r="Z525" t="s">
        <v>34</v>
      </c>
      <c r="AA525" t="s">
        <v>34</v>
      </c>
      <c r="AB525" t="s">
        <v>34</v>
      </c>
      <c r="AC525" s="6">
        <f t="shared" si="88"/>
        <v>1.5</v>
      </c>
      <c r="AD525" s="6">
        <f t="shared" si="89"/>
        <v>1</v>
      </c>
      <c r="AE525" s="6">
        <f t="shared" si="90"/>
        <v>1.6</v>
      </c>
      <c r="AF525" s="6" t="b">
        <f t="shared" si="91"/>
        <v>1</v>
      </c>
      <c r="AG525" s="6">
        <f t="shared" si="92"/>
        <v>-1.6</v>
      </c>
      <c r="AH525" s="6" t="b">
        <f t="shared" si="93"/>
        <v>1</v>
      </c>
      <c r="AI525" s="6">
        <f t="shared" si="94"/>
        <v>0</v>
      </c>
      <c r="AJ525" s="6">
        <f t="shared" si="95"/>
        <v>1</v>
      </c>
      <c r="AK525" s="6">
        <f t="shared" si="96"/>
        <v>7.4999999999999997E-2</v>
      </c>
      <c r="AL525" s="6">
        <f t="shared" si="97"/>
        <v>1.175</v>
      </c>
      <c r="AM525" s="6" t="b">
        <f t="shared" si="98"/>
        <v>1</v>
      </c>
    </row>
    <row r="526" spans="1:39" x14ac:dyDescent="0.25">
      <c r="A526">
        <v>4.1008277646681597E+29</v>
      </c>
      <c r="B526">
        <v>410082777</v>
      </c>
      <c r="C526">
        <v>410082776</v>
      </c>
      <c r="D526" s="5">
        <v>44717.70416666667</v>
      </c>
      <c r="E526" s="5">
        <v>44717.725694444453</v>
      </c>
      <c r="F526">
        <v>223059</v>
      </c>
      <c r="G526" t="s">
        <v>661</v>
      </c>
      <c r="H526" t="s">
        <v>662</v>
      </c>
      <c r="I526">
        <v>1065649</v>
      </c>
      <c r="J526" t="s">
        <v>59</v>
      </c>
      <c r="K526">
        <v>8898</v>
      </c>
      <c r="L526">
        <v>0</v>
      </c>
      <c r="M526" t="s">
        <v>31</v>
      </c>
      <c r="N526" t="s">
        <v>31</v>
      </c>
      <c r="O526" t="s">
        <v>32</v>
      </c>
      <c r="P526">
        <v>1.3</v>
      </c>
      <c r="Q526">
        <v>0.9</v>
      </c>
      <c r="R526">
        <v>5.82</v>
      </c>
      <c r="S526">
        <v>0</v>
      </c>
      <c r="T526">
        <v>5.82</v>
      </c>
      <c r="U526">
        <v>4.5199999999999996</v>
      </c>
      <c r="V526">
        <v>4.5199999999999996</v>
      </c>
      <c r="W526" t="b">
        <v>0</v>
      </c>
      <c r="X526" t="s">
        <v>55</v>
      </c>
      <c r="Y526" t="s">
        <v>34</v>
      </c>
      <c r="Z526" t="s">
        <v>34</v>
      </c>
      <c r="AA526" t="s">
        <v>34</v>
      </c>
      <c r="AB526" t="s">
        <v>34</v>
      </c>
      <c r="AC526" s="6">
        <f t="shared" si="88"/>
        <v>1.3</v>
      </c>
      <c r="AD526" s="6">
        <f t="shared" si="89"/>
        <v>0</v>
      </c>
      <c r="AE526" s="6">
        <f t="shared" si="90"/>
        <v>1.3</v>
      </c>
      <c r="AF526" s="6" t="b">
        <f t="shared" si="91"/>
        <v>1</v>
      </c>
      <c r="AG526" s="6">
        <f t="shared" si="92"/>
        <v>4.5200000000000005</v>
      </c>
      <c r="AH526" s="6" t="b">
        <f t="shared" si="93"/>
        <v>1</v>
      </c>
      <c r="AI526" s="6">
        <f t="shared" si="94"/>
        <v>5.82</v>
      </c>
      <c r="AJ526" s="6">
        <f t="shared" si="95"/>
        <v>0</v>
      </c>
      <c r="AK526" s="6">
        <f t="shared" si="96"/>
        <v>0</v>
      </c>
      <c r="AL526" s="6">
        <f t="shared" si="97"/>
        <v>0.9</v>
      </c>
      <c r="AM526" s="6" t="b">
        <f t="shared" si="98"/>
        <v>1</v>
      </c>
    </row>
    <row r="527" spans="1:39" x14ac:dyDescent="0.25">
      <c r="A527">
        <v>4.1008190030121597E+29</v>
      </c>
      <c r="B527">
        <v>410081901</v>
      </c>
      <c r="C527">
        <v>410081900</v>
      </c>
      <c r="D527" s="5">
        <v>44717.702777777777</v>
      </c>
      <c r="E527" s="5">
        <v>44717.729166666657</v>
      </c>
      <c r="F527">
        <v>231668</v>
      </c>
      <c r="G527" t="s">
        <v>350</v>
      </c>
      <c r="H527" t="s">
        <v>351</v>
      </c>
      <c r="I527">
        <v>923174</v>
      </c>
      <c r="J527" t="s">
        <v>70</v>
      </c>
      <c r="K527">
        <v>2573</v>
      </c>
      <c r="L527">
        <v>3620</v>
      </c>
      <c r="M527" t="s">
        <v>31</v>
      </c>
      <c r="N527" t="s">
        <v>31</v>
      </c>
      <c r="O527" t="s">
        <v>32</v>
      </c>
      <c r="P527">
        <v>1.2</v>
      </c>
      <c r="Q527">
        <v>0.8</v>
      </c>
      <c r="R527">
        <v>0</v>
      </c>
      <c r="S527">
        <v>0</v>
      </c>
      <c r="T527">
        <v>0</v>
      </c>
      <c r="U527">
        <v>-1.2</v>
      </c>
      <c r="V527">
        <v>-1.2</v>
      </c>
      <c r="W527" t="b">
        <v>0</v>
      </c>
      <c r="X527" t="s">
        <v>55</v>
      </c>
      <c r="Y527" t="s">
        <v>976</v>
      </c>
      <c r="Z527" t="s">
        <v>34</v>
      </c>
      <c r="AA527" t="s">
        <v>34</v>
      </c>
      <c r="AB527" t="s">
        <v>34</v>
      </c>
      <c r="AC527" s="6">
        <f t="shared" si="88"/>
        <v>1.2</v>
      </c>
      <c r="AD527" s="6">
        <f t="shared" si="89"/>
        <v>0</v>
      </c>
      <c r="AE527" s="6">
        <f t="shared" si="90"/>
        <v>1.2</v>
      </c>
      <c r="AF527" s="6" t="b">
        <f t="shared" si="91"/>
        <v>1</v>
      </c>
      <c r="AG527" s="6">
        <f t="shared" si="92"/>
        <v>-1.2</v>
      </c>
      <c r="AH527" s="6" t="b">
        <f t="shared" si="93"/>
        <v>1</v>
      </c>
      <c r="AI527" s="6">
        <f t="shared" si="94"/>
        <v>0</v>
      </c>
      <c r="AJ527" s="6">
        <f t="shared" si="95"/>
        <v>0</v>
      </c>
      <c r="AK527" s="6">
        <f t="shared" si="96"/>
        <v>0</v>
      </c>
      <c r="AL527" s="6">
        <f t="shared" si="97"/>
        <v>0.8</v>
      </c>
      <c r="AM527" s="6" t="b">
        <f t="shared" si="98"/>
        <v>1</v>
      </c>
    </row>
    <row r="528" spans="1:39" x14ac:dyDescent="0.25">
      <c r="A528">
        <v>4.1008170966281601E+29</v>
      </c>
      <c r="B528">
        <v>410081710</v>
      </c>
      <c r="C528">
        <v>410081709</v>
      </c>
      <c r="D528" s="5">
        <v>44717.70208333333</v>
      </c>
      <c r="E528" s="5">
        <v>44717.713888888888</v>
      </c>
      <c r="F528">
        <v>206989</v>
      </c>
      <c r="G528" t="s">
        <v>977</v>
      </c>
      <c r="H528" t="s">
        <v>978</v>
      </c>
      <c r="I528">
        <v>1009802</v>
      </c>
      <c r="J528" t="s">
        <v>659</v>
      </c>
      <c r="K528">
        <v>1701</v>
      </c>
      <c r="L528">
        <v>2209</v>
      </c>
      <c r="M528" t="s">
        <v>31</v>
      </c>
      <c r="N528" t="s">
        <v>31</v>
      </c>
      <c r="O528" t="s">
        <v>32</v>
      </c>
      <c r="P528">
        <v>1</v>
      </c>
      <c r="Q528">
        <v>0.7</v>
      </c>
      <c r="R528">
        <v>0</v>
      </c>
      <c r="S528">
        <v>0</v>
      </c>
      <c r="T528">
        <v>0</v>
      </c>
      <c r="U528">
        <v>-1</v>
      </c>
      <c r="V528">
        <v>-1</v>
      </c>
      <c r="W528" t="b">
        <v>0</v>
      </c>
      <c r="X528" t="s">
        <v>55</v>
      </c>
      <c r="Y528" t="s">
        <v>34</v>
      </c>
      <c r="Z528" t="s">
        <v>34</v>
      </c>
      <c r="AA528" t="s">
        <v>34</v>
      </c>
      <c r="AB528" t="s">
        <v>34</v>
      </c>
      <c r="AC528" s="6">
        <f t="shared" si="88"/>
        <v>1</v>
      </c>
      <c r="AD528" s="6">
        <f t="shared" si="89"/>
        <v>0</v>
      </c>
      <c r="AE528" s="6">
        <f t="shared" si="90"/>
        <v>1</v>
      </c>
      <c r="AF528" s="6" t="b">
        <f t="shared" si="91"/>
        <v>1</v>
      </c>
      <c r="AG528" s="6">
        <f t="shared" si="92"/>
        <v>-1</v>
      </c>
      <c r="AH528" s="6" t="b">
        <f t="shared" si="93"/>
        <v>1</v>
      </c>
      <c r="AI528" s="6">
        <f t="shared" si="94"/>
        <v>0</v>
      </c>
      <c r="AJ528" s="6">
        <f t="shared" si="95"/>
        <v>0</v>
      </c>
      <c r="AK528" s="6">
        <f t="shared" si="96"/>
        <v>0</v>
      </c>
      <c r="AL528" s="6">
        <f t="shared" si="97"/>
        <v>0.7</v>
      </c>
      <c r="AM528" s="6" t="b">
        <f t="shared" si="98"/>
        <v>1</v>
      </c>
    </row>
    <row r="529" spans="1:39" x14ac:dyDescent="0.25">
      <c r="A529">
        <v>4.10081641640416E+29</v>
      </c>
      <c r="B529">
        <v>410081642</v>
      </c>
      <c r="C529">
        <v>410081641</v>
      </c>
      <c r="D529" s="5">
        <v>44717.70208333333</v>
      </c>
      <c r="E529" s="5">
        <v>44717.730555555558</v>
      </c>
      <c r="F529">
        <v>215234</v>
      </c>
      <c r="G529" t="s">
        <v>973</v>
      </c>
      <c r="H529" t="s">
        <v>974</v>
      </c>
      <c r="I529">
        <v>1402690</v>
      </c>
      <c r="J529" t="s">
        <v>738</v>
      </c>
      <c r="K529">
        <v>18631</v>
      </c>
      <c r="L529">
        <v>20121</v>
      </c>
      <c r="M529" t="s">
        <v>31</v>
      </c>
      <c r="N529" t="s">
        <v>31</v>
      </c>
      <c r="O529" t="s">
        <v>32</v>
      </c>
      <c r="P529">
        <v>1.5</v>
      </c>
      <c r="Q529">
        <v>1.1000000000000001</v>
      </c>
      <c r="R529">
        <v>1.5</v>
      </c>
      <c r="S529">
        <v>0</v>
      </c>
      <c r="T529">
        <v>1.5</v>
      </c>
      <c r="U529">
        <v>0</v>
      </c>
      <c r="V529">
        <v>0</v>
      </c>
      <c r="W529" t="b">
        <v>0</v>
      </c>
      <c r="X529" t="s">
        <v>38</v>
      </c>
      <c r="Y529" t="s">
        <v>34</v>
      </c>
      <c r="Z529" t="s">
        <v>34</v>
      </c>
      <c r="AA529" t="s">
        <v>34</v>
      </c>
      <c r="AB529" t="s">
        <v>34</v>
      </c>
      <c r="AC529" s="6">
        <f t="shared" si="88"/>
        <v>1.5</v>
      </c>
      <c r="AD529" s="6">
        <f t="shared" si="89"/>
        <v>0</v>
      </c>
      <c r="AE529" s="6">
        <f t="shared" si="90"/>
        <v>1.5</v>
      </c>
      <c r="AF529" s="6" t="b">
        <f t="shared" si="91"/>
        <v>1</v>
      </c>
      <c r="AG529" s="6">
        <f t="shared" si="92"/>
        <v>0</v>
      </c>
      <c r="AH529" s="6" t="b">
        <f t="shared" si="93"/>
        <v>1</v>
      </c>
      <c r="AI529" s="6">
        <f t="shared" si="94"/>
        <v>1.5</v>
      </c>
      <c r="AJ529" s="6">
        <f t="shared" si="95"/>
        <v>0</v>
      </c>
      <c r="AK529" s="6">
        <f t="shared" si="96"/>
        <v>0</v>
      </c>
      <c r="AL529" s="6">
        <f t="shared" si="97"/>
        <v>1.1000000000000001</v>
      </c>
      <c r="AM529" s="6" t="b">
        <f t="shared" si="98"/>
        <v>1</v>
      </c>
    </row>
    <row r="530" spans="1:39" x14ac:dyDescent="0.25">
      <c r="A530">
        <v>4.1008159669121598E+29</v>
      </c>
      <c r="B530">
        <v>410081597</v>
      </c>
      <c r="C530">
        <v>410081596</v>
      </c>
      <c r="D530" s="5">
        <v>44717.70208333333</v>
      </c>
      <c r="E530" s="5">
        <v>44717.770138888889</v>
      </c>
      <c r="F530">
        <v>500686</v>
      </c>
      <c r="G530" t="s">
        <v>979</v>
      </c>
      <c r="H530" t="s">
        <v>980</v>
      </c>
      <c r="I530">
        <v>865610</v>
      </c>
      <c r="J530" t="s">
        <v>381</v>
      </c>
      <c r="K530">
        <v>16297</v>
      </c>
      <c r="L530">
        <v>34649</v>
      </c>
      <c r="M530" t="s">
        <v>31</v>
      </c>
      <c r="N530" t="s">
        <v>31</v>
      </c>
      <c r="O530" t="s">
        <v>32</v>
      </c>
      <c r="P530">
        <v>1.5</v>
      </c>
      <c r="Q530">
        <v>1.1000000000000001</v>
      </c>
      <c r="R530">
        <v>0</v>
      </c>
      <c r="S530">
        <v>0</v>
      </c>
      <c r="T530">
        <v>0</v>
      </c>
      <c r="U530">
        <v>-1.5</v>
      </c>
      <c r="V530">
        <v>-1.5</v>
      </c>
      <c r="W530" t="b">
        <v>0</v>
      </c>
      <c r="X530" t="s">
        <v>55</v>
      </c>
      <c r="Y530" t="s">
        <v>34</v>
      </c>
      <c r="Z530" t="s">
        <v>34</v>
      </c>
      <c r="AA530" t="s">
        <v>34</v>
      </c>
      <c r="AB530" t="s">
        <v>34</v>
      </c>
      <c r="AC530" s="6">
        <f t="shared" si="88"/>
        <v>1.5</v>
      </c>
      <c r="AD530" s="6">
        <f t="shared" si="89"/>
        <v>0</v>
      </c>
      <c r="AE530" s="6">
        <f t="shared" si="90"/>
        <v>1.5</v>
      </c>
      <c r="AF530" s="6" t="b">
        <f t="shared" si="91"/>
        <v>1</v>
      </c>
      <c r="AG530" s="6">
        <f t="shared" si="92"/>
        <v>-1.5</v>
      </c>
      <c r="AH530" s="6" t="b">
        <f t="shared" si="93"/>
        <v>1</v>
      </c>
      <c r="AI530" s="6">
        <f t="shared" si="94"/>
        <v>0</v>
      </c>
      <c r="AJ530" s="6">
        <f t="shared" si="95"/>
        <v>0</v>
      </c>
      <c r="AK530" s="6">
        <f t="shared" si="96"/>
        <v>0</v>
      </c>
      <c r="AL530" s="6">
        <f t="shared" si="97"/>
        <v>1.1000000000000001</v>
      </c>
      <c r="AM530" s="6" t="b">
        <f t="shared" si="98"/>
        <v>1</v>
      </c>
    </row>
    <row r="531" spans="1:39" x14ac:dyDescent="0.25">
      <c r="A531">
        <v>4.1008126559051596E+29</v>
      </c>
      <c r="B531">
        <v>410081266</v>
      </c>
      <c r="C531">
        <v>410081265</v>
      </c>
      <c r="D531" s="5">
        <v>44717.690972222219</v>
      </c>
      <c r="E531" s="5">
        <v>44717.720138888893</v>
      </c>
      <c r="F531">
        <v>501129</v>
      </c>
      <c r="G531" t="s">
        <v>68</v>
      </c>
      <c r="H531" t="s">
        <v>981</v>
      </c>
      <c r="I531">
        <v>1375769</v>
      </c>
      <c r="J531" t="s">
        <v>286</v>
      </c>
      <c r="K531">
        <v>10014</v>
      </c>
      <c r="L531">
        <v>10494</v>
      </c>
      <c r="M531" t="s">
        <v>31</v>
      </c>
      <c r="N531" t="s">
        <v>31</v>
      </c>
      <c r="O531" t="s">
        <v>32</v>
      </c>
      <c r="P531">
        <v>1.2</v>
      </c>
      <c r="Q531">
        <v>0.9</v>
      </c>
      <c r="R531">
        <v>0</v>
      </c>
      <c r="S531">
        <v>0</v>
      </c>
      <c r="T531">
        <v>0</v>
      </c>
      <c r="U531">
        <v>-1.2</v>
      </c>
      <c r="V531">
        <v>-1.2</v>
      </c>
      <c r="W531" t="b">
        <v>0</v>
      </c>
      <c r="X531" t="s">
        <v>79</v>
      </c>
      <c r="Y531" t="s">
        <v>982</v>
      </c>
      <c r="Z531" t="s">
        <v>34</v>
      </c>
      <c r="AA531" t="s">
        <v>34</v>
      </c>
      <c r="AB531" t="s">
        <v>34</v>
      </c>
      <c r="AC531" s="6">
        <f t="shared" si="88"/>
        <v>1.3</v>
      </c>
      <c r="AD531" s="6">
        <f t="shared" si="89"/>
        <v>0</v>
      </c>
      <c r="AE531" s="6">
        <f t="shared" si="90"/>
        <v>1.2</v>
      </c>
      <c r="AF531" s="6" t="b">
        <f t="shared" si="91"/>
        <v>1</v>
      </c>
      <c r="AG531" s="6">
        <f t="shared" si="92"/>
        <v>-1.2</v>
      </c>
      <c r="AH531" s="6" t="b">
        <f t="shared" si="93"/>
        <v>1</v>
      </c>
      <c r="AI531" s="6">
        <f t="shared" si="94"/>
        <v>0</v>
      </c>
      <c r="AJ531" s="6">
        <f t="shared" si="95"/>
        <v>0</v>
      </c>
      <c r="AK531" s="6">
        <f t="shared" si="96"/>
        <v>0</v>
      </c>
      <c r="AL531" s="6">
        <f t="shared" si="97"/>
        <v>0.9</v>
      </c>
      <c r="AM531" s="6" t="b">
        <f t="shared" si="98"/>
        <v>1</v>
      </c>
    </row>
    <row r="532" spans="1:39" x14ac:dyDescent="0.25">
      <c r="A532">
        <v>4.1008112669071602E+29</v>
      </c>
      <c r="B532">
        <v>410081127</v>
      </c>
      <c r="C532">
        <v>410081126</v>
      </c>
      <c r="D532" s="5">
        <v>44717.701388888891</v>
      </c>
      <c r="E532" s="5">
        <v>44717.708333333343</v>
      </c>
      <c r="F532">
        <v>208746</v>
      </c>
      <c r="G532" t="s">
        <v>983</v>
      </c>
      <c r="H532" t="s">
        <v>984</v>
      </c>
      <c r="I532">
        <v>1401973</v>
      </c>
      <c r="J532" t="s">
        <v>338</v>
      </c>
      <c r="K532">
        <v>2818</v>
      </c>
      <c r="L532">
        <v>2294</v>
      </c>
      <c r="M532" t="s">
        <v>31</v>
      </c>
      <c r="N532" t="s">
        <v>31</v>
      </c>
      <c r="O532" t="s">
        <v>32</v>
      </c>
      <c r="P532">
        <v>1.2</v>
      </c>
      <c r="Q532">
        <v>0.8</v>
      </c>
      <c r="R532">
        <v>0</v>
      </c>
      <c r="S532">
        <v>0</v>
      </c>
      <c r="T532">
        <v>0</v>
      </c>
      <c r="U532">
        <v>-1.2</v>
      </c>
      <c r="V532">
        <v>-1.2</v>
      </c>
      <c r="W532" t="b">
        <v>0</v>
      </c>
      <c r="X532" t="s">
        <v>33</v>
      </c>
      <c r="Y532" t="s">
        <v>985</v>
      </c>
      <c r="Z532" t="s">
        <v>34</v>
      </c>
      <c r="AA532" t="s">
        <v>34</v>
      </c>
      <c r="AB532" t="s">
        <v>34</v>
      </c>
      <c r="AC532" s="6">
        <f t="shared" si="88"/>
        <v>1.2</v>
      </c>
      <c r="AD532" s="6">
        <f t="shared" si="89"/>
        <v>0</v>
      </c>
      <c r="AE532" s="6">
        <f t="shared" si="90"/>
        <v>1.2</v>
      </c>
      <c r="AF532" s="6" t="b">
        <f t="shared" si="91"/>
        <v>1</v>
      </c>
      <c r="AG532" s="6">
        <f t="shared" si="92"/>
        <v>-1.2</v>
      </c>
      <c r="AH532" s="6" t="b">
        <f t="shared" si="93"/>
        <v>1</v>
      </c>
      <c r="AI532" s="6">
        <f t="shared" si="94"/>
        <v>0</v>
      </c>
      <c r="AJ532" s="6">
        <f t="shared" si="95"/>
        <v>0</v>
      </c>
      <c r="AK532" s="6">
        <f t="shared" si="96"/>
        <v>0</v>
      </c>
      <c r="AL532" s="6">
        <f t="shared" si="97"/>
        <v>0.8</v>
      </c>
      <c r="AM532" s="6" t="b">
        <f t="shared" si="98"/>
        <v>1</v>
      </c>
    </row>
    <row r="533" spans="1:39" x14ac:dyDescent="0.25">
      <c r="A533">
        <v>4.1008109454281597E+29</v>
      </c>
      <c r="B533">
        <v>410081095</v>
      </c>
      <c r="C533">
        <v>410081094</v>
      </c>
      <c r="D533" s="5">
        <v>44717.791666666657</v>
      </c>
      <c r="E533" s="5">
        <v>44717.815972222219</v>
      </c>
      <c r="F533">
        <v>414911</v>
      </c>
      <c r="G533" t="s">
        <v>697</v>
      </c>
      <c r="H533" t="s">
        <v>698</v>
      </c>
      <c r="I533">
        <v>1363410</v>
      </c>
      <c r="J533" t="s">
        <v>164</v>
      </c>
      <c r="K533">
        <v>16650</v>
      </c>
      <c r="L533">
        <v>15073</v>
      </c>
      <c r="M533" t="s">
        <v>31</v>
      </c>
      <c r="N533" t="s">
        <v>31</v>
      </c>
      <c r="O533" t="s">
        <v>32</v>
      </c>
      <c r="P533">
        <v>1.5</v>
      </c>
      <c r="Q533">
        <v>1.1000000000000001</v>
      </c>
      <c r="R533">
        <v>14.8</v>
      </c>
      <c r="S533">
        <v>0</v>
      </c>
      <c r="T533">
        <v>14.8</v>
      </c>
      <c r="U533">
        <v>13.3</v>
      </c>
      <c r="V533">
        <v>13.3</v>
      </c>
      <c r="W533" t="b">
        <v>0</v>
      </c>
      <c r="X533" t="s">
        <v>55</v>
      </c>
      <c r="Y533" t="s">
        <v>34</v>
      </c>
      <c r="Z533" t="s">
        <v>34</v>
      </c>
      <c r="AA533" t="s">
        <v>34</v>
      </c>
      <c r="AB533" t="s">
        <v>34</v>
      </c>
      <c r="AC533" s="6">
        <f t="shared" si="88"/>
        <v>1.5</v>
      </c>
      <c r="AD533" s="6">
        <f t="shared" si="89"/>
        <v>0</v>
      </c>
      <c r="AE533" s="6">
        <f t="shared" si="90"/>
        <v>1.5</v>
      </c>
      <c r="AF533" s="6" t="b">
        <f t="shared" si="91"/>
        <v>1</v>
      </c>
      <c r="AG533" s="6">
        <f t="shared" si="92"/>
        <v>13.3</v>
      </c>
      <c r="AH533" s="6" t="b">
        <f t="shared" si="93"/>
        <v>1</v>
      </c>
      <c r="AI533" s="6">
        <f t="shared" si="94"/>
        <v>14.8</v>
      </c>
      <c r="AJ533" s="6">
        <f t="shared" si="95"/>
        <v>0</v>
      </c>
      <c r="AK533" s="6">
        <f t="shared" si="96"/>
        <v>0</v>
      </c>
      <c r="AL533" s="6">
        <f t="shared" si="97"/>
        <v>1.1000000000000001</v>
      </c>
      <c r="AM533" s="6" t="b">
        <f t="shared" si="98"/>
        <v>1</v>
      </c>
    </row>
    <row r="534" spans="1:39" x14ac:dyDescent="0.25">
      <c r="A534">
        <v>4.1008033446651602E+29</v>
      </c>
      <c r="B534">
        <v>410080335</v>
      </c>
      <c r="C534">
        <v>410080334</v>
      </c>
      <c r="D534" s="5">
        <v>44717.7</v>
      </c>
      <c r="E534" s="5">
        <v>44717.70208333333</v>
      </c>
      <c r="F534">
        <v>216499</v>
      </c>
      <c r="G534" t="s">
        <v>152</v>
      </c>
      <c r="H534" t="s">
        <v>153</v>
      </c>
      <c r="I534">
        <v>727831</v>
      </c>
      <c r="J534" t="s">
        <v>290</v>
      </c>
      <c r="K534">
        <v>15137</v>
      </c>
      <c r="L534">
        <v>12573</v>
      </c>
      <c r="M534" t="s">
        <v>31</v>
      </c>
      <c r="N534" t="s">
        <v>31</v>
      </c>
      <c r="O534" t="s">
        <v>32</v>
      </c>
      <c r="P534">
        <v>1.5</v>
      </c>
      <c r="Q534">
        <v>1.1000000000000001</v>
      </c>
      <c r="R534">
        <v>0</v>
      </c>
      <c r="S534">
        <v>0</v>
      </c>
      <c r="T534">
        <v>0</v>
      </c>
      <c r="U534">
        <v>-1.5</v>
      </c>
      <c r="V534">
        <v>-1.5</v>
      </c>
      <c r="W534" t="b">
        <v>0</v>
      </c>
      <c r="X534" t="s">
        <v>38</v>
      </c>
      <c r="Y534" t="s">
        <v>986</v>
      </c>
      <c r="Z534" t="s">
        <v>34</v>
      </c>
      <c r="AA534" t="s">
        <v>34</v>
      </c>
      <c r="AB534" t="s">
        <v>34</v>
      </c>
      <c r="AC534" s="6">
        <f t="shared" si="88"/>
        <v>1.5</v>
      </c>
      <c r="AD534" s="6">
        <f t="shared" si="89"/>
        <v>0</v>
      </c>
      <c r="AE534" s="6">
        <f t="shared" si="90"/>
        <v>1.5</v>
      </c>
      <c r="AF534" s="6" t="b">
        <f t="shared" si="91"/>
        <v>1</v>
      </c>
      <c r="AG534" s="6">
        <f t="shared" si="92"/>
        <v>-1.5</v>
      </c>
      <c r="AH534" s="6" t="b">
        <f t="shared" si="93"/>
        <v>1</v>
      </c>
      <c r="AI534" s="6">
        <f t="shared" si="94"/>
        <v>0</v>
      </c>
      <c r="AJ534" s="6">
        <f t="shared" si="95"/>
        <v>0</v>
      </c>
      <c r="AK534" s="6">
        <f t="shared" si="96"/>
        <v>0</v>
      </c>
      <c r="AL534" s="6">
        <f t="shared" si="97"/>
        <v>1.1000000000000001</v>
      </c>
      <c r="AM534" s="6" t="b">
        <f t="shared" si="98"/>
        <v>1</v>
      </c>
    </row>
    <row r="535" spans="1:39" x14ac:dyDescent="0.25">
      <c r="A535">
        <v>4.1007978725791599E+29</v>
      </c>
      <c r="B535">
        <v>410079788</v>
      </c>
      <c r="C535">
        <v>410079787</v>
      </c>
      <c r="D535" s="5">
        <v>44717.698611111111</v>
      </c>
      <c r="E535" s="5">
        <v>44717.748611111107</v>
      </c>
      <c r="F535">
        <v>500050</v>
      </c>
      <c r="G535" t="s">
        <v>56</v>
      </c>
      <c r="H535" t="s">
        <v>57</v>
      </c>
      <c r="I535">
        <v>1377135</v>
      </c>
      <c r="J535" t="s">
        <v>260</v>
      </c>
      <c r="K535">
        <v>18611</v>
      </c>
      <c r="L535">
        <v>19066</v>
      </c>
      <c r="M535" t="s">
        <v>31</v>
      </c>
      <c r="N535" t="s">
        <v>31</v>
      </c>
      <c r="O535" t="s">
        <v>32</v>
      </c>
      <c r="P535">
        <v>1.5</v>
      </c>
      <c r="Q535">
        <v>1.1000000000000001</v>
      </c>
      <c r="R535">
        <v>0</v>
      </c>
      <c r="S535">
        <v>0</v>
      </c>
      <c r="T535">
        <v>0</v>
      </c>
      <c r="U535">
        <v>-1.5</v>
      </c>
      <c r="V535">
        <v>-1.5</v>
      </c>
      <c r="W535" t="b">
        <v>0</v>
      </c>
      <c r="X535" t="s">
        <v>33</v>
      </c>
      <c r="Y535">
        <v>1669</v>
      </c>
      <c r="Z535" t="s">
        <v>34</v>
      </c>
      <c r="AA535" t="s">
        <v>34</v>
      </c>
      <c r="AB535" t="s">
        <v>34</v>
      </c>
      <c r="AC535" s="6">
        <f t="shared" si="88"/>
        <v>1.5</v>
      </c>
      <c r="AD535" s="6">
        <f t="shared" si="89"/>
        <v>0</v>
      </c>
      <c r="AE535" s="6">
        <f t="shared" si="90"/>
        <v>1.5</v>
      </c>
      <c r="AF535" s="6" t="b">
        <f t="shared" si="91"/>
        <v>1</v>
      </c>
      <c r="AG535" s="6">
        <f t="shared" si="92"/>
        <v>-1.5</v>
      </c>
      <c r="AH535" s="6" t="b">
        <f t="shared" si="93"/>
        <v>1</v>
      </c>
      <c r="AI535" s="6">
        <f t="shared" si="94"/>
        <v>0</v>
      </c>
      <c r="AJ535" s="6">
        <f t="shared" si="95"/>
        <v>0</v>
      </c>
      <c r="AK535" s="6">
        <f t="shared" si="96"/>
        <v>0</v>
      </c>
      <c r="AL535" s="6">
        <f t="shared" si="97"/>
        <v>1.1000000000000001</v>
      </c>
      <c r="AM535" s="6" t="b">
        <f t="shared" si="98"/>
        <v>1</v>
      </c>
    </row>
    <row r="536" spans="1:39" x14ac:dyDescent="0.25">
      <c r="A536">
        <v>4.1007956967471597E+29</v>
      </c>
      <c r="B536">
        <v>410079570</v>
      </c>
      <c r="C536">
        <v>410079569</v>
      </c>
      <c r="D536" s="5">
        <v>44717.698611111111</v>
      </c>
      <c r="E536" s="5">
        <v>44717.704861111109</v>
      </c>
      <c r="F536">
        <v>500321</v>
      </c>
      <c r="G536" t="s">
        <v>987</v>
      </c>
      <c r="H536" t="s">
        <v>988</v>
      </c>
      <c r="I536">
        <v>865610</v>
      </c>
      <c r="J536" t="s">
        <v>381</v>
      </c>
      <c r="K536">
        <v>7507</v>
      </c>
      <c r="L536">
        <v>6197</v>
      </c>
      <c r="M536" t="s">
        <v>31</v>
      </c>
      <c r="N536" t="s">
        <v>31</v>
      </c>
      <c r="O536" t="s">
        <v>32</v>
      </c>
      <c r="P536">
        <v>1.3</v>
      </c>
      <c r="Q536">
        <v>0.9</v>
      </c>
      <c r="R536">
        <v>2.6</v>
      </c>
      <c r="S536">
        <v>0</v>
      </c>
      <c r="T536">
        <v>2.6</v>
      </c>
      <c r="U536">
        <v>1.3</v>
      </c>
      <c r="V536">
        <v>1.3</v>
      </c>
      <c r="W536" t="b">
        <v>0</v>
      </c>
      <c r="X536" t="s">
        <v>55</v>
      </c>
      <c r="Y536" t="s">
        <v>34</v>
      </c>
      <c r="Z536" t="s">
        <v>34</v>
      </c>
      <c r="AA536" t="s">
        <v>34</v>
      </c>
      <c r="AB536" t="s">
        <v>34</v>
      </c>
      <c r="AC536" s="6">
        <f t="shared" si="88"/>
        <v>1.3</v>
      </c>
      <c r="AD536" s="6">
        <f t="shared" si="89"/>
        <v>0</v>
      </c>
      <c r="AE536" s="6">
        <f t="shared" si="90"/>
        <v>1.3</v>
      </c>
      <c r="AF536" s="6" t="b">
        <f t="shared" si="91"/>
        <v>1</v>
      </c>
      <c r="AG536" s="6">
        <f t="shared" si="92"/>
        <v>1.3</v>
      </c>
      <c r="AH536" s="6" t="b">
        <f t="shared" si="93"/>
        <v>1</v>
      </c>
      <c r="AI536" s="6">
        <f t="shared" si="94"/>
        <v>2.6</v>
      </c>
      <c r="AJ536" s="6">
        <f t="shared" si="95"/>
        <v>0</v>
      </c>
      <c r="AK536" s="6">
        <f t="shared" si="96"/>
        <v>0</v>
      </c>
      <c r="AL536" s="6">
        <f t="shared" si="97"/>
        <v>0.9</v>
      </c>
      <c r="AM536" s="6" t="b">
        <f t="shared" si="98"/>
        <v>1</v>
      </c>
    </row>
    <row r="537" spans="1:39" x14ac:dyDescent="0.25">
      <c r="A537">
        <v>4.1007953483431601E+29</v>
      </c>
      <c r="B537">
        <v>410079536</v>
      </c>
      <c r="C537">
        <v>410079534</v>
      </c>
      <c r="D537" s="5">
        <v>44717.698611111111</v>
      </c>
      <c r="E537" s="5">
        <v>44717.711805555547</v>
      </c>
      <c r="F537">
        <v>371992</v>
      </c>
      <c r="G537" t="s">
        <v>597</v>
      </c>
      <c r="H537" t="s">
        <v>598</v>
      </c>
      <c r="I537">
        <v>1370658</v>
      </c>
      <c r="J537" t="s">
        <v>360</v>
      </c>
      <c r="K537">
        <v>5192</v>
      </c>
      <c r="L537">
        <v>5870</v>
      </c>
      <c r="M537" t="s">
        <v>31</v>
      </c>
      <c r="N537" t="s">
        <v>31</v>
      </c>
      <c r="O537" t="s">
        <v>32</v>
      </c>
      <c r="P537">
        <v>1.2</v>
      </c>
      <c r="Q537">
        <v>0.8</v>
      </c>
      <c r="R537">
        <v>0</v>
      </c>
      <c r="S537">
        <v>0</v>
      </c>
      <c r="T537">
        <v>0</v>
      </c>
      <c r="U537">
        <v>-1.2</v>
      </c>
      <c r="V537">
        <v>-1.2</v>
      </c>
      <c r="W537" t="b">
        <v>0</v>
      </c>
      <c r="X537" t="s">
        <v>55</v>
      </c>
      <c r="Y537" t="s">
        <v>989</v>
      </c>
      <c r="Z537" t="s">
        <v>34</v>
      </c>
      <c r="AA537" t="s">
        <v>34</v>
      </c>
      <c r="AB537" t="s">
        <v>34</v>
      </c>
      <c r="AC537" s="6">
        <f t="shared" si="88"/>
        <v>1.2</v>
      </c>
      <c r="AD537" s="6">
        <f t="shared" si="89"/>
        <v>0</v>
      </c>
      <c r="AE537" s="6">
        <f t="shared" si="90"/>
        <v>1.2</v>
      </c>
      <c r="AF537" s="6" t="b">
        <f t="shared" si="91"/>
        <v>1</v>
      </c>
      <c r="AG537" s="6">
        <f t="shared" si="92"/>
        <v>-1.2</v>
      </c>
      <c r="AH537" s="6" t="b">
        <f t="shared" si="93"/>
        <v>1</v>
      </c>
      <c r="AI537" s="6">
        <f t="shared" si="94"/>
        <v>0</v>
      </c>
      <c r="AJ537" s="6">
        <f t="shared" si="95"/>
        <v>0</v>
      </c>
      <c r="AK537" s="6">
        <f t="shared" si="96"/>
        <v>0</v>
      </c>
      <c r="AL537" s="6">
        <f t="shared" si="97"/>
        <v>0.8</v>
      </c>
      <c r="AM537" s="6" t="b">
        <f t="shared" si="98"/>
        <v>1</v>
      </c>
    </row>
    <row r="538" spans="1:39" x14ac:dyDescent="0.25">
      <c r="A538">
        <v>4.10079135228916E+29</v>
      </c>
      <c r="B538">
        <v>410079136</v>
      </c>
      <c r="C538">
        <v>410079135</v>
      </c>
      <c r="D538" s="5">
        <v>44717.697916666657</v>
      </c>
      <c r="E538" s="5">
        <v>44717.72152777778</v>
      </c>
      <c r="F538">
        <v>210367</v>
      </c>
      <c r="G538" t="s">
        <v>136</v>
      </c>
      <c r="H538" t="s">
        <v>137</v>
      </c>
      <c r="I538">
        <v>1377693</v>
      </c>
      <c r="J538" t="s">
        <v>568</v>
      </c>
      <c r="K538">
        <v>17511</v>
      </c>
      <c r="L538">
        <v>17361</v>
      </c>
      <c r="M538" t="s">
        <v>31</v>
      </c>
      <c r="N538" t="s">
        <v>31</v>
      </c>
      <c r="O538" t="s">
        <v>32</v>
      </c>
      <c r="P538">
        <v>1.5</v>
      </c>
      <c r="Q538">
        <v>1.1000000000000001</v>
      </c>
      <c r="R538">
        <v>0</v>
      </c>
      <c r="S538">
        <v>0</v>
      </c>
      <c r="T538">
        <v>0</v>
      </c>
      <c r="U538">
        <v>-1.5</v>
      </c>
      <c r="V538">
        <v>-1.5</v>
      </c>
      <c r="W538" t="b">
        <v>0</v>
      </c>
      <c r="X538" t="s">
        <v>33</v>
      </c>
      <c r="Y538" t="s">
        <v>34</v>
      </c>
      <c r="Z538" t="s">
        <v>34</v>
      </c>
      <c r="AA538" t="s">
        <v>34</v>
      </c>
      <c r="AB538" t="s">
        <v>34</v>
      </c>
      <c r="AC538" s="6">
        <f t="shared" si="88"/>
        <v>1.5</v>
      </c>
      <c r="AD538" s="6">
        <f t="shared" si="89"/>
        <v>0</v>
      </c>
      <c r="AE538" s="6">
        <f t="shared" si="90"/>
        <v>1.5</v>
      </c>
      <c r="AF538" s="6" t="b">
        <f t="shared" si="91"/>
        <v>1</v>
      </c>
      <c r="AG538" s="6">
        <f t="shared" si="92"/>
        <v>-1.5</v>
      </c>
      <c r="AH538" s="6" t="b">
        <f t="shared" si="93"/>
        <v>1</v>
      </c>
      <c r="AI538" s="6">
        <f t="shared" si="94"/>
        <v>0</v>
      </c>
      <c r="AJ538" s="6">
        <f t="shared" si="95"/>
        <v>0</v>
      </c>
      <c r="AK538" s="6">
        <f t="shared" si="96"/>
        <v>0</v>
      </c>
      <c r="AL538" s="6">
        <f t="shared" si="97"/>
        <v>1.1000000000000001</v>
      </c>
      <c r="AM538" s="6" t="b">
        <f t="shared" si="98"/>
        <v>1</v>
      </c>
    </row>
    <row r="539" spans="1:39" x14ac:dyDescent="0.25">
      <c r="A539">
        <v>4.10079081031816E+29</v>
      </c>
      <c r="B539">
        <v>410079082</v>
      </c>
      <c r="C539">
        <v>410079081</v>
      </c>
      <c r="D539" s="5">
        <v>44717.697916666657</v>
      </c>
      <c r="E539" s="5">
        <v>44717.724305555559</v>
      </c>
      <c r="F539">
        <v>243000</v>
      </c>
      <c r="G539" t="s">
        <v>990</v>
      </c>
      <c r="H539" t="s">
        <v>991</v>
      </c>
      <c r="I539">
        <v>1288367</v>
      </c>
      <c r="J539" t="s">
        <v>812</v>
      </c>
      <c r="K539">
        <v>11460</v>
      </c>
      <c r="L539">
        <v>13107</v>
      </c>
      <c r="M539" t="s">
        <v>31</v>
      </c>
      <c r="N539" t="s">
        <v>31</v>
      </c>
      <c r="O539" t="s">
        <v>32</v>
      </c>
      <c r="P539">
        <v>1.5</v>
      </c>
      <c r="Q539">
        <v>1.1000000000000001</v>
      </c>
      <c r="R539">
        <v>0</v>
      </c>
      <c r="S539">
        <v>0</v>
      </c>
      <c r="T539">
        <v>0</v>
      </c>
      <c r="U539">
        <v>-1.5</v>
      </c>
      <c r="V539">
        <v>-1.5</v>
      </c>
      <c r="W539" t="b">
        <v>0</v>
      </c>
      <c r="X539" t="s">
        <v>33</v>
      </c>
      <c r="Y539" t="s">
        <v>992</v>
      </c>
      <c r="Z539" t="s">
        <v>34</v>
      </c>
      <c r="AA539" t="s">
        <v>34</v>
      </c>
      <c r="AB539" t="s">
        <v>34</v>
      </c>
      <c r="AC539" s="6">
        <f t="shared" si="88"/>
        <v>1.5</v>
      </c>
      <c r="AD539" s="6">
        <f t="shared" si="89"/>
        <v>0</v>
      </c>
      <c r="AE539" s="6">
        <f t="shared" si="90"/>
        <v>1.5</v>
      </c>
      <c r="AF539" s="6" t="b">
        <f t="shared" si="91"/>
        <v>1</v>
      </c>
      <c r="AG539" s="6">
        <f t="shared" si="92"/>
        <v>-1.5</v>
      </c>
      <c r="AH539" s="6" t="b">
        <f t="shared" si="93"/>
        <v>1</v>
      </c>
      <c r="AI539" s="6">
        <f t="shared" si="94"/>
        <v>0</v>
      </c>
      <c r="AJ539" s="6">
        <f t="shared" si="95"/>
        <v>0</v>
      </c>
      <c r="AK539" s="6">
        <f t="shared" si="96"/>
        <v>0</v>
      </c>
      <c r="AL539" s="6">
        <f t="shared" si="97"/>
        <v>1.1000000000000001</v>
      </c>
      <c r="AM539" s="6" t="b">
        <f t="shared" si="98"/>
        <v>1</v>
      </c>
    </row>
    <row r="540" spans="1:39" x14ac:dyDescent="0.25">
      <c r="A540">
        <v>4.1007887623021601E+29</v>
      </c>
      <c r="B540">
        <v>410078877</v>
      </c>
      <c r="C540">
        <v>410078876</v>
      </c>
      <c r="D540" s="5">
        <v>44717.697222222218</v>
      </c>
      <c r="E540" s="5">
        <v>44717.727777777778</v>
      </c>
      <c r="F540">
        <v>298208</v>
      </c>
      <c r="G540" t="s">
        <v>890</v>
      </c>
      <c r="H540" t="s">
        <v>891</v>
      </c>
      <c r="I540">
        <v>1369221</v>
      </c>
      <c r="J540" t="s">
        <v>803</v>
      </c>
      <c r="K540">
        <v>4046</v>
      </c>
      <c r="L540">
        <v>4275</v>
      </c>
      <c r="M540" t="s">
        <v>31</v>
      </c>
      <c r="N540" t="s">
        <v>31</v>
      </c>
      <c r="O540" t="s">
        <v>32</v>
      </c>
      <c r="P540">
        <v>1.2</v>
      </c>
      <c r="Q540">
        <v>0.8</v>
      </c>
      <c r="R540">
        <v>0</v>
      </c>
      <c r="S540">
        <v>0</v>
      </c>
      <c r="T540">
        <v>0</v>
      </c>
      <c r="U540">
        <v>-1.2</v>
      </c>
      <c r="V540">
        <v>-1.2</v>
      </c>
      <c r="W540" t="b">
        <v>0</v>
      </c>
      <c r="X540" t="s">
        <v>38</v>
      </c>
      <c r="Y540" t="s">
        <v>993</v>
      </c>
      <c r="Z540" t="s">
        <v>34</v>
      </c>
      <c r="AA540" t="s">
        <v>34</v>
      </c>
      <c r="AB540" t="s">
        <v>34</v>
      </c>
      <c r="AC540" s="6">
        <f t="shared" si="88"/>
        <v>1.2</v>
      </c>
      <c r="AD540" s="6">
        <f t="shared" si="89"/>
        <v>0</v>
      </c>
      <c r="AE540" s="6">
        <f t="shared" si="90"/>
        <v>1.2</v>
      </c>
      <c r="AF540" s="6" t="b">
        <f t="shared" si="91"/>
        <v>1</v>
      </c>
      <c r="AG540" s="6">
        <f t="shared" si="92"/>
        <v>-1.2</v>
      </c>
      <c r="AH540" s="6" t="b">
        <f t="shared" si="93"/>
        <v>1</v>
      </c>
      <c r="AI540" s="6">
        <f t="shared" si="94"/>
        <v>0</v>
      </c>
      <c r="AJ540" s="6">
        <f t="shared" si="95"/>
        <v>0</v>
      </c>
      <c r="AK540" s="6">
        <f t="shared" si="96"/>
        <v>0</v>
      </c>
      <c r="AL540" s="6">
        <f t="shared" si="97"/>
        <v>0.8</v>
      </c>
      <c r="AM540" s="6" t="b">
        <f t="shared" si="98"/>
        <v>1</v>
      </c>
    </row>
    <row r="541" spans="1:39" x14ac:dyDescent="0.25">
      <c r="A541">
        <v>4.1007841000771597E+29</v>
      </c>
      <c r="B541">
        <v>410078411</v>
      </c>
      <c r="C541">
        <v>410078410</v>
      </c>
      <c r="D541" s="5">
        <v>44717.696527777778</v>
      </c>
      <c r="E541" s="5">
        <v>44717.720833333333</v>
      </c>
      <c r="F541">
        <v>308290</v>
      </c>
      <c r="G541" t="s">
        <v>994</v>
      </c>
      <c r="H541" t="s">
        <v>995</v>
      </c>
      <c r="I541">
        <v>865682</v>
      </c>
      <c r="J541" t="s">
        <v>67</v>
      </c>
      <c r="K541">
        <v>6018</v>
      </c>
      <c r="L541">
        <v>6866</v>
      </c>
      <c r="M541" t="s">
        <v>31</v>
      </c>
      <c r="N541" t="s">
        <v>31</v>
      </c>
      <c r="O541" t="s">
        <v>32</v>
      </c>
      <c r="P541">
        <v>1.3</v>
      </c>
      <c r="Q541">
        <v>0.9</v>
      </c>
      <c r="R541">
        <v>0</v>
      </c>
      <c r="S541">
        <v>0</v>
      </c>
      <c r="T541">
        <v>0</v>
      </c>
      <c r="U541">
        <v>-1.3</v>
      </c>
      <c r="V541">
        <v>-1.3</v>
      </c>
      <c r="W541" t="b">
        <v>0</v>
      </c>
      <c r="X541" t="s">
        <v>55</v>
      </c>
      <c r="Y541" t="s">
        <v>34</v>
      </c>
      <c r="Z541" t="s">
        <v>34</v>
      </c>
      <c r="AA541" t="s">
        <v>34</v>
      </c>
      <c r="AB541" t="s">
        <v>34</v>
      </c>
      <c r="AC541" s="6">
        <f t="shared" si="88"/>
        <v>1.3</v>
      </c>
      <c r="AD541" s="6">
        <f t="shared" si="89"/>
        <v>0</v>
      </c>
      <c r="AE541" s="6">
        <f t="shared" si="90"/>
        <v>1.3</v>
      </c>
      <c r="AF541" s="6" t="b">
        <f t="shared" si="91"/>
        <v>1</v>
      </c>
      <c r="AG541" s="6">
        <f t="shared" si="92"/>
        <v>-1.3</v>
      </c>
      <c r="AH541" s="6" t="b">
        <f t="shared" si="93"/>
        <v>1</v>
      </c>
      <c r="AI541" s="6">
        <f t="shared" si="94"/>
        <v>0</v>
      </c>
      <c r="AJ541" s="6">
        <f t="shared" si="95"/>
        <v>0</v>
      </c>
      <c r="AK541" s="6">
        <f t="shared" si="96"/>
        <v>0</v>
      </c>
      <c r="AL541" s="6">
        <f t="shared" si="97"/>
        <v>0.9</v>
      </c>
      <c r="AM541" s="6" t="b">
        <f t="shared" si="98"/>
        <v>1</v>
      </c>
    </row>
    <row r="542" spans="1:39" x14ac:dyDescent="0.25">
      <c r="A542">
        <v>4.1007782900991601E+29</v>
      </c>
      <c r="B542">
        <v>410077830</v>
      </c>
      <c r="C542">
        <v>410077829</v>
      </c>
      <c r="D542" s="5">
        <v>44717.695138888892</v>
      </c>
      <c r="E542" s="5">
        <v>44717.727083333331</v>
      </c>
      <c r="F542">
        <v>500969</v>
      </c>
      <c r="G542" t="s">
        <v>996</v>
      </c>
      <c r="H542" t="s">
        <v>997</v>
      </c>
      <c r="I542">
        <v>1320451</v>
      </c>
      <c r="J542" t="s">
        <v>270</v>
      </c>
      <c r="K542">
        <v>1193</v>
      </c>
      <c r="L542">
        <v>1622</v>
      </c>
      <c r="M542" t="s">
        <v>31</v>
      </c>
      <c r="N542" t="s">
        <v>31</v>
      </c>
      <c r="O542" t="s">
        <v>32</v>
      </c>
      <c r="P542">
        <v>1</v>
      </c>
      <c r="Q542">
        <v>0.7</v>
      </c>
      <c r="R542">
        <v>0</v>
      </c>
      <c r="S542">
        <v>0</v>
      </c>
      <c r="T542">
        <v>0</v>
      </c>
      <c r="U542">
        <v>-1</v>
      </c>
      <c r="V542">
        <v>-1</v>
      </c>
      <c r="W542" t="b">
        <v>0</v>
      </c>
      <c r="X542" t="s">
        <v>79</v>
      </c>
      <c r="Y542" t="s">
        <v>34</v>
      </c>
      <c r="Z542" t="s">
        <v>34</v>
      </c>
      <c r="AA542" t="s">
        <v>34</v>
      </c>
      <c r="AB542" t="s">
        <v>34</v>
      </c>
      <c r="AC542" s="6">
        <f t="shared" si="88"/>
        <v>1</v>
      </c>
      <c r="AD542" s="6">
        <f t="shared" si="89"/>
        <v>0</v>
      </c>
      <c r="AE542" s="6">
        <f t="shared" si="90"/>
        <v>1</v>
      </c>
      <c r="AF542" s="6" t="b">
        <f t="shared" si="91"/>
        <v>1</v>
      </c>
      <c r="AG542" s="6">
        <f t="shared" si="92"/>
        <v>-1</v>
      </c>
      <c r="AH542" s="6" t="b">
        <f t="shared" si="93"/>
        <v>1</v>
      </c>
      <c r="AI542" s="6">
        <f t="shared" si="94"/>
        <v>0</v>
      </c>
      <c r="AJ542" s="6">
        <f t="shared" si="95"/>
        <v>0</v>
      </c>
      <c r="AK542" s="6">
        <f t="shared" si="96"/>
        <v>0</v>
      </c>
      <c r="AL542" s="6">
        <f t="shared" si="97"/>
        <v>0.7</v>
      </c>
      <c r="AM542" s="6" t="b">
        <f t="shared" si="98"/>
        <v>1</v>
      </c>
    </row>
    <row r="543" spans="1:39" x14ac:dyDescent="0.25">
      <c r="A543">
        <v>4.10077671251116E+29</v>
      </c>
      <c r="B543">
        <v>410077672</v>
      </c>
      <c r="C543">
        <v>410077671</v>
      </c>
      <c r="D543" s="5">
        <v>44717.68472222222</v>
      </c>
      <c r="E543" s="5">
        <v>44717.726388888892</v>
      </c>
      <c r="F543">
        <v>501129</v>
      </c>
      <c r="G543" t="s">
        <v>68</v>
      </c>
      <c r="H543" t="s">
        <v>998</v>
      </c>
      <c r="I543">
        <v>861986</v>
      </c>
      <c r="J543" t="s">
        <v>817</v>
      </c>
      <c r="K543">
        <v>24532</v>
      </c>
      <c r="L543">
        <v>22379</v>
      </c>
      <c r="M543" t="s">
        <v>31</v>
      </c>
      <c r="N543" t="s">
        <v>31</v>
      </c>
      <c r="O543" t="s">
        <v>32</v>
      </c>
      <c r="P543">
        <v>1.2</v>
      </c>
      <c r="Q543">
        <v>1.4750000000000001</v>
      </c>
      <c r="R543">
        <v>0</v>
      </c>
      <c r="S543">
        <v>0</v>
      </c>
      <c r="T543">
        <v>0</v>
      </c>
      <c r="U543">
        <v>-1.2</v>
      </c>
      <c r="V543">
        <v>-1.2</v>
      </c>
      <c r="W543" t="b">
        <v>0</v>
      </c>
      <c r="X543" t="s">
        <v>38</v>
      </c>
      <c r="Y543" t="s">
        <v>999</v>
      </c>
      <c r="Z543" t="s">
        <v>34</v>
      </c>
      <c r="AA543" t="s">
        <v>34</v>
      </c>
      <c r="AB543" t="s">
        <v>34</v>
      </c>
      <c r="AC543" s="6">
        <f t="shared" si="88"/>
        <v>1.5</v>
      </c>
      <c r="AD543" s="6">
        <f t="shared" si="89"/>
        <v>5</v>
      </c>
      <c r="AE543" s="6">
        <f t="shared" si="90"/>
        <v>1.2</v>
      </c>
      <c r="AF543" s="6" t="b">
        <f t="shared" si="91"/>
        <v>1</v>
      </c>
      <c r="AG543" s="6">
        <f t="shared" si="92"/>
        <v>-1.2</v>
      </c>
      <c r="AH543" s="6" t="b">
        <f t="shared" si="93"/>
        <v>1</v>
      </c>
      <c r="AI543" s="6">
        <f t="shared" si="94"/>
        <v>0</v>
      </c>
      <c r="AJ543" s="6">
        <f t="shared" si="95"/>
        <v>5</v>
      </c>
      <c r="AK543" s="6">
        <f t="shared" si="96"/>
        <v>0.375</v>
      </c>
      <c r="AL543" s="6">
        <f t="shared" si="97"/>
        <v>1.4750000000000001</v>
      </c>
      <c r="AM543" s="6" t="b">
        <f t="shared" si="98"/>
        <v>1</v>
      </c>
    </row>
    <row r="544" spans="1:39" x14ac:dyDescent="0.25">
      <c r="A544">
        <v>4.1007765135511603E+29</v>
      </c>
      <c r="B544">
        <v>410077652</v>
      </c>
      <c r="C544">
        <v>410077651</v>
      </c>
      <c r="D544" s="5">
        <v>44717.695138888892</v>
      </c>
      <c r="E544" s="5">
        <v>44717.709027777782</v>
      </c>
      <c r="F544">
        <v>500523</v>
      </c>
      <c r="G544" t="s">
        <v>666</v>
      </c>
      <c r="H544" t="s">
        <v>667</v>
      </c>
      <c r="I544">
        <v>1324353</v>
      </c>
      <c r="J544" t="s">
        <v>120</v>
      </c>
      <c r="K544">
        <v>10179</v>
      </c>
      <c r="L544">
        <v>16253</v>
      </c>
      <c r="M544" t="s">
        <v>31</v>
      </c>
      <c r="N544" t="s">
        <v>31</v>
      </c>
      <c r="O544" t="s">
        <v>32</v>
      </c>
      <c r="P544">
        <v>1.3</v>
      </c>
      <c r="Q544">
        <v>0.9</v>
      </c>
      <c r="R544">
        <v>0</v>
      </c>
      <c r="S544">
        <v>0</v>
      </c>
      <c r="T544">
        <v>0</v>
      </c>
      <c r="U544">
        <v>-1.3</v>
      </c>
      <c r="V544">
        <v>-1.3</v>
      </c>
      <c r="W544" t="b">
        <v>0</v>
      </c>
      <c r="X544" t="s">
        <v>33</v>
      </c>
      <c r="Y544" t="s">
        <v>1000</v>
      </c>
      <c r="Z544" t="s">
        <v>34</v>
      </c>
      <c r="AA544" t="s">
        <v>34</v>
      </c>
      <c r="AB544" t="s">
        <v>34</v>
      </c>
      <c r="AC544" s="6">
        <f t="shared" si="88"/>
        <v>1.3</v>
      </c>
      <c r="AD544" s="6">
        <f t="shared" si="89"/>
        <v>0</v>
      </c>
      <c r="AE544" s="6">
        <f t="shared" si="90"/>
        <v>1.3</v>
      </c>
      <c r="AF544" s="6" t="b">
        <f t="shared" si="91"/>
        <v>1</v>
      </c>
      <c r="AG544" s="6">
        <f t="shared" si="92"/>
        <v>-1.3</v>
      </c>
      <c r="AH544" s="6" t="b">
        <f t="shared" si="93"/>
        <v>1</v>
      </c>
      <c r="AI544" s="6">
        <f t="shared" si="94"/>
        <v>0</v>
      </c>
      <c r="AJ544" s="6">
        <f t="shared" si="95"/>
        <v>0</v>
      </c>
      <c r="AK544" s="6">
        <f t="shared" si="96"/>
        <v>0</v>
      </c>
      <c r="AL544" s="6">
        <f t="shared" si="97"/>
        <v>0.9</v>
      </c>
      <c r="AM544" s="6" t="b">
        <f t="shared" si="98"/>
        <v>1</v>
      </c>
    </row>
    <row r="545" spans="1:39" x14ac:dyDescent="0.25">
      <c r="A545">
        <v>4.10077149668116E+29</v>
      </c>
      <c r="B545">
        <v>410077150</v>
      </c>
      <c r="C545">
        <v>410077149</v>
      </c>
      <c r="D545" s="5">
        <v>44717.693749999999</v>
      </c>
      <c r="E545" s="5">
        <v>44717.71597222222</v>
      </c>
      <c r="F545">
        <v>223059</v>
      </c>
      <c r="G545" t="s">
        <v>661</v>
      </c>
      <c r="H545" t="s">
        <v>662</v>
      </c>
      <c r="I545">
        <v>1322918</v>
      </c>
      <c r="J545" t="s">
        <v>211</v>
      </c>
      <c r="K545">
        <v>9513</v>
      </c>
      <c r="L545">
        <v>11015</v>
      </c>
      <c r="M545" t="s">
        <v>31</v>
      </c>
      <c r="N545" t="s">
        <v>31</v>
      </c>
      <c r="O545" t="s">
        <v>32</v>
      </c>
      <c r="P545">
        <v>1.3</v>
      </c>
      <c r="Q545">
        <v>0.9</v>
      </c>
      <c r="R545">
        <v>0</v>
      </c>
      <c r="S545">
        <v>0</v>
      </c>
      <c r="T545">
        <v>0</v>
      </c>
      <c r="U545">
        <v>-1.3</v>
      </c>
      <c r="V545">
        <v>-1.3</v>
      </c>
      <c r="W545" t="b">
        <v>0</v>
      </c>
      <c r="X545" t="s">
        <v>33</v>
      </c>
      <c r="Y545" t="s">
        <v>34</v>
      </c>
      <c r="Z545" t="s">
        <v>34</v>
      </c>
      <c r="AA545" t="s">
        <v>34</v>
      </c>
      <c r="AB545" t="s">
        <v>34</v>
      </c>
      <c r="AC545" s="6">
        <f t="shared" si="88"/>
        <v>1.3</v>
      </c>
      <c r="AD545" s="6">
        <f t="shared" si="89"/>
        <v>0</v>
      </c>
      <c r="AE545" s="6">
        <f t="shared" si="90"/>
        <v>1.3</v>
      </c>
      <c r="AF545" s="6" t="b">
        <f t="shared" si="91"/>
        <v>1</v>
      </c>
      <c r="AG545" s="6">
        <f t="shared" si="92"/>
        <v>-1.3</v>
      </c>
      <c r="AH545" s="6" t="b">
        <f t="shared" si="93"/>
        <v>1</v>
      </c>
      <c r="AI545" s="6">
        <f t="shared" si="94"/>
        <v>0</v>
      </c>
      <c r="AJ545" s="6">
        <f t="shared" si="95"/>
        <v>0</v>
      </c>
      <c r="AK545" s="6">
        <f t="shared" si="96"/>
        <v>0</v>
      </c>
      <c r="AL545" s="6">
        <f t="shared" si="97"/>
        <v>0.9</v>
      </c>
      <c r="AM545" s="6" t="b">
        <f t="shared" si="98"/>
        <v>1</v>
      </c>
    </row>
    <row r="546" spans="1:39" x14ac:dyDescent="0.25">
      <c r="A546">
        <v>4.1007714700471603E+29</v>
      </c>
      <c r="B546">
        <v>410077148</v>
      </c>
      <c r="C546">
        <v>410077147</v>
      </c>
      <c r="D546" s="5">
        <v>44717.693749999999</v>
      </c>
      <c r="E546" s="5">
        <v>44717.696527777778</v>
      </c>
      <c r="F546">
        <v>351754</v>
      </c>
      <c r="G546" t="s">
        <v>764</v>
      </c>
      <c r="H546" t="s">
        <v>765</v>
      </c>
      <c r="I546">
        <v>1329339</v>
      </c>
      <c r="J546" t="s">
        <v>154</v>
      </c>
      <c r="K546">
        <v>2713</v>
      </c>
      <c r="L546">
        <v>2948</v>
      </c>
      <c r="M546" t="s">
        <v>31</v>
      </c>
      <c r="N546" t="s">
        <v>31</v>
      </c>
      <c r="O546" t="s">
        <v>32</v>
      </c>
      <c r="P546">
        <v>1.2</v>
      </c>
      <c r="Q546">
        <v>0.8</v>
      </c>
      <c r="R546">
        <v>0</v>
      </c>
      <c r="S546">
        <v>0</v>
      </c>
      <c r="T546">
        <v>0</v>
      </c>
      <c r="U546">
        <v>-1.2</v>
      </c>
      <c r="V546">
        <v>-1.2</v>
      </c>
      <c r="W546" t="b">
        <v>0</v>
      </c>
      <c r="X546" t="s">
        <v>55</v>
      </c>
      <c r="Y546" t="s">
        <v>34</v>
      </c>
      <c r="Z546" t="s">
        <v>34</v>
      </c>
      <c r="AA546" t="s">
        <v>34</v>
      </c>
      <c r="AB546" t="s">
        <v>34</v>
      </c>
      <c r="AC546" s="6">
        <f t="shared" si="88"/>
        <v>1.2</v>
      </c>
      <c r="AD546" s="6">
        <f t="shared" si="89"/>
        <v>0</v>
      </c>
      <c r="AE546" s="6">
        <f t="shared" si="90"/>
        <v>1.2</v>
      </c>
      <c r="AF546" s="6" t="b">
        <f t="shared" si="91"/>
        <v>1</v>
      </c>
      <c r="AG546" s="6">
        <f t="shared" si="92"/>
        <v>-1.2</v>
      </c>
      <c r="AH546" s="6" t="b">
        <f t="shared" si="93"/>
        <v>1</v>
      </c>
      <c r="AI546" s="6">
        <f t="shared" si="94"/>
        <v>0</v>
      </c>
      <c r="AJ546" s="6">
        <f t="shared" si="95"/>
        <v>0</v>
      </c>
      <c r="AK546" s="6">
        <f t="shared" si="96"/>
        <v>0</v>
      </c>
      <c r="AL546" s="6">
        <f t="shared" si="97"/>
        <v>0.8</v>
      </c>
      <c r="AM546" s="6" t="b">
        <f t="shared" si="98"/>
        <v>1</v>
      </c>
    </row>
    <row r="547" spans="1:39" x14ac:dyDescent="0.25">
      <c r="A547">
        <v>4.1007704747581602E+29</v>
      </c>
      <c r="B547">
        <v>410077048</v>
      </c>
      <c r="C547">
        <v>410077047</v>
      </c>
      <c r="D547" s="5">
        <v>44717.693749999999</v>
      </c>
      <c r="E547" s="5">
        <v>44717.714583333327</v>
      </c>
      <c r="F547">
        <v>319901</v>
      </c>
      <c r="G547" t="s">
        <v>322</v>
      </c>
      <c r="H547" t="s">
        <v>323</v>
      </c>
      <c r="I547">
        <v>1145602</v>
      </c>
      <c r="J547" t="s">
        <v>1001</v>
      </c>
      <c r="K547">
        <v>20172</v>
      </c>
      <c r="L547">
        <v>18403</v>
      </c>
      <c r="M547" t="s">
        <v>31</v>
      </c>
      <c r="N547" t="s">
        <v>31</v>
      </c>
      <c r="O547" t="s">
        <v>44</v>
      </c>
      <c r="P547">
        <v>1.6</v>
      </c>
      <c r="Q547">
        <v>1.175</v>
      </c>
      <c r="R547">
        <v>0</v>
      </c>
      <c r="S547">
        <v>0</v>
      </c>
      <c r="T547">
        <v>0</v>
      </c>
      <c r="U547">
        <v>-1.6</v>
      </c>
      <c r="V547">
        <v>-1.6</v>
      </c>
      <c r="W547" t="b">
        <v>0</v>
      </c>
      <c r="X547" t="s">
        <v>38</v>
      </c>
      <c r="Y547" t="s">
        <v>34</v>
      </c>
      <c r="Z547" t="s">
        <v>34</v>
      </c>
      <c r="AA547" t="s">
        <v>34</v>
      </c>
      <c r="AB547" t="s">
        <v>34</v>
      </c>
      <c r="AC547" s="6">
        <f t="shared" si="88"/>
        <v>1.5</v>
      </c>
      <c r="AD547" s="6">
        <f t="shared" si="89"/>
        <v>1</v>
      </c>
      <c r="AE547" s="6">
        <f t="shared" si="90"/>
        <v>1.6</v>
      </c>
      <c r="AF547" s="6" t="b">
        <f t="shared" si="91"/>
        <v>1</v>
      </c>
      <c r="AG547" s="6">
        <f t="shared" si="92"/>
        <v>-1.6</v>
      </c>
      <c r="AH547" s="6" t="b">
        <f t="shared" si="93"/>
        <v>1</v>
      </c>
      <c r="AI547" s="6">
        <f t="shared" si="94"/>
        <v>0</v>
      </c>
      <c r="AJ547" s="6">
        <f t="shared" si="95"/>
        <v>1</v>
      </c>
      <c r="AK547" s="6">
        <f t="shared" si="96"/>
        <v>7.4999999999999997E-2</v>
      </c>
      <c r="AL547" s="6">
        <f t="shared" si="97"/>
        <v>1.175</v>
      </c>
      <c r="AM547" s="6" t="b">
        <f t="shared" si="98"/>
        <v>1</v>
      </c>
    </row>
    <row r="548" spans="1:39" x14ac:dyDescent="0.25">
      <c r="A548">
        <v>4.1007701924751603E+29</v>
      </c>
      <c r="B548">
        <v>410077020</v>
      </c>
      <c r="C548">
        <v>410077019</v>
      </c>
      <c r="D548" s="5">
        <v>44717.693749999999</v>
      </c>
      <c r="E548" s="5">
        <v>44717.709722222222</v>
      </c>
      <c r="F548">
        <v>468697</v>
      </c>
      <c r="G548" t="s">
        <v>432</v>
      </c>
      <c r="H548" t="s">
        <v>433</v>
      </c>
      <c r="I548">
        <v>1241595</v>
      </c>
      <c r="J548" t="s">
        <v>607</v>
      </c>
      <c r="K548">
        <v>2650</v>
      </c>
      <c r="L548">
        <v>2157</v>
      </c>
      <c r="M548" t="s">
        <v>31</v>
      </c>
      <c r="N548" t="s">
        <v>31</v>
      </c>
      <c r="O548" t="s">
        <v>32</v>
      </c>
      <c r="P548">
        <v>1.2</v>
      </c>
      <c r="Q548">
        <v>0.8</v>
      </c>
      <c r="R548">
        <v>0</v>
      </c>
      <c r="S548">
        <v>0</v>
      </c>
      <c r="T548">
        <v>0</v>
      </c>
      <c r="U548">
        <v>-1.2</v>
      </c>
      <c r="V548">
        <v>-1.2</v>
      </c>
      <c r="W548" t="b">
        <v>0</v>
      </c>
      <c r="X548" t="s">
        <v>55</v>
      </c>
      <c r="Y548" t="s">
        <v>34</v>
      </c>
      <c r="Z548" t="s">
        <v>34</v>
      </c>
      <c r="AA548" t="s">
        <v>34</v>
      </c>
      <c r="AB548" t="s">
        <v>34</v>
      </c>
      <c r="AC548" s="6">
        <f t="shared" si="88"/>
        <v>1.2</v>
      </c>
      <c r="AD548" s="6">
        <f t="shared" si="89"/>
        <v>0</v>
      </c>
      <c r="AE548" s="6">
        <f t="shared" si="90"/>
        <v>1.2</v>
      </c>
      <c r="AF548" s="6" t="b">
        <f t="shared" si="91"/>
        <v>1</v>
      </c>
      <c r="AG548" s="6">
        <f t="shared" si="92"/>
        <v>-1.2</v>
      </c>
      <c r="AH548" s="6" t="b">
        <f t="shared" si="93"/>
        <v>1</v>
      </c>
      <c r="AI548" s="6">
        <f t="shared" si="94"/>
        <v>0</v>
      </c>
      <c r="AJ548" s="6">
        <f t="shared" si="95"/>
        <v>0</v>
      </c>
      <c r="AK548" s="6">
        <f t="shared" si="96"/>
        <v>0</v>
      </c>
      <c r="AL548" s="6">
        <f t="shared" si="97"/>
        <v>0.8</v>
      </c>
      <c r="AM548" s="6" t="b">
        <f t="shared" si="98"/>
        <v>1</v>
      </c>
    </row>
    <row r="549" spans="1:39" x14ac:dyDescent="0.25">
      <c r="A549">
        <v>4.1007701761171597E+29</v>
      </c>
      <c r="B549">
        <v>410077018</v>
      </c>
      <c r="C549">
        <v>410077017</v>
      </c>
      <c r="D549" s="5">
        <v>44717.693749999999</v>
      </c>
      <c r="E549" s="5">
        <v>44717.724999999999</v>
      </c>
      <c r="F549">
        <v>500233</v>
      </c>
      <c r="G549" t="s">
        <v>1002</v>
      </c>
      <c r="H549" t="s">
        <v>1003</v>
      </c>
      <c r="I549">
        <v>1325918</v>
      </c>
      <c r="J549" t="s">
        <v>50</v>
      </c>
      <c r="K549">
        <v>15758</v>
      </c>
      <c r="L549">
        <v>16928</v>
      </c>
      <c r="M549" t="s">
        <v>31</v>
      </c>
      <c r="N549" t="s">
        <v>31</v>
      </c>
      <c r="O549" t="s">
        <v>32</v>
      </c>
      <c r="P549">
        <v>1.5</v>
      </c>
      <c r="Q549">
        <v>1.1000000000000001</v>
      </c>
      <c r="R549">
        <v>16</v>
      </c>
      <c r="S549">
        <v>0</v>
      </c>
      <c r="T549">
        <v>16</v>
      </c>
      <c r="U549">
        <v>14.5</v>
      </c>
      <c r="V549">
        <v>14.5</v>
      </c>
      <c r="W549" t="b">
        <v>0</v>
      </c>
      <c r="X549" t="s">
        <v>33</v>
      </c>
      <c r="Y549" t="s">
        <v>1004</v>
      </c>
      <c r="Z549" t="s">
        <v>34</v>
      </c>
      <c r="AA549" t="s">
        <v>34</v>
      </c>
      <c r="AB549" t="s">
        <v>34</v>
      </c>
      <c r="AC549" s="6">
        <f t="shared" si="88"/>
        <v>1.5</v>
      </c>
      <c r="AD549" s="6">
        <f t="shared" si="89"/>
        <v>0</v>
      </c>
      <c r="AE549" s="6">
        <f t="shared" si="90"/>
        <v>1.5</v>
      </c>
      <c r="AF549" s="6" t="b">
        <f t="shared" si="91"/>
        <v>1</v>
      </c>
      <c r="AG549" s="6">
        <f t="shared" si="92"/>
        <v>14.5</v>
      </c>
      <c r="AH549" s="6" t="b">
        <f t="shared" si="93"/>
        <v>1</v>
      </c>
      <c r="AI549" s="6">
        <f t="shared" si="94"/>
        <v>16</v>
      </c>
      <c r="AJ549" s="6">
        <f t="shared" si="95"/>
        <v>0</v>
      </c>
      <c r="AK549" s="6">
        <f t="shared" si="96"/>
        <v>0</v>
      </c>
      <c r="AL549" s="6">
        <f t="shared" si="97"/>
        <v>1.1000000000000001</v>
      </c>
      <c r="AM549" s="6" t="b">
        <f t="shared" si="98"/>
        <v>1</v>
      </c>
    </row>
    <row r="550" spans="1:39" x14ac:dyDescent="0.25">
      <c r="A550">
        <v>4.1007680992531602E+29</v>
      </c>
      <c r="B550">
        <v>410076810</v>
      </c>
      <c r="C550">
        <v>410076809</v>
      </c>
      <c r="D550" s="5">
        <v>44717.693055555559</v>
      </c>
      <c r="E550" s="5">
        <v>44717.726388888892</v>
      </c>
      <c r="F550">
        <v>375423</v>
      </c>
      <c r="G550" t="s">
        <v>1005</v>
      </c>
      <c r="H550" t="s">
        <v>1006</v>
      </c>
      <c r="I550">
        <v>1130738</v>
      </c>
      <c r="J550" t="s">
        <v>1007</v>
      </c>
      <c r="K550">
        <v>12173</v>
      </c>
      <c r="L550">
        <v>0</v>
      </c>
      <c r="M550" t="s">
        <v>31</v>
      </c>
      <c r="N550" t="s">
        <v>31</v>
      </c>
      <c r="O550" t="s">
        <v>32</v>
      </c>
      <c r="P550">
        <v>1.5</v>
      </c>
      <c r="Q550">
        <v>1.1000000000000001</v>
      </c>
      <c r="R550">
        <v>0</v>
      </c>
      <c r="S550">
        <v>0</v>
      </c>
      <c r="T550">
        <v>0</v>
      </c>
      <c r="U550">
        <v>-1.5</v>
      </c>
      <c r="V550">
        <v>-1.5</v>
      </c>
      <c r="W550" t="b">
        <v>0</v>
      </c>
      <c r="X550" t="s">
        <v>33</v>
      </c>
      <c r="Y550" t="s">
        <v>1008</v>
      </c>
      <c r="Z550" t="s">
        <v>34</v>
      </c>
      <c r="AA550" t="s">
        <v>34</v>
      </c>
      <c r="AB550" t="s">
        <v>34</v>
      </c>
      <c r="AC550" s="6">
        <f t="shared" si="88"/>
        <v>1.5</v>
      </c>
      <c r="AD550" s="6">
        <f t="shared" si="89"/>
        <v>0</v>
      </c>
      <c r="AE550" s="6">
        <f t="shared" si="90"/>
        <v>1.5</v>
      </c>
      <c r="AF550" s="6" t="b">
        <f t="shared" si="91"/>
        <v>1</v>
      </c>
      <c r="AG550" s="6">
        <f t="shared" si="92"/>
        <v>-1.5</v>
      </c>
      <c r="AH550" s="6" t="b">
        <f t="shared" si="93"/>
        <v>1</v>
      </c>
      <c r="AI550" s="6">
        <f t="shared" si="94"/>
        <v>0</v>
      </c>
      <c r="AJ550" s="6">
        <f t="shared" si="95"/>
        <v>0</v>
      </c>
      <c r="AK550" s="6">
        <f t="shared" si="96"/>
        <v>0</v>
      </c>
      <c r="AL550" s="6">
        <f t="shared" si="97"/>
        <v>1.1000000000000001</v>
      </c>
      <c r="AM550" s="6" t="b">
        <f t="shared" si="98"/>
        <v>1</v>
      </c>
    </row>
    <row r="551" spans="1:39" x14ac:dyDescent="0.25">
      <c r="A551">
        <v>4.1007677791021601E+29</v>
      </c>
      <c r="B551">
        <v>410076778</v>
      </c>
      <c r="C551">
        <v>410076777</v>
      </c>
      <c r="D551" s="5">
        <v>44717.693055555559</v>
      </c>
      <c r="E551" s="5">
        <v>44717.728472222218</v>
      </c>
      <c r="F551">
        <v>371992</v>
      </c>
      <c r="G551" t="s">
        <v>597</v>
      </c>
      <c r="H551" t="s">
        <v>598</v>
      </c>
      <c r="I551">
        <v>1080246</v>
      </c>
      <c r="J551" t="s">
        <v>768</v>
      </c>
      <c r="K551">
        <v>24554</v>
      </c>
      <c r="L551">
        <v>27202</v>
      </c>
      <c r="M551" t="s">
        <v>31</v>
      </c>
      <c r="N551" t="s">
        <v>31</v>
      </c>
      <c r="O551" t="s">
        <v>32</v>
      </c>
      <c r="P551">
        <v>2</v>
      </c>
      <c r="Q551">
        <v>1.4750000000000001</v>
      </c>
      <c r="R551">
        <v>0</v>
      </c>
      <c r="S551">
        <v>0</v>
      </c>
      <c r="T551">
        <v>0</v>
      </c>
      <c r="U551">
        <v>-2</v>
      </c>
      <c r="V551">
        <v>-2</v>
      </c>
      <c r="W551" t="b">
        <v>0</v>
      </c>
      <c r="X551" t="s">
        <v>38</v>
      </c>
      <c r="Y551" t="s">
        <v>1009</v>
      </c>
      <c r="Z551" t="s">
        <v>34</v>
      </c>
      <c r="AA551" t="s">
        <v>34</v>
      </c>
      <c r="AB551" t="s">
        <v>34</v>
      </c>
      <c r="AC551" s="6">
        <f t="shared" si="88"/>
        <v>1.5</v>
      </c>
      <c r="AD551" s="6">
        <f t="shared" si="89"/>
        <v>5</v>
      </c>
      <c r="AE551" s="6">
        <f t="shared" si="90"/>
        <v>2</v>
      </c>
      <c r="AF551" s="6" t="b">
        <f t="shared" si="91"/>
        <v>1</v>
      </c>
      <c r="AG551" s="6">
        <f t="shared" si="92"/>
        <v>-2</v>
      </c>
      <c r="AH551" s="6" t="b">
        <f t="shared" si="93"/>
        <v>1</v>
      </c>
      <c r="AI551" s="6">
        <f t="shared" si="94"/>
        <v>0</v>
      </c>
      <c r="AJ551" s="6">
        <f t="shared" si="95"/>
        <v>5</v>
      </c>
      <c r="AK551" s="6">
        <f t="shared" si="96"/>
        <v>0.375</v>
      </c>
      <c r="AL551" s="6">
        <f t="shared" si="97"/>
        <v>1.4750000000000001</v>
      </c>
      <c r="AM551" s="6" t="b">
        <f t="shared" si="98"/>
        <v>1</v>
      </c>
    </row>
    <row r="552" spans="1:39" x14ac:dyDescent="0.25">
      <c r="A552">
        <v>4.1007650216951599E+29</v>
      </c>
      <c r="B552">
        <v>410076503</v>
      </c>
      <c r="C552">
        <v>410076502</v>
      </c>
      <c r="D552" s="5">
        <v>44717.693055555559</v>
      </c>
      <c r="E552" s="5">
        <v>44717.696527777778</v>
      </c>
      <c r="F552">
        <v>223059</v>
      </c>
      <c r="G552" t="s">
        <v>661</v>
      </c>
      <c r="H552" t="s">
        <v>662</v>
      </c>
      <c r="I552">
        <v>1398523</v>
      </c>
      <c r="J552" t="s">
        <v>618</v>
      </c>
      <c r="K552">
        <v>4874</v>
      </c>
      <c r="L552">
        <v>4414</v>
      </c>
      <c r="M552" t="s">
        <v>31</v>
      </c>
      <c r="N552" t="s">
        <v>31</v>
      </c>
      <c r="O552" t="s">
        <v>32</v>
      </c>
      <c r="P552">
        <v>1.2</v>
      </c>
      <c r="Q552">
        <v>0.8</v>
      </c>
      <c r="R552">
        <v>4.0599999999999996</v>
      </c>
      <c r="S552">
        <v>0</v>
      </c>
      <c r="T552">
        <v>4.0599999999999996</v>
      </c>
      <c r="U552">
        <v>2.86</v>
      </c>
      <c r="V552">
        <v>2.86</v>
      </c>
      <c r="W552" t="b">
        <v>0</v>
      </c>
      <c r="X552" t="s">
        <v>38</v>
      </c>
      <c r="Y552" t="s">
        <v>34</v>
      </c>
      <c r="Z552" t="s">
        <v>34</v>
      </c>
      <c r="AA552" t="s">
        <v>34</v>
      </c>
      <c r="AB552" t="s">
        <v>34</v>
      </c>
      <c r="AC552" s="6">
        <f t="shared" si="88"/>
        <v>1.2</v>
      </c>
      <c r="AD552" s="6">
        <f t="shared" si="89"/>
        <v>0</v>
      </c>
      <c r="AE552" s="6">
        <f t="shared" si="90"/>
        <v>1.2</v>
      </c>
      <c r="AF552" s="6" t="b">
        <f t="shared" si="91"/>
        <v>1</v>
      </c>
      <c r="AG552" s="6">
        <f t="shared" si="92"/>
        <v>2.8599999999999994</v>
      </c>
      <c r="AH552" s="6" t="b">
        <f t="shared" si="93"/>
        <v>1</v>
      </c>
      <c r="AI552" s="6">
        <f t="shared" si="94"/>
        <v>4.0599999999999996</v>
      </c>
      <c r="AJ552" s="6">
        <f t="shared" si="95"/>
        <v>0</v>
      </c>
      <c r="AK552" s="6">
        <f t="shared" si="96"/>
        <v>0</v>
      </c>
      <c r="AL552" s="6">
        <f t="shared" si="97"/>
        <v>0.8</v>
      </c>
      <c r="AM552" s="6" t="b">
        <f t="shared" si="98"/>
        <v>1</v>
      </c>
    </row>
    <row r="553" spans="1:39" x14ac:dyDescent="0.25">
      <c r="A553">
        <v>4.1007635505581601E+29</v>
      </c>
      <c r="B553">
        <v>410076356</v>
      </c>
      <c r="C553">
        <v>410076355</v>
      </c>
      <c r="D553" s="5">
        <v>44717.692361111112</v>
      </c>
      <c r="E553" s="5">
        <v>44717.706250000003</v>
      </c>
      <c r="F553">
        <v>500528</v>
      </c>
      <c r="G553" t="s">
        <v>237</v>
      </c>
      <c r="H553" t="s">
        <v>238</v>
      </c>
      <c r="I553">
        <v>1235787</v>
      </c>
      <c r="J553" t="s">
        <v>181</v>
      </c>
      <c r="K553">
        <v>13783</v>
      </c>
      <c r="L553">
        <v>10905</v>
      </c>
      <c r="M553" t="s">
        <v>31</v>
      </c>
      <c r="N553" t="s">
        <v>31</v>
      </c>
      <c r="O553" t="s">
        <v>32</v>
      </c>
      <c r="P553">
        <v>1.5</v>
      </c>
      <c r="Q553">
        <v>1.1000000000000001</v>
      </c>
      <c r="R553">
        <v>0</v>
      </c>
      <c r="S553">
        <v>0</v>
      </c>
      <c r="T553">
        <v>0</v>
      </c>
      <c r="U553">
        <v>-1.5</v>
      </c>
      <c r="V553">
        <v>-1.5</v>
      </c>
      <c r="W553" t="b">
        <v>0</v>
      </c>
      <c r="X553" t="s">
        <v>55</v>
      </c>
      <c r="Y553" t="s">
        <v>34</v>
      </c>
      <c r="Z553" t="s">
        <v>34</v>
      </c>
      <c r="AA553" t="s">
        <v>34</v>
      </c>
      <c r="AB553" t="s">
        <v>34</v>
      </c>
      <c r="AC553" s="6">
        <f t="shared" si="88"/>
        <v>1.5</v>
      </c>
      <c r="AD553" s="6">
        <f t="shared" si="89"/>
        <v>0</v>
      </c>
      <c r="AE553" s="6">
        <f t="shared" si="90"/>
        <v>1.5</v>
      </c>
      <c r="AF553" s="6" t="b">
        <f t="shared" si="91"/>
        <v>1</v>
      </c>
      <c r="AG553" s="6">
        <f t="shared" si="92"/>
        <v>-1.5</v>
      </c>
      <c r="AH553" s="6" t="b">
        <f t="shared" si="93"/>
        <v>1</v>
      </c>
      <c r="AI553" s="6">
        <f t="shared" si="94"/>
        <v>0</v>
      </c>
      <c r="AJ553" s="6">
        <f t="shared" si="95"/>
        <v>0</v>
      </c>
      <c r="AK553" s="6">
        <f t="shared" si="96"/>
        <v>0</v>
      </c>
      <c r="AL553" s="6">
        <f t="shared" si="97"/>
        <v>1.1000000000000001</v>
      </c>
      <c r="AM553" s="6" t="b">
        <f t="shared" si="98"/>
        <v>1</v>
      </c>
    </row>
    <row r="554" spans="1:39" x14ac:dyDescent="0.25">
      <c r="A554">
        <v>4.1007615586711598E+29</v>
      </c>
      <c r="B554">
        <v>410076156</v>
      </c>
      <c r="C554">
        <v>410076155</v>
      </c>
      <c r="D554" s="5">
        <v>44717.692361111112</v>
      </c>
      <c r="E554" s="5">
        <v>44717.710416666669</v>
      </c>
      <c r="F554">
        <v>215234</v>
      </c>
      <c r="G554" t="s">
        <v>973</v>
      </c>
      <c r="H554" t="s">
        <v>974</v>
      </c>
      <c r="I554">
        <v>768251</v>
      </c>
      <c r="J554" t="s">
        <v>108</v>
      </c>
      <c r="K554">
        <v>4577</v>
      </c>
      <c r="L554">
        <v>5838</v>
      </c>
      <c r="M554" t="s">
        <v>31</v>
      </c>
      <c r="N554" t="s">
        <v>31</v>
      </c>
      <c r="O554" t="s">
        <v>32</v>
      </c>
      <c r="P554">
        <v>1.2</v>
      </c>
      <c r="Q554">
        <v>0.8</v>
      </c>
      <c r="R554">
        <v>0</v>
      </c>
      <c r="S554">
        <v>0</v>
      </c>
      <c r="T554">
        <v>0</v>
      </c>
      <c r="U554">
        <v>-1.2</v>
      </c>
      <c r="V554">
        <v>-1.2</v>
      </c>
      <c r="W554" t="b">
        <v>0</v>
      </c>
      <c r="X554" t="s">
        <v>38</v>
      </c>
      <c r="Y554" t="s">
        <v>34</v>
      </c>
      <c r="Z554" t="s">
        <v>34</v>
      </c>
      <c r="AA554" t="s">
        <v>34</v>
      </c>
      <c r="AB554" t="s">
        <v>34</v>
      </c>
      <c r="AC554" s="6">
        <f t="shared" si="88"/>
        <v>1.2</v>
      </c>
      <c r="AD554" s="6">
        <f t="shared" si="89"/>
        <v>0</v>
      </c>
      <c r="AE554" s="6">
        <f t="shared" si="90"/>
        <v>1.2</v>
      </c>
      <c r="AF554" s="6" t="b">
        <f t="shared" si="91"/>
        <v>1</v>
      </c>
      <c r="AG554" s="6">
        <f t="shared" si="92"/>
        <v>-1.2</v>
      </c>
      <c r="AH554" s="6" t="b">
        <f t="shared" si="93"/>
        <v>1</v>
      </c>
      <c r="AI554" s="6">
        <f t="shared" si="94"/>
        <v>0</v>
      </c>
      <c r="AJ554" s="6">
        <f t="shared" si="95"/>
        <v>0</v>
      </c>
      <c r="AK554" s="6">
        <f t="shared" si="96"/>
        <v>0</v>
      </c>
      <c r="AL554" s="6">
        <f t="shared" si="97"/>
        <v>0.8</v>
      </c>
      <c r="AM554" s="6" t="b">
        <f t="shared" si="98"/>
        <v>1</v>
      </c>
    </row>
    <row r="555" spans="1:39" x14ac:dyDescent="0.25">
      <c r="A555">
        <v>4.1007518068641597E+29</v>
      </c>
      <c r="B555">
        <v>410075181</v>
      </c>
      <c r="C555">
        <v>410075180</v>
      </c>
      <c r="D555" s="5">
        <v>44717.684027777781</v>
      </c>
      <c r="E555" s="5">
        <v>44717.722222222219</v>
      </c>
      <c r="F555">
        <v>375924</v>
      </c>
      <c r="G555" t="s">
        <v>593</v>
      </c>
      <c r="H555" t="s">
        <v>594</v>
      </c>
      <c r="I555">
        <v>1294466</v>
      </c>
      <c r="J555" t="s">
        <v>427</v>
      </c>
      <c r="K555">
        <v>16733</v>
      </c>
      <c r="L555">
        <v>17709</v>
      </c>
      <c r="M555" t="s">
        <v>31</v>
      </c>
      <c r="N555" t="s">
        <v>31</v>
      </c>
      <c r="O555" t="s">
        <v>32</v>
      </c>
      <c r="P555">
        <v>1.5</v>
      </c>
      <c r="Q555">
        <v>1.1000000000000001</v>
      </c>
      <c r="R555">
        <v>0</v>
      </c>
      <c r="S555">
        <v>0</v>
      </c>
      <c r="T555">
        <v>0</v>
      </c>
      <c r="U555">
        <v>-1.5</v>
      </c>
      <c r="V555">
        <v>-1.5</v>
      </c>
      <c r="W555" t="b">
        <v>0</v>
      </c>
      <c r="X555" t="s">
        <v>38</v>
      </c>
      <c r="Y555" t="s">
        <v>34</v>
      </c>
      <c r="Z555" t="s">
        <v>34</v>
      </c>
      <c r="AA555" t="s">
        <v>34</v>
      </c>
      <c r="AB555" t="s">
        <v>34</v>
      </c>
      <c r="AC555" s="6">
        <f t="shared" si="88"/>
        <v>1.5</v>
      </c>
      <c r="AD555" s="6">
        <f t="shared" si="89"/>
        <v>0</v>
      </c>
      <c r="AE555" s="6">
        <f t="shared" si="90"/>
        <v>1.5</v>
      </c>
      <c r="AF555" s="6" t="b">
        <f t="shared" si="91"/>
        <v>1</v>
      </c>
      <c r="AG555" s="6">
        <f t="shared" si="92"/>
        <v>-1.5</v>
      </c>
      <c r="AH555" s="6" t="b">
        <f t="shared" si="93"/>
        <v>1</v>
      </c>
      <c r="AI555" s="6">
        <f t="shared" si="94"/>
        <v>0</v>
      </c>
      <c r="AJ555" s="6">
        <f t="shared" si="95"/>
        <v>0</v>
      </c>
      <c r="AK555" s="6">
        <f t="shared" si="96"/>
        <v>0</v>
      </c>
      <c r="AL555" s="6">
        <f t="shared" si="97"/>
        <v>1.1000000000000001</v>
      </c>
      <c r="AM555" s="6" t="b">
        <f t="shared" si="98"/>
        <v>1</v>
      </c>
    </row>
    <row r="556" spans="1:39" x14ac:dyDescent="0.25">
      <c r="A556">
        <v>4.1007505639471597E+29</v>
      </c>
      <c r="B556">
        <v>410075057</v>
      </c>
      <c r="C556">
        <v>410075056</v>
      </c>
      <c r="D556" s="5">
        <v>44717.69027777778</v>
      </c>
      <c r="E556" s="5">
        <v>44717.712500000001</v>
      </c>
      <c r="F556">
        <v>500050</v>
      </c>
      <c r="G556" t="s">
        <v>56</v>
      </c>
      <c r="H556" t="s">
        <v>57</v>
      </c>
      <c r="I556">
        <v>637167</v>
      </c>
      <c r="J556" t="s">
        <v>925</v>
      </c>
      <c r="K556">
        <v>2899</v>
      </c>
      <c r="L556">
        <v>2823</v>
      </c>
      <c r="M556" t="s">
        <v>31</v>
      </c>
      <c r="N556" t="s">
        <v>31</v>
      </c>
      <c r="O556" t="s">
        <v>32</v>
      </c>
      <c r="P556">
        <v>1.2</v>
      </c>
      <c r="Q556">
        <v>0.8</v>
      </c>
      <c r="R556">
        <v>13</v>
      </c>
      <c r="S556">
        <v>0</v>
      </c>
      <c r="T556">
        <v>13</v>
      </c>
      <c r="U556">
        <v>11.8</v>
      </c>
      <c r="V556">
        <v>11.8</v>
      </c>
      <c r="W556" t="b">
        <v>0</v>
      </c>
      <c r="X556" t="s">
        <v>55</v>
      </c>
      <c r="Y556">
        <v>1668</v>
      </c>
      <c r="Z556" t="s">
        <v>34</v>
      </c>
      <c r="AA556" t="s">
        <v>34</v>
      </c>
      <c r="AB556" t="s">
        <v>34</v>
      </c>
      <c r="AC556" s="6">
        <f t="shared" si="88"/>
        <v>1.2</v>
      </c>
      <c r="AD556" s="6">
        <f t="shared" si="89"/>
        <v>0</v>
      </c>
      <c r="AE556" s="6">
        <f t="shared" si="90"/>
        <v>1.2</v>
      </c>
      <c r="AF556" s="6" t="b">
        <f t="shared" si="91"/>
        <v>1</v>
      </c>
      <c r="AG556" s="6">
        <f t="shared" si="92"/>
        <v>11.8</v>
      </c>
      <c r="AH556" s="6" t="b">
        <f t="shared" si="93"/>
        <v>1</v>
      </c>
      <c r="AI556" s="6">
        <f t="shared" si="94"/>
        <v>13</v>
      </c>
      <c r="AJ556" s="6">
        <f t="shared" si="95"/>
        <v>0</v>
      </c>
      <c r="AK556" s="6">
        <f t="shared" si="96"/>
        <v>0</v>
      </c>
      <c r="AL556" s="6">
        <f t="shared" si="97"/>
        <v>0.8</v>
      </c>
      <c r="AM556" s="6" t="b">
        <f t="shared" si="98"/>
        <v>1</v>
      </c>
    </row>
    <row r="557" spans="1:39" x14ac:dyDescent="0.25">
      <c r="A557">
        <v>4.1007500750721603E+29</v>
      </c>
      <c r="B557">
        <v>410075008</v>
      </c>
      <c r="C557">
        <v>410075007</v>
      </c>
      <c r="D557" s="5">
        <v>44717.69027777778</v>
      </c>
      <c r="E557" s="5">
        <v>44717.70416666667</v>
      </c>
      <c r="F557">
        <v>209251</v>
      </c>
      <c r="G557" t="s">
        <v>400</v>
      </c>
      <c r="H557" t="s">
        <v>401</v>
      </c>
      <c r="I557">
        <v>923174</v>
      </c>
      <c r="J557" t="s">
        <v>70</v>
      </c>
      <c r="K557">
        <v>5357</v>
      </c>
      <c r="L557">
        <v>6996</v>
      </c>
      <c r="M557" t="s">
        <v>31</v>
      </c>
      <c r="N557" t="s">
        <v>31</v>
      </c>
      <c r="O557" t="s">
        <v>32</v>
      </c>
      <c r="P557">
        <v>1.3</v>
      </c>
      <c r="Q557">
        <v>0.9</v>
      </c>
      <c r="R557">
        <v>0</v>
      </c>
      <c r="S557">
        <v>0</v>
      </c>
      <c r="T557">
        <v>0</v>
      </c>
      <c r="U557">
        <v>-1.3</v>
      </c>
      <c r="V557">
        <v>-1.3</v>
      </c>
      <c r="W557" t="b">
        <v>0</v>
      </c>
      <c r="X557" t="s">
        <v>55</v>
      </c>
      <c r="Y557" t="s">
        <v>1010</v>
      </c>
      <c r="Z557" t="s">
        <v>34</v>
      </c>
      <c r="AA557" t="s">
        <v>34</v>
      </c>
      <c r="AB557" t="s">
        <v>34</v>
      </c>
      <c r="AC557" s="6">
        <f t="shared" si="88"/>
        <v>1.3</v>
      </c>
      <c r="AD557" s="6">
        <f t="shared" si="89"/>
        <v>0</v>
      </c>
      <c r="AE557" s="6">
        <f t="shared" si="90"/>
        <v>1.3</v>
      </c>
      <c r="AF557" s="6" t="b">
        <f t="shared" si="91"/>
        <v>1</v>
      </c>
      <c r="AG557" s="6">
        <f t="shared" si="92"/>
        <v>-1.3</v>
      </c>
      <c r="AH557" s="6" t="b">
        <f t="shared" si="93"/>
        <v>1</v>
      </c>
      <c r="AI557" s="6">
        <f t="shared" si="94"/>
        <v>0</v>
      </c>
      <c r="AJ557" s="6">
        <f t="shared" si="95"/>
        <v>0</v>
      </c>
      <c r="AK557" s="6">
        <f t="shared" si="96"/>
        <v>0</v>
      </c>
      <c r="AL557" s="6">
        <f t="shared" si="97"/>
        <v>0.9</v>
      </c>
      <c r="AM557" s="6" t="b">
        <f t="shared" si="98"/>
        <v>1</v>
      </c>
    </row>
    <row r="558" spans="1:39" x14ac:dyDescent="0.25">
      <c r="A558">
        <v>4.1007360235031603E+29</v>
      </c>
      <c r="B558">
        <v>410073604</v>
      </c>
      <c r="C558">
        <v>410073602</v>
      </c>
      <c r="D558" s="5">
        <v>44717.6875</v>
      </c>
      <c r="E558" s="5">
        <v>44717.709722222222</v>
      </c>
      <c r="F558">
        <v>500555</v>
      </c>
      <c r="G558" t="s">
        <v>1011</v>
      </c>
      <c r="H558" t="s">
        <v>1012</v>
      </c>
      <c r="I558">
        <v>1323011</v>
      </c>
      <c r="J558" t="s">
        <v>543</v>
      </c>
      <c r="K558">
        <v>18958</v>
      </c>
      <c r="L558">
        <v>20555</v>
      </c>
      <c r="M558" t="s">
        <v>31</v>
      </c>
      <c r="N558" t="s">
        <v>31</v>
      </c>
      <c r="O558" t="s">
        <v>32</v>
      </c>
      <c r="P558">
        <v>1.5</v>
      </c>
      <c r="Q558">
        <v>1.1000000000000001</v>
      </c>
      <c r="R558">
        <v>0</v>
      </c>
      <c r="S558">
        <v>0</v>
      </c>
      <c r="T558">
        <v>0</v>
      </c>
      <c r="U558">
        <v>-1.5</v>
      </c>
      <c r="V558">
        <v>-1.5</v>
      </c>
      <c r="W558" t="b">
        <v>0</v>
      </c>
      <c r="X558" t="s">
        <v>38</v>
      </c>
      <c r="Y558" t="s">
        <v>34</v>
      </c>
      <c r="Z558" t="s">
        <v>34</v>
      </c>
      <c r="AA558" t="s">
        <v>34</v>
      </c>
      <c r="AB558" t="s">
        <v>34</v>
      </c>
      <c r="AC558" s="6">
        <f t="shared" si="88"/>
        <v>1.5</v>
      </c>
      <c r="AD558" s="6">
        <f t="shared" si="89"/>
        <v>0</v>
      </c>
      <c r="AE558" s="6">
        <f t="shared" si="90"/>
        <v>1.5</v>
      </c>
      <c r="AF558" s="6" t="b">
        <f t="shared" si="91"/>
        <v>1</v>
      </c>
      <c r="AG558" s="6">
        <f t="shared" si="92"/>
        <v>-1.5</v>
      </c>
      <c r="AH558" s="6" t="b">
        <f t="shared" si="93"/>
        <v>1</v>
      </c>
      <c r="AI558" s="6">
        <f t="shared" si="94"/>
        <v>0</v>
      </c>
      <c r="AJ558" s="6">
        <f t="shared" si="95"/>
        <v>0</v>
      </c>
      <c r="AK558" s="6">
        <f t="shared" si="96"/>
        <v>0</v>
      </c>
      <c r="AL558" s="6">
        <f t="shared" si="97"/>
        <v>1.1000000000000001</v>
      </c>
      <c r="AM558" s="6" t="b">
        <f t="shared" si="98"/>
        <v>1</v>
      </c>
    </row>
    <row r="559" spans="1:39" x14ac:dyDescent="0.25">
      <c r="A559">
        <v>4.1007266946011599E+29</v>
      </c>
      <c r="B559">
        <v>410072670</v>
      </c>
      <c r="C559">
        <v>410072669</v>
      </c>
      <c r="D559" s="5">
        <v>44717.686111111107</v>
      </c>
      <c r="E559" s="5">
        <v>44717.68472222222</v>
      </c>
      <c r="F559">
        <v>500564</v>
      </c>
      <c r="G559" t="s">
        <v>224</v>
      </c>
      <c r="H559" t="s">
        <v>225</v>
      </c>
      <c r="I559">
        <v>1243335</v>
      </c>
      <c r="J559" t="s">
        <v>836</v>
      </c>
      <c r="K559">
        <v>1534</v>
      </c>
      <c r="L559">
        <v>1151</v>
      </c>
      <c r="M559" t="s">
        <v>31</v>
      </c>
      <c r="N559" t="s">
        <v>31</v>
      </c>
      <c r="O559" t="s">
        <v>32</v>
      </c>
      <c r="P559">
        <v>1</v>
      </c>
      <c r="Q559">
        <v>0.7</v>
      </c>
      <c r="R559">
        <v>0</v>
      </c>
      <c r="S559">
        <v>0</v>
      </c>
      <c r="T559">
        <v>0</v>
      </c>
      <c r="U559">
        <v>-1</v>
      </c>
      <c r="V559">
        <v>-1</v>
      </c>
      <c r="W559" t="b">
        <v>0</v>
      </c>
      <c r="X559" t="s">
        <v>38</v>
      </c>
      <c r="Y559" t="s">
        <v>34</v>
      </c>
      <c r="Z559" t="s">
        <v>34</v>
      </c>
      <c r="AA559" t="s">
        <v>34</v>
      </c>
      <c r="AB559" t="s">
        <v>34</v>
      </c>
      <c r="AC559" s="6">
        <f t="shared" si="88"/>
        <v>1</v>
      </c>
      <c r="AD559" s="6">
        <f t="shared" si="89"/>
        <v>0</v>
      </c>
      <c r="AE559" s="6">
        <f t="shared" si="90"/>
        <v>1</v>
      </c>
      <c r="AF559" s="6" t="b">
        <f t="shared" si="91"/>
        <v>1</v>
      </c>
      <c r="AG559" s="6">
        <f t="shared" si="92"/>
        <v>-1</v>
      </c>
      <c r="AH559" s="6" t="b">
        <f t="shared" si="93"/>
        <v>1</v>
      </c>
      <c r="AI559" s="6">
        <f t="shared" si="94"/>
        <v>0</v>
      </c>
      <c r="AJ559" s="6">
        <f t="shared" si="95"/>
        <v>0</v>
      </c>
      <c r="AK559" s="6">
        <f t="shared" si="96"/>
        <v>0</v>
      </c>
      <c r="AL559" s="6">
        <f t="shared" si="97"/>
        <v>0.7</v>
      </c>
      <c r="AM559" s="6" t="b">
        <f t="shared" si="98"/>
        <v>1</v>
      </c>
    </row>
    <row r="560" spans="1:39" x14ac:dyDescent="0.25">
      <c r="A560">
        <v>4.1007264855251599E+29</v>
      </c>
      <c r="B560">
        <v>410072649</v>
      </c>
      <c r="C560">
        <v>410072648</v>
      </c>
      <c r="D560" s="5">
        <v>44717.686111111107</v>
      </c>
      <c r="E560" s="5">
        <v>44717.720833333333</v>
      </c>
      <c r="F560">
        <v>468842</v>
      </c>
      <c r="G560" t="s">
        <v>873</v>
      </c>
      <c r="H560" t="s">
        <v>874</v>
      </c>
      <c r="I560">
        <v>1349447</v>
      </c>
      <c r="J560" t="s">
        <v>91</v>
      </c>
      <c r="K560">
        <v>15186</v>
      </c>
      <c r="L560">
        <v>20540</v>
      </c>
      <c r="M560" t="s">
        <v>31</v>
      </c>
      <c r="N560" t="s">
        <v>31</v>
      </c>
      <c r="O560" t="s">
        <v>32</v>
      </c>
      <c r="P560">
        <v>1.5</v>
      </c>
      <c r="Q560">
        <v>1.1000000000000001</v>
      </c>
      <c r="R560">
        <v>0</v>
      </c>
      <c r="S560">
        <v>0</v>
      </c>
      <c r="T560">
        <v>0</v>
      </c>
      <c r="U560">
        <v>-1.5</v>
      </c>
      <c r="V560">
        <v>-1.5</v>
      </c>
      <c r="W560" t="b">
        <v>0</v>
      </c>
      <c r="X560" t="s">
        <v>38</v>
      </c>
      <c r="Y560" t="s">
        <v>34</v>
      </c>
      <c r="Z560" t="s">
        <v>34</v>
      </c>
      <c r="AA560" t="s">
        <v>34</v>
      </c>
      <c r="AB560" t="s">
        <v>34</v>
      </c>
      <c r="AC560" s="6">
        <f t="shared" si="88"/>
        <v>1.5</v>
      </c>
      <c r="AD560" s="6">
        <f t="shared" si="89"/>
        <v>0</v>
      </c>
      <c r="AE560" s="6">
        <f t="shared" si="90"/>
        <v>1.5</v>
      </c>
      <c r="AF560" s="6" t="b">
        <f t="shared" si="91"/>
        <v>1</v>
      </c>
      <c r="AG560" s="6">
        <f t="shared" si="92"/>
        <v>-1.5</v>
      </c>
      <c r="AH560" s="6" t="b">
        <f t="shared" si="93"/>
        <v>1</v>
      </c>
      <c r="AI560" s="6">
        <f t="shared" si="94"/>
        <v>0</v>
      </c>
      <c r="AJ560" s="6">
        <f t="shared" si="95"/>
        <v>0</v>
      </c>
      <c r="AK560" s="6">
        <f t="shared" si="96"/>
        <v>0</v>
      </c>
      <c r="AL560" s="6">
        <f t="shared" si="97"/>
        <v>1.1000000000000001</v>
      </c>
      <c r="AM560" s="6" t="b">
        <f t="shared" si="98"/>
        <v>1</v>
      </c>
    </row>
    <row r="561" spans="1:39" x14ac:dyDescent="0.25">
      <c r="A561">
        <v>4.1007264119591598E+29</v>
      </c>
      <c r="B561">
        <v>410072642</v>
      </c>
      <c r="C561">
        <v>410072641</v>
      </c>
      <c r="D561" s="5">
        <v>44717.686111111107</v>
      </c>
      <c r="E561" s="5">
        <v>44717.694444444453</v>
      </c>
      <c r="F561">
        <v>205996</v>
      </c>
      <c r="G561" t="s">
        <v>1013</v>
      </c>
      <c r="H561" t="s">
        <v>1014</v>
      </c>
      <c r="I561">
        <v>1371919</v>
      </c>
      <c r="J561" t="s">
        <v>1015</v>
      </c>
      <c r="K561">
        <v>1430</v>
      </c>
      <c r="L561">
        <v>0</v>
      </c>
      <c r="M561" t="s">
        <v>31</v>
      </c>
      <c r="N561" t="s">
        <v>31</v>
      </c>
      <c r="O561" t="s">
        <v>32</v>
      </c>
      <c r="P561">
        <v>1</v>
      </c>
      <c r="Q561">
        <v>0.7</v>
      </c>
      <c r="R561">
        <v>0</v>
      </c>
      <c r="S561">
        <v>0</v>
      </c>
      <c r="T561">
        <v>0</v>
      </c>
      <c r="U561">
        <v>-1</v>
      </c>
      <c r="V561">
        <v>-1</v>
      </c>
      <c r="W561" t="b">
        <v>0</v>
      </c>
      <c r="X561" t="s">
        <v>33</v>
      </c>
      <c r="Y561" t="s">
        <v>34</v>
      </c>
      <c r="Z561" t="s">
        <v>34</v>
      </c>
      <c r="AA561" t="s">
        <v>34</v>
      </c>
      <c r="AB561" t="s">
        <v>34</v>
      </c>
      <c r="AC561" s="6">
        <f t="shared" si="88"/>
        <v>1</v>
      </c>
      <c r="AD561" s="6">
        <f t="shared" si="89"/>
        <v>0</v>
      </c>
      <c r="AE561" s="6">
        <f t="shared" si="90"/>
        <v>1</v>
      </c>
      <c r="AF561" s="6" t="b">
        <f t="shared" si="91"/>
        <v>1</v>
      </c>
      <c r="AG561" s="6">
        <f t="shared" si="92"/>
        <v>-1</v>
      </c>
      <c r="AH561" s="6" t="b">
        <f t="shared" si="93"/>
        <v>1</v>
      </c>
      <c r="AI561" s="6">
        <f t="shared" si="94"/>
        <v>0</v>
      </c>
      <c r="AJ561" s="6">
        <f t="shared" si="95"/>
        <v>0</v>
      </c>
      <c r="AK561" s="6">
        <f t="shared" si="96"/>
        <v>0</v>
      </c>
      <c r="AL561" s="6">
        <f t="shared" si="97"/>
        <v>0.7</v>
      </c>
      <c r="AM561" s="6" t="b">
        <f t="shared" si="98"/>
        <v>1</v>
      </c>
    </row>
    <row r="562" spans="1:39" x14ac:dyDescent="0.25">
      <c r="A562">
        <v>4.1007251064261597E+29</v>
      </c>
      <c r="B562">
        <v>410072511</v>
      </c>
      <c r="C562">
        <v>410072510</v>
      </c>
      <c r="D562" s="5">
        <v>44717.686111111107</v>
      </c>
      <c r="E562" s="5">
        <v>44717.693055555559</v>
      </c>
      <c r="F562">
        <v>434310</v>
      </c>
      <c r="G562" t="s">
        <v>393</v>
      </c>
      <c r="H562" t="s">
        <v>1016</v>
      </c>
      <c r="I562">
        <v>1043578</v>
      </c>
      <c r="J562" t="s">
        <v>1017</v>
      </c>
      <c r="K562">
        <v>16228</v>
      </c>
      <c r="L562">
        <v>17642</v>
      </c>
      <c r="M562" t="s">
        <v>31</v>
      </c>
      <c r="N562" t="s">
        <v>31</v>
      </c>
      <c r="O562" t="s">
        <v>32</v>
      </c>
      <c r="P562">
        <v>1.5</v>
      </c>
      <c r="Q562">
        <v>1.1000000000000001</v>
      </c>
      <c r="R562">
        <v>0</v>
      </c>
      <c r="S562">
        <v>0</v>
      </c>
      <c r="T562">
        <v>0</v>
      </c>
      <c r="U562">
        <v>-1.5</v>
      </c>
      <c r="V562">
        <v>-1.5</v>
      </c>
      <c r="W562" t="b">
        <v>0</v>
      </c>
      <c r="X562" t="s">
        <v>38</v>
      </c>
      <c r="Y562" t="s">
        <v>80</v>
      </c>
      <c r="Z562" t="s">
        <v>34</v>
      </c>
      <c r="AA562" t="s">
        <v>34</v>
      </c>
      <c r="AB562" t="s">
        <v>1018</v>
      </c>
      <c r="AC562" s="6">
        <f t="shared" si="88"/>
        <v>1.5</v>
      </c>
      <c r="AD562" s="6">
        <f t="shared" si="89"/>
        <v>0</v>
      </c>
      <c r="AE562" s="6">
        <f t="shared" si="90"/>
        <v>1.5</v>
      </c>
      <c r="AF562" s="6" t="b">
        <f t="shared" si="91"/>
        <v>1</v>
      </c>
      <c r="AG562" s="6">
        <f t="shared" si="92"/>
        <v>-1.5</v>
      </c>
      <c r="AH562" s="6" t="b">
        <f t="shared" si="93"/>
        <v>1</v>
      </c>
      <c r="AI562" s="6">
        <f t="shared" si="94"/>
        <v>0</v>
      </c>
      <c r="AJ562" s="6">
        <f t="shared" si="95"/>
        <v>0</v>
      </c>
      <c r="AK562" s="6">
        <f t="shared" si="96"/>
        <v>0</v>
      </c>
      <c r="AL562" s="6">
        <f t="shared" si="97"/>
        <v>1.1000000000000001</v>
      </c>
      <c r="AM562" s="6" t="b">
        <f t="shared" si="98"/>
        <v>1</v>
      </c>
    </row>
    <row r="563" spans="1:39" x14ac:dyDescent="0.25">
      <c r="A563">
        <v>4.10072198974616E+29</v>
      </c>
      <c r="B563">
        <v>410072199</v>
      </c>
      <c r="C563">
        <v>410072198</v>
      </c>
      <c r="D563" s="5">
        <v>44717.685416666667</v>
      </c>
      <c r="E563" s="5">
        <v>44717.759027777778</v>
      </c>
      <c r="F563">
        <v>425132</v>
      </c>
      <c r="G563" t="s">
        <v>1019</v>
      </c>
      <c r="H563" t="s">
        <v>1020</v>
      </c>
      <c r="I563">
        <v>682400</v>
      </c>
      <c r="J563" t="s">
        <v>98</v>
      </c>
      <c r="K563">
        <v>53929</v>
      </c>
      <c r="L563">
        <v>53200</v>
      </c>
      <c r="M563" t="s">
        <v>31</v>
      </c>
      <c r="N563" t="s">
        <v>31</v>
      </c>
      <c r="O563" t="s">
        <v>32</v>
      </c>
      <c r="P563">
        <v>4.9000000000000004</v>
      </c>
      <c r="Q563">
        <v>3.65</v>
      </c>
      <c r="R563">
        <v>0</v>
      </c>
      <c r="S563">
        <v>0</v>
      </c>
      <c r="T563">
        <v>0</v>
      </c>
      <c r="U563">
        <v>-4.9000000000000004</v>
      </c>
      <c r="V563">
        <v>-4.9000000000000004</v>
      </c>
      <c r="W563" t="b">
        <v>0</v>
      </c>
      <c r="X563" t="s">
        <v>38</v>
      </c>
      <c r="Y563" t="s">
        <v>1021</v>
      </c>
      <c r="Z563" t="s">
        <v>34</v>
      </c>
      <c r="AA563" t="s">
        <v>34</v>
      </c>
      <c r="AB563" t="s">
        <v>34</v>
      </c>
      <c r="AC563" s="6">
        <f t="shared" si="88"/>
        <v>1.5</v>
      </c>
      <c r="AD563" s="6">
        <f t="shared" si="89"/>
        <v>34</v>
      </c>
      <c r="AE563" s="6">
        <f t="shared" si="90"/>
        <v>4.9000000000000004</v>
      </c>
      <c r="AF563" s="6" t="b">
        <f t="shared" si="91"/>
        <v>1</v>
      </c>
      <c r="AG563" s="6">
        <f t="shared" si="92"/>
        <v>-4.9000000000000004</v>
      </c>
      <c r="AH563" s="6" t="b">
        <f t="shared" si="93"/>
        <v>1</v>
      </c>
      <c r="AI563" s="6">
        <f t="shared" si="94"/>
        <v>0</v>
      </c>
      <c r="AJ563" s="6">
        <f t="shared" si="95"/>
        <v>34</v>
      </c>
      <c r="AK563" s="6">
        <f t="shared" si="96"/>
        <v>2.5499999999999998</v>
      </c>
      <c r="AL563" s="6">
        <f t="shared" si="97"/>
        <v>3.65</v>
      </c>
      <c r="AM563" s="6" t="b">
        <f t="shared" si="98"/>
        <v>1</v>
      </c>
    </row>
    <row r="564" spans="1:39" x14ac:dyDescent="0.25">
      <c r="A564">
        <v>4.10069460017716E+29</v>
      </c>
      <c r="B564">
        <v>410069461</v>
      </c>
      <c r="C564">
        <v>410069460</v>
      </c>
      <c r="D564" s="5">
        <v>44717.681250000001</v>
      </c>
      <c r="E564" s="5">
        <v>44717.686805555553</v>
      </c>
      <c r="F564">
        <v>417585</v>
      </c>
      <c r="G564" t="s">
        <v>1022</v>
      </c>
      <c r="H564" t="s">
        <v>1023</v>
      </c>
      <c r="I564">
        <v>1248583</v>
      </c>
      <c r="J564" t="s">
        <v>1024</v>
      </c>
      <c r="K564">
        <v>9098</v>
      </c>
      <c r="L564">
        <v>9367</v>
      </c>
      <c r="M564" t="s">
        <v>31</v>
      </c>
      <c r="N564" t="s">
        <v>31</v>
      </c>
      <c r="O564" t="s">
        <v>32</v>
      </c>
      <c r="P564">
        <v>1.3</v>
      </c>
      <c r="Q564">
        <v>0.9</v>
      </c>
      <c r="R564">
        <v>0</v>
      </c>
      <c r="S564">
        <v>0</v>
      </c>
      <c r="T564">
        <v>0</v>
      </c>
      <c r="U564">
        <v>-1.3</v>
      </c>
      <c r="V564">
        <v>-1.3</v>
      </c>
      <c r="W564" t="b">
        <v>0</v>
      </c>
      <c r="X564" t="s">
        <v>55</v>
      </c>
      <c r="Y564" t="s">
        <v>1025</v>
      </c>
      <c r="Z564" t="s">
        <v>34</v>
      </c>
      <c r="AA564" t="s">
        <v>34</v>
      </c>
      <c r="AB564" t="s">
        <v>34</v>
      </c>
      <c r="AC564" s="6">
        <f t="shared" si="88"/>
        <v>1.3</v>
      </c>
      <c r="AD564" s="6">
        <f t="shared" si="89"/>
        <v>0</v>
      </c>
      <c r="AE564" s="6">
        <f t="shared" si="90"/>
        <v>1.3</v>
      </c>
      <c r="AF564" s="6" t="b">
        <f t="shared" si="91"/>
        <v>1</v>
      </c>
      <c r="AG564" s="6">
        <f t="shared" si="92"/>
        <v>-1.3</v>
      </c>
      <c r="AH564" s="6" t="b">
        <f t="shared" si="93"/>
        <v>1</v>
      </c>
      <c r="AI564" s="6">
        <f t="shared" si="94"/>
        <v>0</v>
      </c>
      <c r="AJ564" s="6">
        <f t="shared" si="95"/>
        <v>0</v>
      </c>
      <c r="AK564" s="6">
        <f t="shared" si="96"/>
        <v>0</v>
      </c>
      <c r="AL564" s="6">
        <f t="shared" si="97"/>
        <v>0.9</v>
      </c>
      <c r="AM564" s="6" t="b">
        <f t="shared" si="98"/>
        <v>1</v>
      </c>
    </row>
    <row r="565" spans="1:39" x14ac:dyDescent="0.25">
      <c r="A565">
        <v>4.1006940743951603E+29</v>
      </c>
      <c r="B565">
        <v>410069408</v>
      </c>
      <c r="C565">
        <v>410069407</v>
      </c>
      <c r="D565" s="5">
        <v>44717.680555555547</v>
      </c>
      <c r="E565" s="5">
        <v>44717.695138888892</v>
      </c>
      <c r="F565">
        <v>500294</v>
      </c>
      <c r="G565" t="s">
        <v>1026</v>
      </c>
      <c r="H565" t="s">
        <v>1027</v>
      </c>
      <c r="I565">
        <v>1084131</v>
      </c>
      <c r="J565" t="s">
        <v>685</v>
      </c>
      <c r="K565">
        <v>11119</v>
      </c>
      <c r="L565">
        <v>14392</v>
      </c>
      <c r="M565" t="s">
        <v>31</v>
      </c>
      <c r="N565" t="s">
        <v>31</v>
      </c>
      <c r="O565" t="s">
        <v>32</v>
      </c>
      <c r="P565">
        <v>1.5</v>
      </c>
      <c r="Q565">
        <v>1.1000000000000001</v>
      </c>
      <c r="R565">
        <v>0</v>
      </c>
      <c r="S565">
        <v>0</v>
      </c>
      <c r="T565">
        <v>0</v>
      </c>
      <c r="U565">
        <v>-1.5</v>
      </c>
      <c r="V565">
        <v>-1.5</v>
      </c>
      <c r="W565" t="b">
        <v>0</v>
      </c>
      <c r="X565" t="s">
        <v>79</v>
      </c>
      <c r="Y565" t="s">
        <v>80</v>
      </c>
      <c r="Z565" t="s">
        <v>34</v>
      </c>
      <c r="AA565" t="s">
        <v>34</v>
      </c>
      <c r="AB565" t="s">
        <v>1028</v>
      </c>
      <c r="AC565" s="6">
        <f t="shared" si="88"/>
        <v>1.5</v>
      </c>
      <c r="AD565" s="6">
        <f t="shared" si="89"/>
        <v>0</v>
      </c>
      <c r="AE565" s="6">
        <f t="shared" si="90"/>
        <v>1.5</v>
      </c>
      <c r="AF565" s="6" t="b">
        <f t="shared" si="91"/>
        <v>1</v>
      </c>
      <c r="AG565" s="6">
        <f t="shared" si="92"/>
        <v>-1.5</v>
      </c>
      <c r="AH565" s="6" t="b">
        <f t="shared" si="93"/>
        <v>1</v>
      </c>
      <c r="AI565" s="6">
        <f t="shared" si="94"/>
        <v>0</v>
      </c>
      <c r="AJ565" s="6">
        <f t="shared" si="95"/>
        <v>0</v>
      </c>
      <c r="AK565" s="6">
        <f t="shared" si="96"/>
        <v>0</v>
      </c>
      <c r="AL565" s="6">
        <f t="shared" si="97"/>
        <v>1.1000000000000001</v>
      </c>
      <c r="AM565" s="6" t="b">
        <f t="shared" si="98"/>
        <v>1</v>
      </c>
    </row>
    <row r="566" spans="1:39" x14ac:dyDescent="0.25">
      <c r="A566">
        <v>4.1006910324731601E+29</v>
      </c>
      <c r="B566">
        <v>410069104</v>
      </c>
      <c r="C566">
        <v>410069103</v>
      </c>
      <c r="D566" s="5">
        <v>44717.680555555547</v>
      </c>
      <c r="E566" s="5">
        <v>44717.714583333327</v>
      </c>
      <c r="F566">
        <v>500048</v>
      </c>
      <c r="G566" t="s">
        <v>254</v>
      </c>
      <c r="H566" t="s">
        <v>255</v>
      </c>
      <c r="I566">
        <v>1396349</v>
      </c>
      <c r="J566" t="s">
        <v>747</v>
      </c>
      <c r="K566">
        <v>25499</v>
      </c>
      <c r="L566">
        <v>32073</v>
      </c>
      <c r="M566" t="s">
        <v>31</v>
      </c>
      <c r="N566" t="s">
        <v>31</v>
      </c>
      <c r="O566" t="s">
        <v>32</v>
      </c>
      <c r="P566">
        <v>2.1</v>
      </c>
      <c r="Q566">
        <v>1.55</v>
      </c>
      <c r="R566">
        <v>7.7850000000000001</v>
      </c>
      <c r="S566">
        <v>0</v>
      </c>
      <c r="T566">
        <v>7.7850000000000001</v>
      </c>
      <c r="U566">
        <v>5.6849999999999996</v>
      </c>
      <c r="V566">
        <v>5.6849999999999996</v>
      </c>
      <c r="W566" t="b">
        <v>0</v>
      </c>
      <c r="X566" t="s">
        <v>33</v>
      </c>
      <c r="Y566" t="s">
        <v>34</v>
      </c>
      <c r="Z566" t="s">
        <v>34</v>
      </c>
      <c r="AA566" t="s">
        <v>34</v>
      </c>
      <c r="AB566" t="s">
        <v>34</v>
      </c>
      <c r="AC566" s="6">
        <f t="shared" si="88"/>
        <v>1.5</v>
      </c>
      <c r="AD566" s="6">
        <f t="shared" si="89"/>
        <v>6</v>
      </c>
      <c r="AE566" s="6">
        <f t="shared" si="90"/>
        <v>2.1</v>
      </c>
      <c r="AF566" s="6" t="b">
        <f t="shared" si="91"/>
        <v>1</v>
      </c>
      <c r="AG566" s="6">
        <f t="shared" si="92"/>
        <v>5.6850000000000005</v>
      </c>
      <c r="AH566" s="6" t="b">
        <f t="shared" si="93"/>
        <v>1</v>
      </c>
      <c r="AI566" s="6">
        <f t="shared" si="94"/>
        <v>7.7850000000000001</v>
      </c>
      <c r="AJ566" s="6">
        <f t="shared" si="95"/>
        <v>6</v>
      </c>
      <c r="AK566" s="6">
        <f t="shared" si="96"/>
        <v>0.44999999999999996</v>
      </c>
      <c r="AL566" s="6">
        <f t="shared" si="97"/>
        <v>1.55</v>
      </c>
      <c r="AM566" s="6" t="b">
        <f t="shared" si="98"/>
        <v>1</v>
      </c>
    </row>
    <row r="567" spans="1:39" x14ac:dyDescent="0.25">
      <c r="A567">
        <v>4.1006899030091601E+29</v>
      </c>
      <c r="B567">
        <v>410068991</v>
      </c>
      <c r="C567">
        <v>410068990</v>
      </c>
      <c r="D567" s="5">
        <v>44717.679861111108</v>
      </c>
      <c r="E567" s="5">
        <v>44717.693055555559</v>
      </c>
      <c r="F567">
        <v>501053</v>
      </c>
      <c r="G567" t="s">
        <v>1029</v>
      </c>
      <c r="H567" t="s">
        <v>1030</v>
      </c>
      <c r="I567">
        <v>1377135</v>
      </c>
      <c r="J567" t="s">
        <v>260</v>
      </c>
      <c r="K567">
        <v>10931</v>
      </c>
      <c r="L567">
        <v>6975</v>
      </c>
      <c r="M567" t="s">
        <v>31</v>
      </c>
      <c r="N567" t="s">
        <v>31</v>
      </c>
      <c r="O567" t="s">
        <v>32</v>
      </c>
      <c r="P567">
        <v>1.5</v>
      </c>
      <c r="Q567">
        <v>1.1000000000000001</v>
      </c>
      <c r="R567">
        <v>15</v>
      </c>
      <c r="S567">
        <v>0</v>
      </c>
      <c r="T567">
        <v>15</v>
      </c>
      <c r="U567">
        <v>13.5</v>
      </c>
      <c r="V567">
        <v>13.5</v>
      </c>
      <c r="W567" t="b">
        <v>0</v>
      </c>
      <c r="X567" t="s">
        <v>33</v>
      </c>
      <c r="Y567" t="s">
        <v>1031</v>
      </c>
      <c r="Z567" t="s">
        <v>34</v>
      </c>
      <c r="AA567" t="s">
        <v>34</v>
      </c>
      <c r="AB567" t="s">
        <v>34</v>
      </c>
      <c r="AC567" s="6">
        <f t="shared" si="88"/>
        <v>1.5</v>
      </c>
      <c r="AD567" s="6">
        <f t="shared" si="89"/>
        <v>0</v>
      </c>
      <c r="AE567" s="6">
        <f t="shared" si="90"/>
        <v>1.5</v>
      </c>
      <c r="AF567" s="6" t="b">
        <f t="shared" si="91"/>
        <v>1</v>
      </c>
      <c r="AG567" s="6">
        <f t="shared" si="92"/>
        <v>13.5</v>
      </c>
      <c r="AH567" s="6" t="b">
        <f t="shared" si="93"/>
        <v>1</v>
      </c>
      <c r="AI567" s="6">
        <f t="shared" si="94"/>
        <v>15</v>
      </c>
      <c r="AJ567" s="6">
        <f t="shared" si="95"/>
        <v>0</v>
      </c>
      <c r="AK567" s="6">
        <f t="shared" si="96"/>
        <v>0</v>
      </c>
      <c r="AL567" s="6">
        <f t="shared" si="97"/>
        <v>1.1000000000000001</v>
      </c>
      <c r="AM567" s="6" t="b">
        <f t="shared" si="98"/>
        <v>1</v>
      </c>
    </row>
    <row r="568" spans="1:39" x14ac:dyDescent="0.25">
      <c r="A568">
        <v>4.1006848632951601E+29</v>
      </c>
      <c r="B568">
        <v>410068487</v>
      </c>
      <c r="C568">
        <v>410068486</v>
      </c>
      <c r="D568" s="5">
        <v>44717.679166666669</v>
      </c>
      <c r="E568" s="5">
        <v>44717.685416666667</v>
      </c>
      <c r="F568">
        <v>500281</v>
      </c>
      <c r="G568" t="s">
        <v>1032</v>
      </c>
      <c r="H568" t="s">
        <v>1033</v>
      </c>
      <c r="I568">
        <v>1313876</v>
      </c>
      <c r="J568" t="s">
        <v>157</v>
      </c>
      <c r="K568">
        <v>2905</v>
      </c>
      <c r="L568">
        <v>3495</v>
      </c>
      <c r="M568" t="s">
        <v>31</v>
      </c>
      <c r="N568" t="s">
        <v>31</v>
      </c>
      <c r="O568" t="s">
        <v>32</v>
      </c>
      <c r="P568">
        <v>1.2</v>
      </c>
      <c r="Q568">
        <v>0.8</v>
      </c>
      <c r="R568">
        <v>0</v>
      </c>
      <c r="S568">
        <v>0</v>
      </c>
      <c r="T568">
        <v>0</v>
      </c>
      <c r="U568">
        <v>-1.2</v>
      </c>
      <c r="V568">
        <v>-1.2</v>
      </c>
      <c r="W568" t="b">
        <v>0</v>
      </c>
      <c r="X568" t="s">
        <v>55</v>
      </c>
      <c r="Y568" t="s">
        <v>1034</v>
      </c>
      <c r="Z568" t="s">
        <v>34</v>
      </c>
      <c r="AA568" t="s">
        <v>34</v>
      </c>
      <c r="AB568" t="s">
        <v>34</v>
      </c>
      <c r="AC568" s="6">
        <f t="shared" si="88"/>
        <v>1.2</v>
      </c>
      <c r="AD568" s="6">
        <f t="shared" si="89"/>
        <v>0</v>
      </c>
      <c r="AE568" s="6">
        <f t="shared" si="90"/>
        <v>1.2</v>
      </c>
      <c r="AF568" s="6" t="b">
        <f t="shared" si="91"/>
        <v>1</v>
      </c>
      <c r="AG568" s="6">
        <f t="shared" si="92"/>
        <v>-1.2</v>
      </c>
      <c r="AH568" s="6" t="b">
        <f t="shared" si="93"/>
        <v>1</v>
      </c>
      <c r="AI568" s="6">
        <f t="shared" si="94"/>
        <v>0</v>
      </c>
      <c r="AJ568" s="6">
        <f t="shared" si="95"/>
        <v>0</v>
      </c>
      <c r="AK568" s="6">
        <f t="shared" si="96"/>
        <v>0</v>
      </c>
      <c r="AL568" s="6">
        <f t="shared" si="97"/>
        <v>0.8</v>
      </c>
      <c r="AM568" s="6" t="b">
        <f t="shared" si="98"/>
        <v>1</v>
      </c>
    </row>
    <row r="569" spans="1:39" x14ac:dyDescent="0.25">
      <c r="A569">
        <v>4.1006838401361601E+29</v>
      </c>
      <c r="B569">
        <v>410068385</v>
      </c>
      <c r="C569">
        <v>410068384</v>
      </c>
      <c r="D569" s="5">
        <v>44717.679166666669</v>
      </c>
      <c r="E569" s="5">
        <v>44717.698611111111</v>
      </c>
      <c r="F569">
        <v>500050</v>
      </c>
      <c r="G569" t="s">
        <v>56</v>
      </c>
      <c r="H569" t="s">
        <v>57</v>
      </c>
      <c r="I569">
        <v>1255541</v>
      </c>
      <c r="J569" t="s">
        <v>855</v>
      </c>
      <c r="K569">
        <v>15190</v>
      </c>
      <c r="L569">
        <v>14977</v>
      </c>
      <c r="M569" t="s">
        <v>31</v>
      </c>
      <c r="N569" t="s">
        <v>31</v>
      </c>
      <c r="O569" t="s">
        <v>32</v>
      </c>
      <c r="P569">
        <v>1.5</v>
      </c>
      <c r="Q569">
        <v>1.1000000000000001</v>
      </c>
      <c r="R569">
        <v>0</v>
      </c>
      <c r="S569">
        <v>0</v>
      </c>
      <c r="T569">
        <v>0</v>
      </c>
      <c r="U569">
        <v>-1.5</v>
      </c>
      <c r="V569">
        <v>-1.5</v>
      </c>
      <c r="W569" t="b">
        <v>0</v>
      </c>
      <c r="X569" t="s">
        <v>33</v>
      </c>
      <c r="Y569">
        <v>1670</v>
      </c>
      <c r="Z569" t="s">
        <v>34</v>
      </c>
      <c r="AA569" t="s">
        <v>34</v>
      </c>
      <c r="AB569" t="s">
        <v>34</v>
      </c>
      <c r="AC569" s="6">
        <f t="shared" si="88"/>
        <v>1.5</v>
      </c>
      <c r="AD569" s="6">
        <f t="shared" si="89"/>
        <v>0</v>
      </c>
      <c r="AE569" s="6">
        <f t="shared" si="90"/>
        <v>1.5</v>
      </c>
      <c r="AF569" s="6" t="b">
        <f t="shared" si="91"/>
        <v>1</v>
      </c>
      <c r="AG569" s="6">
        <f t="shared" si="92"/>
        <v>-1.5</v>
      </c>
      <c r="AH569" s="6" t="b">
        <f t="shared" si="93"/>
        <v>1</v>
      </c>
      <c r="AI569" s="6">
        <f t="shared" si="94"/>
        <v>0</v>
      </c>
      <c r="AJ569" s="6">
        <f t="shared" si="95"/>
        <v>0</v>
      </c>
      <c r="AK569" s="6">
        <f t="shared" si="96"/>
        <v>0</v>
      </c>
      <c r="AL569" s="6">
        <f t="shared" si="97"/>
        <v>1.1000000000000001</v>
      </c>
      <c r="AM569" s="6" t="b">
        <f t="shared" si="98"/>
        <v>1</v>
      </c>
    </row>
    <row r="570" spans="1:39" x14ac:dyDescent="0.25">
      <c r="A570">
        <v>4.1006759706201597E+29</v>
      </c>
      <c r="B570">
        <v>410067598</v>
      </c>
      <c r="C570">
        <v>410067597</v>
      </c>
      <c r="D570" s="5">
        <v>44717.677777777782</v>
      </c>
      <c r="E570" s="5">
        <v>44717.716666666667</v>
      </c>
      <c r="F570">
        <v>500445</v>
      </c>
      <c r="G570" t="s">
        <v>1035</v>
      </c>
      <c r="H570" t="s">
        <v>1036</v>
      </c>
      <c r="I570">
        <v>1135486</v>
      </c>
      <c r="J570" t="s">
        <v>504</v>
      </c>
      <c r="K570">
        <v>30901</v>
      </c>
      <c r="L570">
        <v>35173</v>
      </c>
      <c r="M570" t="s">
        <v>31</v>
      </c>
      <c r="N570" t="s">
        <v>31</v>
      </c>
      <c r="O570" t="s">
        <v>32</v>
      </c>
      <c r="P570">
        <v>2.6</v>
      </c>
      <c r="Q570">
        <v>1.925</v>
      </c>
      <c r="R570">
        <v>0</v>
      </c>
      <c r="S570">
        <v>0</v>
      </c>
      <c r="T570">
        <v>0</v>
      </c>
      <c r="U570">
        <v>-2.6</v>
      </c>
      <c r="V570">
        <v>-2.6</v>
      </c>
      <c r="W570" t="b">
        <v>0</v>
      </c>
      <c r="X570" t="s">
        <v>55</v>
      </c>
      <c r="Y570" t="s">
        <v>34</v>
      </c>
      <c r="Z570" t="s">
        <v>34</v>
      </c>
      <c r="AA570" t="s">
        <v>34</v>
      </c>
      <c r="AB570" t="s">
        <v>34</v>
      </c>
      <c r="AC570" s="6">
        <f t="shared" si="88"/>
        <v>1.5</v>
      </c>
      <c r="AD570" s="6">
        <f t="shared" si="89"/>
        <v>11</v>
      </c>
      <c r="AE570" s="6">
        <f t="shared" si="90"/>
        <v>2.6</v>
      </c>
      <c r="AF570" s="6" t="b">
        <f t="shared" si="91"/>
        <v>1</v>
      </c>
      <c r="AG570" s="6">
        <f t="shared" si="92"/>
        <v>-2.6</v>
      </c>
      <c r="AH570" s="6" t="b">
        <f t="shared" si="93"/>
        <v>1</v>
      </c>
      <c r="AI570" s="6">
        <f t="shared" si="94"/>
        <v>0</v>
      </c>
      <c r="AJ570" s="6">
        <f t="shared" si="95"/>
        <v>11</v>
      </c>
      <c r="AK570" s="6">
        <f t="shared" si="96"/>
        <v>0.82499999999999996</v>
      </c>
      <c r="AL570" s="6">
        <f t="shared" si="97"/>
        <v>1.925</v>
      </c>
      <c r="AM570" s="6" t="b">
        <f t="shared" si="98"/>
        <v>1</v>
      </c>
    </row>
    <row r="571" spans="1:39" x14ac:dyDescent="0.25">
      <c r="A571">
        <v>4.1006740523711602E+29</v>
      </c>
      <c r="B571">
        <v>410067406</v>
      </c>
      <c r="C571">
        <v>410067405</v>
      </c>
      <c r="D571" s="5">
        <v>44717.677777777782</v>
      </c>
      <c r="E571" s="5">
        <v>44717.699305555558</v>
      </c>
      <c r="F571">
        <v>501212</v>
      </c>
      <c r="G571" t="s">
        <v>664</v>
      </c>
      <c r="H571" t="s">
        <v>665</v>
      </c>
      <c r="I571">
        <v>1288385</v>
      </c>
      <c r="J571" t="s">
        <v>232</v>
      </c>
      <c r="K571">
        <v>16372</v>
      </c>
      <c r="L571">
        <v>14728</v>
      </c>
      <c r="M571" t="s">
        <v>31</v>
      </c>
      <c r="N571" t="s">
        <v>31</v>
      </c>
      <c r="O571" t="s">
        <v>32</v>
      </c>
      <c r="P571">
        <v>1.5</v>
      </c>
      <c r="Q571">
        <v>1.1000000000000001</v>
      </c>
      <c r="R571">
        <v>0</v>
      </c>
      <c r="S571">
        <v>0</v>
      </c>
      <c r="T571">
        <v>0</v>
      </c>
      <c r="U571">
        <v>-1.5</v>
      </c>
      <c r="V571">
        <v>-1.5</v>
      </c>
      <c r="W571" t="b">
        <v>0</v>
      </c>
      <c r="X571" t="s">
        <v>55</v>
      </c>
      <c r="Y571" t="s">
        <v>1037</v>
      </c>
      <c r="Z571" t="s">
        <v>34</v>
      </c>
      <c r="AA571" t="s">
        <v>34</v>
      </c>
      <c r="AB571" t="s">
        <v>34</v>
      </c>
      <c r="AC571" s="6">
        <f t="shared" si="88"/>
        <v>1.5</v>
      </c>
      <c r="AD571" s="6">
        <f t="shared" si="89"/>
        <v>0</v>
      </c>
      <c r="AE571" s="6">
        <f t="shared" si="90"/>
        <v>1.5</v>
      </c>
      <c r="AF571" s="6" t="b">
        <f t="shared" si="91"/>
        <v>1</v>
      </c>
      <c r="AG571" s="6">
        <f t="shared" si="92"/>
        <v>-1.5</v>
      </c>
      <c r="AH571" s="6" t="b">
        <f t="shared" si="93"/>
        <v>1</v>
      </c>
      <c r="AI571" s="6">
        <f t="shared" si="94"/>
        <v>0</v>
      </c>
      <c r="AJ571" s="6">
        <f t="shared" si="95"/>
        <v>0</v>
      </c>
      <c r="AK571" s="6">
        <f t="shared" si="96"/>
        <v>0</v>
      </c>
      <c r="AL571" s="6">
        <f t="shared" si="97"/>
        <v>1.1000000000000001</v>
      </c>
      <c r="AM571" s="6" t="b">
        <f t="shared" si="98"/>
        <v>1</v>
      </c>
    </row>
    <row r="572" spans="1:39" x14ac:dyDescent="0.25">
      <c r="A572">
        <v>4.1006720171401597E+29</v>
      </c>
      <c r="B572">
        <v>410067202</v>
      </c>
      <c r="C572">
        <v>410067201</v>
      </c>
      <c r="D572" s="5">
        <v>44717.677083333343</v>
      </c>
      <c r="E572" s="5">
        <v>44717.7</v>
      </c>
      <c r="F572">
        <v>200228</v>
      </c>
      <c r="G572" t="s">
        <v>1038</v>
      </c>
      <c r="H572" t="s">
        <v>1039</v>
      </c>
      <c r="I572">
        <v>1323402</v>
      </c>
      <c r="J572" t="s">
        <v>186</v>
      </c>
      <c r="K572">
        <v>1110</v>
      </c>
      <c r="L572">
        <v>6209</v>
      </c>
      <c r="M572" t="s">
        <v>31</v>
      </c>
      <c r="N572" t="s">
        <v>31</v>
      </c>
      <c r="O572" t="s">
        <v>32</v>
      </c>
      <c r="P572">
        <v>1</v>
      </c>
      <c r="Q572">
        <v>0.7</v>
      </c>
      <c r="R572">
        <v>0</v>
      </c>
      <c r="S572">
        <v>0</v>
      </c>
      <c r="T572">
        <v>0</v>
      </c>
      <c r="U572">
        <v>-1</v>
      </c>
      <c r="V572">
        <v>-1</v>
      </c>
      <c r="W572" t="b">
        <v>0</v>
      </c>
      <c r="X572" t="s">
        <v>33</v>
      </c>
      <c r="Y572" t="s">
        <v>34</v>
      </c>
      <c r="Z572" t="s">
        <v>34</v>
      </c>
      <c r="AA572" t="s">
        <v>34</v>
      </c>
      <c r="AB572" t="s">
        <v>34</v>
      </c>
      <c r="AC572" s="6">
        <f t="shared" si="88"/>
        <v>1</v>
      </c>
      <c r="AD572" s="6">
        <f t="shared" si="89"/>
        <v>0</v>
      </c>
      <c r="AE572" s="6">
        <f t="shared" si="90"/>
        <v>1</v>
      </c>
      <c r="AF572" s="6" t="b">
        <f t="shared" si="91"/>
        <v>1</v>
      </c>
      <c r="AG572" s="6">
        <f t="shared" si="92"/>
        <v>-1</v>
      </c>
      <c r="AH572" s="6" t="b">
        <f t="shared" si="93"/>
        <v>1</v>
      </c>
      <c r="AI572" s="6">
        <f t="shared" si="94"/>
        <v>0</v>
      </c>
      <c r="AJ572" s="6">
        <f t="shared" si="95"/>
        <v>0</v>
      </c>
      <c r="AK572" s="6">
        <f t="shared" si="96"/>
        <v>0</v>
      </c>
      <c r="AL572" s="6">
        <f t="shared" si="97"/>
        <v>0.7</v>
      </c>
      <c r="AM572" s="6" t="b">
        <f t="shared" si="98"/>
        <v>1</v>
      </c>
    </row>
    <row r="573" spans="1:39" x14ac:dyDescent="0.25">
      <c r="A573">
        <v>4.10067164116216E+29</v>
      </c>
      <c r="B573">
        <v>410067165</v>
      </c>
      <c r="C573">
        <v>410067164</v>
      </c>
      <c r="D573" s="5">
        <v>44717.677083333343</v>
      </c>
      <c r="E573" s="5">
        <v>44717.679861111108</v>
      </c>
      <c r="F573">
        <v>500445</v>
      </c>
      <c r="G573" t="s">
        <v>1035</v>
      </c>
      <c r="H573" t="s">
        <v>1036</v>
      </c>
      <c r="I573">
        <v>1041657</v>
      </c>
      <c r="J573" t="s">
        <v>1040</v>
      </c>
      <c r="K573">
        <v>1370</v>
      </c>
      <c r="L573">
        <v>2628</v>
      </c>
      <c r="M573" t="s">
        <v>31</v>
      </c>
      <c r="N573" t="s">
        <v>31</v>
      </c>
      <c r="O573" t="s">
        <v>32</v>
      </c>
      <c r="P573">
        <v>1</v>
      </c>
      <c r="Q573">
        <v>0.7</v>
      </c>
      <c r="R573">
        <v>0</v>
      </c>
      <c r="S573">
        <v>0</v>
      </c>
      <c r="T573">
        <v>0</v>
      </c>
      <c r="U573">
        <v>-1</v>
      </c>
      <c r="V573">
        <v>-1</v>
      </c>
      <c r="W573" t="b">
        <v>0</v>
      </c>
      <c r="X573" t="s">
        <v>33</v>
      </c>
      <c r="Y573" t="s">
        <v>34</v>
      </c>
      <c r="Z573" t="s">
        <v>34</v>
      </c>
      <c r="AA573" t="s">
        <v>34</v>
      </c>
      <c r="AB573" t="s">
        <v>34</v>
      </c>
      <c r="AC573" s="6">
        <f t="shared" si="88"/>
        <v>1</v>
      </c>
      <c r="AD573" s="6">
        <f t="shared" si="89"/>
        <v>0</v>
      </c>
      <c r="AE573" s="6">
        <f t="shared" si="90"/>
        <v>1</v>
      </c>
      <c r="AF573" s="6" t="b">
        <f t="shared" si="91"/>
        <v>1</v>
      </c>
      <c r="AG573" s="6">
        <f t="shared" si="92"/>
        <v>-1</v>
      </c>
      <c r="AH573" s="6" t="b">
        <f t="shared" si="93"/>
        <v>1</v>
      </c>
      <c r="AI573" s="6">
        <f t="shared" si="94"/>
        <v>0</v>
      </c>
      <c r="AJ573" s="6">
        <f t="shared" si="95"/>
        <v>0</v>
      </c>
      <c r="AK573" s="6">
        <f t="shared" si="96"/>
        <v>0</v>
      </c>
      <c r="AL573" s="6">
        <f t="shared" si="97"/>
        <v>0.7</v>
      </c>
      <c r="AM573" s="6" t="b">
        <f t="shared" si="98"/>
        <v>1</v>
      </c>
    </row>
    <row r="574" spans="1:39" x14ac:dyDescent="0.25">
      <c r="A574">
        <v>4.1006700360801598E+29</v>
      </c>
      <c r="B574">
        <v>410067006</v>
      </c>
      <c r="C574">
        <v>410067003</v>
      </c>
      <c r="D574" s="5">
        <v>44717.677083333343</v>
      </c>
      <c r="E574" s="5">
        <v>44717.688194444447</v>
      </c>
      <c r="F574">
        <v>500048</v>
      </c>
      <c r="G574" t="s">
        <v>254</v>
      </c>
      <c r="H574" t="s">
        <v>255</v>
      </c>
      <c r="I574">
        <v>1401818</v>
      </c>
      <c r="J574" t="s">
        <v>223</v>
      </c>
      <c r="K574">
        <v>3555</v>
      </c>
      <c r="L574">
        <v>3420</v>
      </c>
      <c r="M574" t="s">
        <v>31</v>
      </c>
      <c r="N574" t="s">
        <v>31</v>
      </c>
      <c r="O574" t="s">
        <v>32</v>
      </c>
      <c r="P574">
        <v>1.2</v>
      </c>
      <c r="Q574">
        <v>0.8</v>
      </c>
      <c r="R574">
        <v>35</v>
      </c>
      <c r="S574">
        <v>0</v>
      </c>
      <c r="T574">
        <v>35</v>
      </c>
      <c r="U574">
        <v>33.799999999999997</v>
      </c>
      <c r="V574">
        <v>33.799999999999997</v>
      </c>
      <c r="W574" t="b">
        <v>0</v>
      </c>
      <c r="X574" t="s">
        <v>33</v>
      </c>
      <c r="Y574" t="s">
        <v>34</v>
      </c>
      <c r="Z574" t="s">
        <v>34</v>
      </c>
      <c r="AA574" t="s">
        <v>34</v>
      </c>
      <c r="AB574" t="s">
        <v>34</v>
      </c>
      <c r="AC574" s="6">
        <f t="shared" si="88"/>
        <v>1.2</v>
      </c>
      <c r="AD574" s="6">
        <f t="shared" si="89"/>
        <v>0</v>
      </c>
      <c r="AE574" s="6">
        <f t="shared" si="90"/>
        <v>1.2</v>
      </c>
      <c r="AF574" s="6" t="b">
        <f t="shared" si="91"/>
        <v>1</v>
      </c>
      <c r="AG574" s="6">
        <f t="shared" si="92"/>
        <v>33.799999999999997</v>
      </c>
      <c r="AH574" s="6" t="b">
        <f t="shared" si="93"/>
        <v>1</v>
      </c>
      <c r="AI574" s="6">
        <f t="shared" si="94"/>
        <v>35</v>
      </c>
      <c r="AJ574" s="6">
        <f t="shared" si="95"/>
        <v>0</v>
      </c>
      <c r="AK574" s="6">
        <f t="shared" si="96"/>
        <v>0</v>
      </c>
      <c r="AL574" s="6">
        <f t="shared" si="97"/>
        <v>0.8</v>
      </c>
      <c r="AM574" s="6" t="b">
        <f t="shared" si="98"/>
        <v>1</v>
      </c>
    </row>
    <row r="575" spans="1:39" x14ac:dyDescent="0.25">
      <c r="A575">
        <v>4.1006677209891601E+29</v>
      </c>
      <c r="B575">
        <v>410066773</v>
      </c>
      <c r="C575">
        <v>410066772</v>
      </c>
      <c r="D575" s="5">
        <v>44717.676388888889</v>
      </c>
      <c r="E575" s="5">
        <v>44717.734722222223</v>
      </c>
      <c r="F575">
        <v>438237</v>
      </c>
      <c r="G575" t="s">
        <v>1041</v>
      </c>
      <c r="H575" t="s">
        <v>1042</v>
      </c>
      <c r="I575">
        <v>1403541</v>
      </c>
      <c r="J575" t="s">
        <v>346</v>
      </c>
      <c r="K575">
        <v>33890</v>
      </c>
      <c r="L575">
        <v>33599</v>
      </c>
      <c r="M575" t="s">
        <v>31</v>
      </c>
      <c r="N575" t="s">
        <v>31</v>
      </c>
      <c r="O575" t="s">
        <v>32</v>
      </c>
      <c r="P575">
        <v>2.9</v>
      </c>
      <c r="Q575">
        <v>2.15</v>
      </c>
      <c r="R575">
        <v>0</v>
      </c>
      <c r="S575">
        <v>0</v>
      </c>
      <c r="T575">
        <v>0</v>
      </c>
      <c r="U575">
        <v>-2.9</v>
      </c>
      <c r="V575">
        <v>-2.9</v>
      </c>
      <c r="W575" t="b">
        <v>0</v>
      </c>
      <c r="X575" t="s">
        <v>55</v>
      </c>
      <c r="Y575" t="s">
        <v>1043</v>
      </c>
      <c r="Z575" t="s">
        <v>34</v>
      </c>
      <c r="AA575" t="s">
        <v>34</v>
      </c>
      <c r="AB575" t="s">
        <v>34</v>
      </c>
      <c r="AC575" s="6">
        <f t="shared" si="88"/>
        <v>1.5</v>
      </c>
      <c r="AD575" s="6">
        <f t="shared" si="89"/>
        <v>14</v>
      </c>
      <c r="AE575" s="6">
        <f t="shared" si="90"/>
        <v>2.9000000000000004</v>
      </c>
      <c r="AF575" s="6" t="b">
        <f t="shared" si="91"/>
        <v>1</v>
      </c>
      <c r="AG575" s="6">
        <f t="shared" si="92"/>
        <v>-2.9</v>
      </c>
      <c r="AH575" s="6" t="b">
        <f t="shared" si="93"/>
        <v>1</v>
      </c>
      <c r="AI575" s="6">
        <f t="shared" si="94"/>
        <v>0</v>
      </c>
      <c r="AJ575" s="6">
        <f t="shared" si="95"/>
        <v>14</v>
      </c>
      <c r="AK575" s="6">
        <f t="shared" si="96"/>
        <v>1.05</v>
      </c>
      <c r="AL575" s="6">
        <f t="shared" si="97"/>
        <v>2.1500000000000004</v>
      </c>
      <c r="AM575" s="6" t="b">
        <f t="shared" si="98"/>
        <v>1</v>
      </c>
    </row>
    <row r="576" spans="1:39" x14ac:dyDescent="0.25">
      <c r="A576">
        <v>4.10066760847416E+29</v>
      </c>
      <c r="B576">
        <v>410066761</v>
      </c>
      <c r="C576">
        <v>410066760</v>
      </c>
      <c r="D576" s="5">
        <v>44717.676388888889</v>
      </c>
      <c r="E576" s="5">
        <v>44717.711111111108</v>
      </c>
      <c r="F576">
        <v>419923</v>
      </c>
      <c r="G576" t="s">
        <v>1044</v>
      </c>
      <c r="H576" t="s">
        <v>1045</v>
      </c>
      <c r="I576">
        <v>703931</v>
      </c>
      <c r="J576" t="s">
        <v>274</v>
      </c>
      <c r="K576">
        <v>23851</v>
      </c>
      <c r="L576">
        <v>18140</v>
      </c>
      <c r="M576" t="s">
        <v>31</v>
      </c>
      <c r="N576" t="s">
        <v>31</v>
      </c>
      <c r="O576" t="s">
        <v>32</v>
      </c>
      <c r="P576">
        <v>1.9</v>
      </c>
      <c r="Q576">
        <v>1.4</v>
      </c>
      <c r="R576">
        <v>0</v>
      </c>
      <c r="S576">
        <v>0</v>
      </c>
      <c r="T576">
        <v>0</v>
      </c>
      <c r="U576">
        <v>-1.9</v>
      </c>
      <c r="V576">
        <v>-1.9</v>
      </c>
      <c r="W576" t="b">
        <v>0</v>
      </c>
      <c r="X576" t="s">
        <v>38</v>
      </c>
      <c r="Y576" t="s">
        <v>34</v>
      </c>
      <c r="Z576" t="s">
        <v>34</v>
      </c>
      <c r="AA576" t="s">
        <v>34</v>
      </c>
      <c r="AB576" t="s">
        <v>34</v>
      </c>
      <c r="AC576" s="6">
        <f t="shared" si="88"/>
        <v>1.5</v>
      </c>
      <c r="AD576" s="6">
        <f t="shared" si="89"/>
        <v>4</v>
      </c>
      <c r="AE576" s="6">
        <f t="shared" si="90"/>
        <v>1.9</v>
      </c>
      <c r="AF576" s="6" t="b">
        <f t="shared" si="91"/>
        <v>1</v>
      </c>
      <c r="AG576" s="6">
        <f t="shared" si="92"/>
        <v>-1.9</v>
      </c>
      <c r="AH576" s="6" t="b">
        <f t="shared" si="93"/>
        <v>1</v>
      </c>
      <c r="AI576" s="6">
        <f t="shared" si="94"/>
        <v>0</v>
      </c>
      <c r="AJ576" s="6">
        <f t="shared" si="95"/>
        <v>4</v>
      </c>
      <c r="AK576" s="6">
        <f t="shared" si="96"/>
        <v>0.3</v>
      </c>
      <c r="AL576" s="6">
        <f t="shared" si="97"/>
        <v>1.4000000000000001</v>
      </c>
      <c r="AM576" s="6" t="b">
        <f t="shared" si="98"/>
        <v>1</v>
      </c>
    </row>
    <row r="577" spans="1:39" x14ac:dyDescent="0.25">
      <c r="A577">
        <v>4.10066746826216E+29</v>
      </c>
      <c r="B577">
        <v>410066747</v>
      </c>
      <c r="C577">
        <v>410066746</v>
      </c>
      <c r="D577" s="5">
        <v>44717.676388888889</v>
      </c>
      <c r="E577" s="5">
        <v>44717.716666666667</v>
      </c>
      <c r="F577">
        <v>500445</v>
      </c>
      <c r="G577" t="s">
        <v>1035</v>
      </c>
      <c r="H577" t="s">
        <v>1036</v>
      </c>
      <c r="I577">
        <v>1212053</v>
      </c>
      <c r="J577" t="s">
        <v>480</v>
      </c>
      <c r="K577">
        <v>22509</v>
      </c>
      <c r="L577">
        <v>23562</v>
      </c>
      <c r="M577" t="s">
        <v>31</v>
      </c>
      <c r="N577" t="s">
        <v>31</v>
      </c>
      <c r="O577" t="s">
        <v>44</v>
      </c>
      <c r="P577">
        <v>1.8</v>
      </c>
      <c r="Q577">
        <v>1.325</v>
      </c>
      <c r="R577">
        <v>15</v>
      </c>
      <c r="S577">
        <v>0</v>
      </c>
      <c r="T577">
        <v>15</v>
      </c>
      <c r="U577">
        <v>13.2</v>
      </c>
      <c r="V577">
        <v>13.2</v>
      </c>
      <c r="W577" t="b">
        <v>0</v>
      </c>
      <c r="X577" t="s">
        <v>79</v>
      </c>
      <c r="Y577" t="s">
        <v>34</v>
      </c>
      <c r="Z577" t="s">
        <v>34</v>
      </c>
      <c r="AA577" t="s">
        <v>34</v>
      </c>
      <c r="AB577" t="s">
        <v>34</v>
      </c>
      <c r="AC577" s="6">
        <f t="shared" si="88"/>
        <v>1.5</v>
      </c>
      <c r="AD577" s="6">
        <f t="shared" si="89"/>
        <v>3</v>
      </c>
      <c r="AE577" s="6">
        <f t="shared" si="90"/>
        <v>1.8</v>
      </c>
      <c r="AF577" s="6" t="b">
        <f t="shared" si="91"/>
        <v>1</v>
      </c>
      <c r="AG577" s="6">
        <f t="shared" si="92"/>
        <v>13.2</v>
      </c>
      <c r="AH577" s="6" t="b">
        <f t="shared" si="93"/>
        <v>1</v>
      </c>
      <c r="AI577" s="6">
        <f t="shared" si="94"/>
        <v>15</v>
      </c>
      <c r="AJ577" s="6">
        <f t="shared" si="95"/>
        <v>3</v>
      </c>
      <c r="AK577" s="6">
        <f t="shared" si="96"/>
        <v>0.22499999999999998</v>
      </c>
      <c r="AL577" s="6">
        <f t="shared" si="97"/>
        <v>1.3250000000000002</v>
      </c>
      <c r="AM577" s="6" t="b">
        <f t="shared" si="98"/>
        <v>1</v>
      </c>
    </row>
    <row r="578" spans="1:39" x14ac:dyDescent="0.25">
      <c r="A578">
        <v>4.10066661087816E+29</v>
      </c>
      <c r="B578">
        <v>410066662</v>
      </c>
      <c r="C578">
        <v>410066661</v>
      </c>
      <c r="D578" s="5">
        <v>44717.665972222218</v>
      </c>
      <c r="E578" s="5">
        <v>44717.686111111107</v>
      </c>
      <c r="F578">
        <v>312094</v>
      </c>
      <c r="G578" t="s">
        <v>588</v>
      </c>
      <c r="H578" t="s">
        <v>1046</v>
      </c>
      <c r="I578">
        <v>1140567</v>
      </c>
      <c r="J578" t="s">
        <v>1047</v>
      </c>
      <c r="K578">
        <v>7207</v>
      </c>
      <c r="L578">
        <v>8706</v>
      </c>
      <c r="M578" t="s">
        <v>31</v>
      </c>
      <c r="N578" t="s">
        <v>31</v>
      </c>
      <c r="O578" t="s">
        <v>32</v>
      </c>
      <c r="P578">
        <v>1.3</v>
      </c>
      <c r="Q578">
        <v>0.9</v>
      </c>
      <c r="R578">
        <v>0</v>
      </c>
      <c r="S578">
        <v>0</v>
      </c>
      <c r="T578">
        <v>0</v>
      </c>
      <c r="U578">
        <v>-1.3</v>
      </c>
      <c r="V578">
        <v>-1.3</v>
      </c>
      <c r="W578" t="b">
        <v>0</v>
      </c>
      <c r="X578" t="s">
        <v>38</v>
      </c>
      <c r="Y578" t="s">
        <v>187</v>
      </c>
      <c r="Z578" t="s">
        <v>129</v>
      </c>
      <c r="AA578" t="s">
        <v>287</v>
      </c>
      <c r="AB578">
        <v>9204</v>
      </c>
      <c r="AC578" s="6">
        <f t="shared" si="88"/>
        <v>1.3</v>
      </c>
      <c r="AD578" s="6">
        <f t="shared" si="89"/>
        <v>0</v>
      </c>
      <c r="AE578" s="6">
        <f t="shared" si="90"/>
        <v>1.3</v>
      </c>
      <c r="AF578" s="6" t="b">
        <f t="shared" si="91"/>
        <v>1</v>
      </c>
      <c r="AG578" s="6">
        <f t="shared" si="92"/>
        <v>-1.3</v>
      </c>
      <c r="AH578" s="6" t="b">
        <f t="shared" si="93"/>
        <v>1</v>
      </c>
      <c r="AI578" s="6">
        <f t="shared" si="94"/>
        <v>0</v>
      </c>
      <c r="AJ578" s="6">
        <f t="shared" si="95"/>
        <v>0</v>
      </c>
      <c r="AK578" s="6">
        <f t="shared" si="96"/>
        <v>0</v>
      </c>
      <c r="AL578" s="6">
        <f t="shared" si="97"/>
        <v>0.9</v>
      </c>
      <c r="AM578" s="6" t="b">
        <f t="shared" si="98"/>
        <v>1</v>
      </c>
    </row>
    <row r="579" spans="1:39" x14ac:dyDescent="0.25">
      <c r="A579">
        <v>4.1006649947851599E+29</v>
      </c>
      <c r="B579">
        <v>410066500</v>
      </c>
      <c r="C579">
        <v>410066499</v>
      </c>
      <c r="D579" s="5">
        <v>44717.676388888889</v>
      </c>
      <c r="E579" s="5">
        <v>44717.679166666669</v>
      </c>
      <c r="F579">
        <v>290760</v>
      </c>
      <c r="G579" t="s">
        <v>655</v>
      </c>
      <c r="H579" t="s">
        <v>656</v>
      </c>
      <c r="I579">
        <v>1102184</v>
      </c>
      <c r="J579" t="s">
        <v>276</v>
      </c>
      <c r="K579">
        <v>12652</v>
      </c>
      <c r="L579">
        <v>9925</v>
      </c>
      <c r="M579" t="s">
        <v>31</v>
      </c>
      <c r="N579" t="s">
        <v>31</v>
      </c>
      <c r="O579" t="s">
        <v>32</v>
      </c>
      <c r="P579">
        <v>1.5</v>
      </c>
      <c r="Q579">
        <v>1.1000000000000001</v>
      </c>
      <c r="R579">
        <v>0</v>
      </c>
      <c r="S579">
        <v>0</v>
      </c>
      <c r="T579">
        <v>0</v>
      </c>
      <c r="U579">
        <v>-1.5</v>
      </c>
      <c r="V579">
        <v>-1.5</v>
      </c>
      <c r="W579" t="b">
        <v>0</v>
      </c>
      <c r="X579" t="s">
        <v>33</v>
      </c>
      <c r="Y579" t="s">
        <v>1048</v>
      </c>
      <c r="Z579" t="s">
        <v>34</v>
      </c>
      <c r="AA579" t="s">
        <v>34</v>
      </c>
      <c r="AB579" t="s">
        <v>34</v>
      </c>
      <c r="AC579" s="6">
        <f t="shared" ref="AC579:AC642" si="99">IF(F579=343632, IF(K579&gt;=10500, 1.5, IF(AND(K579&gt;=5250,K579&lt; 10500),1.3, IF(K579&lt;5250, 1.1, 0))), IF(F579=357351, IF(K579&gt;=10500, 1.5, IF(AND(K579&gt;=5250,K579&lt; 10500),1.3, IF(K579&lt;5250, 1, 0))),IF(K579&gt;=10500, 1.5, IF(AND(K579&gt;=5250,K579&lt; 10500),1.3, IF(AND(K579&gt;=1750,K579&lt;5250), 1.2, IF(K579&lt;1750,1,0))))))</f>
        <v>1.5</v>
      </c>
      <c r="AD579" s="6">
        <f t="shared" ref="AD579:AD642" si="100">ROUNDUP(IF(K579&gt;20000,(K579-20000)/1000,0),0)</f>
        <v>0</v>
      </c>
      <c r="AE579" s="6">
        <f t="shared" ref="AE579:AE642" si="101">IF(F579=501129,1.2,IF(AD579&gt;0,(AD579*0.1)+AC579,AC579))</f>
        <v>1.5</v>
      </c>
      <c r="AF579" s="6" t="b">
        <f t="shared" ref="AF579:AF642" si="102">AE579=P579</f>
        <v>1</v>
      </c>
      <c r="AG579" s="6">
        <f t="shared" ref="AG579:AG642" si="103">T579-P579</f>
        <v>-1.5</v>
      </c>
      <c r="AH579" s="6" t="b">
        <f t="shared" ref="AH579:AH642" si="104">AG579=U579</f>
        <v>1</v>
      </c>
      <c r="AI579" s="6">
        <f t="shared" ref="AI579:AI642" si="105">R579-S579</f>
        <v>0</v>
      </c>
      <c r="AJ579" s="6">
        <f t="shared" ref="AJ579:AJ642" si="106">ROUNDUP(IF((K579-20000)/1000&gt;0,(K579-20000)/1000,0),0)</f>
        <v>0</v>
      </c>
      <c r="AK579" s="6">
        <f t="shared" ref="AK579:AK642" si="107">IF(K579&gt;19999,0.075*AJ579,0)</f>
        <v>0</v>
      </c>
      <c r="AL579" s="6">
        <f t="shared" ref="AL579:AL642" si="108">IF(K579&gt;=10500,1.1,IF(AND(K579&gt;=5250,K579&lt;10500),0.9,IF(K579&lt;2000,0.7,IF(AND(K579&gt;=2000,K579&lt;5250),0.8,0))))+AK579</f>
        <v>1.1000000000000001</v>
      </c>
      <c r="AM579" s="6" t="b">
        <f t="shared" ref="AM579:AM642" si="109">Q579=AL579</f>
        <v>1</v>
      </c>
    </row>
    <row r="580" spans="1:39" x14ac:dyDescent="0.25">
      <c r="A580">
        <v>4.1006636946721597E+29</v>
      </c>
      <c r="B580">
        <v>410066370</v>
      </c>
      <c r="C580">
        <v>410066369</v>
      </c>
      <c r="D580" s="5">
        <v>44717.676388888889</v>
      </c>
      <c r="E580" s="5">
        <v>44717.73541666667</v>
      </c>
      <c r="F580">
        <v>250953</v>
      </c>
      <c r="G580" t="s">
        <v>863</v>
      </c>
      <c r="H580" t="s">
        <v>864</v>
      </c>
      <c r="I580">
        <v>1023946</v>
      </c>
      <c r="J580" t="s">
        <v>408</v>
      </c>
      <c r="K580">
        <v>9680</v>
      </c>
      <c r="L580">
        <v>8863</v>
      </c>
      <c r="M580" t="s">
        <v>31</v>
      </c>
      <c r="N580" t="s">
        <v>31</v>
      </c>
      <c r="O580" t="s">
        <v>32</v>
      </c>
      <c r="P580">
        <v>1.3</v>
      </c>
      <c r="Q580">
        <v>0.9</v>
      </c>
      <c r="R580">
        <v>0</v>
      </c>
      <c r="S580">
        <v>0</v>
      </c>
      <c r="T580">
        <v>0</v>
      </c>
      <c r="U580">
        <v>-1.3</v>
      </c>
      <c r="V580">
        <v>-1.3</v>
      </c>
      <c r="W580" t="b">
        <v>0</v>
      </c>
      <c r="X580" t="s">
        <v>79</v>
      </c>
      <c r="Y580" t="s">
        <v>34</v>
      </c>
      <c r="Z580" t="s">
        <v>34</v>
      </c>
      <c r="AA580" t="s">
        <v>34</v>
      </c>
      <c r="AB580" t="s">
        <v>34</v>
      </c>
      <c r="AC580" s="6">
        <f t="shared" si="99"/>
        <v>1.3</v>
      </c>
      <c r="AD580" s="6">
        <f t="shared" si="100"/>
        <v>0</v>
      </c>
      <c r="AE580" s="6">
        <f t="shared" si="101"/>
        <v>1.3</v>
      </c>
      <c r="AF580" s="6" t="b">
        <f t="shared" si="102"/>
        <v>1</v>
      </c>
      <c r="AG580" s="6">
        <f t="shared" si="103"/>
        <v>-1.3</v>
      </c>
      <c r="AH580" s="6" t="b">
        <f t="shared" si="104"/>
        <v>1</v>
      </c>
      <c r="AI580" s="6">
        <f t="shared" si="105"/>
        <v>0</v>
      </c>
      <c r="AJ580" s="6">
        <f t="shared" si="106"/>
        <v>0</v>
      </c>
      <c r="AK580" s="6">
        <f t="shared" si="107"/>
        <v>0</v>
      </c>
      <c r="AL580" s="6">
        <f t="shared" si="108"/>
        <v>0.9</v>
      </c>
      <c r="AM580" s="6" t="b">
        <f t="shared" si="109"/>
        <v>1</v>
      </c>
    </row>
    <row r="581" spans="1:39" x14ac:dyDescent="0.25">
      <c r="A581">
        <v>4.1006627968611599E+29</v>
      </c>
      <c r="B581">
        <v>410066280</v>
      </c>
      <c r="C581">
        <v>410066279</v>
      </c>
      <c r="D581" s="5">
        <v>44717.675694444442</v>
      </c>
      <c r="E581" s="5">
        <v>44717.705555555563</v>
      </c>
      <c r="F581">
        <v>500445</v>
      </c>
      <c r="G581" t="s">
        <v>1035</v>
      </c>
      <c r="H581" t="s">
        <v>1036</v>
      </c>
      <c r="I581">
        <v>1135486</v>
      </c>
      <c r="J581" t="s">
        <v>504</v>
      </c>
      <c r="K581">
        <v>26558</v>
      </c>
      <c r="L581">
        <v>27239</v>
      </c>
      <c r="M581" t="s">
        <v>31</v>
      </c>
      <c r="N581" t="s">
        <v>31</v>
      </c>
      <c r="O581" t="s">
        <v>32</v>
      </c>
      <c r="P581">
        <v>2.2000000000000002</v>
      </c>
      <c r="Q581">
        <v>1.625</v>
      </c>
      <c r="R581">
        <v>14</v>
      </c>
      <c r="S581">
        <v>0</v>
      </c>
      <c r="T581">
        <v>14</v>
      </c>
      <c r="U581">
        <v>11.8</v>
      </c>
      <c r="V581">
        <v>11.8</v>
      </c>
      <c r="W581" t="b">
        <v>0</v>
      </c>
      <c r="X581" t="s">
        <v>55</v>
      </c>
      <c r="Y581" t="s">
        <v>34</v>
      </c>
      <c r="Z581" t="s">
        <v>34</v>
      </c>
      <c r="AA581" t="s">
        <v>34</v>
      </c>
      <c r="AB581" t="s">
        <v>34</v>
      </c>
      <c r="AC581" s="6">
        <f t="shared" si="99"/>
        <v>1.5</v>
      </c>
      <c r="AD581" s="6">
        <f t="shared" si="100"/>
        <v>7</v>
      </c>
      <c r="AE581" s="6">
        <f t="shared" si="101"/>
        <v>2.2000000000000002</v>
      </c>
      <c r="AF581" s="6" t="b">
        <f t="shared" si="102"/>
        <v>1</v>
      </c>
      <c r="AG581" s="6">
        <f t="shared" si="103"/>
        <v>11.8</v>
      </c>
      <c r="AH581" s="6" t="b">
        <f t="shared" si="104"/>
        <v>1</v>
      </c>
      <c r="AI581" s="6">
        <f t="shared" si="105"/>
        <v>14</v>
      </c>
      <c r="AJ581" s="6">
        <f t="shared" si="106"/>
        <v>7</v>
      </c>
      <c r="AK581" s="6">
        <f t="shared" si="107"/>
        <v>0.52500000000000002</v>
      </c>
      <c r="AL581" s="6">
        <f t="shared" si="108"/>
        <v>1.625</v>
      </c>
      <c r="AM581" s="6" t="b">
        <f t="shared" si="109"/>
        <v>1</v>
      </c>
    </row>
    <row r="582" spans="1:39" x14ac:dyDescent="0.25">
      <c r="A582">
        <v>4.1006605963621599E+29</v>
      </c>
      <c r="B582">
        <v>410066060</v>
      </c>
      <c r="C582">
        <v>410066059</v>
      </c>
      <c r="D582" s="5">
        <v>44717.675694444442</v>
      </c>
      <c r="E582" s="5">
        <v>44717.713888888888</v>
      </c>
      <c r="F582">
        <v>298639</v>
      </c>
      <c r="G582" t="s">
        <v>624</v>
      </c>
      <c r="H582" t="s">
        <v>625</v>
      </c>
      <c r="I582">
        <v>1352759</v>
      </c>
      <c r="J582" t="s">
        <v>937</v>
      </c>
      <c r="K582">
        <v>28568</v>
      </c>
      <c r="L582">
        <v>30747</v>
      </c>
      <c r="M582" t="s">
        <v>31</v>
      </c>
      <c r="N582" t="s">
        <v>31</v>
      </c>
      <c r="O582" t="s">
        <v>32</v>
      </c>
      <c r="P582">
        <v>2.4</v>
      </c>
      <c r="Q582">
        <v>1.7749999999999999</v>
      </c>
      <c r="R582">
        <v>33.29</v>
      </c>
      <c r="S582">
        <v>0</v>
      </c>
      <c r="T582">
        <v>33.29</v>
      </c>
      <c r="U582">
        <v>30.89</v>
      </c>
      <c r="V582">
        <v>30.89</v>
      </c>
      <c r="W582" t="b">
        <v>0</v>
      </c>
      <c r="X582" t="s">
        <v>38</v>
      </c>
      <c r="Y582" t="s">
        <v>34</v>
      </c>
      <c r="Z582" t="s">
        <v>34</v>
      </c>
      <c r="AA582" t="s">
        <v>34</v>
      </c>
      <c r="AB582" t="s">
        <v>34</v>
      </c>
      <c r="AC582" s="6">
        <f t="shared" si="99"/>
        <v>1.5</v>
      </c>
      <c r="AD582" s="6">
        <f t="shared" si="100"/>
        <v>9</v>
      </c>
      <c r="AE582" s="6">
        <f t="shared" si="101"/>
        <v>2.4</v>
      </c>
      <c r="AF582" s="6" t="b">
        <f t="shared" si="102"/>
        <v>1</v>
      </c>
      <c r="AG582" s="6">
        <f t="shared" si="103"/>
        <v>30.89</v>
      </c>
      <c r="AH582" s="6" t="b">
        <f t="shared" si="104"/>
        <v>1</v>
      </c>
      <c r="AI582" s="6">
        <f t="shared" si="105"/>
        <v>33.29</v>
      </c>
      <c r="AJ582" s="6">
        <f t="shared" si="106"/>
        <v>9</v>
      </c>
      <c r="AK582" s="6">
        <f t="shared" si="107"/>
        <v>0.67499999999999993</v>
      </c>
      <c r="AL582" s="6">
        <f t="shared" si="108"/>
        <v>1.7749999999999999</v>
      </c>
      <c r="AM582" s="6" t="b">
        <f t="shared" si="109"/>
        <v>1</v>
      </c>
    </row>
    <row r="583" spans="1:39" x14ac:dyDescent="0.25">
      <c r="A583">
        <v>4.1006552178741602E+29</v>
      </c>
      <c r="B583">
        <v>410065523</v>
      </c>
      <c r="C583">
        <v>410065521</v>
      </c>
      <c r="D583" s="5">
        <v>44717.675000000003</v>
      </c>
      <c r="E583" s="5">
        <v>44717.715277777781</v>
      </c>
      <c r="F583">
        <v>274643</v>
      </c>
      <c r="G583" t="s">
        <v>1049</v>
      </c>
      <c r="H583" t="s">
        <v>1050</v>
      </c>
      <c r="I583">
        <v>1251010</v>
      </c>
      <c r="J583" t="s">
        <v>1051</v>
      </c>
      <c r="K583">
        <v>27587</v>
      </c>
      <c r="L583">
        <v>28827</v>
      </c>
      <c r="M583" t="s">
        <v>31</v>
      </c>
      <c r="N583" t="s">
        <v>31</v>
      </c>
      <c r="O583" t="s">
        <v>32</v>
      </c>
      <c r="P583">
        <v>2.2999999999999998</v>
      </c>
      <c r="Q583">
        <v>1.7</v>
      </c>
      <c r="R583">
        <v>5.3</v>
      </c>
      <c r="S583">
        <v>0</v>
      </c>
      <c r="T583">
        <v>5.3</v>
      </c>
      <c r="U583">
        <v>3</v>
      </c>
      <c r="V583">
        <v>3</v>
      </c>
      <c r="W583" t="b">
        <v>0</v>
      </c>
      <c r="X583" t="s">
        <v>38</v>
      </c>
      <c r="Y583" t="s">
        <v>1052</v>
      </c>
      <c r="Z583" t="s">
        <v>34</v>
      </c>
      <c r="AA583" t="s">
        <v>34</v>
      </c>
      <c r="AB583" t="s">
        <v>34</v>
      </c>
      <c r="AC583" s="6">
        <f t="shared" si="99"/>
        <v>1.5</v>
      </c>
      <c r="AD583" s="6">
        <f t="shared" si="100"/>
        <v>8</v>
      </c>
      <c r="AE583" s="6">
        <f t="shared" si="101"/>
        <v>2.2999999999999998</v>
      </c>
      <c r="AF583" s="6" t="b">
        <f t="shared" si="102"/>
        <v>1</v>
      </c>
      <c r="AG583" s="6">
        <f t="shared" si="103"/>
        <v>3</v>
      </c>
      <c r="AH583" s="6" t="b">
        <f t="shared" si="104"/>
        <v>1</v>
      </c>
      <c r="AI583" s="6">
        <f t="shared" si="105"/>
        <v>5.3</v>
      </c>
      <c r="AJ583" s="6">
        <f t="shared" si="106"/>
        <v>8</v>
      </c>
      <c r="AK583" s="6">
        <f t="shared" si="107"/>
        <v>0.6</v>
      </c>
      <c r="AL583" s="6">
        <f t="shared" si="108"/>
        <v>1.7000000000000002</v>
      </c>
      <c r="AM583" s="6" t="b">
        <f t="shared" si="109"/>
        <v>1</v>
      </c>
    </row>
    <row r="584" spans="1:39" x14ac:dyDescent="0.25">
      <c r="A584">
        <v>4.1006495175361599E+29</v>
      </c>
      <c r="B584">
        <v>410064952</v>
      </c>
      <c r="C584">
        <v>410064951</v>
      </c>
      <c r="D584" s="5">
        <v>44717.673611111109</v>
      </c>
      <c r="E584" s="5">
        <v>44717.716666666667</v>
      </c>
      <c r="F584">
        <v>222427</v>
      </c>
      <c r="G584" t="s">
        <v>861</v>
      </c>
      <c r="H584" t="s">
        <v>862</v>
      </c>
      <c r="I584">
        <v>1298137</v>
      </c>
      <c r="J584" t="s">
        <v>634</v>
      </c>
      <c r="K584">
        <v>16688</v>
      </c>
      <c r="L584">
        <v>17315</v>
      </c>
      <c r="M584" t="s">
        <v>31</v>
      </c>
      <c r="N584" t="s">
        <v>31</v>
      </c>
      <c r="O584" t="s">
        <v>32</v>
      </c>
      <c r="P584">
        <v>1.5</v>
      </c>
      <c r="Q584">
        <v>1.1000000000000001</v>
      </c>
      <c r="R584">
        <v>0</v>
      </c>
      <c r="S584">
        <v>0</v>
      </c>
      <c r="T584">
        <v>0</v>
      </c>
      <c r="U584">
        <v>-1.5</v>
      </c>
      <c r="V584">
        <v>-1.5</v>
      </c>
      <c r="W584" t="b">
        <v>0</v>
      </c>
      <c r="X584" t="s">
        <v>33</v>
      </c>
      <c r="Y584">
        <v>11045</v>
      </c>
      <c r="Z584" t="s">
        <v>34</v>
      </c>
      <c r="AA584" t="s">
        <v>34</v>
      </c>
      <c r="AB584" t="s">
        <v>34</v>
      </c>
      <c r="AC584" s="6">
        <f t="shared" si="99"/>
        <v>1.5</v>
      </c>
      <c r="AD584" s="6">
        <f t="shared" si="100"/>
        <v>0</v>
      </c>
      <c r="AE584" s="6">
        <f t="shared" si="101"/>
        <v>1.5</v>
      </c>
      <c r="AF584" s="6" t="b">
        <f t="shared" si="102"/>
        <v>1</v>
      </c>
      <c r="AG584" s="6">
        <f t="shared" si="103"/>
        <v>-1.5</v>
      </c>
      <c r="AH584" s="6" t="b">
        <f t="shared" si="104"/>
        <v>1</v>
      </c>
      <c r="AI584" s="6">
        <f t="shared" si="105"/>
        <v>0</v>
      </c>
      <c r="AJ584" s="6">
        <f t="shared" si="106"/>
        <v>0</v>
      </c>
      <c r="AK584" s="6">
        <f t="shared" si="107"/>
        <v>0</v>
      </c>
      <c r="AL584" s="6">
        <f t="shared" si="108"/>
        <v>1.1000000000000001</v>
      </c>
      <c r="AM584" s="6" t="b">
        <f t="shared" si="109"/>
        <v>1</v>
      </c>
    </row>
    <row r="585" spans="1:39" x14ac:dyDescent="0.25">
      <c r="A585">
        <v>4.1006492672281601E+29</v>
      </c>
      <c r="B585">
        <v>410064930</v>
      </c>
      <c r="C585">
        <v>410064926</v>
      </c>
      <c r="D585" s="5">
        <v>44717.673611111109</v>
      </c>
      <c r="E585" s="5">
        <v>44717.693749999999</v>
      </c>
      <c r="F585">
        <v>207614</v>
      </c>
      <c r="G585" t="s">
        <v>668</v>
      </c>
      <c r="H585" t="s">
        <v>669</v>
      </c>
      <c r="I585">
        <v>1288369</v>
      </c>
      <c r="J585" t="s">
        <v>528</v>
      </c>
      <c r="K585">
        <v>16869</v>
      </c>
      <c r="L585">
        <v>18002</v>
      </c>
      <c r="M585" t="s">
        <v>31</v>
      </c>
      <c r="N585" t="s">
        <v>31</v>
      </c>
      <c r="O585" t="s">
        <v>32</v>
      </c>
      <c r="P585">
        <v>1.5</v>
      </c>
      <c r="Q585">
        <v>1.1000000000000001</v>
      </c>
      <c r="R585">
        <v>0</v>
      </c>
      <c r="S585">
        <v>0</v>
      </c>
      <c r="T585">
        <v>0</v>
      </c>
      <c r="U585">
        <v>-1.5</v>
      </c>
      <c r="V585">
        <v>-1.5</v>
      </c>
      <c r="W585" t="b">
        <v>0</v>
      </c>
      <c r="X585" t="s">
        <v>33</v>
      </c>
      <c r="Y585" t="s">
        <v>34</v>
      </c>
      <c r="Z585" t="s">
        <v>34</v>
      </c>
      <c r="AA585" t="s">
        <v>34</v>
      </c>
      <c r="AB585" t="s">
        <v>34</v>
      </c>
      <c r="AC585" s="6">
        <f t="shared" si="99"/>
        <v>1.5</v>
      </c>
      <c r="AD585" s="6">
        <f t="shared" si="100"/>
        <v>0</v>
      </c>
      <c r="AE585" s="6">
        <f t="shared" si="101"/>
        <v>1.5</v>
      </c>
      <c r="AF585" s="6" t="b">
        <f t="shared" si="102"/>
        <v>1</v>
      </c>
      <c r="AG585" s="6">
        <f t="shared" si="103"/>
        <v>-1.5</v>
      </c>
      <c r="AH585" s="6" t="b">
        <f t="shared" si="104"/>
        <v>1</v>
      </c>
      <c r="AI585" s="6">
        <f t="shared" si="105"/>
        <v>0</v>
      </c>
      <c r="AJ585" s="6">
        <f t="shared" si="106"/>
        <v>0</v>
      </c>
      <c r="AK585" s="6">
        <f t="shared" si="107"/>
        <v>0</v>
      </c>
      <c r="AL585" s="6">
        <f t="shared" si="108"/>
        <v>1.1000000000000001</v>
      </c>
      <c r="AM585" s="6" t="b">
        <f t="shared" si="109"/>
        <v>1</v>
      </c>
    </row>
    <row r="586" spans="1:39" x14ac:dyDescent="0.25">
      <c r="A586">
        <v>4.1006446501651596E+29</v>
      </c>
      <c r="B586">
        <v>410064467</v>
      </c>
      <c r="C586">
        <v>410064466</v>
      </c>
      <c r="D586" s="5">
        <v>44717.67291666667</v>
      </c>
      <c r="E586" s="5">
        <v>44717.681944444441</v>
      </c>
      <c r="F586">
        <v>222427</v>
      </c>
      <c r="G586" t="s">
        <v>861</v>
      </c>
      <c r="H586" t="s">
        <v>862</v>
      </c>
      <c r="I586">
        <v>1402690</v>
      </c>
      <c r="J586" t="s">
        <v>738</v>
      </c>
      <c r="K586">
        <v>4193</v>
      </c>
      <c r="L586">
        <v>4829</v>
      </c>
      <c r="M586" t="s">
        <v>31</v>
      </c>
      <c r="N586" t="s">
        <v>31</v>
      </c>
      <c r="O586" t="s">
        <v>32</v>
      </c>
      <c r="P586">
        <v>1.2</v>
      </c>
      <c r="Q586">
        <v>0.8</v>
      </c>
      <c r="R586">
        <v>0</v>
      </c>
      <c r="S586">
        <v>0</v>
      </c>
      <c r="T586">
        <v>0</v>
      </c>
      <c r="U586">
        <v>-1.2</v>
      </c>
      <c r="V586">
        <v>-1.2</v>
      </c>
      <c r="W586" t="b">
        <v>0</v>
      </c>
      <c r="X586" t="s">
        <v>38</v>
      </c>
      <c r="Y586">
        <v>11042</v>
      </c>
      <c r="Z586" t="s">
        <v>34</v>
      </c>
      <c r="AA586" t="s">
        <v>34</v>
      </c>
      <c r="AB586" t="s">
        <v>34</v>
      </c>
      <c r="AC586" s="6">
        <f t="shared" si="99"/>
        <v>1.2</v>
      </c>
      <c r="AD586" s="6">
        <f t="shared" si="100"/>
        <v>0</v>
      </c>
      <c r="AE586" s="6">
        <f t="shared" si="101"/>
        <v>1.2</v>
      </c>
      <c r="AF586" s="6" t="b">
        <f t="shared" si="102"/>
        <v>1</v>
      </c>
      <c r="AG586" s="6">
        <f t="shared" si="103"/>
        <v>-1.2</v>
      </c>
      <c r="AH586" s="6" t="b">
        <f t="shared" si="104"/>
        <v>1</v>
      </c>
      <c r="AI586" s="6">
        <f t="shared" si="105"/>
        <v>0</v>
      </c>
      <c r="AJ586" s="6">
        <f t="shared" si="106"/>
        <v>0</v>
      </c>
      <c r="AK586" s="6">
        <f t="shared" si="107"/>
        <v>0</v>
      </c>
      <c r="AL586" s="6">
        <f t="shared" si="108"/>
        <v>0.8</v>
      </c>
      <c r="AM586" s="6" t="b">
        <f t="shared" si="109"/>
        <v>1</v>
      </c>
    </row>
    <row r="587" spans="1:39" x14ac:dyDescent="0.25">
      <c r="A587">
        <v>4.1006412441861598E+29</v>
      </c>
      <c r="B587">
        <v>410064127</v>
      </c>
      <c r="C587">
        <v>410064124</v>
      </c>
      <c r="D587" s="5">
        <v>44717.661805555559</v>
      </c>
      <c r="E587" s="5">
        <v>44717.701388888891</v>
      </c>
      <c r="F587">
        <v>501129</v>
      </c>
      <c r="G587" t="s">
        <v>68</v>
      </c>
      <c r="H587" t="s">
        <v>1053</v>
      </c>
      <c r="I587">
        <v>1299453</v>
      </c>
      <c r="J587" t="s">
        <v>62</v>
      </c>
      <c r="K587">
        <v>4132</v>
      </c>
      <c r="L587">
        <v>5007</v>
      </c>
      <c r="M587" t="s">
        <v>31</v>
      </c>
      <c r="N587" t="s">
        <v>31</v>
      </c>
      <c r="O587" t="s">
        <v>32</v>
      </c>
      <c r="P587">
        <v>1.2</v>
      </c>
      <c r="Q587">
        <v>0.8</v>
      </c>
      <c r="R587">
        <v>0</v>
      </c>
      <c r="S587">
        <v>0</v>
      </c>
      <c r="T587">
        <v>0</v>
      </c>
      <c r="U587">
        <v>-1.2</v>
      </c>
      <c r="V587">
        <v>-1.2</v>
      </c>
      <c r="W587" t="b">
        <v>0</v>
      </c>
      <c r="X587" t="s">
        <v>33</v>
      </c>
      <c r="Y587" t="s">
        <v>1054</v>
      </c>
      <c r="Z587" t="s">
        <v>34</v>
      </c>
      <c r="AA587" t="s">
        <v>34</v>
      </c>
      <c r="AB587" t="s">
        <v>34</v>
      </c>
      <c r="AC587" s="6">
        <f t="shared" si="99"/>
        <v>1.2</v>
      </c>
      <c r="AD587" s="6">
        <f t="shared" si="100"/>
        <v>0</v>
      </c>
      <c r="AE587" s="6">
        <f t="shared" si="101"/>
        <v>1.2</v>
      </c>
      <c r="AF587" s="6" t="b">
        <f t="shared" si="102"/>
        <v>1</v>
      </c>
      <c r="AG587" s="6">
        <f t="shared" si="103"/>
        <v>-1.2</v>
      </c>
      <c r="AH587" s="6" t="b">
        <f t="shared" si="104"/>
        <v>1</v>
      </c>
      <c r="AI587" s="6">
        <f t="shared" si="105"/>
        <v>0</v>
      </c>
      <c r="AJ587" s="6">
        <f t="shared" si="106"/>
        <v>0</v>
      </c>
      <c r="AK587" s="6">
        <f t="shared" si="107"/>
        <v>0</v>
      </c>
      <c r="AL587" s="6">
        <f t="shared" si="108"/>
        <v>0.8</v>
      </c>
      <c r="AM587" s="6" t="b">
        <f t="shared" si="109"/>
        <v>1</v>
      </c>
    </row>
    <row r="588" spans="1:39" x14ac:dyDescent="0.25">
      <c r="A588">
        <v>4.1006397706941602E+29</v>
      </c>
      <c r="B588">
        <v>410063978</v>
      </c>
      <c r="C588">
        <v>410063977</v>
      </c>
      <c r="D588" s="5">
        <v>44717.672222222223</v>
      </c>
      <c r="E588" s="5">
        <v>44717.688194444447</v>
      </c>
      <c r="F588">
        <v>216499</v>
      </c>
      <c r="G588" t="s">
        <v>152</v>
      </c>
      <c r="H588" t="s">
        <v>153</v>
      </c>
      <c r="I588">
        <v>1298585</v>
      </c>
      <c r="J588" t="s">
        <v>637</v>
      </c>
      <c r="K588">
        <v>12746</v>
      </c>
      <c r="L588">
        <v>16278</v>
      </c>
      <c r="M588" t="s">
        <v>31</v>
      </c>
      <c r="N588" t="s">
        <v>31</v>
      </c>
      <c r="O588" t="s">
        <v>32</v>
      </c>
      <c r="P588">
        <v>1.5</v>
      </c>
      <c r="Q588">
        <v>1.1000000000000001</v>
      </c>
      <c r="R588">
        <v>0</v>
      </c>
      <c r="S588">
        <v>0</v>
      </c>
      <c r="T588">
        <v>0</v>
      </c>
      <c r="U588">
        <v>-1.5</v>
      </c>
      <c r="V588">
        <v>-1.5</v>
      </c>
      <c r="W588" t="b">
        <v>0</v>
      </c>
      <c r="X588" t="s">
        <v>33</v>
      </c>
      <c r="Y588" t="s">
        <v>34</v>
      </c>
      <c r="Z588" t="s">
        <v>34</v>
      </c>
      <c r="AA588" t="s">
        <v>34</v>
      </c>
      <c r="AB588" t="s">
        <v>34</v>
      </c>
      <c r="AC588" s="6">
        <f t="shared" si="99"/>
        <v>1.5</v>
      </c>
      <c r="AD588" s="6">
        <f t="shared" si="100"/>
        <v>0</v>
      </c>
      <c r="AE588" s="6">
        <f t="shared" si="101"/>
        <v>1.5</v>
      </c>
      <c r="AF588" s="6" t="b">
        <f t="shared" si="102"/>
        <v>1</v>
      </c>
      <c r="AG588" s="6">
        <f t="shared" si="103"/>
        <v>-1.5</v>
      </c>
      <c r="AH588" s="6" t="b">
        <f t="shared" si="104"/>
        <v>1</v>
      </c>
      <c r="AI588" s="6">
        <f t="shared" si="105"/>
        <v>0</v>
      </c>
      <c r="AJ588" s="6">
        <f t="shared" si="106"/>
        <v>0</v>
      </c>
      <c r="AK588" s="6">
        <f t="shared" si="107"/>
        <v>0</v>
      </c>
      <c r="AL588" s="6">
        <f t="shared" si="108"/>
        <v>1.1000000000000001</v>
      </c>
      <c r="AM588" s="6" t="b">
        <f t="shared" si="109"/>
        <v>1</v>
      </c>
    </row>
    <row r="589" spans="1:39" x14ac:dyDescent="0.25">
      <c r="A589">
        <v>4.1006391734731598E+29</v>
      </c>
      <c r="B589">
        <v>410063918</v>
      </c>
      <c r="C589">
        <v>410063917</v>
      </c>
      <c r="D589" s="5">
        <v>44717.672222222223</v>
      </c>
      <c r="E589" s="5">
        <v>44717.693749999999</v>
      </c>
      <c r="F589">
        <v>356613</v>
      </c>
      <c r="G589" t="s">
        <v>387</v>
      </c>
      <c r="H589" t="s">
        <v>388</v>
      </c>
      <c r="I589">
        <v>868489</v>
      </c>
      <c r="J589" t="s">
        <v>1055</v>
      </c>
      <c r="K589">
        <v>14042</v>
      </c>
      <c r="L589">
        <v>7516</v>
      </c>
      <c r="M589" t="s">
        <v>31</v>
      </c>
      <c r="N589" t="s">
        <v>31</v>
      </c>
      <c r="O589" t="s">
        <v>32</v>
      </c>
      <c r="P589">
        <v>1.5</v>
      </c>
      <c r="Q589">
        <v>1.1000000000000001</v>
      </c>
      <c r="R589">
        <v>0</v>
      </c>
      <c r="S589">
        <v>0</v>
      </c>
      <c r="T589">
        <v>0</v>
      </c>
      <c r="U589">
        <v>-1.5</v>
      </c>
      <c r="V589">
        <v>-1.5</v>
      </c>
      <c r="W589" t="b">
        <v>0</v>
      </c>
      <c r="X589" t="s">
        <v>55</v>
      </c>
      <c r="Y589" t="s">
        <v>34</v>
      </c>
      <c r="Z589" t="s">
        <v>34</v>
      </c>
      <c r="AA589" t="s">
        <v>34</v>
      </c>
      <c r="AB589" t="s">
        <v>34</v>
      </c>
      <c r="AC589" s="6">
        <f t="shared" si="99"/>
        <v>1.5</v>
      </c>
      <c r="AD589" s="6">
        <f t="shared" si="100"/>
        <v>0</v>
      </c>
      <c r="AE589" s="6">
        <f t="shared" si="101"/>
        <v>1.5</v>
      </c>
      <c r="AF589" s="6" t="b">
        <f t="shared" si="102"/>
        <v>1</v>
      </c>
      <c r="AG589" s="6">
        <f t="shared" si="103"/>
        <v>-1.5</v>
      </c>
      <c r="AH589" s="6" t="b">
        <f t="shared" si="104"/>
        <v>1</v>
      </c>
      <c r="AI589" s="6">
        <f t="shared" si="105"/>
        <v>0</v>
      </c>
      <c r="AJ589" s="6">
        <f t="shared" si="106"/>
        <v>0</v>
      </c>
      <c r="AK589" s="6">
        <f t="shared" si="107"/>
        <v>0</v>
      </c>
      <c r="AL589" s="6">
        <f t="shared" si="108"/>
        <v>1.1000000000000001</v>
      </c>
      <c r="AM589" s="6" t="b">
        <f t="shared" si="109"/>
        <v>1</v>
      </c>
    </row>
    <row r="590" spans="1:39" x14ac:dyDescent="0.25">
      <c r="A590">
        <v>4.1006378068881599E+29</v>
      </c>
      <c r="B590">
        <v>410063781</v>
      </c>
      <c r="C590">
        <v>410063780</v>
      </c>
      <c r="D590" s="5">
        <v>44717.671527777777</v>
      </c>
      <c r="E590" s="5">
        <v>44717.695833333331</v>
      </c>
      <c r="F590">
        <v>500569</v>
      </c>
      <c r="G590" t="s">
        <v>1056</v>
      </c>
      <c r="H590" t="s">
        <v>1057</v>
      </c>
      <c r="I590">
        <v>1136418</v>
      </c>
      <c r="J590" t="s">
        <v>124</v>
      </c>
      <c r="K590">
        <v>13890</v>
      </c>
      <c r="L590">
        <v>13984</v>
      </c>
      <c r="M590" t="s">
        <v>31</v>
      </c>
      <c r="N590" t="s">
        <v>31</v>
      </c>
      <c r="O590" t="s">
        <v>32</v>
      </c>
      <c r="P590">
        <v>1.5</v>
      </c>
      <c r="Q590">
        <v>1.1000000000000001</v>
      </c>
      <c r="R590">
        <v>3.5</v>
      </c>
      <c r="S590">
        <v>0</v>
      </c>
      <c r="T590">
        <v>3.5</v>
      </c>
      <c r="U590">
        <v>2</v>
      </c>
      <c r="V590">
        <v>2</v>
      </c>
      <c r="W590" t="b">
        <v>0</v>
      </c>
      <c r="X590" t="s">
        <v>33</v>
      </c>
      <c r="Y590" t="s">
        <v>34</v>
      </c>
      <c r="Z590" t="s">
        <v>34</v>
      </c>
      <c r="AA590" t="s">
        <v>34</v>
      </c>
      <c r="AB590" t="s">
        <v>34</v>
      </c>
      <c r="AC590" s="6">
        <f t="shared" si="99"/>
        <v>1.5</v>
      </c>
      <c r="AD590" s="6">
        <f t="shared" si="100"/>
        <v>0</v>
      </c>
      <c r="AE590" s="6">
        <f t="shared" si="101"/>
        <v>1.5</v>
      </c>
      <c r="AF590" s="6" t="b">
        <f t="shared" si="102"/>
        <v>1</v>
      </c>
      <c r="AG590" s="6">
        <f t="shared" si="103"/>
        <v>2</v>
      </c>
      <c r="AH590" s="6" t="b">
        <f t="shared" si="104"/>
        <v>1</v>
      </c>
      <c r="AI590" s="6">
        <f t="shared" si="105"/>
        <v>3.5</v>
      </c>
      <c r="AJ590" s="6">
        <f t="shared" si="106"/>
        <v>0</v>
      </c>
      <c r="AK590" s="6">
        <f t="shared" si="107"/>
        <v>0</v>
      </c>
      <c r="AL590" s="6">
        <f t="shared" si="108"/>
        <v>1.1000000000000001</v>
      </c>
      <c r="AM590" s="6" t="b">
        <f t="shared" si="109"/>
        <v>1</v>
      </c>
    </row>
    <row r="591" spans="1:39" x14ac:dyDescent="0.25">
      <c r="A591">
        <v>4.1006336413771602E+29</v>
      </c>
      <c r="B591">
        <v>410063365</v>
      </c>
      <c r="C591">
        <v>410063364</v>
      </c>
      <c r="D591" s="5">
        <v>44717.67083333333</v>
      </c>
      <c r="E591" s="5">
        <v>44717.691666666673</v>
      </c>
      <c r="F591">
        <v>237604</v>
      </c>
      <c r="G591" t="s">
        <v>1058</v>
      </c>
      <c r="H591" t="s">
        <v>1059</v>
      </c>
      <c r="I591">
        <v>1316439</v>
      </c>
      <c r="J591" t="s">
        <v>1060</v>
      </c>
      <c r="K591">
        <v>6176</v>
      </c>
      <c r="L591">
        <v>6928</v>
      </c>
      <c r="M591" t="s">
        <v>31</v>
      </c>
      <c r="N591" t="s">
        <v>31</v>
      </c>
      <c r="O591" t="s">
        <v>32</v>
      </c>
      <c r="P591">
        <v>1.3</v>
      </c>
      <c r="Q591">
        <v>0.9</v>
      </c>
      <c r="R591">
        <v>0</v>
      </c>
      <c r="S591">
        <v>0</v>
      </c>
      <c r="T591">
        <v>0</v>
      </c>
      <c r="U591">
        <v>-1.3</v>
      </c>
      <c r="V591">
        <v>-1.3</v>
      </c>
      <c r="W591" t="b">
        <v>0</v>
      </c>
      <c r="X591" t="s">
        <v>38</v>
      </c>
      <c r="Y591" t="s">
        <v>34</v>
      </c>
      <c r="Z591" t="s">
        <v>34</v>
      </c>
      <c r="AA591" t="s">
        <v>34</v>
      </c>
      <c r="AB591" t="s">
        <v>34</v>
      </c>
      <c r="AC591" s="6">
        <f t="shared" si="99"/>
        <v>1.3</v>
      </c>
      <c r="AD591" s="6">
        <f t="shared" si="100"/>
        <v>0</v>
      </c>
      <c r="AE591" s="6">
        <f t="shared" si="101"/>
        <v>1.3</v>
      </c>
      <c r="AF591" s="6" t="b">
        <f t="shared" si="102"/>
        <v>1</v>
      </c>
      <c r="AG591" s="6">
        <f t="shared" si="103"/>
        <v>-1.3</v>
      </c>
      <c r="AH591" s="6" t="b">
        <f t="shared" si="104"/>
        <v>1</v>
      </c>
      <c r="AI591" s="6">
        <f t="shared" si="105"/>
        <v>0</v>
      </c>
      <c r="AJ591" s="6">
        <f t="shared" si="106"/>
        <v>0</v>
      </c>
      <c r="AK591" s="6">
        <f t="shared" si="107"/>
        <v>0</v>
      </c>
      <c r="AL591" s="6">
        <f t="shared" si="108"/>
        <v>0.9</v>
      </c>
      <c r="AM591" s="6" t="b">
        <f t="shared" si="109"/>
        <v>1</v>
      </c>
    </row>
    <row r="592" spans="1:39" x14ac:dyDescent="0.25">
      <c r="A592">
        <v>4.1006313032881603E+29</v>
      </c>
      <c r="B592">
        <v>410063131</v>
      </c>
      <c r="C592">
        <v>410063130</v>
      </c>
      <c r="D592" s="5">
        <v>44717.67083333333</v>
      </c>
      <c r="E592" s="5">
        <v>44717.668055555558</v>
      </c>
      <c r="F592">
        <v>260449</v>
      </c>
      <c r="G592" t="s">
        <v>1061</v>
      </c>
      <c r="H592" t="s">
        <v>1062</v>
      </c>
      <c r="I592">
        <v>1235787</v>
      </c>
      <c r="J592" t="s">
        <v>181</v>
      </c>
      <c r="K592">
        <v>935</v>
      </c>
      <c r="L592">
        <v>1005</v>
      </c>
      <c r="M592" t="s">
        <v>31</v>
      </c>
      <c r="N592" t="s">
        <v>31</v>
      </c>
      <c r="O592" t="s">
        <v>32</v>
      </c>
      <c r="P592">
        <v>1</v>
      </c>
      <c r="Q592">
        <v>0.7</v>
      </c>
      <c r="R592">
        <v>7</v>
      </c>
      <c r="S592">
        <v>0</v>
      </c>
      <c r="T592">
        <v>7</v>
      </c>
      <c r="U592">
        <v>6</v>
      </c>
      <c r="V592">
        <v>6</v>
      </c>
      <c r="W592" t="b">
        <v>0</v>
      </c>
      <c r="X592" t="s">
        <v>55</v>
      </c>
      <c r="Y592" t="s">
        <v>34</v>
      </c>
      <c r="Z592" t="s">
        <v>34</v>
      </c>
      <c r="AA592" t="s">
        <v>34</v>
      </c>
      <c r="AB592" t="s">
        <v>34</v>
      </c>
      <c r="AC592" s="6">
        <f t="shared" si="99"/>
        <v>1</v>
      </c>
      <c r="AD592" s="6">
        <f t="shared" si="100"/>
        <v>0</v>
      </c>
      <c r="AE592" s="6">
        <f t="shared" si="101"/>
        <v>1</v>
      </c>
      <c r="AF592" s="6" t="b">
        <f t="shared" si="102"/>
        <v>1</v>
      </c>
      <c r="AG592" s="6">
        <f t="shared" si="103"/>
        <v>6</v>
      </c>
      <c r="AH592" s="6" t="b">
        <f t="shared" si="104"/>
        <v>1</v>
      </c>
      <c r="AI592" s="6">
        <f t="shared" si="105"/>
        <v>7</v>
      </c>
      <c r="AJ592" s="6">
        <f t="shared" si="106"/>
        <v>0</v>
      </c>
      <c r="AK592" s="6">
        <f t="shared" si="107"/>
        <v>0</v>
      </c>
      <c r="AL592" s="6">
        <f t="shared" si="108"/>
        <v>0.7</v>
      </c>
      <c r="AM592" s="6" t="b">
        <f t="shared" si="109"/>
        <v>1</v>
      </c>
    </row>
    <row r="593" spans="1:39" x14ac:dyDescent="0.25">
      <c r="A593">
        <v>4.1006310784421602E+29</v>
      </c>
      <c r="B593">
        <v>410063108</v>
      </c>
      <c r="C593">
        <v>410063107</v>
      </c>
      <c r="D593" s="5">
        <v>44717.67083333333</v>
      </c>
      <c r="E593" s="5">
        <v>44717.682638888888</v>
      </c>
      <c r="F593">
        <v>501203</v>
      </c>
      <c r="G593" t="s">
        <v>615</v>
      </c>
      <c r="H593" t="s">
        <v>616</v>
      </c>
      <c r="I593">
        <v>1325918</v>
      </c>
      <c r="J593" t="s">
        <v>50</v>
      </c>
      <c r="K593">
        <v>5565</v>
      </c>
      <c r="L593">
        <v>5491</v>
      </c>
      <c r="M593" t="s">
        <v>31</v>
      </c>
      <c r="N593" t="s">
        <v>31</v>
      </c>
      <c r="O593" t="s">
        <v>32</v>
      </c>
      <c r="P593">
        <v>1.3</v>
      </c>
      <c r="Q593">
        <v>0.9</v>
      </c>
      <c r="R593">
        <v>0</v>
      </c>
      <c r="S593">
        <v>0</v>
      </c>
      <c r="T593">
        <v>0</v>
      </c>
      <c r="U593">
        <v>-1.3</v>
      </c>
      <c r="V593">
        <v>-1.3</v>
      </c>
      <c r="W593" t="b">
        <v>0</v>
      </c>
      <c r="X593" t="s">
        <v>33</v>
      </c>
      <c r="Y593" t="s">
        <v>1063</v>
      </c>
      <c r="Z593" t="s">
        <v>34</v>
      </c>
      <c r="AA593" t="s">
        <v>34</v>
      </c>
      <c r="AB593" t="s">
        <v>34</v>
      </c>
      <c r="AC593" s="6">
        <f t="shared" si="99"/>
        <v>1.3</v>
      </c>
      <c r="AD593" s="6">
        <f t="shared" si="100"/>
        <v>0</v>
      </c>
      <c r="AE593" s="6">
        <f t="shared" si="101"/>
        <v>1.3</v>
      </c>
      <c r="AF593" s="6" t="b">
        <f t="shared" si="102"/>
        <v>1</v>
      </c>
      <c r="AG593" s="6">
        <f t="shared" si="103"/>
        <v>-1.3</v>
      </c>
      <c r="AH593" s="6" t="b">
        <f t="shared" si="104"/>
        <v>1</v>
      </c>
      <c r="AI593" s="6">
        <f t="shared" si="105"/>
        <v>0</v>
      </c>
      <c r="AJ593" s="6">
        <f t="shared" si="106"/>
        <v>0</v>
      </c>
      <c r="AK593" s="6">
        <f t="shared" si="107"/>
        <v>0</v>
      </c>
      <c r="AL593" s="6">
        <f t="shared" si="108"/>
        <v>0.9</v>
      </c>
      <c r="AM593" s="6" t="b">
        <f t="shared" si="109"/>
        <v>1</v>
      </c>
    </row>
    <row r="594" spans="1:39" x14ac:dyDescent="0.25">
      <c r="A594">
        <v>4.1006289335851603E+29</v>
      </c>
      <c r="B594">
        <v>410062894</v>
      </c>
      <c r="C594">
        <v>410062893</v>
      </c>
      <c r="D594" s="5">
        <v>44717.670138888891</v>
      </c>
      <c r="E594" s="5">
        <v>44717.693749999999</v>
      </c>
      <c r="F594">
        <v>362550</v>
      </c>
      <c r="G594" t="s">
        <v>339</v>
      </c>
      <c r="H594" t="s">
        <v>340</v>
      </c>
      <c r="I594">
        <v>1232342</v>
      </c>
      <c r="J594" t="s">
        <v>555</v>
      </c>
      <c r="K594">
        <v>12978</v>
      </c>
      <c r="L594">
        <v>13254</v>
      </c>
      <c r="M594" t="s">
        <v>31</v>
      </c>
      <c r="N594" t="s">
        <v>31</v>
      </c>
      <c r="O594" t="s">
        <v>32</v>
      </c>
      <c r="P594">
        <v>1.5</v>
      </c>
      <c r="Q594">
        <v>1.1000000000000001</v>
      </c>
      <c r="R594">
        <v>0</v>
      </c>
      <c r="S594">
        <v>0</v>
      </c>
      <c r="T594">
        <v>0</v>
      </c>
      <c r="U594">
        <v>-1.5</v>
      </c>
      <c r="V594">
        <v>-1.5</v>
      </c>
      <c r="W594" t="b">
        <v>0</v>
      </c>
      <c r="X594" t="s">
        <v>79</v>
      </c>
      <c r="Y594" t="s">
        <v>1064</v>
      </c>
      <c r="Z594" t="s">
        <v>34</v>
      </c>
      <c r="AA594" t="s">
        <v>34</v>
      </c>
      <c r="AB594" t="s">
        <v>34</v>
      </c>
      <c r="AC594" s="6">
        <f t="shared" si="99"/>
        <v>1.5</v>
      </c>
      <c r="AD594" s="6">
        <f t="shared" si="100"/>
        <v>0</v>
      </c>
      <c r="AE594" s="6">
        <f t="shared" si="101"/>
        <v>1.5</v>
      </c>
      <c r="AF594" s="6" t="b">
        <f t="shared" si="102"/>
        <v>1</v>
      </c>
      <c r="AG594" s="6">
        <f t="shared" si="103"/>
        <v>-1.5</v>
      </c>
      <c r="AH594" s="6" t="b">
        <f t="shared" si="104"/>
        <v>1</v>
      </c>
      <c r="AI594" s="6">
        <f t="shared" si="105"/>
        <v>0</v>
      </c>
      <c r="AJ594" s="6">
        <f t="shared" si="106"/>
        <v>0</v>
      </c>
      <c r="AK594" s="6">
        <f t="shared" si="107"/>
        <v>0</v>
      </c>
      <c r="AL594" s="6">
        <f t="shared" si="108"/>
        <v>1.1000000000000001</v>
      </c>
      <c r="AM594" s="6" t="b">
        <f t="shared" si="109"/>
        <v>1</v>
      </c>
    </row>
    <row r="595" spans="1:39" x14ac:dyDescent="0.25">
      <c r="A595">
        <v>4.1006275168691603E+29</v>
      </c>
      <c r="B595">
        <v>410062752</v>
      </c>
      <c r="C595">
        <v>410062751</v>
      </c>
      <c r="D595" s="5">
        <v>44717.670138888891</v>
      </c>
      <c r="E595" s="5">
        <v>44717.688194444447</v>
      </c>
      <c r="F595">
        <v>417591</v>
      </c>
      <c r="G595" t="s">
        <v>89</v>
      </c>
      <c r="H595" t="s">
        <v>90</v>
      </c>
      <c r="I595">
        <v>1301060</v>
      </c>
      <c r="J595" t="s">
        <v>239</v>
      </c>
      <c r="K595">
        <v>8907</v>
      </c>
      <c r="L595">
        <v>10808</v>
      </c>
      <c r="M595" t="s">
        <v>31</v>
      </c>
      <c r="N595" t="s">
        <v>31</v>
      </c>
      <c r="O595" t="s">
        <v>32</v>
      </c>
      <c r="P595">
        <v>1.3</v>
      </c>
      <c r="Q595">
        <v>0.9</v>
      </c>
      <c r="R595">
        <v>0</v>
      </c>
      <c r="S595">
        <v>0</v>
      </c>
      <c r="T595">
        <v>0</v>
      </c>
      <c r="U595">
        <v>-1.3</v>
      </c>
      <c r="V595">
        <v>-1.3</v>
      </c>
      <c r="W595" t="b">
        <v>0</v>
      </c>
      <c r="X595" t="s">
        <v>55</v>
      </c>
      <c r="Y595" t="s">
        <v>34</v>
      </c>
      <c r="Z595" t="s">
        <v>34</v>
      </c>
      <c r="AA595" t="s">
        <v>34</v>
      </c>
      <c r="AB595" t="s">
        <v>34</v>
      </c>
      <c r="AC595" s="6">
        <f t="shared" si="99"/>
        <v>1.3</v>
      </c>
      <c r="AD595" s="6">
        <f t="shared" si="100"/>
        <v>0</v>
      </c>
      <c r="AE595" s="6">
        <f t="shared" si="101"/>
        <v>1.3</v>
      </c>
      <c r="AF595" s="6" t="b">
        <f t="shared" si="102"/>
        <v>1</v>
      </c>
      <c r="AG595" s="6">
        <f t="shared" si="103"/>
        <v>-1.3</v>
      </c>
      <c r="AH595" s="6" t="b">
        <f t="shared" si="104"/>
        <v>1</v>
      </c>
      <c r="AI595" s="6">
        <f t="shared" si="105"/>
        <v>0</v>
      </c>
      <c r="AJ595" s="6">
        <f t="shared" si="106"/>
        <v>0</v>
      </c>
      <c r="AK595" s="6">
        <f t="shared" si="107"/>
        <v>0</v>
      </c>
      <c r="AL595" s="6">
        <f t="shared" si="108"/>
        <v>0.9</v>
      </c>
      <c r="AM595" s="6" t="b">
        <f t="shared" si="109"/>
        <v>1</v>
      </c>
    </row>
    <row r="596" spans="1:39" x14ac:dyDescent="0.25">
      <c r="A596">
        <v>4.1006158837521597E+29</v>
      </c>
      <c r="B596">
        <v>410061590</v>
      </c>
      <c r="C596">
        <v>410061588</v>
      </c>
      <c r="D596" s="5">
        <v>44717.668055555558</v>
      </c>
      <c r="E596" s="5">
        <v>44717.700694444437</v>
      </c>
      <c r="F596">
        <v>500145</v>
      </c>
      <c r="G596" t="s">
        <v>1065</v>
      </c>
      <c r="H596" t="s">
        <v>1066</v>
      </c>
      <c r="I596">
        <v>1116857</v>
      </c>
      <c r="J596" t="s">
        <v>605</v>
      </c>
      <c r="K596">
        <v>15466</v>
      </c>
      <c r="L596">
        <v>14174</v>
      </c>
      <c r="M596" t="s">
        <v>31</v>
      </c>
      <c r="N596" t="s">
        <v>31</v>
      </c>
      <c r="O596" t="s">
        <v>32</v>
      </c>
      <c r="P596">
        <v>1.5</v>
      </c>
      <c r="Q596">
        <v>1.1000000000000001</v>
      </c>
      <c r="R596">
        <v>0</v>
      </c>
      <c r="S596">
        <v>0</v>
      </c>
      <c r="T596">
        <v>0</v>
      </c>
      <c r="U596">
        <v>-1.5</v>
      </c>
      <c r="V596">
        <v>-1.5</v>
      </c>
      <c r="W596" t="b">
        <v>0</v>
      </c>
      <c r="X596" t="s">
        <v>33</v>
      </c>
      <c r="Y596" t="s">
        <v>34</v>
      </c>
      <c r="Z596" t="s">
        <v>34</v>
      </c>
      <c r="AA596" t="s">
        <v>34</v>
      </c>
      <c r="AB596" t="s">
        <v>34</v>
      </c>
      <c r="AC596" s="6">
        <f t="shared" si="99"/>
        <v>1.5</v>
      </c>
      <c r="AD596" s="6">
        <f t="shared" si="100"/>
        <v>0</v>
      </c>
      <c r="AE596" s="6">
        <f t="shared" si="101"/>
        <v>1.5</v>
      </c>
      <c r="AF596" s="6" t="b">
        <f t="shared" si="102"/>
        <v>1</v>
      </c>
      <c r="AG596" s="6">
        <f t="shared" si="103"/>
        <v>-1.5</v>
      </c>
      <c r="AH596" s="6" t="b">
        <f t="shared" si="104"/>
        <v>1</v>
      </c>
      <c r="AI596" s="6">
        <f t="shared" si="105"/>
        <v>0</v>
      </c>
      <c r="AJ596" s="6">
        <f t="shared" si="106"/>
        <v>0</v>
      </c>
      <c r="AK596" s="6">
        <f t="shared" si="107"/>
        <v>0</v>
      </c>
      <c r="AL596" s="6">
        <f t="shared" si="108"/>
        <v>1.1000000000000001</v>
      </c>
      <c r="AM596" s="6" t="b">
        <f t="shared" si="109"/>
        <v>1</v>
      </c>
    </row>
    <row r="597" spans="1:39" x14ac:dyDescent="0.25">
      <c r="A597">
        <v>4.1006156951451601E+29</v>
      </c>
      <c r="B597">
        <v>410061570</v>
      </c>
      <c r="C597">
        <v>410061569</v>
      </c>
      <c r="D597" s="5">
        <v>44717.664583333331</v>
      </c>
      <c r="E597" s="5">
        <v>44717.675694444442</v>
      </c>
      <c r="F597">
        <v>208994</v>
      </c>
      <c r="G597" t="s">
        <v>1067</v>
      </c>
      <c r="H597" t="s">
        <v>1068</v>
      </c>
      <c r="I597">
        <v>1138046</v>
      </c>
      <c r="J597" t="s">
        <v>565</v>
      </c>
      <c r="K597">
        <v>5230</v>
      </c>
      <c r="L597">
        <v>3786</v>
      </c>
      <c r="M597" t="s">
        <v>31</v>
      </c>
      <c r="N597" t="s">
        <v>31</v>
      </c>
      <c r="O597" t="s">
        <v>32</v>
      </c>
      <c r="P597">
        <v>1.2</v>
      </c>
      <c r="Q597">
        <v>0.8</v>
      </c>
      <c r="R597">
        <v>13.25</v>
      </c>
      <c r="S597">
        <v>0</v>
      </c>
      <c r="T597">
        <v>13.25</v>
      </c>
      <c r="U597">
        <v>12.05</v>
      </c>
      <c r="V597">
        <v>12.05</v>
      </c>
      <c r="W597" t="b">
        <v>0</v>
      </c>
      <c r="X597" t="s">
        <v>33</v>
      </c>
      <c r="Y597" t="s">
        <v>368</v>
      </c>
      <c r="Z597" t="s">
        <v>34</v>
      </c>
      <c r="AA597" t="s">
        <v>34</v>
      </c>
      <c r="AB597" t="s">
        <v>34</v>
      </c>
      <c r="AC597" s="6">
        <f t="shared" si="99"/>
        <v>1.2</v>
      </c>
      <c r="AD597" s="6">
        <f t="shared" si="100"/>
        <v>0</v>
      </c>
      <c r="AE597" s="6">
        <f t="shared" si="101"/>
        <v>1.2</v>
      </c>
      <c r="AF597" s="6" t="b">
        <f t="shared" si="102"/>
        <v>1</v>
      </c>
      <c r="AG597" s="6">
        <f t="shared" si="103"/>
        <v>12.05</v>
      </c>
      <c r="AH597" s="6" t="b">
        <f t="shared" si="104"/>
        <v>1</v>
      </c>
      <c r="AI597" s="6">
        <f t="shared" si="105"/>
        <v>13.25</v>
      </c>
      <c r="AJ597" s="6">
        <f t="shared" si="106"/>
        <v>0</v>
      </c>
      <c r="AK597" s="6">
        <f t="shared" si="107"/>
        <v>0</v>
      </c>
      <c r="AL597" s="6">
        <f t="shared" si="108"/>
        <v>0.8</v>
      </c>
      <c r="AM597" s="6" t="b">
        <f t="shared" si="109"/>
        <v>1</v>
      </c>
    </row>
    <row r="598" spans="1:39" x14ac:dyDescent="0.25">
      <c r="A598">
        <v>4.1006112215101603E+29</v>
      </c>
      <c r="B598">
        <v>410061123</v>
      </c>
      <c r="C598">
        <v>410061122</v>
      </c>
      <c r="D598" s="5">
        <v>44717.667361111111</v>
      </c>
      <c r="E598" s="5">
        <v>44717.688194444447</v>
      </c>
      <c r="F598">
        <v>245527</v>
      </c>
      <c r="G598" t="s">
        <v>1069</v>
      </c>
      <c r="H598" t="s">
        <v>1070</v>
      </c>
      <c r="I598">
        <v>1123794</v>
      </c>
      <c r="J598" t="s">
        <v>398</v>
      </c>
      <c r="K598">
        <v>15762</v>
      </c>
      <c r="L598">
        <v>16788</v>
      </c>
      <c r="M598" t="s">
        <v>31</v>
      </c>
      <c r="N598" t="s">
        <v>31</v>
      </c>
      <c r="O598" t="s">
        <v>32</v>
      </c>
      <c r="P598">
        <v>1.5</v>
      </c>
      <c r="Q598">
        <v>1.1000000000000001</v>
      </c>
      <c r="R598">
        <v>0</v>
      </c>
      <c r="S598">
        <v>0</v>
      </c>
      <c r="T598">
        <v>0</v>
      </c>
      <c r="U598">
        <v>-1.5</v>
      </c>
      <c r="V598">
        <v>-1.5</v>
      </c>
      <c r="W598" t="b">
        <v>0</v>
      </c>
      <c r="X598" t="s">
        <v>55</v>
      </c>
      <c r="Y598" t="s">
        <v>34</v>
      </c>
      <c r="Z598" t="s">
        <v>34</v>
      </c>
      <c r="AA598" t="s">
        <v>34</v>
      </c>
      <c r="AB598" t="s">
        <v>34</v>
      </c>
      <c r="AC598" s="6">
        <f t="shared" si="99"/>
        <v>1.5</v>
      </c>
      <c r="AD598" s="6">
        <f t="shared" si="100"/>
        <v>0</v>
      </c>
      <c r="AE598" s="6">
        <f t="shared" si="101"/>
        <v>1.5</v>
      </c>
      <c r="AF598" s="6" t="b">
        <f t="shared" si="102"/>
        <v>1</v>
      </c>
      <c r="AG598" s="6">
        <f t="shared" si="103"/>
        <v>-1.5</v>
      </c>
      <c r="AH598" s="6" t="b">
        <f t="shared" si="104"/>
        <v>1</v>
      </c>
      <c r="AI598" s="6">
        <f t="shared" si="105"/>
        <v>0</v>
      </c>
      <c r="AJ598" s="6">
        <f t="shared" si="106"/>
        <v>0</v>
      </c>
      <c r="AK598" s="6">
        <f t="shared" si="107"/>
        <v>0</v>
      </c>
      <c r="AL598" s="6">
        <f t="shared" si="108"/>
        <v>1.1000000000000001</v>
      </c>
      <c r="AM598" s="6" t="b">
        <f t="shared" si="109"/>
        <v>1</v>
      </c>
    </row>
    <row r="599" spans="1:39" x14ac:dyDescent="0.25">
      <c r="A599">
        <v>4.1006046995901599E+29</v>
      </c>
      <c r="B599">
        <v>410060470</v>
      </c>
      <c r="C599">
        <v>410060469</v>
      </c>
      <c r="D599" s="5">
        <v>44717.666666666657</v>
      </c>
      <c r="E599" s="5">
        <v>44717.6875</v>
      </c>
      <c r="F599">
        <v>211016</v>
      </c>
      <c r="G599" t="s">
        <v>547</v>
      </c>
      <c r="H599" t="s">
        <v>548</v>
      </c>
      <c r="I599">
        <v>1065649</v>
      </c>
      <c r="J599" t="s">
        <v>59</v>
      </c>
      <c r="K599">
        <v>11508</v>
      </c>
      <c r="L599">
        <v>8407</v>
      </c>
      <c r="M599" t="s">
        <v>31</v>
      </c>
      <c r="N599" t="s">
        <v>31</v>
      </c>
      <c r="O599" t="s">
        <v>32</v>
      </c>
      <c r="P599">
        <v>1.5</v>
      </c>
      <c r="Q599">
        <v>1.1000000000000001</v>
      </c>
      <c r="R599">
        <v>21.5</v>
      </c>
      <c r="S599">
        <v>0</v>
      </c>
      <c r="T599">
        <v>21.5</v>
      </c>
      <c r="U599">
        <v>20</v>
      </c>
      <c r="V599">
        <v>20</v>
      </c>
      <c r="W599" t="b">
        <v>0</v>
      </c>
      <c r="X599" t="s">
        <v>55</v>
      </c>
      <c r="Y599" t="s">
        <v>34</v>
      </c>
      <c r="Z599" t="s">
        <v>34</v>
      </c>
      <c r="AA599" t="s">
        <v>34</v>
      </c>
      <c r="AB599" t="s">
        <v>34</v>
      </c>
      <c r="AC599" s="6">
        <f t="shared" si="99"/>
        <v>1.5</v>
      </c>
      <c r="AD599" s="6">
        <f t="shared" si="100"/>
        <v>0</v>
      </c>
      <c r="AE599" s="6">
        <f t="shared" si="101"/>
        <v>1.5</v>
      </c>
      <c r="AF599" s="6" t="b">
        <f t="shared" si="102"/>
        <v>1</v>
      </c>
      <c r="AG599" s="6">
        <f t="shared" si="103"/>
        <v>20</v>
      </c>
      <c r="AH599" s="6" t="b">
        <f t="shared" si="104"/>
        <v>1</v>
      </c>
      <c r="AI599" s="6">
        <f t="shared" si="105"/>
        <v>21.5</v>
      </c>
      <c r="AJ599" s="6">
        <f t="shared" si="106"/>
        <v>0</v>
      </c>
      <c r="AK599" s="6">
        <f t="shared" si="107"/>
        <v>0</v>
      </c>
      <c r="AL599" s="6">
        <f t="shared" si="108"/>
        <v>1.1000000000000001</v>
      </c>
      <c r="AM599" s="6" t="b">
        <f t="shared" si="109"/>
        <v>1</v>
      </c>
    </row>
    <row r="600" spans="1:39" x14ac:dyDescent="0.25">
      <c r="A600">
        <v>4.1006020473501599E+29</v>
      </c>
      <c r="B600">
        <v>410060205</v>
      </c>
      <c r="C600">
        <v>410060204</v>
      </c>
      <c r="D600" s="5">
        <v>44717.665972222218</v>
      </c>
      <c r="E600" s="5">
        <v>44717.722222222219</v>
      </c>
      <c r="F600">
        <v>198749</v>
      </c>
      <c r="G600" t="s">
        <v>1071</v>
      </c>
      <c r="H600" t="s">
        <v>1072</v>
      </c>
      <c r="I600">
        <v>1322919</v>
      </c>
      <c r="J600" t="s">
        <v>654</v>
      </c>
      <c r="K600">
        <v>18965</v>
      </c>
      <c r="L600">
        <v>0</v>
      </c>
      <c r="M600" t="s">
        <v>31</v>
      </c>
      <c r="N600" t="s">
        <v>31</v>
      </c>
      <c r="O600" t="s">
        <v>32</v>
      </c>
      <c r="P600">
        <v>1.5</v>
      </c>
      <c r="Q600">
        <v>1.1000000000000001</v>
      </c>
      <c r="R600">
        <v>0</v>
      </c>
      <c r="S600">
        <v>0</v>
      </c>
      <c r="T600">
        <v>0</v>
      </c>
      <c r="U600">
        <v>-1.5</v>
      </c>
      <c r="V600">
        <v>-1.5</v>
      </c>
      <c r="W600" t="b">
        <v>0</v>
      </c>
      <c r="X600" t="s">
        <v>38</v>
      </c>
      <c r="Y600" t="s">
        <v>34</v>
      </c>
      <c r="Z600" t="s">
        <v>34</v>
      </c>
      <c r="AA600" t="s">
        <v>34</v>
      </c>
      <c r="AB600" t="s">
        <v>34</v>
      </c>
      <c r="AC600" s="6">
        <f t="shared" si="99"/>
        <v>1.5</v>
      </c>
      <c r="AD600" s="6">
        <f t="shared" si="100"/>
        <v>0</v>
      </c>
      <c r="AE600" s="6">
        <f t="shared" si="101"/>
        <v>1.5</v>
      </c>
      <c r="AF600" s="6" t="b">
        <f t="shared" si="102"/>
        <v>1</v>
      </c>
      <c r="AG600" s="6">
        <f t="shared" si="103"/>
        <v>-1.5</v>
      </c>
      <c r="AH600" s="6" t="b">
        <f t="shared" si="104"/>
        <v>1</v>
      </c>
      <c r="AI600" s="6">
        <f t="shared" si="105"/>
        <v>0</v>
      </c>
      <c r="AJ600" s="6">
        <f t="shared" si="106"/>
        <v>0</v>
      </c>
      <c r="AK600" s="6">
        <f t="shared" si="107"/>
        <v>0</v>
      </c>
      <c r="AL600" s="6">
        <f t="shared" si="108"/>
        <v>1.1000000000000001</v>
      </c>
      <c r="AM600" s="6" t="b">
        <f t="shared" si="109"/>
        <v>1</v>
      </c>
    </row>
    <row r="601" spans="1:39" x14ac:dyDescent="0.25">
      <c r="A601">
        <v>4.1006000339731602E+29</v>
      </c>
      <c r="B601">
        <v>410060004</v>
      </c>
      <c r="C601">
        <v>410060003</v>
      </c>
      <c r="D601" s="5">
        <v>44717.665972222218</v>
      </c>
      <c r="E601" s="5">
        <v>44717.677777777782</v>
      </c>
      <c r="F601">
        <v>244817</v>
      </c>
      <c r="G601" t="s">
        <v>280</v>
      </c>
      <c r="H601" t="s">
        <v>281</v>
      </c>
      <c r="I601">
        <v>1285592</v>
      </c>
      <c r="J601" t="s">
        <v>58</v>
      </c>
      <c r="K601">
        <v>5365</v>
      </c>
      <c r="L601">
        <v>5501</v>
      </c>
      <c r="M601" t="s">
        <v>31</v>
      </c>
      <c r="N601" t="s">
        <v>31</v>
      </c>
      <c r="O601" t="s">
        <v>32</v>
      </c>
      <c r="P601">
        <v>1.3</v>
      </c>
      <c r="Q601">
        <v>0.9</v>
      </c>
      <c r="R601">
        <v>0</v>
      </c>
      <c r="S601">
        <v>0</v>
      </c>
      <c r="T601">
        <v>0</v>
      </c>
      <c r="U601">
        <v>-1.3</v>
      </c>
      <c r="V601">
        <v>-1.3</v>
      </c>
      <c r="W601" t="b">
        <v>0</v>
      </c>
      <c r="X601" t="s">
        <v>55</v>
      </c>
      <c r="Y601" t="s">
        <v>1073</v>
      </c>
      <c r="Z601" t="s">
        <v>34</v>
      </c>
      <c r="AA601" t="s">
        <v>34</v>
      </c>
      <c r="AB601" t="s">
        <v>34</v>
      </c>
      <c r="AC601" s="6">
        <f t="shared" si="99"/>
        <v>1.3</v>
      </c>
      <c r="AD601" s="6">
        <f t="shared" si="100"/>
        <v>0</v>
      </c>
      <c r="AE601" s="6">
        <f t="shared" si="101"/>
        <v>1.3</v>
      </c>
      <c r="AF601" s="6" t="b">
        <f t="shared" si="102"/>
        <v>1</v>
      </c>
      <c r="AG601" s="6">
        <f t="shared" si="103"/>
        <v>-1.3</v>
      </c>
      <c r="AH601" s="6" t="b">
        <f t="shared" si="104"/>
        <v>1</v>
      </c>
      <c r="AI601" s="6">
        <f t="shared" si="105"/>
        <v>0</v>
      </c>
      <c r="AJ601" s="6">
        <f t="shared" si="106"/>
        <v>0</v>
      </c>
      <c r="AK601" s="6">
        <f t="shared" si="107"/>
        <v>0</v>
      </c>
      <c r="AL601" s="6">
        <f t="shared" si="108"/>
        <v>0.9</v>
      </c>
      <c r="AM601" s="6" t="b">
        <f t="shared" si="109"/>
        <v>1</v>
      </c>
    </row>
    <row r="602" spans="1:39" x14ac:dyDescent="0.25">
      <c r="A602">
        <v>4.1005993614811601E+29</v>
      </c>
      <c r="B602">
        <v>410059937</v>
      </c>
      <c r="C602">
        <v>410059936</v>
      </c>
      <c r="D602" s="5">
        <v>44717.665277777778</v>
      </c>
      <c r="E602" s="5">
        <v>44717.688888888893</v>
      </c>
      <c r="F602">
        <v>500650</v>
      </c>
      <c r="G602" t="s">
        <v>1074</v>
      </c>
      <c r="H602" t="s">
        <v>1075</v>
      </c>
      <c r="I602">
        <v>799070</v>
      </c>
      <c r="J602" t="s">
        <v>220</v>
      </c>
      <c r="K602">
        <v>8853</v>
      </c>
      <c r="L602">
        <v>10777</v>
      </c>
      <c r="M602" t="s">
        <v>31</v>
      </c>
      <c r="N602" t="s">
        <v>31</v>
      </c>
      <c r="O602" t="s">
        <v>32</v>
      </c>
      <c r="P602">
        <v>1.3</v>
      </c>
      <c r="Q602">
        <v>0.9</v>
      </c>
      <c r="R602">
        <v>4.4000000000000004</v>
      </c>
      <c r="S602">
        <v>0</v>
      </c>
      <c r="T602">
        <v>4.4000000000000004</v>
      </c>
      <c r="U602">
        <v>3.1</v>
      </c>
      <c r="V602">
        <v>3.1</v>
      </c>
      <c r="W602" t="b">
        <v>0</v>
      </c>
      <c r="X602" t="s">
        <v>38</v>
      </c>
      <c r="Y602" t="s">
        <v>34</v>
      </c>
      <c r="Z602" t="s">
        <v>34</v>
      </c>
      <c r="AA602" t="s">
        <v>34</v>
      </c>
      <c r="AB602" t="s">
        <v>34</v>
      </c>
      <c r="AC602" s="6">
        <f t="shared" si="99"/>
        <v>1.3</v>
      </c>
      <c r="AD602" s="6">
        <f t="shared" si="100"/>
        <v>0</v>
      </c>
      <c r="AE602" s="6">
        <f t="shared" si="101"/>
        <v>1.3</v>
      </c>
      <c r="AF602" s="6" t="b">
        <f t="shared" si="102"/>
        <v>1</v>
      </c>
      <c r="AG602" s="6">
        <f t="shared" si="103"/>
        <v>3.1000000000000005</v>
      </c>
      <c r="AH602" s="6" t="b">
        <f t="shared" si="104"/>
        <v>1</v>
      </c>
      <c r="AI602" s="6">
        <f t="shared" si="105"/>
        <v>4.4000000000000004</v>
      </c>
      <c r="AJ602" s="6">
        <f t="shared" si="106"/>
        <v>0</v>
      </c>
      <c r="AK602" s="6">
        <f t="shared" si="107"/>
        <v>0</v>
      </c>
      <c r="AL602" s="6">
        <f t="shared" si="108"/>
        <v>0.9</v>
      </c>
      <c r="AM602" s="6" t="b">
        <f t="shared" si="109"/>
        <v>1</v>
      </c>
    </row>
    <row r="603" spans="1:39" x14ac:dyDescent="0.25">
      <c r="A603">
        <v>4.1005919310071601E+29</v>
      </c>
      <c r="B603">
        <v>410059194</v>
      </c>
      <c r="C603">
        <v>410059193</v>
      </c>
      <c r="D603" s="5">
        <v>44717.664583333331</v>
      </c>
      <c r="E603" s="5">
        <v>44717.693749999999</v>
      </c>
      <c r="F603">
        <v>424036</v>
      </c>
      <c r="G603" t="s">
        <v>1076</v>
      </c>
      <c r="H603" t="s">
        <v>1077</v>
      </c>
      <c r="I603">
        <v>1009802</v>
      </c>
      <c r="J603" t="s">
        <v>659</v>
      </c>
      <c r="K603">
        <v>7211</v>
      </c>
      <c r="L603">
        <v>8805</v>
      </c>
      <c r="M603" t="s">
        <v>31</v>
      </c>
      <c r="N603" t="s">
        <v>31</v>
      </c>
      <c r="O603" t="s">
        <v>32</v>
      </c>
      <c r="P603">
        <v>1.3</v>
      </c>
      <c r="Q603">
        <v>0.9</v>
      </c>
      <c r="R603">
        <v>0</v>
      </c>
      <c r="S603">
        <v>0</v>
      </c>
      <c r="T603">
        <v>0</v>
      </c>
      <c r="U603">
        <v>-1.3</v>
      </c>
      <c r="V603">
        <v>-1.3</v>
      </c>
      <c r="W603" t="b">
        <v>0</v>
      </c>
      <c r="X603" t="s">
        <v>55</v>
      </c>
      <c r="Y603" t="s">
        <v>1078</v>
      </c>
      <c r="Z603" t="s">
        <v>34</v>
      </c>
      <c r="AA603" t="s">
        <v>34</v>
      </c>
      <c r="AB603" t="s">
        <v>34</v>
      </c>
      <c r="AC603" s="6">
        <f t="shared" si="99"/>
        <v>1.3</v>
      </c>
      <c r="AD603" s="6">
        <f t="shared" si="100"/>
        <v>0</v>
      </c>
      <c r="AE603" s="6">
        <f t="shared" si="101"/>
        <v>1.3</v>
      </c>
      <c r="AF603" s="6" t="b">
        <f t="shared" si="102"/>
        <v>1</v>
      </c>
      <c r="AG603" s="6">
        <f t="shared" si="103"/>
        <v>-1.3</v>
      </c>
      <c r="AH603" s="6" t="b">
        <f t="shared" si="104"/>
        <v>1</v>
      </c>
      <c r="AI603" s="6">
        <f t="shared" si="105"/>
        <v>0</v>
      </c>
      <c r="AJ603" s="6">
        <f t="shared" si="106"/>
        <v>0</v>
      </c>
      <c r="AK603" s="6">
        <f t="shared" si="107"/>
        <v>0</v>
      </c>
      <c r="AL603" s="6">
        <f t="shared" si="108"/>
        <v>0.9</v>
      </c>
      <c r="AM603" s="6" t="b">
        <f t="shared" si="109"/>
        <v>1</v>
      </c>
    </row>
    <row r="604" spans="1:39" x14ac:dyDescent="0.25">
      <c r="A604">
        <v>4.1005904844951598E+29</v>
      </c>
      <c r="B604">
        <v>410059049</v>
      </c>
      <c r="C604">
        <v>410059048</v>
      </c>
      <c r="D604" s="5">
        <v>44717.664583333331</v>
      </c>
      <c r="E604" s="5">
        <v>44717.697222222218</v>
      </c>
      <c r="F604">
        <v>500856</v>
      </c>
      <c r="G604" t="s">
        <v>1079</v>
      </c>
      <c r="H604" t="s">
        <v>1080</v>
      </c>
      <c r="I604">
        <v>1369221</v>
      </c>
      <c r="J604" t="s">
        <v>803</v>
      </c>
      <c r="K604">
        <v>10588</v>
      </c>
      <c r="L604">
        <v>10414</v>
      </c>
      <c r="M604" t="s">
        <v>31</v>
      </c>
      <c r="N604" t="s">
        <v>31</v>
      </c>
      <c r="O604" t="s">
        <v>32</v>
      </c>
      <c r="P604">
        <v>1.5</v>
      </c>
      <c r="Q604">
        <v>1.1000000000000001</v>
      </c>
      <c r="R604">
        <v>0</v>
      </c>
      <c r="S604">
        <v>0</v>
      </c>
      <c r="T604">
        <v>0</v>
      </c>
      <c r="U604">
        <v>-1.5</v>
      </c>
      <c r="V604">
        <v>-1.5</v>
      </c>
      <c r="W604" t="b">
        <v>0</v>
      </c>
      <c r="X604" t="s">
        <v>38</v>
      </c>
      <c r="Y604" t="s">
        <v>34</v>
      </c>
      <c r="Z604" t="s">
        <v>34</v>
      </c>
      <c r="AA604" t="s">
        <v>34</v>
      </c>
      <c r="AB604" t="s">
        <v>34</v>
      </c>
      <c r="AC604" s="6">
        <f t="shared" si="99"/>
        <v>1.5</v>
      </c>
      <c r="AD604" s="6">
        <f t="shared" si="100"/>
        <v>0</v>
      </c>
      <c r="AE604" s="6">
        <f t="shared" si="101"/>
        <v>1.5</v>
      </c>
      <c r="AF604" s="6" t="b">
        <f t="shared" si="102"/>
        <v>1</v>
      </c>
      <c r="AG604" s="6">
        <f t="shared" si="103"/>
        <v>-1.5</v>
      </c>
      <c r="AH604" s="6" t="b">
        <f t="shared" si="104"/>
        <v>1</v>
      </c>
      <c r="AI604" s="6">
        <f t="shared" si="105"/>
        <v>0</v>
      </c>
      <c r="AJ604" s="6">
        <f t="shared" si="106"/>
        <v>0</v>
      </c>
      <c r="AK604" s="6">
        <f t="shared" si="107"/>
        <v>0</v>
      </c>
      <c r="AL604" s="6">
        <f t="shared" si="108"/>
        <v>1.1000000000000001</v>
      </c>
      <c r="AM604" s="6" t="b">
        <f t="shared" si="109"/>
        <v>1</v>
      </c>
    </row>
    <row r="605" spans="1:39" x14ac:dyDescent="0.25">
      <c r="A605">
        <v>4.10059006504116E+29</v>
      </c>
      <c r="B605">
        <v>410059007</v>
      </c>
      <c r="C605">
        <v>410059006</v>
      </c>
      <c r="D605" s="5">
        <v>44717.65625</v>
      </c>
      <c r="E605" s="5">
        <v>44717.679861111108</v>
      </c>
      <c r="F605">
        <v>375924</v>
      </c>
      <c r="G605" t="s">
        <v>593</v>
      </c>
      <c r="H605" t="s">
        <v>594</v>
      </c>
      <c r="I605">
        <v>1406047</v>
      </c>
      <c r="J605" t="s">
        <v>571</v>
      </c>
      <c r="K605">
        <v>17746</v>
      </c>
      <c r="L605">
        <v>20028</v>
      </c>
      <c r="M605" t="s">
        <v>31</v>
      </c>
      <c r="N605" t="s">
        <v>31</v>
      </c>
      <c r="O605" t="s">
        <v>32</v>
      </c>
      <c r="P605">
        <v>1.5</v>
      </c>
      <c r="Q605">
        <v>1.1000000000000001</v>
      </c>
      <c r="R605">
        <v>0</v>
      </c>
      <c r="S605">
        <v>0</v>
      </c>
      <c r="T605">
        <v>0</v>
      </c>
      <c r="U605">
        <v>-1.5</v>
      </c>
      <c r="V605">
        <v>-1.5</v>
      </c>
      <c r="W605" t="b">
        <v>0</v>
      </c>
      <c r="X605" t="s">
        <v>38</v>
      </c>
      <c r="Y605" t="s">
        <v>34</v>
      </c>
      <c r="Z605" t="s">
        <v>34</v>
      </c>
      <c r="AA605" t="s">
        <v>34</v>
      </c>
      <c r="AB605" t="s">
        <v>34</v>
      </c>
      <c r="AC605" s="6">
        <f t="shared" si="99"/>
        <v>1.5</v>
      </c>
      <c r="AD605" s="6">
        <f t="shared" si="100"/>
        <v>0</v>
      </c>
      <c r="AE605" s="6">
        <f t="shared" si="101"/>
        <v>1.5</v>
      </c>
      <c r="AF605" s="6" t="b">
        <f t="shared" si="102"/>
        <v>1</v>
      </c>
      <c r="AG605" s="6">
        <f t="shared" si="103"/>
        <v>-1.5</v>
      </c>
      <c r="AH605" s="6" t="b">
        <f t="shared" si="104"/>
        <v>1</v>
      </c>
      <c r="AI605" s="6">
        <f t="shared" si="105"/>
        <v>0</v>
      </c>
      <c r="AJ605" s="6">
        <f t="shared" si="106"/>
        <v>0</v>
      </c>
      <c r="AK605" s="6">
        <f t="shared" si="107"/>
        <v>0</v>
      </c>
      <c r="AL605" s="6">
        <f t="shared" si="108"/>
        <v>1.1000000000000001</v>
      </c>
      <c r="AM605" s="6" t="b">
        <f t="shared" si="109"/>
        <v>1</v>
      </c>
    </row>
    <row r="606" spans="1:39" x14ac:dyDescent="0.25">
      <c r="A606">
        <v>4.1005863589751601E+29</v>
      </c>
      <c r="B606">
        <v>410058636</v>
      </c>
      <c r="C606">
        <v>410058635</v>
      </c>
      <c r="D606" s="5">
        <v>44717.663888888892</v>
      </c>
      <c r="E606" s="5">
        <v>44717.697916666657</v>
      </c>
      <c r="F606">
        <v>220462</v>
      </c>
      <c r="G606" t="s">
        <v>1081</v>
      </c>
      <c r="H606" t="s">
        <v>1082</v>
      </c>
      <c r="I606">
        <v>450882</v>
      </c>
      <c r="J606" t="s">
        <v>476</v>
      </c>
      <c r="K606">
        <v>18157</v>
      </c>
      <c r="L606">
        <v>21850</v>
      </c>
      <c r="M606" t="s">
        <v>31</v>
      </c>
      <c r="N606" t="s">
        <v>31</v>
      </c>
      <c r="O606" t="s">
        <v>32</v>
      </c>
      <c r="P606">
        <v>1.5</v>
      </c>
      <c r="Q606">
        <v>1.1000000000000001</v>
      </c>
      <c r="R606">
        <v>0</v>
      </c>
      <c r="S606">
        <v>0</v>
      </c>
      <c r="T606">
        <v>0</v>
      </c>
      <c r="U606">
        <v>-1.5</v>
      </c>
      <c r="V606">
        <v>-1.5</v>
      </c>
      <c r="W606" t="b">
        <v>0</v>
      </c>
      <c r="X606" t="s">
        <v>477</v>
      </c>
      <c r="Y606" t="s">
        <v>34</v>
      </c>
      <c r="Z606" t="s">
        <v>34</v>
      </c>
      <c r="AA606" t="s">
        <v>34</v>
      </c>
      <c r="AB606" t="s">
        <v>34</v>
      </c>
      <c r="AC606" s="6">
        <f t="shared" si="99"/>
        <v>1.5</v>
      </c>
      <c r="AD606" s="6">
        <f t="shared" si="100"/>
        <v>0</v>
      </c>
      <c r="AE606" s="6">
        <f t="shared" si="101"/>
        <v>1.5</v>
      </c>
      <c r="AF606" s="6" t="b">
        <f t="shared" si="102"/>
        <v>1</v>
      </c>
      <c r="AG606" s="6">
        <f t="shared" si="103"/>
        <v>-1.5</v>
      </c>
      <c r="AH606" s="6" t="b">
        <f t="shared" si="104"/>
        <v>1</v>
      </c>
      <c r="AI606" s="6">
        <f t="shared" si="105"/>
        <v>0</v>
      </c>
      <c r="AJ606" s="6">
        <f t="shared" si="106"/>
        <v>0</v>
      </c>
      <c r="AK606" s="6">
        <f t="shared" si="107"/>
        <v>0</v>
      </c>
      <c r="AL606" s="6">
        <f t="shared" si="108"/>
        <v>1.1000000000000001</v>
      </c>
      <c r="AM606" s="6" t="b">
        <f t="shared" si="109"/>
        <v>1</v>
      </c>
    </row>
    <row r="607" spans="1:39" x14ac:dyDescent="0.25">
      <c r="A607">
        <v>4.1005775202911599E+29</v>
      </c>
      <c r="B607">
        <v>410057753</v>
      </c>
      <c r="C607">
        <v>410057752</v>
      </c>
      <c r="D607" s="5">
        <v>44717.662499999999</v>
      </c>
      <c r="E607" s="5">
        <v>44717.711111111108</v>
      </c>
      <c r="F607">
        <v>198749</v>
      </c>
      <c r="G607" t="s">
        <v>1071</v>
      </c>
      <c r="H607" t="s">
        <v>1072</v>
      </c>
      <c r="I607">
        <v>1255454</v>
      </c>
      <c r="J607" t="s">
        <v>940</v>
      </c>
      <c r="K607">
        <v>22349</v>
      </c>
      <c r="L607">
        <v>25592</v>
      </c>
      <c r="M607" t="s">
        <v>31</v>
      </c>
      <c r="N607" t="s">
        <v>31</v>
      </c>
      <c r="O607" t="s">
        <v>32</v>
      </c>
      <c r="P607">
        <v>1.8</v>
      </c>
      <c r="Q607">
        <v>1.325</v>
      </c>
      <c r="R607">
        <v>0</v>
      </c>
      <c r="S607">
        <v>0</v>
      </c>
      <c r="T607">
        <v>0</v>
      </c>
      <c r="U607">
        <v>-1.8</v>
      </c>
      <c r="V607">
        <v>-1.8</v>
      </c>
      <c r="W607" t="b">
        <v>0</v>
      </c>
      <c r="X607" t="s">
        <v>79</v>
      </c>
      <c r="Y607" t="s">
        <v>34</v>
      </c>
      <c r="Z607" t="s">
        <v>34</v>
      </c>
      <c r="AA607" t="s">
        <v>34</v>
      </c>
      <c r="AB607" t="s">
        <v>34</v>
      </c>
      <c r="AC607" s="6">
        <f t="shared" si="99"/>
        <v>1.5</v>
      </c>
      <c r="AD607" s="6">
        <f t="shared" si="100"/>
        <v>3</v>
      </c>
      <c r="AE607" s="6">
        <f t="shared" si="101"/>
        <v>1.8</v>
      </c>
      <c r="AF607" s="6" t="b">
        <f t="shared" si="102"/>
        <v>1</v>
      </c>
      <c r="AG607" s="6">
        <f t="shared" si="103"/>
        <v>-1.8</v>
      </c>
      <c r="AH607" s="6" t="b">
        <f t="shared" si="104"/>
        <v>1</v>
      </c>
      <c r="AI607" s="6">
        <f t="shared" si="105"/>
        <v>0</v>
      </c>
      <c r="AJ607" s="6">
        <f t="shared" si="106"/>
        <v>3</v>
      </c>
      <c r="AK607" s="6">
        <f t="shared" si="107"/>
        <v>0.22499999999999998</v>
      </c>
      <c r="AL607" s="6">
        <f t="shared" si="108"/>
        <v>1.3250000000000002</v>
      </c>
      <c r="AM607" s="6" t="b">
        <f t="shared" si="109"/>
        <v>1</v>
      </c>
    </row>
    <row r="608" spans="1:39" x14ac:dyDescent="0.25">
      <c r="A608">
        <v>4.10057661157816E+29</v>
      </c>
      <c r="B608">
        <v>410057662</v>
      </c>
      <c r="C608">
        <v>410057661</v>
      </c>
      <c r="D608" s="5">
        <v>44717.661805555559</v>
      </c>
      <c r="E608" s="5">
        <v>44717.711805555547</v>
      </c>
      <c r="F608">
        <v>356613</v>
      </c>
      <c r="G608" t="s">
        <v>387</v>
      </c>
      <c r="H608" t="s">
        <v>388</v>
      </c>
      <c r="I608">
        <v>1116857</v>
      </c>
      <c r="J608" t="s">
        <v>605</v>
      </c>
      <c r="K608">
        <v>17468</v>
      </c>
      <c r="L608">
        <v>23657</v>
      </c>
      <c r="M608" t="s">
        <v>31</v>
      </c>
      <c r="N608" t="s">
        <v>31</v>
      </c>
      <c r="O608" t="s">
        <v>32</v>
      </c>
      <c r="P608">
        <v>1.5</v>
      </c>
      <c r="Q608">
        <v>1.1000000000000001</v>
      </c>
      <c r="R608">
        <v>0</v>
      </c>
      <c r="S608">
        <v>0</v>
      </c>
      <c r="T608">
        <v>0</v>
      </c>
      <c r="U608">
        <v>-1.5</v>
      </c>
      <c r="V608">
        <v>-1.5</v>
      </c>
      <c r="W608" t="b">
        <v>0</v>
      </c>
      <c r="X608" t="s">
        <v>33</v>
      </c>
      <c r="Y608" t="s">
        <v>34</v>
      </c>
      <c r="Z608" t="s">
        <v>34</v>
      </c>
      <c r="AA608" t="s">
        <v>34</v>
      </c>
      <c r="AB608" t="s">
        <v>34</v>
      </c>
      <c r="AC608" s="6">
        <f t="shared" si="99"/>
        <v>1.5</v>
      </c>
      <c r="AD608" s="6">
        <f t="shared" si="100"/>
        <v>0</v>
      </c>
      <c r="AE608" s="6">
        <f t="shared" si="101"/>
        <v>1.5</v>
      </c>
      <c r="AF608" s="6" t="b">
        <f t="shared" si="102"/>
        <v>1</v>
      </c>
      <c r="AG608" s="6">
        <f t="shared" si="103"/>
        <v>-1.5</v>
      </c>
      <c r="AH608" s="6" t="b">
        <f t="shared" si="104"/>
        <v>1</v>
      </c>
      <c r="AI608" s="6">
        <f t="shared" si="105"/>
        <v>0</v>
      </c>
      <c r="AJ608" s="6">
        <f t="shared" si="106"/>
        <v>0</v>
      </c>
      <c r="AK608" s="6">
        <f t="shared" si="107"/>
        <v>0</v>
      </c>
      <c r="AL608" s="6">
        <f t="shared" si="108"/>
        <v>1.1000000000000001</v>
      </c>
      <c r="AM608" s="6" t="b">
        <f t="shared" si="109"/>
        <v>1</v>
      </c>
    </row>
    <row r="609" spans="1:39" x14ac:dyDescent="0.25">
      <c r="A609">
        <v>4.1005751621681602E+29</v>
      </c>
      <c r="B609">
        <v>410057517</v>
      </c>
      <c r="C609">
        <v>410057516</v>
      </c>
      <c r="D609" s="5">
        <v>44717.661805555559</v>
      </c>
      <c r="E609" s="5">
        <v>44717.665277777778</v>
      </c>
      <c r="F609">
        <v>209251</v>
      </c>
      <c r="G609" t="s">
        <v>400</v>
      </c>
      <c r="H609" t="s">
        <v>401</v>
      </c>
      <c r="I609">
        <v>1255541</v>
      </c>
      <c r="J609" t="s">
        <v>855</v>
      </c>
      <c r="K609">
        <v>866</v>
      </c>
      <c r="L609">
        <v>1068</v>
      </c>
      <c r="M609" t="s">
        <v>31</v>
      </c>
      <c r="N609" t="s">
        <v>31</v>
      </c>
      <c r="O609" t="s">
        <v>32</v>
      </c>
      <c r="P609">
        <v>1</v>
      </c>
      <c r="Q609">
        <v>0.7</v>
      </c>
      <c r="R609">
        <v>0</v>
      </c>
      <c r="S609">
        <v>0</v>
      </c>
      <c r="T609">
        <v>0</v>
      </c>
      <c r="U609">
        <v>-1</v>
      </c>
      <c r="V609">
        <v>-1</v>
      </c>
      <c r="W609" t="b">
        <v>0</v>
      </c>
      <c r="X609" t="s">
        <v>33</v>
      </c>
      <c r="Y609" t="s">
        <v>1083</v>
      </c>
      <c r="Z609" t="s">
        <v>34</v>
      </c>
      <c r="AA609" t="s">
        <v>34</v>
      </c>
      <c r="AB609" t="s">
        <v>34</v>
      </c>
      <c r="AC609" s="6">
        <f t="shared" si="99"/>
        <v>1</v>
      </c>
      <c r="AD609" s="6">
        <f t="shared" si="100"/>
        <v>0</v>
      </c>
      <c r="AE609" s="6">
        <f t="shared" si="101"/>
        <v>1</v>
      </c>
      <c r="AF609" s="6" t="b">
        <f t="shared" si="102"/>
        <v>1</v>
      </c>
      <c r="AG609" s="6">
        <f t="shared" si="103"/>
        <v>-1</v>
      </c>
      <c r="AH609" s="6" t="b">
        <f t="shared" si="104"/>
        <v>1</v>
      </c>
      <c r="AI609" s="6">
        <f t="shared" si="105"/>
        <v>0</v>
      </c>
      <c r="AJ609" s="6">
        <f t="shared" si="106"/>
        <v>0</v>
      </c>
      <c r="AK609" s="6">
        <f t="shared" si="107"/>
        <v>0</v>
      </c>
      <c r="AL609" s="6">
        <f t="shared" si="108"/>
        <v>0.7</v>
      </c>
      <c r="AM609" s="6" t="b">
        <f t="shared" si="109"/>
        <v>1</v>
      </c>
    </row>
    <row r="610" spans="1:39" x14ac:dyDescent="0.25">
      <c r="A610">
        <v>4.1005750905501597E+29</v>
      </c>
      <c r="B610">
        <v>410057510</v>
      </c>
      <c r="C610">
        <v>410057509</v>
      </c>
      <c r="D610" s="5">
        <v>44717.661805555559</v>
      </c>
      <c r="E610" s="5">
        <v>44717.690972222219</v>
      </c>
      <c r="F610">
        <v>365359</v>
      </c>
      <c r="G610" t="s">
        <v>600</v>
      </c>
      <c r="H610" t="s">
        <v>601</v>
      </c>
      <c r="I610">
        <v>599743</v>
      </c>
      <c r="J610" t="s">
        <v>602</v>
      </c>
      <c r="K610">
        <v>15338</v>
      </c>
      <c r="L610">
        <v>16349</v>
      </c>
      <c r="M610" t="s">
        <v>31</v>
      </c>
      <c r="N610" t="s">
        <v>31</v>
      </c>
      <c r="O610" t="s">
        <v>32</v>
      </c>
      <c r="P610">
        <v>1.5</v>
      </c>
      <c r="Q610">
        <v>1.1000000000000001</v>
      </c>
      <c r="R610">
        <v>0</v>
      </c>
      <c r="S610">
        <v>0</v>
      </c>
      <c r="T610">
        <v>0</v>
      </c>
      <c r="U610">
        <v>-1.5</v>
      </c>
      <c r="V610">
        <v>-1.5</v>
      </c>
      <c r="W610" t="b">
        <v>0</v>
      </c>
      <c r="X610" t="s">
        <v>38</v>
      </c>
      <c r="Y610" t="s">
        <v>34</v>
      </c>
      <c r="Z610" t="s">
        <v>34</v>
      </c>
      <c r="AA610" t="s">
        <v>34</v>
      </c>
      <c r="AB610" t="s">
        <v>34</v>
      </c>
      <c r="AC610" s="6">
        <f t="shared" si="99"/>
        <v>1.5</v>
      </c>
      <c r="AD610" s="6">
        <f t="shared" si="100"/>
        <v>0</v>
      </c>
      <c r="AE610" s="6">
        <f t="shared" si="101"/>
        <v>1.5</v>
      </c>
      <c r="AF610" s="6" t="b">
        <f t="shared" si="102"/>
        <v>1</v>
      </c>
      <c r="AG610" s="6">
        <f t="shared" si="103"/>
        <v>-1.5</v>
      </c>
      <c r="AH610" s="6" t="b">
        <f t="shared" si="104"/>
        <v>1</v>
      </c>
      <c r="AI610" s="6">
        <f t="shared" si="105"/>
        <v>0</v>
      </c>
      <c r="AJ610" s="6">
        <f t="shared" si="106"/>
        <v>0</v>
      </c>
      <c r="AK610" s="6">
        <f t="shared" si="107"/>
        <v>0</v>
      </c>
      <c r="AL610" s="6">
        <f t="shared" si="108"/>
        <v>1.1000000000000001</v>
      </c>
      <c r="AM610" s="6" t="b">
        <f t="shared" si="109"/>
        <v>1</v>
      </c>
    </row>
    <row r="611" spans="1:39" x14ac:dyDescent="0.25">
      <c r="A611">
        <v>4.1005712644181599E+29</v>
      </c>
      <c r="B611">
        <v>410057127</v>
      </c>
      <c r="C611">
        <v>410057126</v>
      </c>
      <c r="D611" s="5">
        <v>44717.650694444441</v>
      </c>
      <c r="E611" s="5">
        <v>44717.723611111112</v>
      </c>
      <c r="F611">
        <v>501129</v>
      </c>
      <c r="G611" t="s">
        <v>68</v>
      </c>
      <c r="H611" t="s">
        <v>1084</v>
      </c>
      <c r="I611">
        <v>1275841</v>
      </c>
      <c r="J611" t="s">
        <v>300</v>
      </c>
      <c r="K611">
        <v>25849</v>
      </c>
      <c r="L611">
        <v>17243</v>
      </c>
      <c r="M611" t="s">
        <v>31</v>
      </c>
      <c r="N611" t="s">
        <v>31</v>
      </c>
      <c r="O611" t="s">
        <v>32</v>
      </c>
      <c r="P611">
        <v>1.2</v>
      </c>
      <c r="Q611">
        <v>1.55</v>
      </c>
      <c r="R611">
        <v>0</v>
      </c>
      <c r="S611">
        <v>0</v>
      </c>
      <c r="T611">
        <v>0</v>
      </c>
      <c r="U611">
        <v>-1.2</v>
      </c>
      <c r="V611">
        <v>-1.2</v>
      </c>
      <c r="W611" t="b">
        <v>0</v>
      </c>
      <c r="X611" t="s">
        <v>33</v>
      </c>
      <c r="Y611" t="s">
        <v>1085</v>
      </c>
      <c r="Z611" t="s">
        <v>34</v>
      </c>
      <c r="AA611" t="s">
        <v>34</v>
      </c>
      <c r="AB611" t="s">
        <v>34</v>
      </c>
      <c r="AC611" s="6">
        <f t="shared" si="99"/>
        <v>1.5</v>
      </c>
      <c r="AD611" s="6">
        <f t="shared" si="100"/>
        <v>6</v>
      </c>
      <c r="AE611" s="6">
        <f t="shared" si="101"/>
        <v>1.2</v>
      </c>
      <c r="AF611" s="6" t="b">
        <f t="shared" si="102"/>
        <v>1</v>
      </c>
      <c r="AG611" s="6">
        <f t="shared" si="103"/>
        <v>-1.2</v>
      </c>
      <c r="AH611" s="6" t="b">
        <f t="shared" si="104"/>
        <v>1</v>
      </c>
      <c r="AI611" s="6">
        <f t="shared" si="105"/>
        <v>0</v>
      </c>
      <c r="AJ611" s="6">
        <f t="shared" si="106"/>
        <v>6</v>
      </c>
      <c r="AK611" s="6">
        <f t="shared" si="107"/>
        <v>0.44999999999999996</v>
      </c>
      <c r="AL611" s="6">
        <f t="shared" si="108"/>
        <v>1.55</v>
      </c>
      <c r="AM611" s="6" t="b">
        <f t="shared" si="109"/>
        <v>1</v>
      </c>
    </row>
    <row r="612" spans="1:39" x14ac:dyDescent="0.25">
      <c r="A612">
        <v>4.1005711438331603E+29</v>
      </c>
      <c r="B612">
        <v>410057115</v>
      </c>
      <c r="C612">
        <v>410057114</v>
      </c>
      <c r="D612" s="5">
        <v>44717.661111111112</v>
      </c>
      <c r="E612" s="5">
        <v>44717.685416666667</v>
      </c>
      <c r="F612">
        <v>198749</v>
      </c>
      <c r="G612" t="s">
        <v>1071</v>
      </c>
      <c r="H612" t="s">
        <v>1072</v>
      </c>
      <c r="I612">
        <v>682400</v>
      </c>
      <c r="J612" t="s">
        <v>98</v>
      </c>
      <c r="K612">
        <v>8132</v>
      </c>
      <c r="L612">
        <v>8770</v>
      </c>
      <c r="M612" t="s">
        <v>31</v>
      </c>
      <c r="N612" t="s">
        <v>31</v>
      </c>
      <c r="O612" t="s">
        <v>32</v>
      </c>
      <c r="P612">
        <v>1.3</v>
      </c>
      <c r="Q612">
        <v>0.9</v>
      </c>
      <c r="R612">
        <v>0</v>
      </c>
      <c r="S612">
        <v>0</v>
      </c>
      <c r="T612">
        <v>0</v>
      </c>
      <c r="U612">
        <v>-1.3</v>
      </c>
      <c r="V612">
        <v>-1.3</v>
      </c>
      <c r="W612" t="b">
        <v>0</v>
      </c>
      <c r="X612" t="s">
        <v>38</v>
      </c>
      <c r="Y612" t="s">
        <v>34</v>
      </c>
      <c r="Z612" t="s">
        <v>34</v>
      </c>
      <c r="AA612" t="s">
        <v>34</v>
      </c>
      <c r="AB612" t="s">
        <v>34</v>
      </c>
      <c r="AC612" s="6">
        <f t="shared" si="99"/>
        <v>1.3</v>
      </c>
      <c r="AD612" s="6">
        <f t="shared" si="100"/>
        <v>0</v>
      </c>
      <c r="AE612" s="6">
        <f t="shared" si="101"/>
        <v>1.3</v>
      </c>
      <c r="AF612" s="6" t="b">
        <f t="shared" si="102"/>
        <v>1</v>
      </c>
      <c r="AG612" s="6">
        <f t="shared" si="103"/>
        <v>-1.3</v>
      </c>
      <c r="AH612" s="6" t="b">
        <f t="shared" si="104"/>
        <v>1</v>
      </c>
      <c r="AI612" s="6">
        <f t="shared" si="105"/>
        <v>0</v>
      </c>
      <c r="AJ612" s="6">
        <f t="shared" si="106"/>
        <v>0</v>
      </c>
      <c r="AK612" s="6">
        <f t="shared" si="107"/>
        <v>0</v>
      </c>
      <c r="AL612" s="6">
        <f t="shared" si="108"/>
        <v>0.9</v>
      </c>
      <c r="AM612" s="6" t="b">
        <f t="shared" si="109"/>
        <v>1</v>
      </c>
    </row>
    <row r="613" spans="1:39" x14ac:dyDescent="0.25">
      <c r="A613">
        <v>4.10056928037616E+29</v>
      </c>
      <c r="B613">
        <v>410056929</v>
      </c>
      <c r="C613">
        <v>410056928</v>
      </c>
      <c r="D613" s="5">
        <v>44717.661111111112</v>
      </c>
      <c r="E613" s="5">
        <v>44717.70208333333</v>
      </c>
      <c r="F613">
        <v>223059</v>
      </c>
      <c r="G613" t="s">
        <v>661</v>
      </c>
      <c r="H613" t="s">
        <v>662</v>
      </c>
      <c r="I613">
        <v>1023946</v>
      </c>
      <c r="J613" t="s">
        <v>408</v>
      </c>
      <c r="K613">
        <v>12737</v>
      </c>
      <c r="L613">
        <v>18200</v>
      </c>
      <c r="M613" t="s">
        <v>31</v>
      </c>
      <c r="N613" t="s">
        <v>31</v>
      </c>
      <c r="O613" t="s">
        <v>32</v>
      </c>
      <c r="P613">
        <v>1.5</v>
      </c>
      <c r="Q613">
        <v>1.1000000000000001</v>
      </c>
      <c r="R613">
        <v>0</v>
      </c>
      <c r="S613">
        <v>0</v>
      </c>
      <c r="T613">
        <v>0</v>
      </c>
      <c r="U613">
        <v>-1.5</v>
      </c>
      <c r="V613">
        <v>-1.5</v>
      </c>
      <c r="W613" t="b">
        <v>0</v>
      </c>
      <c r="X613" t="s">
        <v>79</v>
      </c>
      <c r="Y613" t="s">
        <v>34</v>
      </c>
      <c r="Z613" t="s">
        <v>34</v>
      </c>
      <c r="AA613" t="s">
        <v>34</v>
      </c>
      <c r="AB613" t="s">
        <v>34</v>
      </c>
      <c r="AC613" s="6">
        <f t="shared" si="99"/>
        <v>1.5</v>
      </c>
      <c r="AD613" s="6">
        <f t="shared" si="100"/>
        <v>0</v>
      </c>
      <c r="AE613" s="6">
        <f t="shared" si="101"/>
        <v>1.5</v>
      </c>
      <c r="AF613" s="6" t="b">
        <f t="shared" si="102"/>
        <v>1</v>
      </c>
      <c r="AG613" s="6">
        <f t="shared" si="103"/>
        <v>-1.5</v>
      </c>
      <c r="AH613" s="6" t="b">
        <f t="shared" si="104"/>
        <v>1</v>
      </c>
      <c r="AI613" s="6">
        <f t="shared" si="105"/>
        <v>0</v>
      </c>
      <c r="AJ613" s="6">
        <f t="shared" si="106"/>
        <v>0</v>
      </c>
      <c r="AK613" s="6">
        <f t="shared" si="107"/>
        <v>0</v>
      </c>
      <c r="AL613" s="6">
        <f t="shared" si="108"/>
        <v>1.1000000000000001</v>
      </c>
      <c r="AM613" s="6" t="b">
        <f t="shared" si="109"/>
        <v>1</v>
      </c>
    </row>
    <row r="614" spans="1:39" x14ac:dyDescent="0.25">
      <c r="A614">
        <v>4.1005630282791601E+29</v>
      </c>
      <c r="B614">
        <v>410056303</v>
      </c>
      <c r="C614">
        <v>410056302</v>
      </c>
      <c r="D614" s="5">
        <v>44717.660416666673</v>
      </c>
      <c r="E614" s="5">
        <v>44717.682638888888</v>
      </c>
      <c r="F614">
        <v>223059</v>
      </c>
      <c r="G614" t="s">
        <v>661</v>
      </c>
      <c r="H614" t="s">
        <v>662</v>
      </c>
      <c r="I614">
        <v>1371918</v>
      </c>
      <c r="J614" t="s">
        <v>865</v>
      </c>
      <c r="K614">
        <v>15139</v>
      </c>
      <c r="L614">
        <v>16987</v>
      </c>
      <c r="M614" t="s">
        <v>31</v>
      </c>
      <c r="N614" t="s">
        <v>31</v>
      </c>
      <c r="O614" t="s">
        <v>32</v>
      </c>
      <c r="P614">
        <v>1.5</v>
      </c>
      <c r="Q614">
        <v>1.1000000000000001</v>
      </c>
      <c r="R614">
        <v>6.62</v>
      </c>
      <c r="S614">
        <v>0</v>
      </c>
      <c r="T614">
        <v>6.62</v>
      </c>
      <c r="U614">
        <v>5.12</v>
      </c>
      <c r="V614">
        <v>5.12</v>
      </c>
      <c r="W614" t="b">
        <v>0</v>
      </c>
      <c r="X614" t="s">
        <v>33</v>
      </c>
      <c r="Y614" t="s">
        <v>34</v>
      </c>
      <c r="Z614" t="s">
        <v>34</v>
      </c>
      <c r="AA614" t="s">
        <v>34</v>
      </c>
      <c r="AB614" t="s">
        <v>34</v>
      </c>
      <c r="AC614" s="6">
        <f t="shared" si="99"/>
        <v>1.5</v>
      </c>
      <c r="AD614" s="6">
        <f t="shared" si="100"/>
        <v>0</v>
      </c>
      <c r="AE614" s="6">
        <f t="shared" si="101"/>
        <v>1.5</v>
      </c>
      <c r="AF614" s="6" t="b">
        <f t="shared" si="102"/>
        <v>1</v>
      </c>
      <c r="AG614" s="6">
        <f t="shared" si="103"/>
        <v>5.12</v>
      </c>
      <c r="AH614" s="6" t="b">
        <f t="shared" si="104"/>
        <v>1</v>
      </c>
      <c r="AI614" s="6">
        <f t="shared" si="105"/>
        <v>6.62</v>
      </c>
      <c r="AJ614" s="6">
        <f t="shared" si="106"/>
        <v>0</v>
      </c>
      <c r="AK614" s="6">
        <f t="shared" si="107"/>
        <v>0</v>
      </c>
      <c r="AL614" s="6">
        <f t="shared" si="108"/>
        <v>1.1000000000000001</v>
      </c>
      <c r="AM614" s="6" t="b">
        <f t="shared" si="109"/>
        <v>1</v>
      </c>
    </row>
    <row r="615" spans="1:39" x14ac:dyDescent="0.25">
      <c r="A615">
        <v>4.1005509971541598E+29</v>
      </c>
      <c r="B615">
        <v>410055100</v>
      </c>
      <c r="C615">
        <v>410055099</v>
      </c>
      <c r="D615" s="5">
        <v>44717.658333333333</v>
      </c>
      <c r="E615" s="5">
        <v>44717.691666666673</v>
      </c>
      <c r="F615">
        <v>468697</v>
      </c>
      <c r="G615" t="s">
        <v>432</v>
      </c>
      <c r="H615" t="s">
        <v>433</v>
      </c>
      <c r="I615">
        <v>954014</v>
      </c>
      <c r="J615" t="s">
        <v>261</v>
      </c>
      <c r="K615">
        <v>14105</v>
      </c>
      <c r="L615">
        <v>9423</v>
      </c>
      <c r="M615" t="s">
        <v>31</v>
      </c>
      <c r="N615" t="s">
        <v>31</v>
      </c>
      <c r="O615" t="s">
        <v>32</v>
      </c>
      <c r="P615">
        <v>1.5</v>
      </c>
      <c r="Q615">
        <v>1.1000000000000001</v>
      </c>
      <c r="R615">
        <v>0</v>
      </c>
      <c r="S615">
        <v>0</v>
      </c>
      <c r="T615">
        <v>0</v>
      </c>
      <c r="U615">
        <v>-1.5</v>
      </c>
      <c r="V615">
        <v>-1.5</v>
      </c>
      <c r="W615" t="b">
        <v>0</v>
      </c>
      <c r="X615" t="s">
        <v>38</v>
      </c>
      <c r="Y615" t="s">
        <v>34</v>
      </c>
      <c r="Z615" t="s">
        <v>34</v>
      </c>
      <c r="AA615" t="s">
        <v>34</v>
      </c>
      <c r="AB615" t="s">
        <v>34</v>
      </c>
      <c r="AC615" s="6">
        <f t="shared" si="99"/>
        <v>1.5</v>
      </c>
      <c r="AD615" s="6">
        <f t="shared" si="100"/>
        <v>0</v>
      </c>
      <c r="AE615" s="6">
        <f t="shared" si="101"/>
        <v>1.5</v>
      </c>
      <c r="AF615" s="6" t="b">
        <f t="shared" si="102"/>
        <v>1</v>
      </c>
      <c r="AG615" s="6">
        <f t="shared" si="103"/>
        <v>-1.5</v>
      </c>
      <c r="AH615" s="6" t="b">
        <f t="shared" si="104"/>
        <v>1</v>
      </c>
      <c r="AI615" s="6">
        <f t="shared" si="105"/>
        <v>0</v>
      </c>
      <c r="AJ615" s="6">
        <f t="shared" si="106"/>
        <v>0</v>
      </c>
      <c r="AK615" s="6">
        <f t="shared" si="107"/>
        <v>0</v>
      </c>
      <c r="AL615" s="6">
        <f t="shared" si="108"/>
        <v>1.1000000000000001</v>
      </c>
      <c r="AM615" s="6" t="b">
        <f t="shared" si="109"/>
        <v>1</v>
      </c>
    </row>
    <row r="616" spans="1:39" x14ac:dyDescent="0.25">
      <c r="A616">
        <v>4.1005503386801604E+29</v>
      </c>
      <c r="B616">
        <v>410055035</v>
      </c>
      <c r="C616">
        <v>410055033</v>
      </c>
      <c r="D616" s="5">
        <v>44717.658333333333</v>
      </c>
      <c r="E616" s="5">
        <v>44717.717361111107</v>
      </c>
      <c r="F616">
        <v>208468</v>
      </c>
      <c r="G616" t="s">
        <v>141</v>
      </c>
      <c r="H616" t="s">
        <v>142</v>
      </c>
      <c r="I616">
        <v>1403505</v>
      </c>
      <c r="J616" t="s">
        <v>1086</v>
      </c>
      <c r="K616">
        <v>11810</v>
      </c>
      <c r="L616">
        <v>12816</v>
      </c>
      <c r="M616" t="s">
        <v>31</v>
      </c>
      <c r="N616" t="s">
        <v>31</v>
      </c>
      <c r="O616" t="s">
        <v>32</v>
      </c>
      <c r="P616">
        <v>1.5</v>
      </c>
      <c r="Q616">
        <v>1.1000000000000001</v>
      </c>
      <c r="R616">
        <v>0</v>
      </c>
      <c r="S616">
        <v>0</v>
      </c>
      <c r="T616">
        <v>0</v>
      </c>
      <c r="U616">
        <v>-1.5</v>
      </c>
      <c r="V616">
        <v>-1.5</v>
      </c>
      <c r="W616" t="b">
        <v>0</v>
      </c>
      <c r="X616" t="s">
        <v>33</v>
      </c>
      <c r="Y616" t="s">
        <v>34</v>
      </c>
      <c r="Z616" t="s">
        <v>34</v>
      </c>
      <c r="AA616" t="s">
        <v>34</v>
      </c>
      <c r="AB616" t="s">
        <v>34</v>
      </c>
      <c r="AC616" s="6">
        <f t="shared" si="99"/>
        <v>1.5</v>
      </c>
      <c r="AD616" s="6">
        <f t="shared" si="100"/>
        <v>0</v>
      </c>
      <c r="AE616" s="6">
        <f t="shared" si="101"/>
        <v>1.5</v>
      </c>
      <c r="AF616" s="6" t="b">
        <f t="shared" si="102"/>
        <v>1</v>
      </c>
      <c r="AG616" s="6">
        <f t="shared" si="103"/>
        <v>-1.5</v>
      </c>
      <c r="AH616" s="6" t="b">
        <f t="shared" si="104"/>
        <v>1</v>
      </c>
      <c r="AI616" s="6">
        <f t="shared" si="105"/>
        <v>0</v>
      </c>
      <c r="AJ616" s="6">
        <f t="shared" si="106"/>
        <v>0</v>
      </c>
      <c r="AK616" s="6">
        <f t="shared" si="107"/>
        <v>0</v>
      </c>
      <c r="AL616" s="6">
        <f t="shared" si="108"/>
        <v>1.1000000000000001</v>
      </c>
      <c r="AM616" s="6" t="b">
        <f t="shared" si="109"/>
        <v>1</v>
      </c>
    </row>
    <row r="617" spans="1:39" x14ac:dyDescent="0.25">
      <c r="A617">
        <v>4.1005459295581599E+29</v>
      </c>
      <c r="B617">
        <v>410054594</v>
      </c>
      <c r="C617">
        <v>410054592</v>
      </c>
      <c r="D617" s="5">
        <v>44717.657638888893</v>
      </c>
      <c r="E617" s="5">
        <v>44717.697916666657</v>
      </c>
      <c r="F617">
        <v>500145</v>
      </c>
      <c r="G617" t="s">
        <v>1065</v>
      </c>
      <c r="H617" t="s">
        <v>1066</v>
      </c>
      <c r="I617">
        <v>799070</v>
      </c>
      <c r="J617" t="s">
        <v>220</v>
      </c>
      <c r="K617">
        <v>20223</v>
      </c>
      <c r="L617">
        <v>16913</v>
      </c>
      <c r="M617" t="s">
        <v>31</v>
      </c>
      <c r="N617" t="s">
        <v>31</v>
      </c>
      <c r="O617" t="s">
        <v>32</v>
      </c>
      <c r="P617">
        <v>1.6</v>
      </c>
      <c r="Q617">
        <v>1.175</v>
      </c>
      <c r="R617">
        <v>1.5</v>
      </c>
      <c r="S617">
        <v>0</v>
      </c>
      <c r="T617">
        <v>1.5</v>
      </c>
      <c r="U617">
        <v>-0.1</v>
      </c>
      <c r="V617">
        <v>-0.1</v>
      </c>
      <c r="W617" t="b">
        <v>0</v>
      </c>
      <c r="X617" t="s">
        <v>38</v>
      </c>
      <c r="Y617" t="s">
        <v>34</v>
      </c>
      <c r="Z617" t="s">
        <v>34</v>
      </c>
      <c r="AA617" t="s">
        <v>34</v>
      </c>
      <c r="AB617" t="s">
        <v>34</v>
      </c>
      <c r="AC617" s="6">
        <f t="shared" si="99"/>
        <v>1.5</v>
      </c>
      <c r="AD617" s="6">
        <f t="shared" si="100"/>
        <v>1</v>
      </c>
      <c r="AE617" s="6">
        <f t="shared" si="101"/>
        <v>1.6</v>
      </c>
      <c r="AF617" s="6" t="b">
        <f t="shared" si="102"/>
        <v>1</v>
      </c>
      <c r="AG617" s="6">
        <f t="shared" si="103"/>
        <v>-0.10000000000000009</v>
      </c>
      <c r="AH617" s="6" t="b">
        <f t="shared" si="104"/>
        <v>1</v>
      </c>
      <c r="AI617" s="6">
        <f t="shared" si="105"/>
        <v>1.5</v>
      </c>
      <c r="AJ617" s="6">
        <f t="shared" si="106"/>
        <v>1</v>
      </c>
      <c r="AK617" s="6">
        <f t="shared" si="107"/>
        <v>7.4999999999999997E-2</v>
      </c>
      <c r="AL617" s="6">
        <f t="shared" si="108"/>
        <v>1.175</v>
      </c>
      <c r="AM617" s="6" t="b">
        <f t="shared" si="109"/>
        <v>1</v>
      </c>
    </row>
    <row r="618" spans="1:39" x14ac:dyDescent="0.25">
      <c r="A618">
        <v>4.1005449983901601E+29</v>
      </c>
      <c r="B618">
        <v>410054500</v>
      </c>
      <c r="C618">
        <v>410054499</v>
      </c>
      <c r="D618" s="5">
        <v>44717.657638888893</v>
      </c>
      <c r="E618" s="5">
        <v>44717.703472222223</v>
      </c>
      <c r="F618">
        <v>500048</v>
      </c>
      <c r="G618" t="s">
        <v>254</v>
      </c>
      <c r="H618" t="s">
        <v>255</v>
      </c>
      <c r="I618">
        <v>1398535</v>
      </c>
      <c r="J618" t="s">
        <v>869</v>
      </c>
      <c r="K618">
        <v>31426</v>
      </c>
      <c r="L618">
        <v>34595</v>
      </c>
      <c r="M618" t="s">
        <v>31</v>
      </c>
      <c r="N618" t="s">
        <v>31</v>
      </c>
      <c r="O618" t="s">
        <v>32</v>
      </c>
      <c r="P618">
        <v>2.7</v>
      </c>
      <c r="Q618">
        <v>2</v>
      </c>
      <c r="R618">
        <v>12.95</v>
      </c>
      <c r="S618">
        <v>0</v>
      </c>
      <c r="T618">
        <v>12.95</v>
      </c>
      <c r="U618">
        <v>10.25</v>
      </c>
      <c r="V618">
        <v>10.25</v>
      </c>
      <c r="W618" t="b">
        <v>0</v>
      </c>
      <c r="X618" t="s">
        <v>33</v>
      </c>
      <c r="Y618" t="s">
        <v>34</v>
      </c>
      <c r="Z618" t="s">
        <v>34</v>
      </c>
      <c r="AA618" t="s">
        <v>34</v>
      </c>
      <c r="AB618" t="s">
        <v>34</v>
      </c>
      <c r="AC618" s="6">
        <f t="shared" si="99"/>
        <v>1.5</v>
      </c>
      <c r="AD618" s="6">
        <f t="shared" si="100"/>
        <v>12</v>
      </c>
      <c r="AE618" s="6">
        <f t="shared" si="101"/>
        <v>2.7</v>
      </c>
      <c r="AF618" s="6" t="b">
        <f t="shared" si="102"/>
        <v>1</v>
      </c>
      <c r="AG618" s="6">
        <f t="shared" si="103"/>
        <v>10.25</v>
      </c>
      <c r="AH618" s="6" t="b">
        <f t="shared" si="104"/>
        <v>1</v>
      </c>
      <c r="AI618" s="6">
        <f t="shared" si="105"/>
        <v>12.95</v>
      </c>
      <c r="AJ618" s="6">
        <f t="shared" si="106"/>
        <v>12</v>
      </c>
      <c r="AK618" s="6">
        <f t="shared" si="107"/>
        <v>0.89999999999999991</v>
      </c>
      <c r="AL618" s="6">
        <f t="shared" si="108"/>
        <v>2</v>
      </c>
      <c r="AM618" s="6" t="b">
        <f t="shared" si="109"/>
        <v>1</v>
      </c>
    </row>
    <row r="619" spans="1:39" x14ac:dyDescent="0.25">
      <c r="A619">
        <v>4.10054069360116E+29</v>
      </c>
      <c r="B619">
        <v>410054070</v>
      </c>
      <c r="C619">
        <v>410054069</v>
      </c>
      <c r="D619" s="5">
        <v>44717.656944444447</v>
      </c>
      <c r="E619" s="5">
        <v>44717.686805555553</v>
      </c>
      <c r="F619">
        <v>215204</v>
      </c>
      <c r="G619" t="s">
        <v>1087</v>
      </c>
      <c r="H619" t="s">
        <v>1088</v>
      </c>
      <c r="I619">
        <v>1145602</v>
      </c>
      <c r="J619" t="s">
        <v>1001</v>
      </c>
      <c r="K619">
        <v>20783</v>
      </c>
      <c r="L619">
        <v>22036</v>
      </c>
      <c r="M619" t="s">
        <v>31</v>
      </c>
      <c r="N619" t="s">
        <v>31</v>
      </c>
      <c r="O619" t="s">
        <v>32</v>
      </c>
      <c r="P619">
        <v>1.6</v>
      </c>
      <c r="Q619">
        <v>1.175</v>
      </c>
      <c r="R619">
        <v>0</v>
      </c>
      <c r="S619">
        <v>0</v>
      </c>
      <c r="T619">
        <v>0</v>
      </c>
      <c r="U619">
        <v>-1.6</v>
      </c>
      <c r="V619">
        <v>-1.6</v>
      </c>
      <c r="W619" t="b">
        <v>0</v>
      </c>
      <c r="X619" t="s">
        <v>38</v>
      </c>
      <c r="Y619" t="s">
        <v>34</v>
      </c>
      <c r="Z619" t="s">
        <v>34</v>
      </c>
      <c r="AA619" t="s">
        <v>34</v>
      </c>
      <c r="AB619" t="s">
        <v>34</v>
      </c>
      <c r="AC619" s="6">
        <f t="shared" si="99"/>
        <v>1.5</v>
      </c>
      <c r="AD619" s="6">
        <f t="shared" si="100"/>
        <v>1</v>
      </c>
      <c r="AE619" s="6">
        <f t="shared" si="101"/>
        <v>1.6</v>
      </c>
      <c r="AF619" s="6" t="b">
        <f t="shared" si="102"/>
        <v>1</v>
      </c>
      <c r="AG619" s="6">
        <f t="shared" si="103"/>
        <v>-1.6</v>
      </c>
      <c r="AH619" s="6" t="b">
        <f t="shared" si="104"/>
        <v>1</v>
      </c>
      <c r="AI619" s="6">
        <f t="shared" si="105"/>
        <v>0</v>
      </c>
      <c r="AJ619" s="6">
        <f t="shared" si="106"/>
        <v>1</v>
      </c>
      <c r="AK619" s="6">
        <f t="shared" si="107"/>
        <v>7.4999999999999997E-2</v>
      </c>
      <c r="AL619" s="6">
        <f t="shared" si="108"/>
        <v>1.175</v>
      </c>
      <c r="AM619" s="6" t="b">
        <f t="shared" si="109"/>
        <v>1</v>
      </c>
    </row>
    <row r="620" spans="1:39" x14ac:dyDescent="0.25">
      <c r="A620">
        <v>4.1005346223251602E+29</v>
      </c>
      <c r="B620">
        <v>410053463</v>
      </c>
      <c r="C620">
        <v>410053462</v>
      </c>
      <c r="D620" s="5">
        <v>44717.65625</v>
      </c>
      <c r="E620" s="5">
        <v>44717.67291666667</v>
      </c>
      <c r="F620">
        <v>500864</v>
      </c>
      <c r="G620" t="s">
        <v>806</v>
      </c>
      <c r="H620" t="s">
        <v>807</v>
      </c>
      <c r="I620">
        <v>1288367</v>
      </c>
      <c r="J620" t="s">
        <v>812</v>
      </c>
      <c r="K620">
        <v>22716</v>
      </c>
      <c r="L620">
        <v>23991</v>
      </c>
      <c r="M620" t="s">
        <v>31</v>
      </c>
      <c r="N620" t="s">
        <v>31</v>
      </c>
      <c r="O620" t="s">
        <v>32</v>
      </c>
      <c r="P620">
        <v>1.8</v>
      </c>
      <c r="Q620">
        <v>1.325</v>
      </c>
      <c r="R620">
        <v>0</v>
      </c>
      <c r="S620">
        <v>0</v>
      </c>
      <c r="T620">
        <v>0</v>
      </c>
      <c r="U620">
        <v>-1.8</v>
      </c>
      <c r="V620">
        <v>-1.8</v>
      </c>
      <c r="W620" t="b">
        <v>0</v>
      </c>
      <c r="X620" t="s">
        <v>33</v>
      </c>
      <c r="Y620" t="s">
        <v>1089</v>
      </c>
      <c r="Z620" t="s">
        <v>34</v>
      </c>
      <c r="AA620" t="s">
        <v>34</v>
      </c>
      <c r="AB620" t="s">
        <v>34</v>
      </c>
      <c r="AC620" s="6">
        <f t="shared" si="99"/>
        <v>1.5</v>
      </c>
      <c r="AD620" s="6">
        <f t="shared" si="100"/>
        <v>3</v>
      </c>
      <c r="AE620" s="6">
        <f t="shared" si="101"/>
        <v>1.8</v>
      </c>
      <c r="AF620" s="6" t="b">
        <f t="shared" si="102"/>
        <v>1</v>
      </c>
      <c r="AG620" s="6">
        <f t="shared" si="103"/>
        <v>-1.8</v>
      </c>
      <c r="AH620" s="6" t="b">
        <f t="shared" si="104"/>
        <v>1</v>
      </c>
      <c r="AI620" s="6">
        <f t="shared" si="105"/>
        <v>0</v>
      </c>
      <c r="AJ620" s="6">
        <f t="shared" si="106"/>
        <v>3</v>
      </c>
      <c r="AK620" s="6">
        <f t="shared" si="107"/>
        <v>0.22499999999999998</v>
      </c>
      <c r="AL620" s="6">
        <f t="shared" si="108"/>
        <v>1.3250000000000002</v>
      </c>
      <c r="AM620" s="6" t="b">
        <f t="shared" si="109"/>
        <v>1</v>
      </c>
    </row>
    <row r="621" spans="1:39" x14ac:dyDescent="0.25">
      <c r="A621">
        <v>4.1005299110081598E+29</v>
      </c>
      <c r="B621">
        <v>410052992</v>
      </c>
      <c r="C621">
        <v>410052991</v>
      </c>
      <c r="D621" s="5">
        <v>44717.655555555553</v>
      </c>
      <c r="E621" s="5">
        <v>44717.676388888889</v>
      </c>
      <c r="F621">
        <v>200208</v>
      </c>
      <c r="G621" t="s">
        <v>312</v>
      </c>
      <c r="H621" t="s">
        <v>313</v>
      </c>
      <c r="I621">
        <v>1294466</v>
      </c>
      <c r="J621" t="s">
        <v>427</v>
      </c>
      <c r="K621">
        <v>11104</v>
      </c>
      <c r="L621">
        <v>12719</v>
      </c>
      <c r="M621" t="s">
        <v>31</v>
      </c>
      <c r="N621" t="s">
        <v>31</v>
      </c>
      <c r="O621" t="s">
        <v>32</v>
      </c>
      <c r="P621">
        <v>1.5</v>
      </c>
      <c r="Q621">
        <v>1.1000000000000001</v>
      </c>
      <c r="R621">
        <v>0</v>
      </c>
      <c r="S621">
        <v>0</v>
      </c>
      <c r="T621">
        <v>0</v>
      </c>
      <c r="U621">
        <v>-1.5</v>
      </c>
      <c r="V621">
        <v>-1.5</v>
      </c>
      <c r="W621" t="b">
        <v>0</v>
      </c>
      <c r="X621" t="s">
        <v>38</v>
      </c>
      <c r="Y621" t="s">
        <v>34</v>
      </c>
      <c r="Z621" t="s">
        <v>34</v>
      </c>
      <c r="AA621" t="s">
        <v>34</v>
      </c>
      <c r="AB621" t="s">
        <v>34</v>
      </c>
      <c r="AC621" s="6">
        <f t="shared" si="99"/>
        <v>1.5</v>
      </c>
      <c r="AD621" s="6">
        <f t="shared" si="100"/>
        <v>0</v>
      </c>
      <c r="AE621" s="6">
        <f t="shared" si="101"/>
        <v>1.5</v>
      </c>
      <c r="AF621" s="6" t="b">
        <f t="shared" si="102"/>
        <v>1</v>
      </c>
      <c r="AG621" s="6">
        <f t="shared" si="103"/>
        <v>-1.5</v>
      </c>
      <c r="AH621" s="6" t="b">
        <f t="shared" si="104"/>
        <v>1</v>
      </c>
      <c r="AI621" s="6">
        <f t="shared" si="105"/>
        <v>0</v>
      </c>
      <c r="AJ621" s="6">
        <f t="shared" si="106"/>
        <v>0</v>
      </c>
      <c r="AK621" s="6">
        <f t="shared" si="107"/>
        <v>0</v>
      </c>
      <c r="AL621" s="6">
        <f t="shared" si="108"/>
        <v>1.1000000000000001</v>
      </c>
      <c r="AM621" s="6" t="b">
        <f t="shared" si="109"/>
        <v>1</v>
      </c>
    </row>
    <row r="622" spans="1:39" x14ac:dyDescent="0.25">
      <c r="A622">
        <v>4.1005296652081597E+29</v>
      </c>
      <c r="B622">
        <v>410052967</v>
      </c>
      <c r="C622">
        <v>410052966</v>
      </c>
      <c r="D622" s="5">
        <v>44717.655555555553</v>
      </c>
      <c r="E622" s="5">
        <v>44717.67083333333</v>
      </c>
      <c r="F622">
        <v>501203</v>
      </c>
      <c r="G622" t="s">
        <v>615</v>
      </c>
      <c r="H622" t="s">
        <v>616</v>
      </c>
      <c r="I622">
        <v>1320220</v>
      </c>
      <c r="J622" t="s">
        <v>266</v>
      </c>
      <c r="K622">
        <v>8763</v>
      </c>
      <c r="L622">
        <v>9104</v>
      </c>
      <c r="M622" t="s">
        <v>31</v>
      </c>
      <c r="N622" t="s">
        <v>31</v>
      </c>
      <c r="O622" t="s">
        <v>32</v>
      </c>
      <c r="P622">
        <v>1.3</v>
      </c>
      <c r="Q622">
        <v>0.9</v>
      </c>
      <c r="R622">
        <v>0</v>
      </c>
      <c r="S622">
        <v>0</v>
      </c>
      <c r="T622">
        <v>0</v>
      </c>
      <c r="U622">
        <v>-1.3</v>
      </c>
      <c r="V622">
        <v>-1.3</v>
      </c>
      <c r="W622" t="b">
        <v>0</v>
      </c>
      <c r="X622" t="s">
        <v>33</v>
      </c>
      <c r="Y622" t="s">
        <v>1090</v>
      </c>
      <c r="Z622" t="s">
        <v>34</v>
      </c>
      <c r="AA622" t="s">
        <v>34</v>
      </c>
      <c r="AB622" t="s">
        <v>34</v>
      </c>
      <c r="AC622" s="6">
        <f t="shared" si="99"/>
        <v>1.3</v>
      </c>
      <c r="AD622" s="6">
        <f t="shared" si="100"/>
        <v>0</v>
      </c>
      <c r="AE622" s="6">
        <f t="shared" si="101"/>
        <v>1.3</v>
      </c>
      <c r="AF622" s="6" t="b">
        <f t="shared" si="102"/>
        <v>1</v>
      </c>
      <c r="AG622" s="6">
        <f t="shared" si="103"/>
        <v>-1.3</v>
      </c>
      <c r="AH622" s="6" t="b">
        <f t="shared" si="104"/>
        <v>1</v>
      </c>
      <c r="AI622" s="6">
        <f t="shared" si="105"/>
        <v>0</v>
      </c>
      <c r="AJ622" s="6">
        <f t="shared" si="106"/>
        <v>0</v>
      </c>
      <c r="AK622" s="6">
        <f t="shared" si="107"/>
        <v>0</v>
      </c>
      <c r="AL622" s="6">
        <f t="shared" si="108"/>
        <v>0.9</v>
      </c>
      <c r="AM622" s="6" t="b">
        <f t="shared" si="109"/>
        <v>1</v>
      </c>
    </row>
    <row r="623" spans="1:39" x14ac:dyDescent="0.25">
      <c r="A623">
        <v>4.1005290551731601E+29</v>
      </c>
      <c r="B623">
        <v>410052906</v>
      </c>
      <c r="C623">
        <v>410052905</v>
      </c>
      <c r="D623" s="5">
        <v>44717.644444444442</v>
      </c>
      <c r="E623" s="5">
        <v>44717.695138888892</v>
      </c>
      <c r="F623">
        <v>216499</v>
      </c>
      <c r="G623" t="s">
        <v>379</v>
      </c>
      <c r="H623" t="s">
        <v>1091</v>
      </c>
      <c r="I623">
        <v>727831</v>
      </c>
      <c r="J623" t="s">
        <v>290</v>
      </c>
      <c r="K623">
        <v>14582</v>
      </c>
      <c r="L623">
        <v>0</v>
      </c>
      <c r="M623" t="s">
        <v>31</v>
      </c>
      <c r="N623" t="s">
        <v>31</v>
      </c>
      <c r="O623" t="s">
        <v>148</v>
      </c>
      <c r="P623">
        <v>1.5</v>
      </c>
      <c r="Q623">
        <v>1.1000000000000001</v>
      </c>
      <c r="R623">
        <v>0</v>
      </c>
      <c r="S623">
        <v>0</v>
      </c>
      <c r="T623">
        <v>0</v>
      </c>
      <c r="U623">
        <v>-1.5</v>
      </c>
      <c r="V623">
        <v>-1.5</v>
      </c>
      <c r="W623" t="b">
        <v>0</v>
      </c>
      <c r="X623" t="s">
        <v>38</v>
      </c>
      <c r="Y623" t="s">
        <v>128</v>
      </c>
      <c r="Z623" t="s">
        <v>129</v>
      </c>
      <c r="AA623" t="s">
        <v>382</v>
      </c>
      <c r="AB623">
        <v>9990</v>
      </c>
      <c r="AC623" s="6">
        <f t="shared" si="99"/>
        <v>1.5</v>
      </c>
      <c r="AD623" s="6">
        <f t="shared" si="100"/>
        <v>0</v>
      </c>
      <c r="AE623" s="6">
        <f t="shared" si="101"/>
        <v>1.5</v>
      </c>
      <c r="AF623" s="6" t="b">
        <f t="shared" si="102"/>
        <v>1</v>
      </c>
      <c r="AG623" s="6">
        <f t="shared" si="103"/>
        <v>-1.5</v>
      </c>
      <c r="AH623" s="6" t="b">
        <f t="shared" si="104"/>
        <v>1</v>
      </c>
      <c r="AI623" s="6">
        <f t="shared" si="105"/>
        <v>0</v>
      </c>
      <c r="AJ623" s="6">
        <f t="shared" si="106"/>
        <v>0</v>
      </c>
      <c r="AK623" s="6">
        <f t="shared" si="107"/>
        <v>0</v>
      </c>
      <c r="AL623" s="6">
        <f t="shared" si="108"/>
        <v>1.1000000000000001</v>
      </c>
      <c r="AM623" s="6" t="b">
        <f t="shared" si="109"/>
        <v>1</v>
      </c>
    </row>
    <row r="624" spans="1:39" x14ac:dyDescent="0.25">
      <c r="A624">
        <v>4.1005284381131602E+29</v>
      </c>
      <c r="B624">
        <v>410052844</v>
      </c>
      <c r="C624">
        <v>410052843</v>
      </c>
      <c r="D624" s="5">
        <v>44717.654861111107</v>
      </c>
      <c r="E624" s="5">
        <v>44717.671527777777</v>
      </c>
      <c r="F624">
        <v>212938</v>
      </c>
      <c r="G624" t="s">
        <v>1092</v>
      </c>
      <c r="H624" t="s">
        <v>1093</v>
      </c>
      <c r="I624">
        <v>1323011</v>
      </c>
      <c r="J624" t="s">
        <v>543</v>
      </c>
      <c r="K624">
        <v>14798</v>
      </c>
      <c r="L624">
        <v>11824</v>
      </c>
      <c r="M624" t="s">
        <v>31</v>
      </c>
      <c r="N624" t="s">
        <v>31</v>
      </c>
      <c r="O624" t="s">
        <v>32</v>
      </c>
      <c r="P624">
        <v>1.5</v>
      </c>
      <c r="Q624">
        <v>1.1000000000000001</v>
      </c>
      <c r="R624">
        <v>0</v>
      </c>
      <c r="S624">
        <v>0</v>
      </c>
      <c r="T624">
        <v>0</v>
      </c>
      <c r="U624">
        <v>-1.5</v>
      </c>
      <c r="V624">
        <v>-1.5</v>
      </c>
      <c r="W624" t="b">
        <v>0</v>
      </c>
      <c r="X624" t="s">
        <v>38</v>
      </c>
      <c r="Y624" t="s">
        <v>34</v>
      </c>
      <c r="Z624" t="s">
        <v>34</v>
      </c>
      <c r="AA624" t="s">
        <v>34</v>
      </c>
      <c r="AB624" t="s">
        <v>34</v>
      </c>
      <c r="AC624" s="6">
        <f t="shared" si="99"/>
        <v>1.5</v>
      </c>
      <c r="AD624" s="6">
        <f t="shared" si="100"/>
        <v>0</v>
      </c>
      <c r="AE624" s="6">
        <f t="shared" si="101"/>
        <v>1.5</v>
      </c>
      <c r="AF624" s="6" t="b">
        <f t="shared" si="102"/>
        <v>1</v>
      </c>
      <c r="AG624" s="6">
        <f t="shared" si="103"/>
        <v>-1.5</v>
      </c>
      <c r="AH624" s="6" t="b">
        <f t="shared" si="104"/>
        <v>1</v>
      </c>
      <c r="AI624" s="6">
        <f t="shared" si="105"/>
        <v>0</v>
      </c>
      <c r="AJ624" s="6">
        <f t="shared" si="106"/>
        <v>0</v>
      </c>
      <c r="AK624" s="6">
        <f t="shared" si="107"/>
        <v>0</v>
      </c>
      <c r="AL624" s="6">
        <f t="shared" si="108"/>
        <v>1.1000000000000001</v>
      </c>
      <c r="AM624" s="6" t="b">
        <f t="shared" si="109"/>
        <v>1</v>
      </c>
    </row>
    <row r="625" spans="1:39" x14ac:dyDescent="0.25">
      <c r="A625">
        <v>4.1005271032001602E+29</v>
      </c>
      <c r="B625">
        <v>410052711</v>
      </c>
      <c r="C625">
        <v>410052710</v>
      </c>
      <c r="D625" s="5">
        <v>44717.654861111107</v>
      </c>
      <c r="E625" s="5">
        <v>44717.655555555553</v>
      </c>
      <c r="F625">
        <v>296470</v>
      </c>
      <c r="G625" t="s">
        <v>1094</v>
      </c>
      <c r="H625" t="s">
        <v>1095</v>
      </c>
      <c r="I625">
        <v>1136418</v>
      </c>
      <c r="J625" t="s">
        <v>124</v>
      </c>
      <c r="K625">
        <v>3854</v>
      </c>
      <c r="L625">
        <v>3920</v>
      </c>
      <c r="M625" t="s">
        <v>31</v>
      </c>
      <c r="N625" t="s">
        <v>31</v>
      </c>
      <c r="O625" t="s">
        <v>32</v>
      </c>
      <c r="P625">
        <v>1.2</v>
      </c>
      <c r="Q625">
        <v>0.8</v>
      </c>
      <c r="R625">
        <v>0</v>
      </c>
      <c r="S625">
        <v>0</v>
      </c>
      <c r="T625">
        <v>0</v>
      </c>
      <c r="U625">
        <v>-1.2</v>
      </c>
      <c r="V625">
        <v>-1.2</v>
      </c>
      <c r="W625" t="b">
        <v>0</v>
      </c>
      <c r="X625" t="s">
        <v>33</v>
      </c>
      <c r="Y625" t="s">
        <v>34</v>
      </c>
      <c r="Z625" t="s">
        <v>34</v>
      </c>
      <c r="AA625" t="s">
        <v>34</v>
      </c>
      <c r="AB625" t="s">
        <v>34</v>
      </c>
      <c r="AC625" s="6">
        <f t="shared" si="99"/>
        <v>1.2</v>
      </c>
      <c r="AD625" s="6">
        <f t="shared" si="100"/>
        <v>0</v>
      </c>
      <c r="AE625" s="6">
        <f t="shared" si="101"/>
        <v>1.2</v>
      </c>
      <c r="AF625" s="6" t="b">
        <f t="shared" si="102"/>
        <v>1</v>
      </c>
      <c r="AG625" s="6">
        <f t="shared" si="103"/>
        <v>-1.2</v>
      </c>
      <c r="AH625" s="6" t="b">
        <f t="shared" si="104"/>
        <v>1</v>
      </c>
      <c r="AI625" s="6">
        <f t="shared" si="105"/>
        <v>0</v>
      </c>
      <c r="AJ625" s="6">
        <f t="shared" si="106"/>
        <v>0</v>
      </c>
      <c r="AK625" s="6">
        <f t="shared" si="107"/>
        <v>0</v>
      </c>
      <c r="AL625" s="6">
        <f t="shared" si="108"/>
        <v>0.8</v>
      </c>
      <c r="AM625" s="6" t="b">
        <f t="shared" si="109"/>
        <v>1</v>
      </c>
    </row>
    <row r="626" spans="1:39" x14ac:dyDescent="0.25">
      <c r="A626">
        <v>4.1005202542231598E+29</v>
      </c>
      <c r="B626">
        <v>410052026</v>
      </c>
      <c r="C626">
        <v>410052025</v>
      </c>
      <c r="D626" s="5">
        <v>44717.65347222222</v>
      </c>
      <c r="E626" s="5">
        <v>44717.69027777778</v>
      </c>
      <c r="F626">
        <v>251718</v>
      </c>
      <c r="G626" t="s">
        <v>914</v>
      </c>
      <c r="H626" t="s">
        <v>915</v>
      </c>
      <c r="I626">
        <v>865610</v>
      </c>
      <c r="J626" t="s">
        <v>381</v>
      </c>
      <c r="K626">
        <v>14186</v>
      </c>
      <c r="L626">
        <v>13623</v>
      </c>
      <c r="M626" t="s">
        <v>31</v>
      </c>
      <c r="N626" t="s">
        <v>31</v>
      </c>
      <c r="O626" t="s">
        <v>32</v>
      </c>
      <c r="P626">
        <v>1.5</v>
      </c>
      <c r="Q626">
        <v>1.1000000000000001</v>
      </c>
      <c r="R626">
        <v>0</v>
      </c>
      <c r="S626">
        <v>0</v>
      </c>
      <c r="T626">
        <v>0</v>
      </c>
      <c r="U626">
        <v>-1.5</v>
      </c>
      <c r="V626">
        <v>-1.5</v>
      </c>
      <c r="W626" t="b">
        <v>0</v>
      </c>
      <c r="X626" t="s">
        <v>55</v>
      </c>
      <c r="Y626" t="s">
        <v>34</v>
      </c>
      <c r="Z626" t="s">
        <v>34</v>
      </c>
      <c r="AA626" t="s">
        <v>34</v>
      </c>
      <c r="AB626" t="s">
        <v>34</v>
      </c>
      <c r="AC626" s="6">
        <f t="shared" si="99"/>
        <v>1.5</v>
      </c>
      <c r="AD626" s="6">
        <f t="shared" si="100"/>
        <v>0</v>
      </c>
      <c r="AE626" s="6">
        <f t="shared" si="101"/>
        <v>1.5</v>
      </c>
      <c r="AF626" s="6" t="b">
        <f t="shared" si="102"/>
        <v>1</v>
      </c>
      <c r="AG626" s="6">
        <f t="shared" si="103"/>
        <v>-1.5</v>
      </c>
      <c r="AH626" s="6" t="b">
        <f t="shared" si="104"/>
        <v>1</v>
      </c>
      <c r="AI626" s="6">
        <f t="shared" si="105"/>
        <v>0</v>
      </c>
      <c r="AJ626" s="6">
        <f t="shared" si="106"/>
        <v>0</v>
      </c>
      <c r="AK626" s="6">
        <f t="shared" si="107"/>
        <v>0</v>
      </c>
      <c r="AL626" s="6">
        <f t="shared" si="108"/>
        <v>1.1000000000000001</v>
      </c>
      <c r="AM626" s="6" t="b">
        <f t="shared" si="109"/>
        <v>1</v>
      </c>
    </row>
    <row r="627" spans="1:39" x14ac:dyDescent="0.25">
      <c r="A627">
        <v>4.1005157317411601E+29</v>
      </c>
      <c r="B627">
        <v>410051574</v>
      </c>
      <c r="C627">
        <v>410051573</v>
      </c>
      <c r="D627" s="5">
        <v>44717.652777777781</v>
      </c>
      <c r="E627" s="5">
        <v>44717.665972222218</v>
      </c>
      <c r="F627">
        <v>323891</v>
      </c>
      <c r="G627" t="s">
        <v>1096</v>
      </c>
      <c r="H627" t="s">
        <v>1097</v>
      </c>
      <c r="I627">
        <v>1140567</v>
      </c>
      <c r="J627" t="s">
        <v>1047</v>
      </c>
      <c r="K627">
        <v>8249</v>
      </c>
      <c r="L627">
        <v>8792</v>
      </c>
      <c r="M627" t="s">
        <v>31</v>
      </c>
      <c r="N627" t="s">
        <v>31</v>
      </c>
      <c r="O627" t="s">
        <v>32</v>
      </c>
      <c r="P627">
        <v>1.3</v>
      </c>
      <c r="Q627">
        <v>0.9</v>
      </c>
      <c r="R627">
        <v>0</v>
      </c>
      <c r="S627">
        <v>0</v>
      </c>
      <c r="T627">
        <v>0</v>
      </c>
      <c r="U627">
        <v>-1.3</v>
      </c>
      <c r="V627">
        <v>-1.3</v>
      </c>
      <c r="W627" t="b">
        <v>0</v>
      </c>
      <c r="X627" t="s">
        <v>38</v>
      </c>
      <c r="Y627" t="s">
        <v>1098</v>
      </c>
      <c r="Z627" t="s">
        <v>34</v>
      </c>
      <c r="AA627" t="s">
        <v>34</v>
      </c>
      <c r="AB627" t="s">
        <v>34</v>
      </c>
      <c r="AC627" s="6">
        <f t="shared" si="99"/>
        <v>1.3</v>
      </c>
      <c r="AD627" s="6">
        <f t="shared" si="100"/>
        <v>0</v>
      </c>
      <c r="AE627" s="6">
        <f t="shared" si="101"/>
        <v>1.3</v>
      </c>
      <c r="AF627" s="6" t="b">
        <f t="shared" si="102"/>
        <v>1</v>
      </c>
      <c r="AG627" s="6">
        <f t="shared" si="103"/>
        <v>-1.3</v>
      </c>
      <c r="AH627" s="6" t="b">
        <f t="shared" si="104"/>
        <v>1</v>
      </c>
      <c r="AI627" s="6">
        <f t="shared" si="105"/>
        <v>0</v>
      </c>
      <c r="AJ627" s="6">
        <f t="shared" si="106"/>
        <v>0</v>
      </c>
      <c r="AK627" s="6">
        <f t="shared" si="107"/>
        <v>0</v>
      </c>
      <c r="AL627" s="6">
        <f t="shared" si="108"/>
        <v>0.9</v>
      </c>
      <c r="AM627" s="6" t="b">
        <f t="shared" si="109"/>
        <v>1</v>
      </c>
    </row>
    <row r="628" spans="1:39" x14ac:dyDescent="0.25">
      <c r="A628">
        <v>4.1005092134641602E+29</v>
      </c>
      <c r="B628">
        <v>410050923</v>
      </c>
      <c r="C628">
        <v>410050921</v>
      </c>
      <c r="D628" s="5">
        <v>44717.652083333327</v>
      </c>
      <c r="E628" s="5">
        <v>44717.65902777778</v>
      </c>
      <c r="F628">
        <v>500517</v>
      </c>
      <c r="G628" t="s">
        <v>1099</v>
      </c>
      <c r="H628" t="s">
        <v>1100</v>
      </c>
      <c r="I628">
        <v>1251010</v>
      </c>
      <c r="J628" t="s">
        <v>1051</v>
      </c>
      <c r="K628">
        <v>2056</v>
      </c>
      <c r="L628">
        <v>4549</v>
      </c>
      <c r="M628" t="s">
        <v>31</v>
      </c>
      <c r="N628" t="s">
        <v>31</v>
      </c>
      <c r="O628" t="s">
        <v>32</v>
      </c>
      <c r="P628">
        <v>1.2</v>
      </c>
      <c r="Q628">
        <v>0.8</v>
      </c>
      <c r="R628">
        <v>5.2</v>
      </c>
      <c r="S628">
        <v>0</v>
      </c>
      <c r="T628">
        <v>5.2</v>
      </c>
      <c r="U628">
        <v>4</v>
      </c>
      <c r="V628">
        <v>4</v>
      </c>
      <c r="W628" t="b">
        <v>0</v>
      </c>
      <c r="X628" t="s">
        <v>38</v>
      </c>
      <c r="Y628" t="s">
        <v>34</v>
      </c>
      <c r="Z628" t="s">
        <v>34</v>
      </c>
      <c r="AA628" t="s">
        <v>34</v>
      </c>
      <c r="AB628" t="s">
        <v>34</v>
      </c>
      <c r="AC628" s="6">
        <f t="shared" si="99"/>
        <v>1.2</v>
      </c>
      <c r="AD628" s="6">
        <f t="shared" si="100"/>
        <v>0</v>
      </c>
      <c r="AE628" s="6">
        <f t="shared" si="101"/>
        <v>1.2</v>
      </c>
      <c r="AF628" s="6" t="b">
        <f t="shared" si="102"/>
        <v>1</v>
      </c>
      <c r="AG628" s="6">
        <f t="shared" si="103"/>
        <v>4</v>
      </c>
      <c r="AH628" s="6" t="b">
        <f t="shared" si="104"/>
        <v>1</v>
      </c>
      <c r="AI628" s="6">
        <f t="shared" si="105"/>
        <v>5.2</v>
      </c>
      <c r="AJ628" s="6">
        <f t="shared" si="106"/>
        <v>0</v>
      </c>
      <c r="AK628" s="6">
        <f t="shared" si="107"/>
        <v>0</v>
      </c>
      <c r="AL628" s="6">
        <f t="shared" si="108"/>
        <v>0.8</v>
      </c>
      <c r="AM628" s="6" t="b">
        <f t="shared" si="109"/>
        <v>1</v>
      </c>
    </row>
    <row r="629" spans="1:39" x14ac:dyDescent="0.25">
      <c r="A629">
        <v>4.1005090086131601E+29</v>
      </c>
      <c r="B629">
        <v>410050901</v>
      </c>
      <c r="C629">
        <v>410050900</v>
      </c>
      <c r="D629" s="5">
        <v>44717.645833333343</v>
      </c>
      <c r="E629" s="5">
        <v>44717.665277777778</v>
      </c>
      <c r="F629">
        <v>375924</v>
      </c>
      <c r="G629" t="s">
        <v>593</v>
      </c>
      <c r="H629" t="s">
        <v>594</v>
      </c>
      <c r="I629">
        <v>1299385</v>
      </c>
      <c r="J629" t="s">
        <v>523</v>
      </c>
      <c r="K629">
        <v>13450</v>
      </c>
      <c r="L629">
        <v>13129</v>
      </c>
      <c r="M629" t="s">
        <v>31</v>
      </c>
      <c r="N629" t="s">
        <v>31</v>
      </c>
      <c r="O629" t="s">
        <v>32</v>
      </c>
      <c r="P629">
        <v>1.5</v>
      </c>
      <c r="Q629">
        <v>1.1000000000000001</v>
      </c>
      <c r="R629">
        <v>0</v>
      </c>
      <c r="S629">
        <v>0</v>
      </c>
      <c r="T629">
        <v>0</v>
      </c>
      <c r="U629">
        <v>-1.5</v>
      </c>
      <c r="V629">
        <v>-1.5</v>
      </c>
      <c r="W629" t="b">
        <v>0</v>
      </c>
      <c r="X629" t="s">
        <v>55</v>
      </c>
      <c r="Y629" t="s">
        <v>34</v>
      </c>
      <c r="Z629" t="s">
        <v>34</v>
      </c>
      <c r="AA629" t="s">
        <v>34</v>
      </c>
      <c r="AB629" t="s">
        <v>34</v>
      </c>
      <c r="AC629" s="6">
        <f t="shared" si="99"/>
        <v>1.5</v>
      </c>
      <c r="AD629" s="6">
        <f t="shared" si="100"/>
        <v>0</v>
      </c>
      <c r="AE629" s="6">
        <f t="shared" si="101"/>
        <v>1.5</v>
      </c>
      <c r="AF629" s="6" t="b">
        <f t="shared" si="102"/>
        <v>1</v>
      </c>
      <c r="AG629" s="6">
        <f t="shared" si="103"/>
        <v>-1.5</v>
      </c>
      <c r="AH629" s="6" t="b">
        <f t="shared" si="104"/>
        <v>1</v>
      </c>
      <c r="AI629" s="6">
        <f t="shared" si="105"/>
        <v>0</v>
      </c>
      <c r="AJ629" s="6">
        <f t="shared" si="106"/>
        <v>0</v>
      </c>
      <c r="AK629" s="6">
        <f t="shared" si="107"/>
        <v>0</v>
      </c>
      <c r="AL629" s="6">
        <f t="shared" si="108"/>
        <v>1.1000000000000001</v>
      </c>
      <c r="AM629" s="6" t="b">
        <f t="shared" si="109"/>
        <v>1</v>
      </c>
    </row>
    <row r="630" spans="1:39" x14ac:dyDescent="0.25">
      <c r="A630">
        <v>4.1005076565671597E+29</v>
      </c>
      <c r="B630">
        <v>410050766</v>
      </c>
      <c r="C630">
        <v>410050765</v>
      </c>
      <c r="D630" s="5">
        <v>44717.6875</v>
      </c>
      <c r="E630" s="5">
        <v>44717.706250000003</v>
      </c>
      <c r="F630">
        <v>294906</v>
      </c>
      <c r="G630" t="s">
        <v>733</v>
      </c>
      <c r="H630" t="s">
        <v>734</v>
      </c>
      <c r="I630">
        <v>1311173</v>
      </c>
      <c r="J630" t="s">
        <v>1101</v>
      </c>
      <c r="K630">
        <v>8578</v>
      </c>
      <c r="L630">
        <v>9631</v>
      </c>
      <c r="M630" t="s">
        <v>31</v>
      </c>
      <c r="N630" t="s">
        <v>31</v>
      </c>
      <c r="O630" t="s">
        <v>32</v>
      </c>
      <c r="P630">
        <v>1.3</v>
      </c>
      <c r="Q630">
        <v>0.9</v>
      </c>
      <c r="R630">
        <v>0</v>
      </c>
      <c r="S630">
        <v>0</v>
      </c>
      <c r="T630">
        <v>0</v>
      </c>
      <c r="U630">
        <v>-1.3</v>
      </c>
      <c r="V630">
        <v>-1.3</v>
      </c>
      <c r="W630" t="b">
        <v>0</v>
      </c>
      <c r="X630" t="s">
        <v>38</v>
      </c>
      <c r="Y630" t="s">
        <v>1102</v>
      </c>
      <c r="Z630" t="s">
        <v>34</v>
      </c>
      <c r="AA630" t="s">
        <v>34</v>
      </c>
      <c r="AB630" t="s">
        <v>34</v>
      </c>
      <c r="AC630" s="6">
        <f t="shared" si="99"/>
        <v>1.3</v>
      </c>
      <c r="AD630" s="6">
        <f t="shared" si="100"/>
        <v>0</v>
      </c>
      <c r="AE630" s="6">
        <f t="shared" si="101"/>
        <v>1.3</v>
      </c>
      <c r="AF630" s="6" t="b">
        <f t="shared" si="102"/>
        <v>1</v>
      </c>
      <c r="AG630" s="6">
        <f t="shared" si="103"/>
        <v>-1.3</v>
      </c>
      <c r="AH630" s="6" t="b">
        <f t="shared" si="104"/>
        <v>1</v>
      </c>
      <c r="AI630" s="6">
        <f t="shared" si="105"/>
        <v>0</v>
      </c>
      <c r="AJ630" s="6">
        <f t="shared" si="106"/>
        <v>0</v>
      </c>
      <c r="AK630" s="6">
        <f t="shared" si="107"/>
        <v>0</v>
      </c>
      <c r="AL630" s="6">
        <f t="shared" si="108"/>
        <v>0.9</v>
      </c>
      <c r="AM630" s="6" t="b">
        <f t="shared" si="109"/>
        <v>1</v>
      </c>
    </row>
    <row r="631" spans="1:39" x14ac:dyDescent="0.25">
      <c r="A631">
        <v>4.1005061255161599E+29</v>
      </c>
      <c r="B631">
        <v>410050613</v>
      </c>
      <c r="C631">
        <v>410050612</v>
      </c>
      <c r="D631" s="5">
        <v>44717.651388888888</v>
      </c>
      <c r="E631" s="5">
        <v>44717.67291666667</v>
      </c>
      <c r="F631">
        <v>500020</v>
      </c>
      <c r="G631" t="s">
        <v>788</v>
      </c>
      <c r="H631" t="s">
        <v>789</v>
      </c>
      <c r="I631">
        <v>1370658</v>
      </c>
      <c r="J631" t="s">
        <v>360</v>
      </c>
      <c r="K631">
        <v>9793</v>
      </c>
      <c r="L631">
        <v>10814</v>
      </c>
      <c r="M631" t="s">
        <v>31</v>
      </c>
      <c r="N631" t="s">
        <v>31</v>
      </c>
      <c r="O631" t="s">
        <v>32</v>
      </c>
      <c r="P631">
        <v>1.3</v>
      </c>
      <c r="Q631">
        <v>0.9</v>
      </c>
      <c r="R631">
        <v>0</v>
      </c>
      <c r="S631">
        <v>0</v>
      </c>
      <c r="T631">
        <v>0</v>
      </c>
      <c r="U631">
        <v>-1.3</v>
      </c>
      <c r="V631">
        <v>-1.3</v>
      </c>
      <c r="W631" t="b">
        <v>0</v>
      </c>
      <c r="X631" t="s">
        <v>55</v>
      </c>
      <c r="Y631">
        <v>23535</v>
      </c>
      <c r="Z631" t="s">
        <v>34</v>
      </c>
      <c r="AA631" t="s">
        <v>34</v>
      </c>
      <c r="AB631" t="s">
        <v>34</v>
      </c>
      <c r="AC631" s="6">
        <f t="shared" si="99"/>
        <v>1.3</v>
      </c>
      <c r="AD631" s="6">
        <f t="shared" si="100"/>
        <v>0</v>
      </c>
      <c r="AE631" s="6">
        <f t="shared" si="101"/>
        <v>1.3</v>
      </c>
      <c r="AF631" s="6" t="b">
        <f t="shared" si="102"/>
        <v>1</v>
      </c>
      <c r="AG631" s="6">
        <f t="shared" si="103"/>
        <v>-1.3</v>
      </c>
      <c r="AH631" s="6" t="b">
        <f t="shared" si="104"/>
        <v>1</v>
      </c>
      <c r="AI631" s="6">
        <f t="shared" si="105"/>
        <v>0</v>
      </c>
      <c r="AJ631" s="6">
        <f t="shared" si="106"/>
        <v>0</v>
      </c>
      <c r="AK631" s="6">
        <f t="shared" si="107"/>
        <v>0</v>
      </c>
      <c r="AL631" s="6">
        <f t="shared" si="108"/>
        <v>0.9</v>
      </c>
      <c r="AM631" s="6" t="b">
        <f t="shared" si="109"/>
        <v>1</v>
      </c>
    </row>
    <row r="632" spans="1:39" x14ac:dyDescent="0.25">
      <c r="A632">
        <v>4.1005010266711599E+29</v>
      </c>
      <c r="B632">
        <v>410050103</v>
      </c>
      <c r="C632">
        <v>410050102</v>
      </c>
      <c r="D632" s="5">
        <v>44717.715277777781</v>
      </c>
      <c r="E632" s="5">
        <v>44717.725694444453</v>
      </c>
      <c r="F632">
        <v>449847</v>
      </c>
      <c r="G632" t="s">
        <v>1103</v>
      </c>
      <c r="H632" t="s">
        <v>1104</v>
      </c>
      <c r="I632">
        <v>1299385</v>
      </c>
      <c r="J632" t="s">
        <v>523</v>
      </c>
      <c r="K632">
        <v>13304</v>
      </c>
      <c r="L632">
        <v>13379</v>
      </c>
      <c r="M632" t="s">
        <v>31</v>
      </c>
      <c r="N632" t="s">
        <v>31</v>
      </c>
      <c r="O632" t="s">
        <v>32</v>
      </c>
      <c r="P632">
        <v>1.5</v>
      </c>
      <c r="Q632">
        <v>1.1000000000000001</v>
      </c>
      <c r="R632">
        <v>4</v>
      </c>
      <c r="S632">
        <v>0</v>
      </c>
      <c r="T632">
        <v>4</v>
      </c>
      <c r="U632">
        <v>2.5</v>
      </c>
      <c r="V632">
        <v>2.5</v>
      </c>
      <c r="W632" t="b">
        <v>0</v>
      </c>
      <c r="X632" t="s">
        <v>55</v>
      </c>
      <c r="Y632" t="s">
        <v>1105</v>
      </c>
      <c r="Z632" t="s">
        <v>34</v>
      </c>
      <c r="AA632" t="s">
        <v>34</v>
      </c>
      <c r="AB632" t="s">
        <v>34</v>
      </c>
      <c r="AC632" s="6">
        <f t="shared" si="99"/>
        <v>1.5</v>
      </c>
      <c r="AD632" s="6">
        <f t="shared" si="100"/>
        <v>0</v>
      </c>
      <c r="AE632" s="6">
        <f t="shared" si="101"/>
        <v>1.5</v>
      </c>
      <c r="AF632" s="6" t="b">
        <f t="shared" si="102"/>
        <v>1</v>
      </c>
      <c r="AG632" s="6">
        <f t="shared" si="103"/>
        <v>2.5</v>
      </c>
      <c r="AH632" s="6" t="b">
        <f t="shared" si="104"/>
        <v>1</v>
      </c>
      <c r="AI632" s="6">
        <f t="shared" si="105"/>
        <v>4</v>
      </c>
      <c r="AJ632" s="6">
        <f t="shared" si="106"/>
        <v>0</v>
      </c>
      <c r="AK632" s="6">
        <f t="shared" si="107"/>
        <v>0</v>
      </c>
      <c r="AL632" s="6">
        <f t="shared" si="108"/>
        <v>1.1000000000000001</v>
      </c>
      <c r="AM632" s="6" t="b">
        <f t="shared" si="109"/>
        <v>1</v>
      </c>
    </row>
    <row r="633" spans="1:39" x14ac:dyDescent="0.25">
      <c r="A633">
        <v>4.1004996992711598E+29</v>
      </c>
      <c r="B633">
        <v>410049970</v>
      </c>
      <c r="C633">
        <v>410049969</v>
      </c>
      <c r="D633" s="5">
        <v>44717.650694444441</v>
      </c>
      <c r="E633" s="5">
        <v>44717.675000000003</v>
      </c>
      <c r="F633">
        <v>278396</v>
      </c>
      <c r="G633" t="s">
        <v>1106</v>
      </c>
      <c r="H633" t="s">
        <v>1107</v>
      </c>
      <c r="I633">
        <v>1357635</v>
      </c>
      <c r="J633" t="s">
        <v>250</v>
      </c>
      <c r="K633">
        <v>13715</v>
      </c>
      <c r="L633">
        <v>0</v>
      </c>
      <c r="M633" t="s">
        <v>31</v>
      </c>
      <c r="N633" t="s">
        <v>31</v>
      </c>
      <c r="O633" t="s">
        <v>32</v>
      </c>
      <c r="P633">
        <v>1.5</v>
      </c>
      <c r="Q633">
        <v>1.1000000000000001</v>
      </c>
      <c r="R633">
        <v>0</v>
      </c>
      <c r="S633">
        <v>0</v>
      </c>
      <c r="T633">
        <v>0</v>
      </c>
      <c r="U633">
        <v>-1.5</v>
      </c>
      <c r="V633">
        <v>-1.5</v>
      </c>
      <c r="W633" t="b">
        <v>0</v>
      </c>
      <c r="X633" t="s">
        <v>33</v>
      </c>
      <c r="Y633" t="s">
        <v>34</v>
      </c>
      <c r="Z633" t="s">
        <v>34</v>
      </c>
      <c r="AA633" t="s">
        <v>34</v>
      </c>
      <c r="AB633" t="s">
        <v>34</v>
      </c>
      <c r="AC633" s="6">
        <f t="shared" si="99"/>
        <v>1.5</v>
      </c>
      <c r="AD633" s="6">
        <f t="shared" si="100"/>
        <v>0</v>
      </c>
      <c r="AE633" s="6">
        <f t="shared" si="101"/>
        <v>1.5</v>
      </c>
      <c r="AF633" s="6" t="b">
        <f t="shared" si="102"/>
        <v>1</v>
      </c>
      <c r="AG633" s="6">
        <f t="shared" si="103"/>
        <v>-1.5</v>
      </c>
      <c r="AH633" s="6" t="b">
        <f t="shared" si="104"/>
        <v>1</v>
      </c>
      <c r="AI633" s="6">
        <f t="shared" si="105"/>
        <v>0</v>
      </c>
      <c r="AJ633" s="6">
        <f t="shared" si="106"/>
        <v>0</v>
      </c>
      <c r="AK633" s="6">
        <f t="shared" si="107"/>
        <v>0</v>
      </c>
      <c r="AL633" s="6">
        <f t="shared" si="108"/>
        <v>1.1000000000000001</v>
      </c>
      <c r="AM633" s="6" t="b">
        <f t="shared" si="109"/>
        <v>1</v>
      </c>
    </row>
    <row r="634" spans="1:39" x14ac:dyDescent="0.25">
      <c r="A634">
        <v>4.1004936851151599E+29</v>
      </c>
      <c r="B634">
        <v>410049369</v>
      </c>
      <c r="C634">
        <v>410049368</v>
      </c>
      <c r="D634" s="5">
        <v>44717.65</v>
      </c>
      <c r="E634" s="5">
        <v>44717.692361111112</v>
      </c>
      <c r="F634">
        <v>208746</v>
      </c>
      <c r="G634" t="s">
        <v>983</v>
      </c>
      <c r="H634" t="s">
        <v>984</v>
      </c>
      <c r="I634">
        <v>1401973</v>
      </c>
      <c r="J634" t="s">
        <v>338</v>
      </c>
      <c r="K634">
        <v>3492</v>
      </c>
      <c r="L634">
        <v>9846</v>
      </c>
      <c r="M634" t="s">
        <v>31</v>
      </c>
      <c r="N634" t="s">
        <v>31</v>
      </c>
      <c r="O634" t="s">
        <v>148</v>
      </c>
      <c r="P634">
        <v>1.2</v>
      </c>
      <c r="Q634">
        <v>0.8</v>
      </c>
      <c r="R634">
        <v>0</v>
      </c>
      <c r="S634">
        <v>0</v>
      </c>
      <c r="T634">
        <v>0</v>
      </c>
      <c r="U634">
        <v>-1.2</v>
      </c>
      <c r="V634">
        <v>-1.2</v>
      </c>
      <c r="W634" t="b">
        <v>0</v>
      </c>
      <c r="X634" t="s">
        <v>33</v>
      </c>
      <c r="Y634" t="s">
        <v>34</v>
      </c>
      <c r="Z634" t="s">
        <v>34</v>
      </c>
      <c r="AA634" t="s">
        <v>34</v>
      </c>
      <c r="AB634" t="s">
        <v>34</v>
      </c>
      <c r="AC634" s="6">
        <f t="shared" si="99"/>
        <v>1.2</v>
      </c>
      <c r="AD634" s="6">
        <f t="shared" si="100"/>
        <v>0</v>
      </c>
      <c r="AE634" s="6">
        <f t="shared" si="101"/>
        <v>1.2</v>
      </c>
      <c r="AF634" s="6" t="b">
        <f t="shared" si="102"/>
        <v>1</v>
      </c>
      <c r="AG634" s="6">
        <f t="shared" si="103"/>
        <v>-1.2</v>
      </c>
      <c r="AH634" s="6" t="b">
        <f t="shared" si="104"/>
        <v>1</v>
      </c>
      <c r="AI634" s="6">
        <f t="shared" si="105"/>
        <v>0</v>
      </c>
      <c r="AJ634" s="6">
        <f t="shared" si="106"/>
        <v>0</v>
      </c>
      <c r="AK634" s="6">
        <f t="shared" si="107"/>
        <v>0</v>
      </c>
      <c r="AL634" s="6">
        <f t="shared" si="108"/>
        <v>0.8</v>
      </c>
      <c r="AM634" s="6" t="b">
        <f t="shared" si="109"/>
        <v>1</v>
      </c>
    </row>
    <row r="635" spans="1:39" x14ac:dyDescent="0.25">
      <c r="A635">
        <v>4.10048457289616E+29</v>
      </c>
      <c r="B635">
        <v>410048459</v>
      </c>
      <c r="C635">
        <v>410048458</v>
      </c>
      <c r="D635" s="5">
        <v>44717.648611111108</v>
      </c>
      <c r="E635" s="5">
        <v>44717.661111111112</v>
      </c>
      <c r="F635">
        <v>424036</v>
      </c>
      <c r="G635" t="s">
        <v>1076</v>
      </c>
      <c r="H635" t="s">
        <v>1077</v>
      </c>
      <c r="I635">
        <v>868489</v>
      </c>
      <c r="J635" t="s">
        <v>1055</v>
      </c>
      <c r="K635">
        <v>4146</v>
      </c>
      <c r="L635">
        <v>3413</v>
      </c>
      <c r="M635" t="s">
        <v>31</v>
      </c>
      <c r="N635" t="s">
        <v>31</v>
      </c>
      <c r="O635" t="s">
        <v>32</v>
      </c>
      <c r="P635">
        <v>1.2</v>
      </c>
      <c r="Q635">
        <v>0.8</v>
      </c>
      <c r="R635">
        <v>0</v>
      </c>
      <c r="S635">
        <v>0</v>
      </c>
      <c r="T635">
        <v>0</v>
      </c>
      <c r="U635">
        <v>-1.2</v>
      </c>
      <c r="V635">
        <v>-1.2</v>
      </c>
      <c r="W635" t="b">
        <v>0</v>
      </c>
      <c r="X635" t="s">
        <v>55</v>
      </c>
      <c r="Y635" t="s">
        <v>1108</v>
      </c>
      <c r="Z635" t="s">
        <v>34</v>
      </c>
      <c r="AA635" t="s">
        <v>34</v>
      </c>
      <c r="AB635" t="s">
        <v>34</v>
      </c>
      <c r="AC635" s="6">
        <f t="shared" si="99"/>
        <v>1.2</v>
      </c>
      <c r="AD635" s="6">
        <f t="shared" si="100"/>
        <v>0</v>
      </c>
      <c r="AE635" s="6">
        <f t="shared" si="101"/>
        <v>1.2</v>
      </c>
      <c r="AF635" s="6" t="b">
        <f t="shared" si="102"/>
        <v>1</v>
      </c>
      <c r="AG635" s="6">
        <f t="shared" si="103"/>
        <v>-1.2</v>
      </c>
      <c r="AH635" s="6" t="b">
        <f t="shared" si="104"/>
        <v>1</v>
      </c>
      <c r="AI635" s="6">
        <f t="shared" si="105"/>
        <v>0</v>
      </c>
      <c r="AJ635" s="6">
        <f t="shared" si="106"/>
        <v>0</v>
      </c>
      <c r="AK635" s="6">
        <f t="shared" si="107"/>
        <v>0</v>
      </c>
      <c r="AL635" s="6">
        <f t="shared" si="108"/>
        <v>0.8</v>
      </c>
      <c r="AM635" s="6" t="b">
        <f t="shared" si="109"/>
        <v>1</v>
      </c>
    </row>
    <row r="636" spans="1:39" x14ac:dyDescent="0.25">
      <c r="A636">
        <v>4.1004810319331597E+29</v>
      </c>
      <c r="B636">
        <v>410048105</v>
      </c>
      <c r="C636">
        <v>410048103</v>
      </c>
      <c r="D636" s="5">
        <v>44717.647916666669</v>
      </c>
      <c r="E636" s="5">
        <v>44717.652777777781</v>
      </c>
      <c r="F636">
        <v>298209</v>
      </c>
      <c r="G636" t="s">
        <v>507</v>
      </c>
      <c r="H636" t="s">
        <v>508</v>
      </c>
      <c r="I636">
        <v>954014</v>
      </c>
      <c r="J636" t="s">
        <v>261</v>
      </c>
      <c r="K636">
        <v>4811</v>
      </c>
      <c r="L636">
        <v>4151</v>
      </c>
      <c r="M636" t="s">
        <v>31</v>
      </c>
      <c r="N636" t="s">
        <v>31</v>
      </c>
      <c r="O636" t="s">
        <v>32</v>
      </c>
      <c r="P636">
        <v>1.2</v>
      </c>
      <c r="Q636">
        <v>0.8</v>
      </c>
      <c r="R636">
        <v>0</v>
      </c>
      <c r="S636">
        <v>0</v>
      </c>
      <c r="T636">
        <v>0</v>
      </c>
      <c r="U636">
        <v>-1.2</v>
      </c>
      <c r="V636">
        <v>-1.2</v>
      </c>
      <c r="W636" t="b">
        <v>0</v>
      </c>
      <c r="X636" t="s">
        <v>38</v>
      </c>
      <c r="Y636" t="s">
        <v>1109</v>
      </c>
      <c r="Z636" t="s">
        <v>34</v>
      </c>
      <c r="AA636" t="s">
        <v>34</v>
      </c>
      <c r="AB636" t="s">
        <v>34</v>
      </c>
      <c r="AC636" s="6">
        <f t="shared" si="99"/>
        <v>1.2</v>
      </c>
      <c r="AD636" s="6">
        <f t="shared" si="100"/>
        <v>0</v>
      </c>
      <c r="AE636" s="6">
        <f t="shared" si="101"/>
        <v>1.2</v>
      </c>
      <c r="AF636" s="6" t="b">
        <f t="shared" si="102"/>
        <v>1</v>
      </c>
      <c r="AG636" s="6">
        <f t="shared" si="103"/>
        <v>-1.2</v>
      </c>
      <c r="AH636" s="6" t="b">
        <f t="shared" si="104"/>
        <v>1</v>
      </c>
      <c r="AI636" s="6">
        <f t="shared" si="105"/>
        <v>0</v>
      </c>
      <c r="AJ636" s="6">
        <f t="shared" si="106"/>
        <v>0</v>
      </c>
      <c r="AK636" s="6">
        <f t="shared" si="107"/>
        <v>0</v>
      </c>
      <c r="AL636" s="6">
        <f t="shared" si="108"/>
        <v>0.8</v>
      </c>
      <c r="AM636" s="6" t="b">
        <f t="shared" si="109"/>
        <v>1</v>
      </c>
    </row>
    <row r="637" spans="1:39" x14ac:dyDescent="0.25">
      <c r="A637">
        <v>4.1004773893791601E+29</v>
      </c>
      <c r="B637">
        <v>410047739</v>
      </c>
      <c r="C637">
        <v>410047738</v>
      </c>
      <c r="D637" s="5">
        <v>44717.647222222222</v>
      </c>
      <c r="E637" s="5">
        <v>44717.672222222223</v>
      </c>
      <c r="F637">
        <v>500145</v>
      </c>
      <c r="G637" t="s">
        <v>1065</v>
      </c>
      <c r="H637" t="s">
        <v>1066</v>
      </c>
      <c r="I637">
        <v>1275841</v>
      </c>
      <c r="J637" t="s">
        <v>300</v>
      </c>
      <c r="K637">
        <v>16334</v>
      </c>
      <c r="L637">
        <v>16522</v>
      </c>
      <c r="M637" t="s">
        <v>31</v>
      </c>
      <c r="N637" t="s">
        <v>31</v>
      </c>
      <c r="O637" t="s">
        <v>32</v>
      </c>
      <c r="P637">
        <v>1.5</v>
      </c>
      <c r="Q637">
        <v>1.1000000000000001</v>
      </c>
      <c r="R637">
        <v>1.5</v>
      </c>
      <c r="S637">
        <v>0</v>
      </c>
      <c r="T637">
        <v>1.5</v>
      </c>
      <c r="U637">
        <v>0</v>
      </c>
      <c r="V637">
        <v>0</v>
      </c>
      <c r="W637" t="b">
        <v>0</v>
      </c>
      <c r="X637" t="s">
        <v>33</v>
      </c>
      <c r="Y637" t="s">
        <v>34</v>
      </c>
      <c r="Z637" t="s">
        <v>34</v>
      </c>
      <c r="AA637" t="s">
        <v>34</v>
      </c>
      <c r="AB637" t="s">
        <v>34</v>
      </c>
      <c r="AC637" s="6">
        <f t="shared" si="99"/>
        <v>1.5</v>
      </c>
      <c r="AD637" s="6">
        <f t="shared" si="100"/>
        <v>0</v>
      </c>
      <c r="AE637" s="6">
        <f t="shared" si="101"/>
        <v>1.5</v>
      </c>
      <c r="AF637" s="6" t="b">
        <f t="shared" si="102"/>
        <v>1</v>
      </c>
      <c r="AG637" s="6">
        <f t="shared" si="103"/>
        <v>0</v>
      </c>
      <c r="AH637" s="6" t="b">
        <f t="shared" si="104"/>
        <v>1</v>
      </c>
      <c r="AI637" s="6">
        <f t="shared" si="105"/>
        <v>1.5</v>
      </c>
      <c r="AJ637" s="6">
        <f t="shared" si="106"/>
        <v>0</v>
      </c>
      <c r="AK637" s="6">
        <f t="shared" si="107"/>
        <v>0</v>
      </c>
      <c r="AL637" s="6">
        <f t="shared" si="108"/>
        <v>1.1000000000000001</v>
      </c>
      <c r="AM637" s="6" t="b">
        <f t="shared" si="109"/>
        <v>1</v>
      </c>
    </row>
    <row r="638" spans="1:39" x14ac:dyDescent="0.25">
      <c r="A638">
        <v>4.1004765367051603E+29</v>
      </c>
      <c r="B638">
        <v>410047654</v>
      </c>
      <c r="C638">
        <v>410047653</v>
      </c>
      <c r="D638" s="5">
        <v>44717.647222222222</v>
      </c>
      <c r="E638" s="5">
        <v>44717.678472222222</v>
      </c>
      <c r="F638">
        <v>365359</v>
      </c>
      <c r="G638" t="s">
        <v>600</v>
      </c>
      <c r="H638" t="s">
        <v>601</v>
      </c>
      <c r="I638">
        <v>1286521</v>
      </c>
      <c r="J638" t="s">
        <v>47</v>
      </c>
      <c r="K638">
        <v>15560</v>
      </c>
      <c r="L638">
        <v>16424</v>
      </c>
      <c r="M638" t="s">
        <v>31</v>
      </c>
      <c r="N638" t="s">
        <v>31</v>
      </c>
      <c r="O638" t="s">
        <v>32</v>
      </c>
      <c r="P638">
        <v>1.5</v>
      </c>
      <c r="Q638">
        <v>1.1000000000000001</v>
      </c>
      <c r="R638">
        <v>0</v>
      </c>
      <c r="S638">
        <v>0</v>
      </c>
      <c r="T638">
        <v>0</v>
      </c>
      <c r="U638">
        <v>-1.5</v>
      </c>
      <c r="V638">
        <v>-1.5</v>
      </c>
      <c r="W638" t="b">
        <v>0</v>
      </c>
      <c r="X638" t="s">
        <v>33</v>
      </c>
      <c r="Y638" t="s">
        <v>34</v>
      </c>
      <c r="Z638" t="s">
        <v>34</v>
      </c>
      <c r="AA638" t="s">
        <v>34</v>
      </c>
      <c r="AB638" t="s">
        <v>34</v>
      </c>
      <c r="AC638" s="6">
        <f t="shared" si="99"/>
        <v>1.5</v>
      </c>
      <c r="AD638" s="6">
        <f t="shared" si="100"/>
        <v>0</v>
      </c>
      <c r="AE638" s="6">
        <f t="shared" si="101"/>
        <v>1.5</v>
      </c>
      <c r="AF638" s="6" t="b">
        <f t="shared" si="102"/>
        <v>1</v>
      </c>
      <c r="AG638" s="6">
        <f t="shared" si="103"/>
        <v>-1.5</v>
      </c>
      <c r="AH638" s="6" t="b">
        <f t="shared" si="104"/>
        <v>1</v>
      </c>
      <c r="AI638" s="6">
        <f t="shared" si="105"/>
        <v>0</v>
      </c>
      <c r="AJ638" s="6">
        <f t="shared" si="106"/>
        <v>0</v>
      </c>
      <c r="AK638" s="6">
        <f t="shared" si="107"/>
        <v>0</v>
      </c>
      <c r="AL638" s="6">
        <f t="shared" si="108"/>
        <v>1.1000000000000001</v>
      </c>
      <c r="AM638" s="6" t="b">
        <f t="shared" si="109"/>
        <v>1</v>
      </c>
    </row>
    <row r="639" spans="1:39" x14ac:dyDescent="0.25">
      <c r="A639">
        <v>4.1004760558301597E+29</v>
      </c>
      <c r="B639">
        <v>410047606</v>
      </c>
      <c r="C639">
        <v>410047605</v>
      </c>
      <c r="D639" s="5">
        <v>44717.647222222222</v>
      </c>
      <c r="E639" s="5">
        <v>44717.663888888892</v>
      </c>
      <c r="F639">
        <v>223059</v>
      </c>
      <c r="G639" t="s">
        <v>661</v>
      </c>
      <c r="H639" t="s">
        <v>662</v>
      </c>
      <c r="I639">
        <v>1128604</v>
      </c>
      <c r="J639" t="s">
        <v>115</v>
      </c>
      <c r="K639">
        <v>12612</v>
      </c>
      <c r="L639">
        <v>12772</v>
      </c>
      <c r="M639" t="s">
        <v>31</v>
      </c>
      <c r="N639" t="s">
        <v>31</v>
      </c>
      <c r="O639" t="s">
        <v>32</v>
      </c>
      <c r="P639">
        <v>1.5</v>
      </c>
      <c r="Q639">
        <v>1.1000000000000001</v>
      </c>
      <c r="R639">
        <v>0</v>
      </c>
      <c r="S639">
        <v>0</v>
      </c>
      <c r="T639">
        <v>0</v>
      </c>
      <c r="U639">
        <v>-1.5</v>
      </c>
      <c r="V639">
        <v>-1.5</v>
      </c>
      <c r="W639" t="b">
        <v>0</v>
      </c>
      <c r="X639" t="s">
        <v>33</v>
      </c>
      <c r="Y639" t="s">
        <v>34</v>
      </c>
      <c r="Z639" t="s">
        <v>34</v>
      </c>
      <c r="AA639" t="s">
        <v>34</v>
      </c>
      <c r="AB639" t="s">
        <v>34</v>
      </c>
      <c r="AC639" s="6">
        <f t="shared" si="99"/>
        <v>1.5</v>
      </c>
      <c r="AD639" s="6">
        <f t="shared" si="100"/>
        <v>0</v>
      </c>
      <c r="AE639" s="6">
        <f t="shared" si="101"/>
        <v>1.5</v>
      </c>
      <c r="AF639" s="6" t="b">
        <f t="shared" si="102"/>
        <v>1</v>
      </c>
      <c r="AG639" s="6">
        <f t="shared" si="103"/>
        <v>-1.5</v>
      </c>
      <c r="AH639" s="6" t="b">
        <f t="shared" si="104"/>
        <v>1</v>
      </c>
      <c r="AI639" s="6">
        <f t="shared" si="105"/>
        <v>0</v>
      </c>
      <c r="AJ639" s="6">
        <f t="shared" si="106"/>
        <v>0</v>
      </c>
      <c r="AK639" s="6">
        <f t="shared" si="107"/>
        <v>0</v>
      </c>
      <c r="AL639" s="6">
        <f t="shared" si="108"/>
        <v>1.1000000000000001</v>
      </c>
      <c r="AM639" s="6" t="b">
        <f t="shared" si="109"/>
        <v>1</v>
      </c>
    </row>
    <row r="640" spans="1:39" x14ac:dyDescent="0.25">
      <c r="A640">
        <v>4.1004718936331599E+29</v>
      </c>
      <c r="B640">
        <v>410047190</v>
      </c>
      <c r="C640">
        <v>410047189</v>
      </c>
      <c r="D640" s="5">
        <v>44717.646527777782</v>
      </c>
      <c r="E640" s="5">
        <v>44717.659722222219</v>
      </c>
      <c r="F640">
        <v>444091</v>
      </c>
      <c r="G640" t="s">
        <v>1110</v>
      </c>
      <c r="H640" t="s">
        <v>1111</v>
      </c>
      <c r="I640">
        <v>1232342</v>
      </c>
      <c r="J640" t="s">
        <v>555</v>
      </c>
      <c r="K640">
        <v>8570</v>
      </c>
      <c r="L640">
        <v>9237</v>
      </c>
      <c r="M640" t="s">
        <v>31</v>
      </c>
      <c r="N640" t="s">
        <v>31</v>
      </c>
      <c r="O640" t="s">
        <v>32</v>
      </c>
      <c r="P640">
        <v>1.3</v>
      </c>
      <c r="Q640">
        <v>0.9</v>
      </c>
      <c r="R640">
        <v>0</v>
      </c>
      <c r="S640">
        <v>0</v>
      </c>
      <c r="T640">
        <v>0</v>
      </c>
      <c r="U640">
        <v>-1.3</v>
      </c>
      <c r="V640">
        <v>-1.3</v>
      </c>
      <c r="W640" t="b">
        <v>0</v>
      </c>
      <c r="X640" t="s">
        <v>79</v>
      </c>
      <c r="Y640" t="s">
        <v>1112</v>
      </c>
      <c r="Z640" t="s">
        <v>34</v>
      </c>
      <c r="AA640" t="s">
        <v>34</v>
      </c>
      <c r="AB640" t="s">
        <v>34</v>
      </c>
      <c r="AC640" s="6">
        <f t="shared" si="99"/>
        <v>1.3</v>
      </c>
      <c r="AD640" s="6">
        <f t="shared" si="100"/>
        <v>0</v>
      </c>
      <c r="AE640" s="6">
        <f t="shared" si="101"/>
        <v>1.3</v>
      </c>
      <c r="AF640" s="6" t="b">
        <f t="shared" si="102"/>
        <v>1</v>
      </c>
      <c r="AG640" s="6">
        <f t="shared" si="103"/>
        <v>-1.3</v>
      </c>
      <c r="AH640" s="6" t="b">
        <f t="shared" si="104"/>
        <v>1</v>
      </c>
      <c r="AI640" s="6">
        <f t="shared" si="105"/>
        <v>0</v>
      </c>
      <c r="AJ640" s="6">
        <f t="shared" si="106"/>
        <v>0</v>
      </c>
      <c r="AK640" s="6">
        <f t="shared" si="107"/>
        <v>0</v>
      </c>
      <c r="AL640" s="6">
        <f t="shared" si="108"/>
        <v>0.9</v>
      </c>
      <c r="AM640" s="6" t="b">
        <f t="shared" si="109"/>
        <v>1</v>
      </c>
    </row>
    <row r="641" spans="1:39" x14ac:dyDescent="0.25">
      <c r="A641">
        <v>4.1004667732671603E+29</v>
      </c>
      <c r="B641">
        <v>410046678</v>
      </c>
      <c r="C641">
        <v>410046677</v>
      </c>
      <c r="D641" s="5">
        <v>44717.645833333343</v>
      </c>
      <c r="E641" s="5">
        <v>44717.72152777778</v>
      </c>
      <c r="F641">
        <v>500841</v>
      </c>
      <c r="G641" t="s">
        <v>1113</v>
      </c>
      <c r="H641" t="s">
        <v>1114</v>
      </c>
      <c r="I641">
        <v>682400</v>
      </c>
      <c r="J641" t="s">
        <v>98</v>
      </c>
      <c r="K641">
        <v>8073</v>
      </c>
      <c r="L641">
        <v>9731</v>
      </c>
      <c r="M641" t="s">
        <v>31</v>
      </c>
      <c r="N641" t="s">
        <v>31</v>
      </c>
      <c r="O641" t="s">
        <v>32</v>
      </c>
      <c r="P641">
        <v>1.3</v>
      </c>
      <c r="Q641">
        <v>0.9</v>
      </c>
      <c r="R641">
        <v>0</v>
      </c>
      <c r="S641">
        <v>0</v>
      </c>
      <c r="T641">
        <v>0</v>
      </c>
      <c r="U641">
        <v>-1.3</v>
      </c>
      <c r="V641">
        <v>-1.3</v>
      </c>
      <c r="W641" t="b">
        <v>0</v>
      </c>
      <c r="X641" t="s">
        <v>38</v>
      </c>
      <c r="Y641" t="s">
        <v>34</v>
      </c>
      <c r="Z641" t="s">
        <v>34</v>
      </c>
      <c r="AA641" t="s">
        <v>34</v>
      </c>
      <c r="AB641" t="s">
        <v>34</v>
      </c>
      <c r="AC641" s="6">
        <f t="shared" si="99"/>
        <v>1.3</v>
      </c>
      <c r="AD641" s="6">
        <f t="shared" si="100"/>
        <v>0</v>
      </c>
      <c r="AE641" s="6">
        <f t="shared" si="101"/>
        <v>1.3</v>
      </c>
      <c r="AF641" s="6" t="b">
        <f t="shared" si="102"/>
        <v>1</v>
      </c>
      <c r="AG641" s="6">
        <f t="shared" si="103"/>
        <v>-1.3</v>
      </c>
      <c r="AH641" s="6" t="b">
        <f t="shared" si="104"/>
        <v>1</v>
      </c>
      <c r="AI641" s="6">
        <f t="shared" si="105"/>
        <v>0</v>
      </c>
      <c r="AJ641" s="6">
        <f t="shared" si="106"/>
        <v>0</v>
      </c>
      <c r="AK641" s="6">
        <f t="shared" si="107"/>
        <v>0</v>
      </c>
      <c r="AL641" s="6">
        <f t="shared" si="108"/>
        <v>0.9</v>
      </c>
      <c r="AM641" s="6" t="b">
        <f t="shared" si="109"/>
        <v>1</v>
      </c>
    </row>
    <row r="642" spans="1:39" x14ac:dyDescent="0.25">
      <c r="A642">
        <v>4.10046652414716E+29</v>
      </c>
      <c r="B642">
        <v>410046654</v>
      </c>
      <c r="C642">
        <v>410046652</v>
      </c>
      <c r="D642" s="5">
        <v>44717.635416666657</v>
      </c>
      <c r="E642" s="5">
        <v>44717.679166666669</v>
      </c>
      <c r="F642">
        <v>420535</v>
      </c>
      <c r="G642" t="s">
        <v>1115</v>
      </c>
      <c r="H642" t="s">
        <v>1116</v>
      </c>
      <c r="I642">
        <v>1375769</v>
      </c>
      <c r="J642" t="s">
        <v>286</v>
      </c>
      <c r="K642">
        <v>12515</v>
      </c>
      <c r="L642">
        <v>12381</v>
      </c>
      <c r="M642" t="s">
        <v>31</v>
      </c>
      <c r="N642" t="s">
        <v>31</v>
      </c>
      <c r="O642" t="s">
        <v>32</v>
      </c>
      <c r="P642">
        <v>1.5</v>
      </c>
      <c r="Q642">
        <v>1.1000000000000001</v>
      </c>
      <c r="R642">
        <v>0</v>
      </c>
      <c r="S642">
        <v>0</v>
      </c>
      <c r="T642">
        <v>0</v>
      </c>
      <c r="U642">
        <v>-1.5</v>
      </c>
      <c r="V642">
        <v>-1.5</v>
      </c>
      <c r="W642" t="b">
        <v>0</v>
      </c>
      <c r="X642" t="s">
        <v>79</v>
      </c>
      <c r="Y642" t="s">
        <v>1117</v>
      </c>
      <c r="Z642" t="s">
        <v>34</v>
      </c>
      <c r="AA642" t="s">
        <v>34</v>
      </c>
      <c r="AB642" t="s">
        <v>34</v>
      </c>
      <c r="AC642" s="6">
        <f t="shared" si="99"/>
        <v>1.5</v>
      </c>
      <c r="AD642" s="6">
        <f t="shared" si="100"/>
        <v>0</v>
      </c>
      <c r="AE642" s="6">
        <f t="shared" si="101"/>
        <v>1.5</v>
      </c>
      <c r="AF642" s="6" t="b">
        <f t="shared" si="102"/>
        <v>1</v>
      </c>
      <c r="AG642" s="6">
        <f t="shared" si="103"/>
        <v>-1.5</v>
      </c>
      <c r="AH642" s="6" t="b">
        <f t="shared" si="104"/>
        <v>1</v>
      </c>
      <c r="AI642" s="6">
        <f t="shared" si="105"/>
        <v>0</v>
      </c>
      <c r="AJ642" s="6">
        <f t="shared" si="106"/>
        <v>0</v>
      </c>
      <c r="AK642" s="6">
        <f t="shared" si="107"/>
        <v>0</v>
      </c>
      <c r="AL642" s="6">
        <f t="shared" si="108"/>
        <v>1.1000000000000001</v>
      </c>
      <c r="AM642" s="6" t="b">
        <f t="shared" si="109"/>
        <v>1</v>
      </c>
    </row>
    <row r="643" spans="1:39" x14ac:dyDescent="0.25">
      <c r="A643">
        <v>4.1004633483081599E+29</v>
      </c>
      <c r="B643">
        <v>410046335</v>
      </c>
      <c r="C643">
        <v>410046334</v>
      </c>
      <c r="D643" s="5">
        <v>44717.665277777778</v>
      </c>
      <c r="E643" s="5">
        <v>44717.674305555563</v>
      </c>
      <c r="F643">
        <v>500940</v>
      </c>
      <c r="G643" t="s">
        <v>1118</v>
      </c>
      <c r="H643" t="s">
        <v>1119</v>
      </c>
      <c r="I643">
        <v>1329339</v>
      </c>
      <c r="J643" t="s">
        <v>154</v>
      </c>
      <c r="K643">
        <v>11305</v>
      </c>
      <c r="L643">
        <v>14764</v>
      </c>
      <c r="M643" t="s">
        <v>31</v>
      </c>
      <c r="N643" t="s">
        <v>31</v>
      </c>
      <c r="O643" t="s">
        <v>32</v>
      </c>
      <c r="P643">
        <v>1.5</v>
      </c>
      <c r="Q643">
        <v>1.1000000000000001</v>
      </c>
      <c r="R643">
        <v>0</v>
      </c>
      <c r="S643">
        <v>0</v>
      </c>
      <c r="T643">
        <v>0</v>
      </c>
      <c r="U643">
        <v>-1.5</v>
      </c>
      <c r="V643">
        <v>-1.5</v>
      </c>
      <c r="W643" t="b">
        <v>0</v>
      </c>
      <c r="X643" t="s">
        <v>55</v>
      </c>
      <c r="Y643" t="s">
        <v>34</v>
      </c>
      <c r="Z643" t="s">
        <v>34</v>
      </c>
      <c r="AA643" t="s">
        <v>34</v>
      </c>
      <c r="AB643" t="s">
        <v>34</v>
      </c>
      <c r="AC643" s="6">
        <f t="shared" ref="AC643:AC706" si="110">IF(F643=343632, IF(K643&gt;=10500, 1.5, IF(AND(K643&gt;=5250,K643&lt; 10500),1.3, IF(K643&lt;5250, 1.1, 0))), IF(F643=357351, IF(K643&gt;=10500, 1.5, IF(AND(K643&gt;=5250,K643&lt; 10500),1.3, IF(K643&lt;5250, 1, 0))),IF(K643&gt;=10500, 1.5, IF(AND(K643&gt;=5250,K643&lt; 10500),1.3, IF(AND(K643&gt;=1750,K643&lt;5250), 1.2, IF(K643&lt;1750,1,0))))))</f>
        <v>1.5</v>
      </c>
      <c r="AD643" s="6">
        <f t="shared" ref="AD643:AD706" si="111">ROUNDUP(IF(K643&gt;20000,(K643-20000)/1000,0),0)</f>
        <v>0</v>
      </c>
      <c r="AE643" s="6">
        <f t="shared" ref="AE643:AE706" si="112">IF(F643=501129,1.2,IF(AD643&gt;0,(AD643*0.1)+AC643,AC643))</f>
        <v>1.5</v>
      </c>
      <c r="AF643" s="6" t="b">
        <f t="shared" ref="AF643:AF706" si="113">AE643=P643</f>
        <v>1</v>
      </c>
      <c r="AG643" s="6">
        <f t="shared" ref="AG643:AG706" si="114">T643-P643</f>
        <v>-1.5</v>
      </c>
      <c r="AH643" s="6" t="b">
        <f t="shared" ref="AH643:AH706" si="115">AG643=U643</f>
        <v>1</v>
      </c>
      <c r="AI643" s="6">
        <f t="shared" ref="AI643:AI706" si="116">R643-S643</f>
        <v>0</v>
      </c>
      <c r="AJ643" s="6">
        <f t="shared" ref="AJ643:AJ706" si="117">ROUNDUP(IF((K643-20000)/1000&gt;0,(K643-20000)/1000,0),0)</f>
        <v>0</v>
      </c>
      <c r="AK643" s="6">
        <f t="shared" ref="AK643:AK706" si="118">IF(K643&gt;19999,0.075*AJ643,0)</f>
        <v>0</v>
      </c>
      <c r="AL643" s="6">
        <f t="shared" ref="AL643:AL706" si="119">IF(K643&gt;=10500,1.1,IF(AND(K643&gt;=5250,K643&lt;10500),0.9,IF(K643&lt;2000,0.7,IF(AND(K643&gt;=2000,K643&lt;5250),0.8,0))))+AK643</f>
        <v>1.1000000000000001</v>
      </c>
      <c r="AM643" s="6" t="b">
        <f t="shared" ref="AM643:AM706" si="120">Q643=AL643</f>
        <v>1</v>
      </c>
    </row>
    <row r="644" spans="1:39" x14ac:dyDescent="0.25">
      <c r="A644">
        <v>4.1004620518521599E+29</v>
      </c>
      <c r="B644">
        <v>410046206</v>
      </c>
      <c r="C644">
        <v>410046205</v>
      </c>
      <c r="D644" s="5">
        <v>44717.645138888889</v>
      </c>
      <c r="E644" s="5">
        <v>44717.70416666667</v>
      </c>
      <c r="F644">
        <v>298209</v>
      </c>
      <c r="G644" t="s">
        <v>507</v>
      </c>
      <c r="H644" t="s">
        <v>508</v>
      </c>
      <c r="I644">
        <v>1136418</v>
      </c>
      <c r="J644" t="s">
        <v>124</v>
      </c>
      <c r="K644">
        <v>15910</v>
      </c>
      <c r="L644">
        <v>13040</v>
      </c>
      <c r="M644" t="s">
        <v>31</v>
      </c>
      <c r="N644" t="s">
        <v>31</v>
      </c>
      <c r="O644" t="s">
        <v>32</v>
      </c>
      <c r="P644">
        <v>1.5</v>
      </c>
      <c r="Q644">
        <v>1.1000000000000001</v>
      </c>
      <c r="R644">
        <v>0</v>
      </c>
      <c r="S644">
        <v>0</v>
      </c>
      <c r="T644">
        <v>0</v>
      </c>
      <c r="U644">
        <v>-1.5</v>
      </c>
      <c r="V644">
        <v>-1.5</v>
      </c>
      <c r="W644" t="b">
        <v>0</v>
      </c>
      <c r="X644" t="s">
        <v>33</v>
      </c>
      <c r="Y644" t="s">
        <v>1120</v>
      </c>
      <c r="Z644" t="s">
        <v>34</v>
      </c>
      <c r="AA644" t="s">
        <v>34</v>
      </c>
      <c r="AB644" t="s">
        <v>34</v>
      </c>
      <c r="AC644" s="6">
        <f t="shared" si="110"/>
        <v>1.5</v>
      </c>
      <c r="AD644" s="6">
        <f t="shared" si="111"/>
        <v>0</v>
      </c>
      <c r="AE644" s="6">
        <f t="shared" si="112"/>
        <v>1.5</v>
      </c>
      <c r="AF644" s="6" t="b">
        <f t="shared" si="113"/>
        <v>1</v>
      </c>
      <c r="AG644" s="6">
        <f t="shared" si="114"/>
        <v>-1.5</v>
      </c>
      <c r="AH644" s="6" t="b">
        <f t="shared" si="115"/>
        <v>1</v>
      </c>
      <c r="AI644" s="6">
        <f t="shared" si="116"/>
        <v>0</v>
      </c>
      <c r="AJ644" s="6">
        <f t="shared" si="117"/>
        <v>0</v>
      </c>
      <c r="AK644" s="6">
        <f t="shared" si="118"/>
        <v>0</v>
      </c>
      <c r="AL644" s="6">
        <f t="shared" si="119"/>
        <v>1.1000000000000001</v>
      </c>
      <c r="AM644" s="6" t="b">
        <f t="shared" si="120"/>
        <v>1</v>
      </c>
    </row>
    <row r="645" spans="1:39" x14ac:dyDescent="0.25">
      <c r="A645">
        <v>4.1004575814751599E+29</v>
      </c>
      <c r="B645">
        <v>410045761</v>
      </c>
      <c r="C645">
        <v>410045758</v>
      </c>
      <c r="D645" s="5">
        <v>44717.634027777778</v>
      </c>
      <c r="E645" s="5">
        <v>44717.686805555553</v>
      </c>
      <c r="F645">
        <v>501129</v>
      </c>
      <c r="G645" t="s">
        <v>68</v>
      </c>
      <c r="H645" t="s">
        <v>1121</v>
      </c>
      <c r="I645">
        <v>1322918</v>
      </c>
      <c r="J645" t="s">
        <v>211</v>
      </c>
      <c r="K645">
        <v>27988</v>
      </c>
      <c r="L645">
        <v>33339</v>
      </c>
      <c r="M645" t="s">
        <v>31</v>
      </c>
      <c r="N645" t="s">
        <v>31</v>
      </c>
      <c r="O645" t="s">
        <v>32</v>
      </c>
      <c r="P645">
        <v>1.2</v>
      </c>
      <c r="Q645">
        <v>1.7</v>
      </c>
      <c r="R645">
        <v>0</v>
      </c>
      <c r="S645">
        <v>0</v>
      </c>
      <c r="T645">
        <v>0</v>
      </c>
      <c r="U645">
        <v>-1.2</v>
      </c>
      <c r="V645">
        <v>-1.2</v>
      </c>
      <c r="W645" t="b">
        <v>0</v>
      </c>
      <c r="X645" t="s">
        <v>33</v>
      </c>
      <c r="Y645" t="s">
        <v>1122</v>
      </c>
      <c r="Z645" t="s">
        <v>34</v>
      </c>
      <c r="AA645" t="s">
        <v>34</v>
      </c>
      <c r="AB645" t="s">
        <v>34</v>
      </c>
      <c r="AC645" s="6">
        <f t="shared" si="110"/>
        <v>1.5</v>
      </c>
      <c r="AD645" s="6">
        <f t="shared" si="111"/>
        <v>8</v>
      </c>
      <c r="AE645" s="6">
        <f t="shared" si="112"/>
        <v>1.2</v>
      </c>
      <c r="AF645" s="6" t="b">
        <f t="shared" si="113"/>
        <v>1</v>
      </c>
      <c r="AG645" s="6">
        <f t="shared" si="114"/>
        <v>-1.2</v>
      </c>
      <c r="AH645" s="6" t="b">
        <f t="shared" si="115"/>
        <v>1</v>
      </c>
      <c r="AI645" s="6">
        <f t="shared" si="116"/>
        <v>0</v>
      </c>
      <c r="AJ645" s="6">
        <f t="shared" si="117"/>
        <v>8</v>
      </c>
      <c r="AK645" s="6">
        <f t="shared" si="118"/>
        <v>0.6</v>
      </c>
      <c r="AL645" s="6">
        <f t="shared" si="119"/>
        <v>1.7000000000000002</v>
      </c>
      <c r="AM645" s="6" t="b">
        <f t="shared" si="120"/>
        <v>1</v>
      </c>
    </row>
    <row r="646" spans="1:39" x14ac:dyDescent="0.25">
      <c r="A646">
        <v>4.10045682033016E+29</v>
      </c>
      <c r="B646">
        <v>410045683</v>
      </c>
      <c r="C646">
        <v>410045682</v>
      </c>
      <c r="D646" s="5">
        <v>44717.644444444442</v>
      </c>
      <c r="E646" s="5">
        <v>44717.729166666657</v>
      </c>
      <c r="F646">
        <v>311263</v>
      </c>
      <c r="G646" t="s">
        <v>1123</v>
      </c>
      <c r="H646" t="s">
        <v>1124</v>
      </c>
      <c r="I646">
        <v>703931</v>
      </c>
      <c r="J646" t="s">
        <v>274</v>
      </c>
      <c r="K646">
        <v>24941</v>
      </c>
      <c r="L646">
        <v>10771</v>
      </c>
      <c r="M646" t="s">
        <v>31</v>
      </c>
      <c r="N646" t="s">
        <v>31</v>
      </c>
      <c r="O646" t="s">
        <v>32</v>
      </c>
      <c r="P646">
        <v>2</v>
      </c>
      <c r="Q646">
        <v>1.4750000000000001</v>
      </c>
      <c r="R646">
        <v>0</v>
      </c>
      <c r="S646">
        <v>0</v>
      </c>
      <c r="T646">
        <v>0</v>
      </c>
      <c r="U646">
        <v>-2</v>
      </c>
      <c r="V646">
        <v>-2</v>
      </c>
      <c r="W646" t="b">
        <v>0</v>
      </c>
      <c r="X646" t="s">
        <v>38</v>
      </c>
      <c r="Y646" t="s">
        <v>34</v>
      </c>
      <c r="Z646" t="s">
        <v>34</v>
      </c>
      <c r="AA646" t="s">
        <v>34</v>
      </c>
      <c r="AB646" t="s">
        <v>34</v>
      </c>
      <c r="AC646" s="6">
        <f t="shared" si="110"/>
        <v>1.5</v>
      </c>
      <c r="AD646" s="6">
        <f t="shared" si="111"/>
        <v>5</v>
      </c>
      <c r="AE646" s="6">
        <f t="shared" si="112"/>
        <v>2</v>
      </c>
      <c r="AF646" s="6" t="b">
        <f t="shared" si="113"/>
        <v>1</v>
      </c>
      <c r="AG646" s="6">
        <f t="shared" si="114"/>
        <v>-2</v>
      </c>
      <c r="AH646" s="6" t="b">
        <f t="shared" si="115"/>
        <v>1</v>
      </c>
      <c r="AI646" s="6">
        <f t="shared" si="116"/>
        <v>0</v>
      </c>
      <c r="AJ646" s="6">
        <f t="shared" si="117"/>
        <v>5</v>
      </c>
      <c r="AK646" s="6">
        <f t="shared" si="118"/>
        <v>0.375</v>
      </c>
      <c r="AL646" s="6">
        <f t="shared" si="119"/>
        <v>1.4750000000000001</v>
      </c>
      <c r="AM646" s="6" t="b">
        <f t="shared" si="120"/>
        <v>1</v>
      </c>
    </row>
    <row r="647" spans="1:39" x14ac:dyDescent="0.25">
      <c r="A647">
        <v>4.1004457260891598E+29</v>
      </c>
      <c r="B647">
        <v>410044573</v>
      </c>
      <c r="C647">
        <v>410044572</v>
      </c>
      <c r="D647" s="5">
        <v>44717.643055555563</v>
      </c>
      <c r="E647" s="5">
        <v>44717.65</v>
      </c>
      <c r="F647">
        <v>433888</v>
      </c>
      <c r="G647" t="s">
        <v>1125</v>
      </c>
      <c r="H647" t="s">
        <v>1126</v>
      </c>
      <c r="I647">
        <v>1369646</v>
      </c>
      <c r="J647" t="s">
        <v>1127</v>
      </c>
      <c r="K647">
        <v>2230</v>
      </c>
      <c r="L647">
        <v>3209</v>
      </c>
      <c r="M647" t="s">
        <v>31</v>
      </c>
      <c r="N647" t="s">
        <v>31</v>
      </c>
      <c r="O647" t="s">
        <v>32</v>
      </c>
      <c r="P647">
        <v>1.2</v>
      </c>
      <c r="Q647">
        <v>0.8</v>
      </c>
      <c r="R647">
        <v>10.34</v>
      </c>
      <c r="S647">
        <v>0</v>
      </c>
      <c r="T647">
        <v>10.34</v>
      </c>
      <c r="U647">
        <v>9.14</v>
      </c>
      <c r="V647">
        <v>9.14</v>
      </c>
      <c r="W647" t="b">
        <v>0</v>
      </c>
      <c r="X647" t="s">
        <v>55</v>
      </c>
      <c r="Y647" t="s">
        <v>34</v>
      </c>
      <c r="Z647" t="s">
        <v>34</v>
      </c>
      <c r="AA647" t="s">
        <v>34</v>
      </c>
      <c r="AB647" t="s">
        <v>34</v>
      </c>
      <c r="AC647" s="6">
        <f t="shared" si="110"/>
        <v>1.2</v>
      </c>
      <c r="AD647" s="6">
        <f t="shared" si="111"/>
        <v>0</v>
      </c>
      <c r="AE647" s="6">
        <f t="shared" si="112"/>
        <v>1.2</v>
      </c>
      <c r="AF647" s="6" t="b">
        <f t="shared" si="113"/>
        <v>1</v>
      </c>
      <c r="AG647" s="6">
        <f t="shared" si="114"/>
        <v>9.14</v>
      </c>
      <c r="AH647" s="6" t="b">
        <f t="shared" si="115"/>
        <v>1</v>
      </c>
      <c r="AI647" s="6">
        <f t="shared" si="116"/>
        <v>10.34</v>
      </c>
      <c r="AJ647" s="6">
        <f t="shared" si="117"/>
        <v>0</v>
      </c>
      <c r="AK647" s="6">
        <f t="shared" si="118"/>
        <v>0</v>
      </c>
      <c r="AL647" s="6">
        <f t="shared" si="119"/>
        <v>0.8</v>
      </c>
      <c r="AM647" s="6" t="b">
        <f t="shared" si="120"/>
        <v>1</v>
      </c>
    </row>
    <row r="648" spans="1:39" x14ac:dyDescent="0.25">
      <c r="A648">
        <v>4.1004442825261601E+29</v>
      </c>
      <c r="B648">
        <v>410044429</v>
      </c>
      <c r="C648">
        <v>410044428</v>
      </c>
      <c r="D648" s="5">
        <v>44717.642361111109</v>
      </c>
      <c r="E648" s="5">
        <v>44717.654861111107</v>
      </c>
      <c r="F648">
        <v>319901</v>
      </c>
      <c r="G648" t="s">
        <v>322</v>
      </c>
      <c r="H648" t="s">
        <v>323</v>
      </c>
      <c r="I648">
        <v>1116857</v>
      </c>
      <c r="J648" t="s">
        <v>605</v>
      </c>
      <c r="K648">
        <v>7665</v>
      </c>
      <c r="L648">
        <v>7688</v>
      </c>
      <c r="M648" t="s">
        <v>31</v>
      </c>
      <c r="N648" t="s">
        <v>31</v>
      </c>
      <c r="O648" t="s">
        <v>32</v>
      </c>
      <c r="P648">
        <v>1.3</v>
      </c>
      <c r="Q648">
        <v>0.9</v>
      </c>
      <c r="R648">
        <v>0</v>
      </c>
      <c r="S648">
        <v>0</v>
      </c>
      <c r="T648">
        <v>0</v>
      </c>
      <c r="U648">
        <v>-1.3</v>
      </c>
      <c r="V648">
        <v>-1.3</v>
      </c>
      <c r="W648" t="b">
        <v>0</v>
      </c>
      <c r="X648" t="s">
        <v>33</v>
      </c>
      <c r="Y648" t="s">
        <v>34</v>
      </c>
      <c r="Z648" t="s">
        <v>34</v>
      </c>
      <c r="AA648" t="s">
        <v>34</v>
      </c>
      <c r="AB648" t="s">
        <v>34</v>
      </c>
      <c r="AC648" s="6">
        <f t="shared" si="110"/>
        <v>1.3</v>
      </c>
      <c r="AD648" s="6">
        <f t="shared" si="111"/>
        <v>0</v>
      </c>
      <c r="AE648" s="6">
        <f t="shared" si="112"/>
        <v>1.3</v>
      </c>
      <c r="AF648" s="6" t="b">
        <f t="shared" si="113"/>
        <v>1</v>
      </c>
      <c r="AG648" s="6">
        <f t="shared" si="114"/>
        <v>-1.3</v>
      </c>
      <c r="AH648" s="6" t="b">
        <f t="shared" si="115"/>
        <v>1</v>
      </c>
      <c r="AI648" s="6">
        <f t="shared" si="116"/>
        <v>0</v>
      </c>
      <c r="AJ648" s="6">
        <f t="shared" si="117"/>
        <v>0</v>
      </c>
      <c r="AK648" s="6">
        <f t="shared" si="118"/>
        <v>0</v>
      </c>
      <c r="AL648" s="6">
        <f t="shared" si="119"/>
        <v>0.9</v>
      </c>
      <c r="AM648" s="6" t="b">
        <f t="shared" si="120"/>
        <v>1</v>
      </c>
    </row>
    <row r="649" spans="1:39" x14ac:dyDescent="0.25">
      <c r="A649">
        <v>4.1004405318131602E+29</v>
      </c>
      <c r="B649">
        <v>410044054</v>
      </c>
      <c r="C649">
        <v>410044053</v>
      </c>
      <c r="D649" s="5">
        <v>44717.642361111109</v>
      </c>
      <c r="E649" s="5">
        <v>44717.668749999997</v>
      </c>
      <c r="F649">
        <v>384992</v>
      </c>
      <c r="G649" t="s">
        <v>1128</v>
      </c>
      <c r="H649" t="s">
        <v>1129</v>
      </c>
      <c r="I649">
        <v>1349447</v>
      </c>
      <c r="J649" t="s">
        <v>91</v>
      </c>
      <c r="K649">
        <v>6056</v>
      </c>
      <c r="L649">
        <v>5570</v>
      </c>
      <c r="M649" t="s">
        <v>31</v>
      </c>
      <c r="N649" t="s">
        <v>31</v>
      </c>
      <c r="O649" t="s">
        <v>32</v>
      </c>
      <c r="P649">
        <v>1.3</v>
      </c>
      <c r="Q649">
        <v>0.9</v>
      </c>
      <c r="R649">
        <v>8.8179999999999996</v>
      </c>
      <c r="S649">
        <v>0</v>
      </c>
      <c r="T649">
        <v>8.8179999999999996</v>
      </c>
      <c r="U649">
        <v>7.5179999999999998</v>
      </c>
      <c r="V649">
        <v>7.5179999999999998</v>
      </c>
      <c r="W649" t="b">
        <v>0</v>
      </c>
      <c r="X649" t="s">
        <v>38</v>
      </c>
      <c r="Y649" t="s">
        <v>80</v>
      </c>
      <c r="Z649" t="s">
        <v>34</v>
      </c>
      <c r="AA649" t="s">
        <v>34</v>
      </c>
      <c r="AB649" t="s">
        <v>1130</v>
      </c>
      <c r="AC649" s="6">
        <f t="shared" si="110"/>
        <v>1.3</v>
      </c>
      <c r="AD649" s="6">
        <f t="shared" si="111"/>
        <v>0</v>
      </c>
      <c r="AE649" s="6">
        <f t="shared" si="112"/>
        <v>1.3</v>
      </c>
      <c r="AF649" s="6" t="b">
        <f t="shared" si="113"/>
        <v>1</v>
      </c>
      <c r="AG649" s="6">
        <f t="shared" si="114"/>
        <v>7.5179999999999998</v>
      </c>
      <c r="AH649" s="6" t="b">
        <f t="shared" si="115"/>
        <v>1</v>
      </c>
      <c r="AI649" s="6">
        <f t="shared" si="116"/>
        <v>8.8179999999999996</v>
      </c>
      <c r="AJ649" s="6">
        <f t="shared" si="117"/>
        <v>0</v>
      </c>
      <c r="AK649" s="6">
        <f t="shared" si="118"/>
        <v>0</v>
      </c>
      <c r="AL649" s="6">
        <f t="shared" si="119"/>
        <v>0.9</v>
      </c>
      <c r="AM649" s="6" t="b">
        <f t="shared" si="120"/>
        <v>1</v>
      </c>
    </row>
    <row r="650" spans="1:39" x14ac:dyDescent="0.25">
      <c r="A650">
        <v>4.1004386746461602E+29</v>
      </c>
      <c r="B650">
        <v>410043868</v>
      </c>
      <c r="C650">
        <v>410043867</v>
      </c>
      <c r="D650" s="5">
        <v>44717.64166666667</v>
      </c>
      <c r="E650" s="5">
        <v>44717.682638888888</v>
      </c>
      <c r="F650">
        <v>500228</v>
      </c>
      <c r="G650" t="s">
        <v>678</v>
      </c>
      <c r="H650" t="s">
        <v>679</v>
      </c>
      <c r="I650">
        <v>1377693</v>
      </c>
      <c r="J650" t="s">
        <v>568</v>
      </c>
      <c r="K650">
        <v>29729</v>
      </c>
      <c r="L650">
        <v>28582</v>
      </c>
      <c r="M650" t="s">
        <v>31</v>
      </c>
      <c r="N650" t="s">
        <v>31</v>
      </c>
      <c r="O650" t="s">
        <v>32</v>
      </c>
      <c r="P650">
        <v>2.5</v>
      </c>
      <c r="Q650">
        <v>1.85</v>
      </c>
      <c r="R650">
        <v>0</v>
      </c>
      <c r="S650">
        <v>0</v>
      </c>
      <c r="T650">
        <v>0</v>
      </c>
      <c r="U650">
        <v>-2.5</v>
      </c>
      <c r="V650">
        <v>-2.5</v>
      </c>
      <c r="W650" t="b">
        <v>0</v>
      </c>
      <c r="X650" t="s">
        <v>33</v>
      </c>
      <c r="Y650" t="s">
        <v>34</v>
      </c>
      <c r="Z650" t="s">
        <v>34</v>
      </c>
      <c r="AA650" t="s">
        <v>34</v>
      </c>
      <c r="AB650" t="s">
        <v>34</v>
      </c>
      <c r="AC650" s="6">
        <f t="shared" si="110"/>
        <v>1.5</v>
      </c>
      <c r="AD650" s="6">
        <f t="shared" si="111"/>
        <v>10</v>
      </c>
      <c r="AE650" s="6">
        <f t="shared" si="112"/>
        <v>2.5</v>
      </c>
      <c r="AF650" s="6" t="b">
        <f t="shared" si="113"/>
        <v>1</v>
      </c>
      <c r="AG650" s="6">
        <f t="shared" si="114"/>
        <v>-2.5</v>
      </c>
      <c r="AH650" s="6" t="b">
        <f t="shared" si="115"/>
        <v>1</v>
      </c>
      <c r="AI650" s="6">
        <f t="shared" si="116"/>
        <v>0</v>
      </c>
      <c r="AJ650" s="6">
        <f t="shared" si="117"/>
        <v>10</v>
      </c>
      <c r="AK650" s="6">
        <f t="shared" si="118"/>
        <v>0.75</v>
      </c>
      <c r="AL650" s="6">
        <f t="shared" si="119"/>
        <v>1.85</v>
      </c>
      <c r="AM650" s="6" t="b">
        <f t="shared" si="120"/>
        <v>1</v>
      </c>
    </row>
    <row r="651" spans="1:39" x14ac:dyDescent="0.25">
      <c r="A651">
        <v>4.1004373613801601E+29</v>
      </c>
      <c r="B651">
        <v>410043738</v>
      </c>
      <c r="C651">
        <v>410043736</v>
      </c>
      <c r="D651" s="5">
        <v>44717.64166666667</v>
      </c>
      <c r="E651" s="5">
        <v>44717.649305555547</v>
      </c>
      <c r="F651">
        <v>212938</v>
      </c>
      <c r="G651" t="s">
        <v>1092</v>
      </c>
      <c r="H651" t="s">
        <v>1093</v>
      </c>
      <c r="I651">
        <v>1102184</v>
      </c>
      <c r="J651" t="s">
        <v>276</v>
      </c>
      <c r="K651">
        <v>13077</v>
      </c>
      <c r="L651">
        <v>10929</v>
      </c>
      <c r="M651" t="s">
        <v>31</v>
      </c>
      <c r="N651" t="s">
        <v>31</v>
      </c>
      <c r="O651" t="s">
        <v>32</v>
      </c>
      <c r="P651">
        <v>1.5</v>
      </c>
      <c r="Q651">
        <v>1.1000000000000001</v>
      </c>
      <c r="R651">
        <v>0</v>
      </c>
      <c r="S651">
        <v>0</v>
      </c>
      <c r="T651">
        <v>0</v>
      </c>
      <c r="U651">
        <v>-1.5</v>
      </c>
      <c r="V651">
        <v>-1.5</v>
      </c>
      <c r="W651" t="b">
        <v>0</v>
      </c>
      <c r="X651" t="s">
        <v>33</v>
      </c>
      <c r="Y651" t="s">
        <v>34</v>
      </c>
      <c r="Z651" t="s">
        <v>34</v>
      </c>
      <c r="AA651" t="s">
        <v>34</v>
      </c>
      <c r="AB651" t="s">
        <v>34</v>
      </c>
      <c r="AC651" s="6">
        <f t="shared" si="110"/>
        <v>1.5</v>
      </c>
      <c r="AD651" s="6">
        <f t="shared" si="111"/>
        <v>0</v>
      </c>
      <c r="AE651" s="6">
        <f t="shared" si="112"/>
        <v>1.5</v>
      </c>
      <c r="AF651" s="6" t="b">
        <f t="shared" si="113"/>
        <v>1</v>
      </c>
      <c r="AG651" s="6">
        <f t="shared" si="114"/>
        <v>-1.5</v>
      </c>
      <c r="AH651" s="6" t="b">
        <f t="shared" si="115"/>
        <v>1</v>
      </c>
      <c r="AI651" s="6">
        <f t="shared" si="116"/>
        <v>0</v>
      </c>
      <c r="AJ651" s="6">
        <f t="shared" si="117"/>
        <v>0</v>
      </c>
      <c r="AK651" s="6">
        <f t="shared" si="118"/>
        <v>0</v>
      </c>
      <c r="AL651" s="6">
        <f t="shared" si="119"/>
        <v>1.1000000000000001</v>
      </c>
      <c r="AM651" s="6" t="b">
        <f t="shared" si="120"/>
        <v>1</v>
      </c>
    </row>
    <row r="652" spans="1:39" x14ac:dyDescent="0.25">
      <c r="A652">
        <v>4.1004352681161597E+29</v>
      </c>
      <c r="B652">
        <v>410043527</v>
      </c>
      <c r="C652">
        <v>410043526</v>
      </c>
      <c r="D652" s="5">
        <v>44717.640972222223</v>
      </c>
      <c r="E652" s="5">
        <v>44717.673611111109</v>
      </c>
      <c r="F652">
        <v>500832</v>
      </c>
      <c r="G652" t="s">
        <v>1131</v>
      </c>
      <c r="H652" t="s">
        <v>1132</v>
      </c>
      <c r="I652">
        <v>1398523</v>
      </c>
      <c r="J652" t="s">
        <v>618</v>
      </c>
      <c r="K652">
        <v>12874</v>
      </c>
      <c r="L652">
        <v>9864</v>
      </c>
      <c r="M652" t="s">
        <v>31</v>
      </c>
      <c r="N652" t="s">
        <v>31</v>
      </c>
      <c r="O652" t="s">
        <v>32</v>
      </c>
      <c r="P652">
        <v>1.5</v>
      </c>
      <c r="Q652">
        <v>1.1000000000000001</v>
      </c>
      <c r="R652">
        <v>20</v>
      </c>
      <c r="S652">
        <v>0</v>
      </c>
      <c r="T652">
        <v>20</v>
      </c>
      <c r="U652">
        <v>18.5</v>
      </c>
      <c r="V652">
        <v>18.5</v>
      </c>
      <c r="W652" t="b">
        <v>0</v>
      </c>
      <c r="X652" t="s">
        <v>38</v>
      </c>
      <c r="Y652" t="s">
        <v>34</v>
      </c>
      <c r="Z652" t="s">
        <v>34</v>
      </c>
      <c r="AA652" t="s">
        <v>34</v>
      </c>
      <c r="AB652" t="s">
        <v>34</v>
      </c>
      <c r="AC652" s="6">
        <f t="shared" si="110"/>
        <v>1.5</v>
      </c>
      <c r="AD652" s="6">
        <f t="shared" si="111"/>
        <v>0</v>
      </c>
      <c r="AE652" s="6">
        <f t="shared" si="112"/>
        <v>1.5</v>
      </c>
      <c r="AF652" s="6" t="b">
        <f t="shared" si="113"/>
        <v>1</v>
      </c>
      <c r="AG652" s="6">
        <f t="shared" si="114"/>
        <v>18.5</v>
      </c>
      <c r="AH652" s="6" t="b">
        <f t="shared" si="115"/>
        <v>1</v>
      </c>
      <c r="AI652" s="6">
        <f t="shared" si="116"/>
        <v>20</v>
      </c>
      <c r="AJ652" s="6">
        <f t="shared" si="117"/>
        <v>0</v>
      </c>
      <c r="AK652" s="6">
        <f t="shared" si="118"/>
        <v>0</v>
      </c>
      <c r="AL652" s="6">
        <f t="shared" si="119"/>
        <v>1.1000000000000001</v>
      </c>
      <c r="AM652" s="6" t="b">
        <f t="shared" si="120"/>
        <v>1</v>
      </c>
    </row>
    <row r="653" spans="1:39" x14ac:dyDescent="0.25">
      <c r="A653">
        <v>4.1004338205161601E+29</v>
      </c>
      <c r="B653">
        <v>410043383</v>
      </c>
      <c r="C653">
        <v>410043382</v>
      </c>
      <c r="D653" s="5">
        <v>44717.640972222223</v>
      </c>
      <c r="E653" s="5">
        <v>44717.65902777778</v>
      </c>
      <c r="F653">
        <v>212938</v>
      </c>
      <c r="G653" t="s">
        <v>1092</v>
      </c>
      <c r="H653" t="s">
        <v>1093</v>
      </c>
      <c r="I653">
        <v>1352759</v>
      </c>
      <c r="J653" t="s">
        <v>937</v>
      </c>
      <c r="K653">
        <v>16439</v>
      </c>
      <c r="L653">
        <v>16967</v>
      </c>
      <c r="M653" t="s">
        <v>31</v>
      </c>
      <c r="N653" t="s">
        <v>31</v>
      </c>
      <c r="O653" t="s">
        <v>32</v>
      </c>
      <c r="P653">
        <v>1.5</v>
      </c>
      <c r="Q653">
        <v>1.1000000000000001</v>
      </c>
      <c r="R653">
        <v>0</v>
      </c>
      <c r="S653">
        <v>0</v>
      </c>
      <c r="T653">
        <v>0</v>
      </c>
      <c r="U653">
        <v>-1.5</v>
      </c>
      <c r="V653">
        <v>-1.5</v>
      </c>
      <c r="W653" t="b">
        <v>0</v>
      </c>
      <c r="X653" t="s">
        <v>38</v>
      </c>
      <c r="Y653" t="s">
        <v>34</v>
      </c>
      <c r="Z653" t="s">
        <v>34</v>
      </c>
      <c r="AA653" t="s">
        <v>34</v>
      </c>
      <c r="AB653" t="s">
        <v>34</v>
      </c>
      <c r="AC653" s="6">
        <f t="shared" si="110"/>
        <v>1.5</v>
      </c>
      <c r="AD653" s="6">
        <f t="shared" si="111"/>
        <v>0</v>
      </c>
      <c r="AE653" s="6">
        <f t="shared" si="112"/>
        <v>1.5</v>
      </c>
      <c r="AF653" s="6" t="b">
        <f t="shared" si="113"/>
        <v>1</v>
      </c>
      <c r="AG653" s="6">
        <f t="shared" si="114"/>
        <v>-1.5</v>
      </c>
      <c r="AH653" s="6" t="b">
        <f t="shared" si="115"/>
        <v>1</v>
      </c>
      <c r="AI653" s="6">
        <f t="shared" si="116"/>
        <v>0</v>
      </c>
      <c r="AJ653" s="6">
        <f t="shared" si="117"/>
        <v>0</v>
      </c>
      <c r="AK653" s="6">
        <f t="shared" si="118"/>
        <v>0</v>
      </c>
      <c r="AL653" s="6">
        <f t="shared" si="119"/>
        <v>1.1000000000000001</v>
      </c>
      <c r="AM653" s="6" t="b">
        <f t="shared" si="120"/>
        <v>1</v>
      </c>
    </row>
    <row r="654" spans="1:39" x14ac:dyDescent="0.25">
      <c r="A654">
        <v>4.1004335884111603E+29</v>
      </c>
      <c r="B654">
        <v>410043359</v>
      </c>
      <c r="C654">
        <v>410043358</v>
      </c>
      <c r="D654" s="5">
        <v>44717.640972222223</v>
      </c>
      <c r="E654" s="5">
        <v>44717.63958333333</v>
      </c>
      <c r="F654">
        <v>500059</v>
      </c>
      <c r="G654" t="s">
        <v>1133</v>
      </c>
      <c r="H654" t="s">
        <v>1134</v>
      </c>
      <c r="I654">
        <v>1320220</v>
      </c>
      <c r="J654" t="s">
        <v>266</v>
      </c>
      <c r="K654">
        <v>1515</v>
      </c>
      <c r="L654">
        <v>1559</v>
      </c>
      <c r="M654" t="s">
        <v>31</v>
      </c>
      <c r="N654" t="s">
        <v>31</v>
      </c>
      <c r="O654" t="s">
        <v>32</v>
      </c>
      <c r="P654">
        <v>1</v>
      </c>
      <c r="Q654">
        <v>0.7</v>
      </c>
      <c r="R654">
        <v>13.175000000000001</v>
      </c>
      <c r="S654">
        <v>0</v>
      </c>
      <c r="T654">
        <v>13.175000000000001</v>
      </c>
      <c r="U654">
        <v>12.175000000000001</v>
      </c>
      <c r="V654">
        <v>12.175000000000001</v>
      </c>
      <c r="W654" t="b">
        <v>0</v>
      </c>
      <c r="X654" t="s">
        <v>33</v>
      </c>
      <c r="Y654" t="s">
        <v>34</v>
      </c>
      <c r="Z654" t="s">
        <v>34</v>
      </c>
      <c r="AA654" t="s">
        <v>34</v>
      </c>
      <c r="AB654" t="s">
        <v>34</v>
      </c>
      <c r="AC654" s="6">
        <f t="shared" si="110"/>
        <v>1</v>
      </c>
      <c r="AD654" s="6">
        <f t="shared" si="111"/>
        <v>0</v>
      </c>
      <c r="AE654" s="6">
        <f t="shared" si="112"/>
        <v>1</v>
      </c>
      <c r="AF654" s="6" t="b">
        <f t="shared" si="113"/>
        <v>1</v>
      </c>
      <c r="AG654" s="6">
        <f t="shared" si="114"/>
        <v>12.175000000000001</v>
      </c>
      <c r="AH654" s="6" t="b">
        <f t="shared" si="115"/>
        <v>1</v>
      </c>
      <c r="AI654" s="6">
        <f t="shared" si="116"/>
        <v>13.175000000000001</v>
      </c>
      <c r="AJ654" s="6">
        <f t="shared" si="117"/>
        <v>0</v>
      </c>
      <c r="AK654" s="6">
        <f t="shared" si="118"/>
        <v>0</v>
      </c>
      <c r="AL654" s="6">
        <f t="shared" si="119"/>
        <v>0.7</v>
      </c>
      <c r="AM654" s="6" t="b">
        <f t="shared" si="120"/>
        <v>1</v>
      </c>
    </row>
    <row r="655" spans="1:39" x14ac:dyDescent="0.25">
      <c r="A655">
        <v>4.1004307627341603E+29</v>
      </c>
      <c r="B655">
        <v>410043077</v>
      </c>
      <c r="C655">
        <v>410043076</v>
      </c>
      <c r="D655" s="5">
        <v>44717.640972222223</v>
      </c>
      <c r="E655" s="5">
        <v>44717.654166666667</v>
      </c>
      <c r="F655">
        <v>212938</v>
      </c>
      <c r="G655" t="s">
        <v>1092</v>
      </c>
      <c r="H655" t="s">
        <v>1093</v>
      </c>
      <c r="I655">
        <v>1369221</v>
      </c>
      <c r="J655" t="s">
        <v>803</v>
      </c>
      <c r="K655">
        <v>15073</v>
      </c>
      <c r="L655">
        <v>12307</v>
      </c>
      <c r="M655" t="s">
        <v>31</v>
      </c>
      <c r="N655" t="s">
        <v>31</v>
      </c>
      <c r="O655" t="s">
        <v>32</v>
      </c>
      <c r="P655">
        <v>1.5</v>
      </c>
      <c r="Q655">
        <v>1.1000000000000001</v>
      </c>
      <c r="R655">
        <v>0</v>
      </c>
      <c r="S655">
        <v>0</v>
      </c>
      <c r="T655">
        <v>0</v>
      </c>
      <c r="U655">
        <v>-1.5</v>
      </c>
      <c r="V655">
        <v>-1.5</v>
      </c>
      <c r="W655" t="b">
        <v>0</v>
      </c>
      <c r="X655" t="s">
        <v>38</v>
      </c>
      <c r="Y655" t="s">
        <v>34</v>
      </c>
      <c r="Z655" t="s">
        <v>34</v>
      </c>
      <c r="AA655" t="s">
        <v>34</v>
      </c>
      <c r="AB655" t="s">
        <v>34</v>
      </c>
      <c r="AC655" s="6">
        <f t="shared" si="110"/>
        <v>1.5</v>
      </c>
      <c r="AD655" s="6">
        <f t="shared" si="111"/>
        <v>0</v>
      </c>
      <c r="AE655" s="6">
        <f t="shared" si="112"/>
        <v>1.5</v>
      </c>
      <c r="AF655" s="6" t="b">
        <f t="shared" si="113"/>
        <v>1</v>
      </c>
      <c r="AG655" s="6">
        <f t="shared" si="114"/>
        <v>-1.5</v>
      </c>
      <c r="AH655" s="6" t="b">
        <f t="shared" si="115"/>
        <v>1</v>
      </c>
      <c r="AI655" s="6">
        <f t="shared" si="116"/>
        <v>0</v>
      </c>
      <c r="AJ655" s="6">
        <f t="shared" si="117"/>
        <v>0</v>
      </c>
      <c r="AK655" s="6">
        <f t="shared" si="118"/>
        <v>0</v>
      </c>
      <c r="AL655" s="6">
        <f t="shared" si="119"/>
        <v>1.1000000000000001</v>
      </c>
      <c r="AM655" s="6" t="b">
        <f t="shared" si="120"/>
        <v>1</v>
      </c>
    </row>
    <row r="656" spans="1:39" x14ac:dyDescent="0.25">
      <c r="A656">
        <v>4.1004243917941602E+29</v>
      </c>
      <c r="B656">
        <v>410042440</v>
      </c>
      <c r="C656">
        <v>410042439</v>
      </c>
      <c r="D656" s="5">
        <v>44717.63958333333</v>
      </c>
      <c r="E656" s="5">
        <v>44717.65347222222</v>
      </c>
      <c r="F656">
        <v>500020</v>
      </c>
      <c r="G656" t="s">
        <v>788</v>
      </c>
      <c r="H656" t="s">
        <v>789</v>
      </c>
      <c r="I656">
        <v>701102</v>
      </c>
      <c r="J656" t="s">
        <v>1135</v>
      </c>
      <c r="K656">
        <v>18882</v>
      </c>
      <c r="L656">
        <v>19860</v>
      </c>
      <c r="M656" t="s">
        <v>31</v>
      </c>
      <c r="N656" t="s">
        <v>31</v>
      </c>
      <c r="O656" t="s">
        <v>32</v>
      </c>
      <c r="P656">
        <v>1.5</v>
      </c>
      <c r="Q656">
        <v>1.1000000000000001</v>
      </c>
      <c r="R656">
        <v>6.1</v>
      </c>
      <c r="S656">
        <v>0</v>
      </c>
      <c r="T656">
        <v>6.1</v>
      </c>
      <c r="U656">
        <v>4.5999999999999996</v>
      </c>
      <c r="V656">
        <v>4.5999999999999996</v>
      </c>
      <c r="W656" t="b">
        <v>0</v>
      </c>
      <c r="X656" t="s">
        <v>38</v>
      </c>
      <c r="Y656" t="s">
        <v>1136</v>
      </c>
      <c r="Z656" t="s">
        <v>34</v>
      </c>
      <c r="AA656" t="s">
        <v>34</v>
      </c>
      <c r="AB656" t="s">
        <v>34</v>
      </c>
      <c r="AC656" s="6">
        <f t="shared" si="110"/>
        <v>1.5</v>
      </c>
      <c r="AD656" s="6">
        <f t="shared" si="111"/>
        <v>0</v>
      </c>
      <c r="AE656" s="6">
        <f t="shared" si="112"/>
        <v>1.5</v>
      </c>
      <c r="AF656" s="6" t="b">
        <f t="shared" si="113"/>
        <v>1</v>
      </c>
      <c r="AG656" s="6">
        <f t="shared" si="114"/>
        <v>4.5999999999999996</v>
      </c>
      <c r="AH656" s="6" t="b">
        <f t="shared" si="115"/>
        <v>1</v>
      </c>
      <c r="AI656" s="6">
        <f t="shared" si="116"/>
        <v>6.1</v>
      </c>
      <c r="AJ656" s="6">
        <f t="shared" si="117"/>
        <v>0</v>
      </c>
      <c r="AK656" s="6">
        <f t="shared" si="118"/>
        <v>0</v>
      </c>
      <c r="AL656" s="6">
        <f t="shared" si="119"/>
        <v>1.1000000000000001</v>
      </c>
      <c r="AM656" s="6" t="b">
        <f t="shared" si="120"/>
        <v>1</v>
      </c>
    </row>
    <row r="657" spans="1:39" x14ac:dyDescent="0.25">
      <c r="A657">
        <v>4.10042437203616E+29</v>
      </c>
      <c r="B657">
        <v>410042438</v>
      </c>
      <c r="C657">
        <v>410042437</v>
      </c>
      <c r="D657" s="5">
        <v>44717.63958333333</v>
      </c>
      <c r="E657" s="5">
        <v>44717.643750000003</v>
      </c>
      <c r="F657">
        <v>207394</v>
      </c>
      <c r="G657" t="s">
        <v>1137</v>
      </c>
      <c r="H657" t="s">
        <v>1138</v>
      </c>
      <c r="I657">
        <v>1398523</v>
      </c>
      <c r="J657" t="s">
        <v>618</v>
      </c>
      <c r="K657">
        <v>15633</v>
      </c>
      <c r="L657">
        <v>13248</v>
      </c>
      <c r="M657" t="s">
        <v>31</v>
      </c>
      <c r="N657" t="s">
        <v>31</v>
      </c>
      <c r="O657" t="s">
        <v>32</v>
      </c>
      <c r="P657">
        <v>1.5</v>
      </c>
      <c r="Q657">
        <v>1.1000000000000001</v>
      </c>
      <c r="R657">
        <v>0</v>
      </c>
      <c r="S657">
        <v>0</v>
      </c>
      <c r="T657">
        <v>0</v>
      </c>
      <c r="U657">
        <v>-1.5</v>
      </c>
      <c r="V657">
        <v>-1.5</v>
      </c>
      <c r="W657" t="b">
        <v>0</v>
      </c>
      <c r="X657" t="s">
        <v>38</v>
      </c>
      <c r="Y657" t="s">
        <v>1139</v>
      </c>
      <c r="Z657" t="s">
        <v>34</v>
      </c>
      <c r="AA657" t="s">
        <v>34</v>
      </c>
      <c r="AB657" t="s">
        <v>34</v>
      </c>
      <c r="AC657" s="6">
        <f t="shared" si="110"/>
        <v>1.5</v>
      </c>
      <c r="AD657" s="6">
        <f t="shared" si="111"/>
        <v>0</v>
      </c>
      <c r="AE657" s="6">
        <f t="shared" si="112"/>
        <v>1.5</v>
      </c>
      <c r="AF657" s="6" t="b">
        <f t="shared" si="113"/>
        <v>1</v>
      </c>
      <c r="AG657" s="6">
        <f t="shared" si="114"/>
        <v>-1.5</v>
      </c>
      <c r="AH657" s="6" t="b">
        <f t="shared" si="115"/>
        <v>1</v>
      </c>
      <c r="AI657" s="6">
        <f t="shared" si="116"/>
        <v>0</v>
      </c>
      <c r="AJ657" s="6">
        <f t="shared" si="117"/>
        <v>0</v>
      </c>
      <c r="AK657" s="6">
        <f t="shared" si="118"/>
        <v>0</v>
      </c>
      <c r="AL657" s="6">
        <f t="shared" si="119"/>
        <v>1.1000000000000001</v>
      </c>
      <c r="AM657" s="6" t="b">
        <f t="shared" si="120"/>
        <v>1</v>
      </c>
    </row>
    <row r="658" spans="1:39" x14ac:dyDescent="0.25">
      <c r="A658">
        <v>4.1004200183091598E+29</v>
      </c>
      <c r="B658">
        <v>410042002</v>
      </c>
      <c r="C658">
        <v>410042001</v>
      </c>
      <c r="D658" s="5">
        <v>44717.638888888891</v>
      </c>
      <c r="E658" s="5">
        <v>44717.684027777781</v>
      </c>
      <c r="F658">
        <v>315753</v>
      </c>
      <c r="G658" t="s">
        <v>1140</v>
      </c>
      <c r="H658" t="s">
        <v>1141</v>
      </c>
      <c r="I658">
        <v>941249</v>
      </c>
      <c r="J658" t="s">
        <v>539</v>
      </c>
      <c r="K658">
        <v>6968</v>
      </c>
      <c r="L658">
        <v>12267</v>
      </c>
      <c r="M658" t="s">
        <v>31</v>
      </c>
      <c r="N658" t="s">
        <v>31</v>
      </c>
      <c r="O658" t="s">
        <v>32</v>
      </c>
      <c r="P658">
        <v>1.3</v>
      </c>
      <c r="Q658">
        <v>0.9</v>
      </c>
      <c r="R658">
        <v>30.1</v>
      </c>
      <c r="S658">
        <v>0</v>
      </c>
      <c r="T658">
        <v>30.1</v>
      </c>
      <c r="U658">
        <v>28.8</v>
      </c>
      <c r="V658">
        <v>28.8</v>
      </c>
      <c r="W658" t="b">
        <v>0</v>
      </c>
      <c r="X658" t="s">
        <v>55</v>
      </c>
      <c r="Y658" t="s">
        <v>1142</v>
      </c>
      <c r="Z658" t="s">
        <v>34</v>
      </c>
      <c r="AA658" t="s">
        <v>34</v>
      </c>
      <c r="AB658" t="s">
        <v>34</v>
      </c>
      <c r="AC658" s="6">
        <f t="shared" si="110"/>
        <v>1.3</v>
      </c>
      <c r="AD658" s="6">
        <f t="shared" si="111"/>
        <v>0</v>
      </c>
      <c r="AE658" s="6">
        <f t="shared" si="112"/>
        <v>1.3</v>
      </c>
      <c r="AF658" s="6" t="b">
        <f t="shared" si="113"/>
        <v>1</v>
      </c>
      <c r="AG658" s="6">
        <f t="shared" si="114"/>
        <v>28.8</v>
      </c>
      <c r="AH658" s="6" t="b">
        <f t="shared" si="115"/>
        <v>1</v>
      </c>
      <c r="AI658" s="6">
        <f t="shared" si="116"/>
        <v>30.1</v>
      </c>
      <c r="AJ658" s="6">
        <f t="shared" si="117"/>
        <v>0</v>
      </c>
      <c r="AK658" s="6">
        <f t="shared" si="118"/>
        <v>0</v>
      </c>
      <c r="AL658" s="6">
        <f t="shared" si="119"/>
        <v>0.9</v>
      </c>
      <c r="AM658" s="6" t="b">
        <f t="shared" si="120"/>
        <v>1</v>
      </c>
    </row>
    <row r="659" spans="1:39" x14ac:dyDescent="0.25">
      <c r="A659">
        <v>4.1004127103081598E+29</v>
      </c>
      <c r="B659">
        <v>410041272</v>
      </c>
      <c r="C659">
        <v>410041271</v>
      </c>
      <c r="D659" s="5">
        <v>44717.638194444437</v>
      </c>
      <c r="E659" s="5">
        <v>44717.677083333343</v>
      </c>
      <c r="F659">
        <v>315753</v>
      </c>
      <c r="G659" t="s">
        <v>1140</v>
      </c>
      <c r="H659" t="s">
        <v>1141</v>
      </c>
      <c r="I659">
        <v>1377133</v>
      </c>
      <c r="J659" t="s">
        <v>282</v>
      </c>
      <c r="K659">
        <v>12738</v>
      </c>
      <c r="L659">
        <v>10964</v>
      </c>
      <c r="M659" t="s">
        <v>31</v>
      </c>
      <c r="N659" t="s">
        <v>31</v>
      </c>
      <c r="O659" t="s">
        <v>32</v>
      </c>
      <c r="P659">
        <v>1.5</v>
      </c>
      <c r="Q659">
        <v>1.1000000000000001</v>
      </c>
      <c r="R659">
        <v>9.8000000000000007</v>
      </c>
      <c r="S659">
        <v>0</v>
      </c>
      <c r="T659">
        <v>9.8000000000000007</v>
      </c>
      <c r="U659">
        <v>8.3000000000000007</v>
      </c>
      <c r="V659">
        <v>8.3000000000000007</v>
      </c>
      <c r="W659" t="b">
        <v>0</v>
      </c>
      <c r="X659" t="s">
        <v>33</v>
      </c>
      <c r="Y659" t="s">
        <v>1143</v>
      </c>
      <c r="Z659" t="s">
        <v>34</v>
      </c>
      <c r="AA659" t="s">
        <v>34</v>
      </c>
      <c r="AB659" t="s">
        <v>34</v>
      </c>
      <c r="AC659" s="6">
        <f t="shared" si="110"/>
        <v>1.5</v>
      </c>
      <c r="AD659" s="6">
        <f t="shared" si="111"/>
        <v>0</v>
      </c>
      <c r="AE659" s="6">
        <f t="shared" si="112"/>
        <v>1.5</v>
      </c>
      <c r="AF659" s="6" t="b">
        <f t="shared" si="113"/>
        <v>1</v>
      </c>
      <c r="AG659" s="6">
        <f t="shared" si="114"/>
        <v>8.3000000000000007</v>
      </c>
      <c r="AH659" s="6" t="b">
        <f t="shared" si="115"/>
        <v>1</v>
      </c>
      <c r="AI659" s="6">
        <f t="shared" si="116"/>
        <v>9.8000000000000007</v>
      </c>
      <c r="AJ659" s="6">
        <f t="shared" si="117"/>
        <v>0</v>
      </c>
      <c r="AK659" s="6">
        <f t="shared" si="118"/>
        <v>0</v>
      </c>
      <c r="AL659" s="6">
        <f t="shared" si="119"/>
        <v>1.1000000000000001</v>
      </c>
      <c r="AM659" s="6" t="b">
        <f t="shared" si="120"/>
        <v>1</v>
      </c>
    </row>
    <row r="660" spans="1:39" x14ac:dyDescent="0.25">
      <c r="A660">
        <v>4.10040926568316E+29</v>
      </c>
      <c r="B660">
        <v>410040927</v>
      </c>
      <c r="C660">
        <v>410040926</v>
      </c>
      <c r="D660" s="5">
        <v>44717.637499999997</v>
      </c>
      <c r="E660" s="5">
        <v>44717.660416666673</v>
      </c>
      <c r="F660">
        <v>500020</v>
      </c>
      <c r="G660" t="s">
        <v>788</v>
      </c>
      <c r="H660" t="s">
        <v>789</v>
      </c>
      <c r="I660">
        <v>1288369</v>
      </c>
      <c r="J660" t="s">
        <v>528</v>
      </c>
      <c r="K660">
        <v>9597</v>
      </c>
      <c r="L660">
        <v>10254</v>
      </c>
      <c r="M660" t="s">
        <v>31</v>
      </c>
      <c r="N660" t="s">
        <v>31</v>
      </c>
      <c r="O660" t="s">
        <v>32</v>
      </c>
      <c r="P660">
        <v>1.3</v>
      </c>
      <c r="Q660">
        <v>0.9</v>
      </c>
      <c r="R660">
        <v>10.5</v>
      </c>
      <c r="S660">
        <v>0</v>
      </c>
      <c r="T660">
        <v>10.5</v>
      </c>
      <c r="U660">
        <v>9.1999999999999993</v>
      </c>
      <c r="V660">
        <v>9.1999999999999993</v>
      </c>
      <c r="W660" t="b">
        <v>0</v>
      </c>
      <c r="X660" t="s">
        <v>33</v>
      </c>
      <c r="Y660" t="s">
        <v>1144</v>
      </c>
      <c r="Z660" t="s">
        <v>34</v>
      </c>
      <c r="AA660" t="s">
        <v>34</v>
      </c>
      <c r="AB660" t="s">
        <v>34</v>
      </c>
      <c r="AC660" s="6">
        <f t="shared" si="110"/>
        <v>1.3</v>
      </c>
      <c r="AD660" s="6">
        <f t="shared" si="111"/>
        <v>0</v>
      </c>
      <c r="AE660" s="6">
        <f t="shared" si="112"/>
        <v>1.3</v>
      </c>
      <c r="AF660" s="6" t="b">
        <f t="shared" si="113"/>
        <v>1</v>
      </c>
      <c r="AG660" s="6">
        <f t="shared" si="114"/>
        <v>9.1999999999999993</v>
      </c>
      <c r="AH660" s="6" t="b">
        <f t="shared" si="115"/>
        <v>1</v>
      </c>
      <c r="AI660" s="6">
        <f t="shared" si="116"/>
        <v>10.5</v>
      </c>
      <c r="AJ660" s="6">
        <f t="shared" si="117"/>
        <v>0</v>
      </c>
      <c r="AK660" s="6">
        <f t="shared" si="118"/>
        <v>0</v>
      </c>
      <c r="AL660" s="6">
        <f t="shared" si="119"/>
        <v>0.9</v>
      </c>
      <c r="AM660" s="6" t="b">
        <f t="shared" si="120"/>
        <v>1</v>
      </c>
    </row>
    <row r="661" spans="1:39" x14ac:dyDescent="0.25">
      <c r="A661">
        <v>4.1004092220731603E+29</v>
      </c>
      <c r="B661">
        <v>410040923</v>
      </c>
      <c r="C661">
        <v>410040922</v>
      </c>
      <c r="D661" s="5">
        <v>44717.637499999997</v>
      </c>
      <c r="E661" s="5">
        <v>44717.694444444453</v>
      </c>
      <c r="F661">
        <v>500037</v>
      </c>
      <c r="G661" t="s">
        <v>1145</v>
      </c>
      <c r="H661" t="s">
        <v>1146</v>
      </c>
      <c r="I661">
        <v>1273771</v>
      </c>
      <c r="J661" t="s">
        <v>450</v>
      </c>
      <c r="K661">
        <v>19837</v>
      </c>
      <c r="L661">
        <v>19124</v>
      </c>
      <c r="M661" t="s">
        <v>31</v>
      </c>
      <c r="N661" t="s">
        <v>31</v>
      </c>
      <c r="O661" t="s">
        <v>32</v>
      </c>
      <c r="P661">
        <v>1.5</v>
      </c>
      <c r="Q661">
        <v>1.1000000000000001</v>
      </c>
      <c r="R661">
        <v>0</v>
      </c>
      <c r="S661">
        <v>0</v>
      </c>
      <c r="T661">
        <v>0</v>
      </c>
      <c r="U661">
        <v>-1.5</v>
      </c>
      <c r="V661">
        <v>-1.5</v>
      </c>
      <c r="W661" t="b">
        <v>0</v>
      </c>
      <c r="X661" t="s">
        <v>55</v>
      </c>
      <c r="Y661" t="s">
        <v>1147</v>
      </c>
      <c r="Z661" t="s">
        <v>34</v>
      </c>
      <c r="AA661" t="s">
        <v>34</v>
      </c>
      <c r="AB661" t="s">
        <v>34</v>
      </c>
      <c r="AC661" s="6">
        <f t="shared" si="110"/>
        <v>1.5</v>
      </c>
      <c r="AD661" s="6">
        <f t="shared" si="111"/>
        <v>0</v>
      </c>
      <c r="AE661" s="6">
        <f t="shared" si="112"/>
        <v>1.5</v>
      </c>
      <c r="AF661" s="6" t="b">
        <f t="shared" si="113"/>
        <v>1</v>
      </c>
      <c r="AG661" s="6">
        <f t="shared" si="114"/>
        <v>-1.5</v>
      </c>
      <c r="AH661" s="6" t="b">
        <f t="shared" si="115"/>
        <v>1</v>
      </c>
      <c r="AI661" s="6">
        <f t="shared" si="116"/>
        <v>0</v>
      </c>
      <c r="AJ661" s="6">
        <f t="shared" si="117"/>
        <v>0</v>
      </c>
      <c r="AK661" s="6">
        <f t="shared" si="118"/>
        <v>0</v>
      </c>
      <c r="AL661" s="6">
        <f t="shared" si="119"/>
        <v>1.1000000000000001</v>
      </c>
      <c r="AM661" s="6" t="b">
        <f t="shared" si="120"/>
        <v>1</v>
      </c>
    </row>
    <row r="662" spans="1:39" x14ac:dyDescent="0.25">
      <c r="A662">
        <v>4.1004082916361602E+29</v>
      </c>
      <c r="B662">
        <v>410040830</v>
      </c>
      <c r="C662">
        <v>410040829</v>
      </c>
      <c r="D662" s="5">
        <v>44717.637499999997</v>
      </c>
      <c r="E662" s="5">
        <v>44717.673611111109</v>
      </c>
      <c r="F662">
        <v>315753</v>
      </c>
      <c r="G662" t="s">
        <v>1140</v>
      </c>
      <c r="H662" t="s">
        <v>1141</v>
      </c>
      <c r="I662">
        <v>941249</v>
      </c>
      <c r="J662" t="s">
        <v>539</v>
      </c>
      <c r="K662">
        <v>6968</v>
      </c>
      <c r="L662">
        <v>7280</v>
      </c>
      <c r="M662" t="s">
        <v>31</v>
      </c>
      <c r="N662" t="s">
        <v>31</v>
      </c>
      <c r="O662" t="s">
        <v>32</v>
      </c>
      <c r="P662">
        <v>1.3</v>
      </c>
      <c r="Q662">
        <v>0.9</v>
      </c>
      <c r="R662">
        <v>15.5</v>
      </c>
      <c r="S662">
        <v>0</v>
      </c>
      <c r="T662">
        <v>15.5</v>
      </c>
      <c r="U662">
        <v>14.2</v>
      </c>
      <c r="V662">
        <v>14.2</v>
      </c>
      <c r="W662" t="b">
        <v>0</v>
      </c>
      <c r="X662" t="s">
        <v>55</v>
      </c>
      <c r="Y662" t="s">
        <v>1148</v>
      </c>
      <c r="Z662" t="s">
        <v>34</v>
      </c>
      <c r="AA662" t="s">
        <v>34</v>
      </c>
      <c r="AB662" t="s">
        <v>34</v>
      </c>
      <c r="AC662" s="6">
        <f t="shared" si="110"/>
        <v>1.3</v>
      </c>
      <c r="AD662" s="6">
        <f t="shared" si="111"/>
        <v>0</v>
      </c>
      <c r="AE662" s="6">
        <f t="shared" si="112"/>
        <v>1.3</v>
      </c>
      <c r="AF662" s="6" t="b">
        <f t="shared" si="113"/>
        <v>1</v>
      </c>
      <c r="AG662" s="6">
        <f t="shared" si="114"/>
        <v>14.2</v>
      </c>
      <c r="AH662" s="6" t="b">
        <f t="shared" si="115"/>
        <v>1</v>
      </c>
      <c r="AI662" s="6">
        <f t="shared" si="116"/>
        <v>15.5</v>
      </c>
      <c r="AJ662" s="6">
        <f t="shared" si="117"/>
        <v>0</v>
      </c>
      <c r="AK662" s="6">
        <f t="shared" si="118"/>
        <v>0</v>
      </c>
      <c r="AL662" s="6">
        <f t="shared" si="119"/>
        <v>0.9</v>
      </c>
      <c r="AM662" s="6" t="b">
        <f t="shared" si="120"/>
        <v>1</v>
      </c>
    </row>
    <row r="663" spans="1:39" x14ac:dyDescent="0.25">
      <c r="A663">
        <v>4.1004036439071598E+29</v>
      </c>
      <c r="B663">
        <v>410040365</v>
      </c>
      <c r="C663">
        <v>410040364</v>
      </c>
      <c r="D663" s="5">
        <v>44717.636805555558</v>
      </c>
      <c r="E663" s="5">
        <v>44717.697222222218</v>
      </c>
      <c r="F663">
        <v>315753</v>
      </c>
      <c r="G663" t="s">
        <v>1140</v>
      </c>
      <c r="H663" t="s">
        <v>1141</v>
      </c>
      <c r="I663">
        <v>1377133</v>
      </c>
      <c r="J663" t="s">
        <v>282</v>
      </c>
      <c r="K663">
        <v>13042</v>
      </c>
      <c r="L663">
        <v>11245</v>
      </c>
      <c r="M663" t="s">
        <v>31</v>
      </c>
      <c r="N663" t="s">
        <v>31</v>
      </c>
      <c r="O663" t="s">
        <v>32</v>
      </c>
      <c r="P663">
        <v>1.5</v>
      </c>
      <c r="Q663">
        <v>1.1000000000000001</v>
      </c>
      <c r="R663">
        <v>9.3000000000000007</v>
      </c>
      <c r="S663">
        <v>0</v>
      </c>
      <c r="T663">
        <v>9.3000000000000007</v>
      </c>
      <c r="U663">
        <v>7.8</v>
      </c>
      <c r="V663">
        <v>7.8</v>
      </c>
      <c r="W663" t="b">
        <v>0</v>
      </c>
      <c r="X663" t="s">
        <v>33</v>
      </c>
      <c r="Y663" t="s">
        <v>1149</v>
      </c>
      <c r="Z663" t="s">
        <v>34</v>
      </c>
      <c r="AA663" t="s">
        <v>34</v>
      </c>
      <c r="AB663" t="s">
        <v>34</v>
      </c>
      <c r="AC663" s="6">
        <f t="shared" si="110"/>
        <v>1.5</v>
      </c>
      <c r="AD663" s="6">
        <f t="shared" si="111"/>
        <v>0</v>
      </c>
      <c r="AE663" s="6">
        <f t="shared" si="112"/>
        <v>1.5</v>
      </c>
      <c r="AF663" s="6" t="b">
        <f t="shared" si="113"/>
        <v>1</v>
      </c>
      <c r="AG663" s="6">
        <f t="shared" si="114"/>
        <v>7.8000000000000007</v>
      </c>
      <c r="AH663" s="6" t="b">
        <f t="shared" si="115"/>
        <v>1</v>
      </c>
      <c r="AI663" s="6">
        <f t="shared" si="116"/>
        <v>9.3000000000000007</v>
      </c>
      <c r="AJ663" s="6">
        <f t="shared" si="117"/>
        <v>0</v>
      </c>
      <c r="AK663" s="6">
        <f t="shared" si="118"/>
        <v>0</v>
      </c>
      <c r="AL663" s="6">
        <f t="shared" si="119"/>
        <v>1.1000000000000001</v>
      </c>
      <c r="AM663" s="6" t="b">
        <f t="shared" si="120"/>
        <v>1</v>
      </c>
    </row>
    <row r="664" spans="1:39" x14ac:dyDescent="0.25">
      <c r="A664">
        <v>4.1004034696401597E+29</v>
      </c>
      <c r="B664">
        <v>410040347</v>
      </c>
      <c r="C664">
        <v>410040346</v>
      </c>
      <c r="D664" s="5">
        <v>44717.636805555558</v>
      </c>
      <c r="E664" s="5">
        <v>44717.654166666667</v>
      </c>
      <c r="F664">
        <v>500922</v>
      </c>
      <c r="G664" t="s">
        <v>1150</v>
      </c>
      <c r="H664" t="s">
        <v>1151</v>
      </c>
      <c r="I664">
        <v>703931</v>
      </c>
      <c r="J664" t="s">
        <v>274</v>
      </c>
      <c r="K664">
        <v>16571</v>
      </c>
      <c r="L664">
        <v>17236</v>
      </c>
      <c r="M664" t="s">
        <v>31</v>
      </c>
      <c r="N664" t="s">
        <v>31</v>
      </c>
      <c r="O664" t="s">
        <v>32</v>
      </c>
      <c r="P664">
        <v>1.5</v>
      </c>
      <c r="Q664">
        <v>1.1000000000000001</v>
      </c>
      <c r="R664">
        <v>16.5</v>
      </c>
      <c r="S664">
        <v>0</v>
      </c>
      <c r="T664">
        <v>16.5</v>
      </c>
      <c r="U664">
        <v>15</v>
      </c>
      <c r="V664">
        <v>15</v>
      </c>
      <c r="W664" t="b">
        <v>0</v>
      </c>
      <c r="X664" t="s">
        <v>38</v>
      </c>
      <c r="Y664" t="s">
        <v>34</v>
      </c>
      <c r="Z664" t="s">
        <v>34</v>
      </c>
      <c r="AA664" t="s">
        <v>34</v>
      </c>
      <c r="AB664" t="s">
        <v>34</v>
      </c>
      <c r="AC664" s="6">
        <f t="shared" si="110"/>
        <v>1.5</v>
      </c>
      <c r="AD664" s="6">
        <f t="shared" si="111"/>
        <v>0</v>
      </c>
      <c r="AE664" s="6">
        <f t="shared" si="112"/>
        <v>1.5</v>
      </c>
      <c r="AF664" s="6" t="b">
        <f t="shared" si="113"/>
        <v>1</v>
      </c>
      <c r="AG664" s="6">
        <f t="shared" si="114"/>
        <v>15</v>
      </c>
      <c r="AH664" s="6" t="b">
        <f t="shared" si="115"/>
        <v>1</v>
      </c>
      <c r="AI664" s="6">
        <f t="shared" si="116"/>
        <v>16.5</v>
      </c>
      <c r="AJ664" s="6">
        <f t="shared" si="117"/>
        <v>0</v>
      </c>
      <c r="AK664" s="6">
        <f t="shared" si="118"/>
        <v>0</v>
      </c>
      <c r="AL664" s="6">
        <f t="shared" si="119"/>
        <v>1.1000000000000001</v>
      </c>
      <c r="AM664" s="6" t="b">
        <f t="shared" si="120"/>
        <v>1</v>
      </c>
    </row>
    <row r="665" spans="1:39" x14ac:dyDescent="0.25">
      <c r="A665">
        <v>4.1004018006721599E+29</v>
      </c>
      <c r="B665">
        <v>410040181</v>
      </c>
      <c r="C665">
        <v>410040180</v>
      </c>
      <c r="D665" s="5">
        <v>44717.636805555558</v>
      </c>
      <c r="E665" s="5">
        <v>44717.650694444441</v>
      </c>
      <c r="F665">
        <v>500020</v>
      </c>
      <c r="G665" t="s">
        <v>788</v>
      </c>
      <c r="H665" t="s">
        <v>789</v>
      </c>
      <c r="I665">
        <v>1377135</v>
      </c>
      <c r="J665" t="s">
        <v>260</v>
      </c>
      <c r="K665">
        <v>3241</v>
      </c>
      <c r="L665">
        <v>1397</v>
      </c>
      <c r="M665" t="s">
        <v>31</v>
      </c>
      <c r="N665" t="s">
        <v>31</v>
      </c>
      <c r="O665" t="s">
        <v>32</v>
      </c>
      <c r="P665">
        <v>1.2</v>
      </c>
      <c r="Q665">
        <v>0.8</v>
      </c>
      <c r="R665">
        <v>0</v>
      </c>
      <c r="S665">
        <v>0</v>
      </c>
      <c r="T665">
        <v>0</v>
      </c>
      <c r="U665">
        <v>-1.2</v>
      </c>
      <c r="V665">
        <v>-1.2</v>
      </c>
      <c r="W665" t="b">
        <v>0</v>
      </c>
      <c r="X665" t="s">
        <v>33</v>
      </c>
      <c r="Y665" t="s">
        <v>1152</v>
      </c>
      <c r="Z665" t="s">
        <v>34</v>
      </c>
      <c r="AA665" t="s">
        <v>34</v>
      </c>
      <c r="AB665" t="s">
        <v>34</v>
      </c>
      <c r="AC665" s="6">
        <f t="shared" si="110"/>
        <v>1.2</v>
      </c>
      <c r="AD665" s="6">
        <f t="shared" si="111"/>
        <v>0</v>
      </c>
      <c r="AE665" s="6">
        <f t="shared" si="112"/>
        <v>1.2</v>
      </c>
      <c r="AF665" s="6" t="b">
        <f t="shared" si="113"/>
        <v>1</v>
      </c>
      <c r="AG665" s="6">
        <f t="shared" si="114"/>
        <v>-1.2</v>
      </c>
      <c r="AH665" s="6" t="b">
        <f t="shared" si="115"/>
        <v>1</v>
      </c>
      <c r="AI665" s="6">
        <f t="shared" si="116"/>
        <v>0</v>
      </c>
      <c r="AJ665" s="6">
        <f t="shared" si="117"/>
        <v>0</v>
      </c>
      <c r="AK665" s="6">
        <f t="shared" si="118"/>
        <v>0</v>
      </c>
      <c r="AL665" s="6">
        <f t="shared" si="119"/>
        <v>0.8</v>
      </c>
      <c r="AM665" s="6" t="b">
        <f t="shared" si="120"/>
        <v>1</v>
      </c>
    </row>
    <row r="666" spans="1:39" x14ac:dyDescent="0.25">
      <c r="A666">
        <v>4.10039960138816E+29</v>
      </c>
      <c r="B666">
        <v>410039962</v>
      </c>
      <c r="C666">
        <v>410039960</v>
      </c>
      <c r="D666" s="5">
        <v>44717.636111111111</v>
      </c>
      <c r="E666" s="5">
        <v>44717.665277777778</v>
      </c>
      <c r="F666">
        <v>315753</v>
      </c>
      <c r="G666" t="s">
        <v>1140</v>
      </c>
      <c r="H666" t="s">
        <v>1141</v>
      </c>
      <c r="I666">
        <v>1377133</v>
      </c>
      <c r="J666" t="s">
        <v>282</v>
      </c>
      <c r="K666">
        <v>3152</v>
      </c>
      <c r="L666">
        <v>3358</v>
      </c>
      <c r="M666" t="s">
        <v>31</v>
      </c>
      <c r="N666" t="s">
        <v>31</v>
      </c>
      <c r="O666" t="s">
        <v>32</v>
      </c>
      <c r="P666">
        <v>1.2</v>
      </c>
      <c r="Q666">
        <v>0.8</v>
      </c>
      <c r="R666">
        <v>5</v>
      </c>
      <c r="S666">
        <v>0</v>
      </c>
      <c r="T666">
        <v>5</v>
      </c>
      <c r="U666">
        <v>3.8</v>
      </c>
      <c r="V666">
        <v>3.8</v>
      </c>
      <c r="W666" t="b">
        <v>0</v>
      </c>
      <c r="X666" t="s">
        <v>33</v>
      </c>
      <c r="Y666" t="s">
        <v>1153</v>
      </c>
      <c r="Z666" t="s">
        <v>34</v>
      </c>
      <c r="AA666" t="s">
        <v>34</v>
      </c>
      <c r="AB666" t="s">
        <v>34</v>
      </c>
      <c r="AC666" s="6">
        <f t="shared" si="110"/>
        <v>1.2</v>
      </c>
      <c r="AD666" s="6">
        <f t="shared" si="111"/>
        <v>0</v>
      </c>
      <c r="AE666" s="6">
        <f t="shared" si="112"/>
        <v>1.2</v>
      </c>
      <c r="AF666" s="6" t="b">
        <f t="shared" si="113"/>
        <v>1</v>
      </c>
      <c r="AG666" s="6">
        <f t="shared" si="114"/>
        <v>3.8</v>
      </c>
      <c r="AH666" s="6" t="b">
        <f t="shared" si="115"/>
        <v>1</v>
      </c>
      <c r="AI666" s="6">
        <f t="shared" si="116"/>
        <v>5</v>
      </c>
      <c r="AJ666" s="6">
        <f t="shared" si="117"/>
        <v>0</v>
      </c>
      <c r="AK666" s="6">
        <f t="shared" si="118"/>
        <v>0</v>
      </c>
      <c r="AL666" s="6">
        <f t="shared" si="119"/>
        <v>0.8</v>
      </c>
      <c r="AM666" s="6" t="b">
        <f t="shared" si="120"/>
        <v>1</v>
      </c>
    </row>
    <row r="667" spans="1:39" x14ac:dyDescent="0.25">
      <c r="A667">
        <v>4.1003950688991598E+29</v>
      </c>
      <c r="B667">
        <v>410039507</v>
      </c>
      <c r="C667">
        <v>410039506</v>
      </c>
      <c r="D667" s="5">
        <v>44717.635416666657</v>
      </c>
      <c r="E667" s="5">
        <v>44717.722222222219</v>
      </c>
      <c r="F667">
        <v>315753</v>
      </c>
      <c r="G667" t="s">
        <v>1140</v>
      </c>
      <c r="H667" t="s">
        <v>1141</v>
      </c>
      <c r="I667">
        <v>941249</v>
      </c>
      <c r="J667" t="s">
        <v>539</v>
      </c>
      <c r="K667">
        <v>27773</v>
      </c>
      <c r="L667">
        <v>8583</v>
      </c>
      <c r="M667" t="s">
        <v>31</v>
      </c>
      <c r="N667" t="s">
        <v>31</v>
      </c>
      <c r="O667" t="s">
        <v>32</v>
      </c>
      <c r="P667">
        <v>2.2999999999999998</v>
      </c>
      <c r="Q667">
        <v>1.7</v>
      </c>
      <c r="R667">
        <v>0</v>
      </c>
      <c r="S667">
        <v>0</v>
      </c>
      <c r="T667">
        <v>0</v>
      </c>
      <c r="U667">
        <v>-2.2999999999999998</v>
      </c>
      <c r="V667">
        <v>-2.2999999999999998</v>
      </c>
      <c r="W667" t="b">
        <v>0</v>
      </c>
      <c r="X667" t="s">
        <v>55</v>
      </c>
      <c r="Y667" t="s">
        <v>1154</v>
      </c>
      <c r="Z667" t="s">
        <v>34</v>
      </c>
      <c r="AA667" t="s">
        <v>34</v>
      </c>
      <c r="AB667" t="s">
        <v>34</v>
      </c>
      <c r="AC667" s="6">
        <f t="shared" si="110"/>
        <v>1.5</v>
      </c>
      <c r="AD667" s="6">
        <f t="shared" si="111"/>
        <v>8</v>
      </c>
      <c r="AE667" s="6">
        <f t="shared" si="112"/>
        <v>2.2999999999999998</v>
      </c>
      <c r="AF667" s="6" t="b">
        <f t="shared" si="113"/>
        <v>1</v>
      </c>
      <c r="AG667" s="6">
        <f t="shared" si="114"/>
        <v>-2.2999999999999998</v>
      </c>
      <c r="AH667" s="6" t="b">
        <f t="shared" si="115"/>
        <v>1</v>
      </c>
      <c r="AI667" s="6">
        <f t="shared" si="116"/>
        <v>0</v>
      </c>
      <c r="AJ667" s="6">
        <f t="shared" si="117"/>
        <v>8</v>
      </c>
      <c r="AK667" s="6">
        <f t="shared" si="118"/>
        <v>0.6</v>
      </c>
      <c r="AL667" s="6">
        <f t="shared" si="119"/>
        <v>1.7000000000000002</v>
      </c>
      <c r="AM667" s="6" t="b">
        <f t="shared" si="120"/>
        <v>1</v>
      </c>
    </row>
    <row r="668" spans="1:39" x14ac:dyDescent="0.25">
      <c r="A668">
        <v>4.1003930680981602E+29</v>
      </c>
      <c r="B668">
        <v>410039308</v>
      </c>
      <c r="C668">
        <v>410039306</v>
      </c>
      <c r="D668" s="5">
        <v>44717.635416666657</v>
      </c>
      <c r="E668" s="5">
        <v>44717.652777777781</v>
      </c>
      <c r="F668">
        <v>200094</v>
      </c>
      <c r="G668" t="s">
        <v>1155</v>
      </c>
      <c r="H668" t="s">
        <v>1156</v>
      </c>
      <c r="I668">
        <v>1248583</v>
      </c>
      <c r="J668" t="s">
        <v>1024</v>
      </c>
      <c r="K668">
        <v>9546</v>
      </c>
      <c r="L668">
        <v>8221</v>
      </c>
      <c r="M668" t="s">
        <v>31</v>
      </c>
      <c r="N668" t="s">
        <v>31</v>
      </c>
      <c r="O668" t="s">
        <v>32</v>
      </c>
      <c r="P668">
        <v>1.3</v>
      </c>
      <c r="Q668">
        <v>0.9</v>
      </c>
      <c r="R668">
        <v>0</v>
      </c>
      <c r="S668">
        <v>0</v>
      </c>
      <c r="T668">
        <v>0</v>
      </c>
      <c r="U668">
        <v>-1.3</v>
      </c>
      <c r="V668">
        <v>-1.3</v>
      </c>
      <c r="W668" t="b">
        <v>0</v>
      </c>
      <c r="X668" t="s">
        <v>55</v>
      </c>
      <c r="Y668" t="s">
        <v>1157</v>
      </c>
      <c r="Z668" t="s">
        <v>34</v>
      </c>
      <c r="AA668" t="s">
        <v>34</v>
      </c>
      <c r="AB668" t="s">
        <v>34</v>
      </c>
      <c r="AC668" s="6">
        <f t="shared" si="110"/>
        <v>1.3</v>
      </c>
      <c r="AD668" s="6">
        <f t="shared" si="111"/>
        <v>0</v>
      </c>
      <c r="AE668" s="6">
        <f t="shared" si="112"/>
        <v>1.3</v>
      </c>
      <c r="AF668" s="6" t="b">
        <f t="shared" si="113"/>
        <v>1</v>
      </c>
      <c r="AG668" s="6">
        <f t="shared" si="114"/>
        <v>-1.3</v>
      </c>
      <c r="AH668" s="6" t="b">
        <f t="shared" si="115"/>
        <v>1</v>
      </c>
      <c r="AI668" s="6">
        <f t="shared" si="116"/>
        <v>0</v>
      </c>
      <c r="AJ668" s="6">
        <f t="shared" si="117"/>
        <v>0</v>
      </c>
      <c r="AK668" s="6">
        <f t="shared" si="118"/>
        <v>0</v>
      </c>
      <c r="AL668" s="6">
        <f t="shared" si="119"/>
        <v>0.9</v>
      </c>
      <c r="AM668" s="6" t="b">
        <f t="shared" si="120"/>
        <v>1</v>
      </c>
    </row>
    <row r="669" spans="1:39" x14ac:dyDescent="0.25">
      <c r="A669">
        <v>4.1003912641151603E+29</v>
      </c>
      <c r="B669">
        <v>410039127</v>
      </c>
      <c r="C669">
        <v>410039126</v>
      </c>
      <c r="D669" s="5">
        <v>44717.634722222218</v>
      </c>
      <c r="E669" s="5">
        <v>44717.662499999999</v>
      </c>
      <c r="F669">
        <v>500020</v>
      </c>
      <c r="G669" t="s">
        <v>788</v>
      </c>
      <c r="H669" t="s">
        <v>789</v>
      </c>
      <c r="I669">
        <v>1377135</v>
      </c>
      <c r="J669" t="s">
        <v>260</v>
      </c>
      <c r="K669">
        <v>9812</v>
      </c>
      <c r="L669">
        <v>9350</v>
      </c>
      <c r="M669" t="s">
        <v>31</v>
      </c>
      <c r="N669" t="s">
        <v>31</v>
      </c>
      <c r="O669" t="s">
        <v>32</v>
      </c>
      <c r="P669">
        <v>1.3</v>
      </c>
      <c r="Q669">
        <v>0.9</v>
      </c>
      <c r="R669">
        <v>6.6</v>
      </c>
      <c r="S669">
        <v>0</v>
      </c>
      <c r="T669">
        <v>6.6</v>
      </c>
      <c r="U669">
        <v>5.3</v>
      </c>
      <c r="V669">
        <v>5.3</v>
      </c>
      <c r="W669" t="b">
        <v>0</v>
      </c>
      <c r="X669" t="s">
        <v>33</v>
      </c>
      <c r="Y669" t="s">
        <v>1158</v>
      </c>
      <c r="Z669" t="s">
        <v>34</v>
      </c>
      <c r="AA669" t="s">
        <v>34</v>
      </c>
      <c r="AB669" t="s">
        <v>34</v>
      </c>
      <c r="AC669" s="6">
        <f t="shared" si="110"/>
        <v>1.3</v>
      </c>
      <c r="AD669" s="6">
        <f t="shared" si="111"/>
        <v>0</v>
      </c>
      <c r="AE669" s="6">
        <f t="shared" si="112"/>
        <v>1.3</v>
      </c>
      <c r="AF669" s="6" t="b">
        <f t="shared" si="113"/>
        <v>1</v>
      </c>
      <c r="AG669" s="6">
        <f t="shared" si="114"/>
        <v>5.3</v>
      </c>
      <c r="AH669" s="6" t="b">
        <f t="shared" si="115"/>
        <v>1</v>
      </c>
      <c r="AI669" s="6">
        <f t="shared" si="116"/>
        <v>6.6</v>
      </c>
      <c r="AJ669" s="6">
        <f t="shared" si="117"/>
        <v>0</v>
      </c>
      <c r="AK669" s="6">
        <f t="shared" si="118"/>
        <v>0</v>
      </c>
      <c r="AL669" s="6">
        <f t="shared" si="119"/>
        <v>0.9</v>
      </c>
      <c r="AM669" s="6" t="b">
        <f t="shared" si="120"/>
        <v>1</v>
      </c>
    </row>
    <row r="670" spans="1:39" x14ac:dyDescent="0.25">
      <c r="A670">
        <v>4.1003895809121602E+29</v>
      </c>
      <c r="B670">
        <v>410038959</v>
      </c>
      <c r="C670">
        <v>410038958</v>
      </c>
      <c r="D670" s="5">
        <v>44717.634722222218</v>
      </c>
      <c r="E670" s="5">
        <v>44717.692361111112</v>
      </c>
      <c r="F670">
        <v>315753</v>
      </c>
      <c r="G670" t="s">
        <v>1140</v>
      </c>
      <c r="H670" t="s">
        <v>1141</v>
      </c>
      <c r="I670">
        <v>941249</v>
      </c>
      <c r="J670" t="s">
        <v>539</v>
      </c>
      <c r="K670">
        <v>7443</v>
      </c>
      <c r="L670">
        <v>12288</v>
      </c>
      <c r="M670" t="s">
        <v>31</v>
      </c>
      <c r="N670" t="s">
        <v>31</v>
      </c>
      <c r="O670" t="s">
        <v>32</v>
      </c>
      <c r="P670">
        <v>1.3</v>
      </c>
      <c r="Q670">
        <v>0.9</v>
      </c>
      <c r="R670">
        <v>7.9</v>
      </c>
      <c r="S670">
        <v>0</v>
      </c>
      <c r="T670">
        <v>7.9</v>
      </c>
      <c r="U670">
        <v>6.6</v>
      </c>
      <c r="V670">
        <v>6.6</v>
      </c>
      <c r="W670" t="b">
        <v>0</v>
      </c>
      <c r="X670" t="s">
        <v>55</v>
      </c>
      <c r="Y670" t="s">
        <v>1159</v>
      </c>
      <c r="Z670" t="s">
        <v>34</v>
      </c>
      <c r="AA670" t="s">
        <v>34</v>
      </c>
      <c r="AB670" t="s">
        <v>34</v>
      </c>
      <c r="AC670" s="6">
        <f t="shared" si="110"/>
        <v>1.3</v>
      </c>
      <c r="AD670" s="6">
        <f t="shared" si="111"/>
        <v>0</v>
      </c>
      <c r="AE670" s="6">
        <f t="shared" si="112"/>
        <v>1.3</v>
      </c>
      <c r="AF670" s="6" t="b">
        <f t="shared" si="113"/>
        <v>1</v>
      </c>
      <c r="AG670" s="6">
        <f t="shared" si="114"/>
        <v>6.6000000000000005</v>
      </c>
      <c r="AH670" s="6" t="b">
        <f t="shared" si="115"/>
        <v>1</v>
      </c>
      <c r="AI670" s="6">
        <f t="shared" si="116"/>
        <v>7.9</v>
      </c>
      <c r="AJ670" s="6">
        <f t="shared" si="117"/>
        <v>0</v>
      </c>
      <c r="AK670" s="6">
        <f t="shared" si="118"/>
        <v>0</v>
      </c>
      <c r="AL670" s="6">
        <f t="shared" si="119"/>
        <v>0.9</v>
      </c>
      <c r="AM670" s="6" t="b">
        <f t="shared" si="120"/>
        <v>1</v>
      </c>
    </row>
    <row r="671" spans="1:39" x14ac:dyDescent="0.25">
      <c r="A671">
        <v>4.10038428825216E+29</v>
      </c>
      <c r="B671">
        <v>410038429</v>
      </c>
      <c r="C671">
        <v>410038428</v>
      </c>
      <c r="D671" s="5">
        <v>44717.634027777778</v>
      </c>
      <c r="E671" s="5">
        <v>44717.642361111109</v>
      </c>
      <c r="F671">
        <v>238861</v>
      </c>
      <c r="G671" t="s">
        <v>731</v>
      </c>
      <c r="H671" t="s">
        <v>732</v>
      </c>
      <c r="I671">
        <v>941249</v>
      </c>
      <c r="J671" t="s">
        <v>539</v>
      </c>
      <c r="K671">
        <v>4834</v>
      </c>
      <c r="L671">
        <v>3818</v>
      </c>
      <c r="M671" t="s">
        <v>31</v>
      </c>
      <c r="N671" t="s">
        <v>31</v>
      </c>
      <c r="O671" t="s">
        <v>32</v>
      </c>
      <c r="P671">
        <v>1.2</v>
      </c>
      <c r="Q671">
        <v>0.8</v>
      </c>
      <c r="R671">
        <v>10.89</v>
      </c>
      <c r="S671">
        <v>0</v>
      </c>
      <c r="T671">
        <v>10.89</v>
      </c>
      <c r="U671">
        <v>9.69</v>
      </c>
      <c r="V671">
        <v>9.69</v>
      </c>
      <c r="W671" t="b">
        <v>0</v>
      </c>
      <c r="X671" t="s">
        <v>55</v>
      </c>
      <c r="Y671" t="s">
        <v>34</v>
      </c>
      <c r="Z671" t="s">
        <v>34</v>
      </c>
      <c r="AA671" t="s">
        <v>34</v>
      </c>
      <c r="AB671" t="s">
        <v>34</v>
      </c>
      <c r="AC671" s="6">
        <f t="shared" si="110"/>
        <v>1.2</v>
      </c>
      <c r="AD671" s="6">
        <f t="shared" si="111"/>
        <v>0</v>
      </c>
      <c r="AE671" s="6">
        <f t="shared" si="112"/>
        <v>1.2</v>
      </c>
      <c r="AF671" s="6" t="b">
        <f t="shared" si="113"/>
        <v>1</v>
      </c>
      <c r="AG671" s="6">
        <f t="shared" si="114"/>
        <v>9.6900000000000013</v>
      </c>
      <c r="AH671" s="6" t="b">
        <f t="shared" si="115"/>
        <v>1</v>
      </c>
      <c r="AI671" s="6">
        <f t="shared" si="116"/>
        <v>10.89</v>
      </c>
      <c r="AJ671" s="6">
        <f t="shared" si="117"/>
        <v>0</v>
      </c>
      <c r="AK671" s="6">
        <f t="shared" si="118"/>
        <v>0</v>
      </c>
      <c r="AL671" s="6">
        <f t="shared" si="119"/>
        <v>0.8</v>
      </c>
      <c r="AM671" s="6" t="b">
        <f t="shared" si="120"/>
        <v>1</v>
      </c>
    </row>
    <row r="672" spans="1:39" x14ac:dyDescent="0.25">
      <c r="A672">
        <v>4.1003835051291598E+29</v>
      </c>
      <c r="B672">
        <v>410038351</v>
      </c>
      <c r="C672">
        <v>410038350</v>
      </c>
      <c r="D672" s="5">
        <v>44717.634027777778</v>
      </c>
      <c r="E672" s="5">
        <v>44717.686805555553</v>
      </c>
      <c r="F672">
        <v>500667</v>
      </c>
      <c r="G672" t="s">
        <v>569</v>
      </c>
      <c r="H672" t="s">
        <v>570</v>
      </c>
      <c r="I672">
        <v>1229834</v>
      </c>
      <c r="J672" t="s">
        <v>580</v>
      </c>
      <c r="K672">
        <v>26944</v>
      </c>
      <c r="L672">
        <v>14287</v>
      </c>
      <c r="M672" t="s">
        <v>31</v>
      </c>
      <c r="N672" t="s">
        <v>31</v>
      </c>
      <c r="O672" t="s">
        <v>32</v>
      </c>
      <c r="P672">
        <v>2.2000000000000002</v>
      </c>
      <c r="Q672">
        <v>1.625</v>
      </c>
      <c r="R672">
        <v>0</v>
      </c>
      <c r="S672">
        <v>0</v>
      </c>
      <c r="T672">
        <v>0</v>
      </c>
      <c r="U672">
        <v>-2.2000000000000002</v>
      </c>
      <c r="V672">
        <v>-2.2000000000000002</v>
      </c>
      <c r="W672" t="b">
        <v>0</v>
      </c>
      <c r="X672" t="s">
        <v>55</v>
      </c>
      <c r="Y672" t="s">
        <v>1160</v>
      </c>
      <c r="Z672" t="s">
        <v>34</v>
      </c>
      <c r="AA672" t="s">
        <v>34</v>
      </c>
      <c r="AB672" t="s">
        <v>34</v>
      </c>
      <c r="AC672" s="6">
        <f t="shared" si="110"/>
        <v>1.5</v>
      </c>
      <c r="AD672" s="6">
        <f t="shared" si="111"/>
        <v>7</v>
      </c>
      <c r="AE672" s="6">
        <f t="shared" si="112"/>
        <v>2.2000000000000002</v>
      </c>
      <c r="AF672" s="6" t="b">
        <f t="shared" si="113"/>
        <v>1</v>
      </c>
      <c r="AG672" s="6">
        <f t="shared" si="114"/>
        <v>-2.2000000000000002</v>
      </c>
      <c r="AH672" s="6" t="b">
        <f t="shared" si="115"/>
        <v>1</v>
      </c>
      <c r="AI672" s="6">
        <f t="shared" si="116"/>
        <v>0</v>
      </c>
      <c r="AJ672" s="6">
        <f t="shared" si="117"/>
        <v>7</v>
      </c>
      <c r="AK672" s="6">
        <f t="shared" si="118"/>
        <v>0.52500000000000002</v>
      </c>
      <c r="AL672" s="6">
        <f t="shared" si="119"/>
        <v>1.625</v>
      </c>
      <c r="AM672" s="6" t="b">
        <f t="shared" si="120"/>
        <v>1</v>
      </c>
    </row>
    <row r="673" spans="1:39" x14ac:dyDescent="0.25">
      <c r="A673">
        <v>4.1003822803801599E+29</v>
      </c>
      <c r="B673">
        <v>410038230</v>
      </c>
      <c r="C673">
        <v>410038229</v>
      </c>
      <c r="D673" s="5">
        <v>44717.633333333331</v>
      </c>
      <c r="E673" s="5">
        <v>44717.663194444453</v>
      </c>
      <c r="F673">
        <v>208475</v>
      </c>
      <c r="G673" t="s">
        <v>355</v>
      </c>
      <c r="H673" t="s">
        <v>356</v>
      </c>
      <c r="I673">
        <v>865682</v>
      </c>
      <c r="J673" t="s">
        <v>67</v>
      </c>
      <c r="K673">
        <v>7998</v>
      </c>
      <c r="L673">
        <v>7210</v>
      </c>
      <c r="M673" t="s">
        <v>31</v>
      </c>
      <c r="N673" t="s">
        <v>31</v>
      </c>
      <c r="O673" t="s">
        <v>32</v>
      </c>
      <c r="P673">
        <v>1.3</v>
      </c>
      <c r="Q673">
        <v>0.9</v>
      </c>
      <c r="R673">
        <v>19.100000000000001</v>
      </c>
      <c r="S673">
        <v>0</v>
      </c>
      <c r="T673">
        <v>19.100000000000001</v>
      </c>
      <c r="U673">
        <v>17.8</v>
      </c>
      <c r="V673">
        <v>17.8</v>
      </c>
      <c r="W673" t="b">
        <v>0</v>
      </c>
      <c r="X673" t="s">
        <v>55</v>
      </c>
      <c r="Y673" t="s">
        <v>34</v>
      </c>
      <c r="Z673" t="s">
        <v>34</v>
      </c>
      <c r="AA673" t="s">
        <v>34</v>
      </c>
      <c r="AB673" t="s">
        <v>34</v>
      </c>
      <c r="AC673" s="6">
        <f t="shared" si="110"/>
        <v>1.3</v>
      </c>
      <c r="AD673" s="6">
        <f t="shared" si="111"/>
        <v>0</v>
      </c>
      <c r="AE673" s="6">
        <f t="shared" si="112"/>
        <v>1.3</v>
      </c>
      <c r="AF673" s="6" t="b">
        <f t="shared" si="113"/>
        <v>1</v>
      </c>
      <c r="AG673" s="6">
        <f t="shared" si="114"/>
        <v>17.8</v>
      </c>
      <c r="AH673" s="6" t="b">
        <f t="shared" si="115"/>
        <v>1</v>
      </c>
      <c r="AI673" s="6">
        <f t="shared" si="116"/>
        <v>19.100000000000001</v>
      </c>
      <c r="AJ673" s="6">
        <f t="shared" si="117"/>
        <v>0</v>
      </c>
      <c r="AK673" s="6">
        <f t="shared" si="118"/>
        <v>0</v>
      </c>
      <c r="AL673" s="6">
        <f t="shared" si="119"/>
        <v>0.9</v>
      </c>
      <c r="AM673" s="6" t="b">
        <f t="shared" si="120"/>
        <v>1</v>
      </c>
    </row>
    <row r="674" spans="1:39" x14ac:dyDescent="0.25">
      <c r="A674">
        <v>4.1003820418451599E+29</v>
      </c>
      <c r="B674">
        <v>410038205</v>
      </c>
      <c r="C674">
        <v>410038204</v>
      </c>
      <c r="D674" s="5">
        <v>44717.633333333331</v>
      </c>
      <c r="E674" s="5">
        <v>44717.648611111108</v>
      </c>
      <c r="F674">
        <v>222427</v>
      </c>
      <c r="G674" t="s">
        <v>861</v>
      </c>
      <c r="H674" t="s">
        <v>862</v>
      </c>
      <c r="I674">
        <v>992143</v>
      </c>
      <c r="J674" t="s">
        <v>1161</v>
      </c>
      <c r="K674">
        <v>13086</v>
      </c>
      <c r="L674">
        <v>17834</v>
      </c>
      <c r="M674" t="s">
        <v>31</v>
      </c>
      <c r="N674" t="s">
        <v>31</v>
      </c>
      <c r="O674" t="s">
        <v>32</v>
      </c>
      <c r="P674">
        <v>1.5</v>
      </c>
      <c r="Q674">
        <v>1.1000000000000001</v>
      </c>
      <c r="R674">
        <v>0</v>
      </c>
      <c r="S674">
        <v>0</v>
      </c>
      <c r="T674">
        <v>0</v>
      </c>
      <c r="U674">
        <v>-1.5</v>
      </c>
      <c r="V674">
        <v>-1.5</v>
      </c>
      <c r="W674" t="b">
        <v>0</v>
      </c>
      <c r="X674" t="s">
        <v>55</v>
      </c>
      <c r="Y674">
        <v>11033</v>
      </c>
      <c r="Z674" t="s">
        <v>34</v>
      </c>
      <c r="AA674" t="s">
        <v>34</v>
      </c>
      <c r="AB674" t="s">
        <v>34</v>
      </c>
      <c r="AC674" s="6">
        <f t="shared" si="110"/>
        <v>1.5</v>
      </c>
      <c r="AD674" s="6">
        <f t="shared" si="111"/>
        <v>0</v>
      </c>
      <c r="AE674" s="6">
        <f t="shared" si="112"/>
        <v>1.5</v>
      </c>
      <c r="AF674" s="6" t="b">
        <f t="shared" si="113"/>
        <v>1</v>
      </c>
      <c r="AG674" s="6">
        <f t="shared" si="114"/>
        <v>-1.5</v>
      </c>
      <c r="AH674" s="6" t="b">
        <f t="shared" si="115"/>
        <v>1</v>
      </c>
      <c r="AI674" s="6">
        <f t="shared" si="116"/>
        <v>0</v>
      </c>
      <c r="AJ674" s="6">
        <f t="shared" si="117"/>
        <v>0</v>
      </c>
      <c r="AK674" s="6">
        <f t="shared" si="118"/>
        <v>0</v>
      </c>
      <c r="AL674" s="6">
        <f t="shared" si="119"/>
        <v>1.1000000000000001</v>
      </c>
      <c r="AM674" s="6" t="b">
        <f t="shared" si="120"/>
        <v>1</v>
      </c>
    </row>
    <row r="675" spans="1:39" x14ac:dyDescent="0.25">
      <c r="A675">
        <v>4.10038008054616E+29</v>
      </c>
      <c r="B675">
        <v>410038009</v>
      </c>
      <c r="C675">
        <v>410038008</v>
      </c>
      <c r="D675" s="5">
        <v>44717.633333333331</v>
      </c>
      <c r="E675" s="5">
        <v>44717.643750000003</v>
      </c>
      <c r="F675">
        <v>500857</v>
      </c>
      <c r="G675" t="s">
        <v>1162</v>
      </c>
      <c r="H675" t="s">
        <v>1163</v>
      </c>
      <c r="I675">
        <v>1235787</v>
      </c>
      <c r="J675" t="s">
        <v>181</v>
      </c>
      <c r="K675">
        <v>19339</v>
      </c>
      <c r="L675">
        <v>24348</v>
      </c>
      <c r="M675" t="s">
        <v>31</v>
      </c>
      <c r="N675" t="s">
        <v>31</v>
      </c>
      <c r="O675" t="s">
        <v>32</v>
      </c>
      <c r="P675">
        <v>1.5</v>
      </c>
      <c r="Q675">
        <v>1.1000000000000001</v>
      </c>
      <c r="R675">
        <v>0</v>
      </c>
      <c r="S675">
        <v>0</v>
      </c>
      <c r="T675">
        <v>0</v>
      </c>
      <c r="U675">
        <v>-1.5</v>
      </c>
      <c r="V675">
        <v>-1.5</v>
      </c>
      <c r="W675" t="b">
        <v>0</v>
      </c>
      <c r="X675" t="s">
        <v>55</v>
      </c>
      <c r="Y675" t="s">
        <v>34</v>
      </c>
      <c r="Z675" t="s">
        <v>34</v>
      </c>
      <c r="AA675" t="s">
        <v>34</v>
      </c>
      <c r="AB675" t="s">
        <v>34</v>
      </c>
      <c r="AC675" s="6">
        <f t="shared" si="110"/>
        <v>1.5</v>
      </c>
      <c r="AD675" s="6">
        <f t="shared" si="111"/>
        <v>0</v>
      </c>
      <c r="AE675" s="6">
        <f t="shared" si="112"/>
        <v>1.5</v>
      </c>
      <c r="AF675" s="6" t="b">
        <f t="shared" si="113"/>
        <v>1</v>
      </c>
      <c r="AG675" s="6">
        <f t="shared" si="114"/>
        <v>-1.5</v>
      </c>
      <c r="AH675" s="6" t="b">
        <f t="shared" si="115"/>
        <v>1</v>
      </c>
      <c r="AI675" s="6">
        <f t="shared" si="116"/>
        <v>0</v>
      </c>
      <c r="AJ675" s="6">
        <f t="shared" si="117"/>
        <v>0</v>
      </c>
      <c r="AK675" s="6">
        <f t="shared" si="118"/>
        <v>0</v>
      </c>
      <c r="AL675" s="6">
        <f t="shared" si="119"/>
        <v>1.1000000000000001</v>
      </c>
      <c r="AM675" s="6" t="b">
        <f t="shared" si="120"/>
        <v>1</v>
      </c>
    </row>
    <row r="676" spans="1:39" x14ac:dyDescent="0.25">
      <c r="A676">
        <v>4.1003775185131599E+29</v>
      </c>
      <c r="B676">
        <v>410037752</v>
      </c>
      <c r="C676">
        <v>410037751</v>
      </c>
      <c r="D676" s="5">
        <v>44717.633333333331</v>
      </c>
      <c r="E676" s="5">
        <v>44717.669444444437</v>
      </c>
      <c r="F676">
        <v>500020</v>
      </c>
      <c r="G676" t="s">
        <v>788</v>
      </c>
      <c r="H676" t="s">
        <v>789</v>
      </c>
      <c r="I676">
        <v>701102</v>
      </c>
      <c r="J676" t="s">
        <v>1135</v>
      </c>
      <c r="K676">
        <v>20083</v>
      </c>
      <c r="L676">
        <v>5252</v>
      </c>
      <c r="M676" t="s">
        <v>31</v>
      </c>
      <c r="N676" t="s">
        <v>31</v>
      </c>
      <c r="O676" t="s">
        <v>32</v>
      </c>
      <c r="P676">
        <v>1.6</v>
      </c>
      <c r="Q676">
        <v>1.175</v>
      </c>
      <c r="R676">
        <v>0</v>
      </c>
      <c r="S676">
        <v>0</v>
      </c>
      <c r="T676">
        <v>0</v>
      </c>
      <c r="U676">
        <v>-1.6</v>
      </c>
      <c r="V676">
        <v>-1.6</v>
      </c>
      <c r="W676" t="b">
        <v>0</v>
      </c>
      <c r="X676" t="s">
        <v>38</v>
      </c>
      <c r="Y676" t="s">
        <v>1164</v>
      </c>
      <c r="Z676" t="s">
        <v>34</v>
      </c>
      <c r="AA676" t="s">
        <v>34</v>
      </c>
      <c r="AB676" t="s">
        <v>34</v>
      </c>
      <c r="AC676" s="6">
        <f t="shared" si="110"/>
        <v>1.5</v>
      </c>
      <c r="AD676" s="6">
        <f t="shared" si="111"/>
        <v>1</v>
      </c>
      <c r="AE676" s="6">
        <f t="shared" si="112"/>
        <v>1.6</v>
      </c>
      <c r="AF676" s="6" t="b">
        <f t="shared" si="113"/>
        <v>1</v>
      </c>
      <c r="AG676" s="6">
        <f t="shared" si="114"/>
        <v>-1.6</v>
      </c>
      <c r="AH676" s="6" t="b">
        <f t="shared" si="115"/>
        <v>1</v>
      </c>
      <c r="AI676" s="6">
        <f t="shared" si="116"/>
        <v>0</v>
      </c>
      <c r="AJ676" s="6">
        <f t="shared" si="117"/>
        <v>1</v>
      </c>
      <c r="AK676" s="6">
        <f t="shared" si="118"/>
        <v>7.4999999999999997E-2</v>
      </c>
      <c r="AL676" s="6">
        <f t="shared" si="119"/>
        <v>1.175</v>
      </c>
      <c r="AM676" s="6" t="b">
        <f t="shared" si="120"/>
        <v>1</v>
      </c>
    </row>
    <row r="677" spans="1:39" x14ac:dyDescent="0.25">
      <c r="A677">
        <v>4.1003752146501597E+29</v>
      </c>
      <c r="B677">
        <v>410037522</v>
      </c>
      <c r="C677">
        <v>410037521</v>
      </c>
      <c r="D677" s="5">
        <v>44717.632638888892</v>
      </c>
      <c r="E677" s="5">
        <v>44717.655555555553</v>
      </c>
      <c r="F677">
        <v>468697</v>
      </c>
      <c r="G677" t="s">
        <v>432</v>
      </c>
      <c r="H677" t="s">
        <v>433</v>
      </c>
      <c r="I677">
        <v>1138046</v>
      </c>
      <c r="J677" t="s">
        <v>565</v>
      </c>
      <c r="K677">
        <v>12997</v>
      </c>
      <c r="L677">
        <v>14028</v>
      </c>
      <c r="M677" t="s">
        <v>31</v>
      </c>
      <c r="N677" t="s">
        <v>31</v>
      </c>
      <c r="O677" t="s">
        <v>32</v>
      </c>
      <c r="P677">
        <v>1.5</v>
      </c>
      <c r="Q677">
        <v>1.1000000000000001</v>
      </c>
      <c r="R677">
        <v>0</v>
      </c>
      <c r="S677">
        <v>0</v>
      </c>
      <c r="T677">
        <v>0</v>
      </c>
      <c r="U677">
        <v>-1.5</v>
      </c>
      <c r="V677">
        <v>-1.5</v>
      </c>
      <c r="W677" t="b">
        <v>0</v>
      </c>
      <c r="X677" t="s">
        <v>33</v>
      </c>
      <c r="Y677" t="s">
        <v>34</v>
      </c>
      <c r="Z677" t="s">
        <v>34</v>
      </c>
      <c r="AA677" t="s">
        <v>34</v>
      </c>
      <c r="AB677" t="s">
        <v>34</v>
      </c>
      <c r="AC677" s="6">
        <f t="shared" si="110"/>
        <v>1.5</v>
      </c>
      <c r="AD677" s="6">
        <f t="shared" si="111"/>
        <v>0</v>
      </c>
      <c r="AE677" s="6">
        <f t="shared" si="112"/>
        <v>1.5</v>
      </c>
      <c r="AF677" s="6" t="b">
        <f t="shared" si="113"/>
        <v>1</v>
      </c>
      <c r="AG677" s="6">
        <f t="shared" si="114"/>
        <v>-1.5</v>
      </c>
      <c r="AH677" s="6" t="b">
        <f t="shared" si="115"/>
        <v>1</v>
      </c>
      <c r="AI677" s="6">
        <f t="shared" si="116"/>
        <v>0</v>
      </c>
      <c r="AJ677" s="6">
        <f t="shared" si="117"/>
        <v>0</v>
      </c>
      <c r="AK677" s="6">
        <f t="shared" si="118"/>
        <v>0</v>
      </c>
      <c r="AL677" s="6">
        <f t="shared" si="119"/>
        <v>1.1000000000000001</v>
      </c>
      <c r="AM677" s="6" t="b">
        <f t="shared" si="120"/>
        <v>1</v>
      </c>
    </row>
    <row r="678" spans="1:39" x14ac:dyDescent="0.25">
      <c r="A678">
        <v>4.1003720872571597E+29</v>
      </c>
      <c r="B678">
        <v>410037209</v>
      </c>
      <c r="C678">
        <v>410037208</v>
      </c>
      <c r="D678" s="5">
        <v>44717.631944444453</v>
      </c>
      <c r="E678" s="5">
        <v>44717.640972222223</v>
      </c>
      <c r="F678">
        <v>222427</v>
      </c>
      <c r="G678" t="s">
        <v>861</v>
      </c>
      <c r="H678" t="s">
        <v>862</v>
      </c>
      <c r="I678">
        <v>1243335</v>
      </c>
      <c r="J678" t="s">
        <v>836</v>
      </c>
      <c r="K678">
        <v>15685</v>
      </c>
      <c r="L678">
        <v>14261</v>
      </c>
      <c r="M678" t="s">
        <v>31</v>
      </c>
      <c r="N678" t="s">
        <v>31</v>
      </c>
      <c r="O678" t="s">
        <v>32</v>
      </c>
      <c r="P678">
        <v>1.5</v>
      </c>
      <c r="Q678">
        <v>1.1000000000000001</v>
      </c>
      <c r="R678">
        <v>0</v>
      </c>
      <c r="S678">
        <v>0</v>
      </c>
      <c r="T678">
        <v>0</v>
      </c>
      <c r="U678">
        <v>-1.5</v>
      </c>
      <c r="V678">
        <v>-1.5</v>
      </c>
      <c r="W678" t="b">
        <v>0</v>
      </c>
      <c r="X678" t="s">
        <v>38</v>
      </c>
      <c r="Y678">
        <v>11036</v>
      </c>
      <c r="Z678" t="s">
        <v>34</v>
      </c>
      <c r="AA678" t="s">
        <v>34</v>
      </c>
      <c r="AB678" t="s">
        <v>34</v>
      </c>
      <c r="AC678" s="6">
        <f t="shared" si="110"/>
        <v>1.5</v>
      </c>
      <c r="AD678" s="6">
        <f t="shared" si="111"/>
        <v>0</v>
      </c>
      <c r="AE678" s="6">
        <f t="shared" si="112"/>
        <v>1.5</v>
      </c>
      <c r="AF678" s="6" t="b">
        <f t="shared" si="113"/>
        <v>1</v>
      </c>
      <c r="AG678" s="6">
        <f t="shared" si="114"/>
        <v>-1.5</v>
      </c>
      <c r="AH678" s="6" t="b">
        <f t="shared" si="115"/>
        <v>1</v>
      </c>
      <c r="AI678" s="6">
        <f t="shared" si="116"/>
        <v>0</v>
      </c>
      <c r="AJ678" s="6">
        <f t="shared" si="117"/>
        <v>0</v>
      </c>
      <c r="AK678" s="6">
        <f t="shared" si="118"/>
        <v>0</v>
      </c>
      <c r="AL678" s="6">
        <f t="shared" si="119"/>
        <v>1.1000000000000001</v>
      </c>
      <c r="AM678" s="6" t="b">
        <f t="shared" si="120"/>
        <v>1</v>
      </c>
    </row>
    <row r="679" spans="1:39" x14ac:dyDescent="0.25">
      <c r="A679">
        <v>4.10036785337516E+29</v>
      </c>
      <c r="B679">
        <v>410036786</v>
      </c>
      <c r="C679">
        <v>410036785</v>
      </c>
      <c r="D679" s="5">
        <v>44717.631249999999</v>
      </c>
      <c r="E679" s="5">
        <v>44717.654861111107</v>
      </c>
      <c r="F679">
        <v>226008</v>
      </c>
      <c r="G679" t="s">
        <v>761</v>
      </c>
      <c r="H679" t="s">
        <v>762</v>
      </c>
      <c r="I679">
        <v>1293270</v>
      </c>
      <c r="J679" t="s">
        <v>1165</v>
      </c>
      <c r="K679">
        <v>668</v>
      </c>
      <c r="L679">
        <v>1862</v>
      </c>
      <c r="M679" t="s">
        <v>31</v>
      </c>
      <c r="N679" t="s">
        <v>31</v>
      </c>
      <c r="O679" t="s">
        <v>32</v>
      </c>
      <c r="P679">
        <v>1</v>
      </c>
      <c r="Q679">
        <v>0.7</v>
      </c>
      <c r="R679">
        <v>0</v>
      </c>
      <c r="S679">
        <v>0</v>
      </c>
      <c r="T679">
        <v>0</v>
      </c>
      <c r="U679">
        <v>-1</v>
      </c>
      <c r="V679">
        <v>-1</v>
      </c>
      <c r="W679" t="b">
        <v>0</v>
      </c>
      <c r="X679" t="s">
        <v>38</v>
      </c>
      <c r="Y679" t="s">
        <v>34</v>
      </c>
      <c r="Z679" t="s">
        <v>34</v>
      </c>
      <c r="AA679" t="s">
        <v>34</v>
      </c>
      <c r="AB679" t="s">
        <v>34</v>
      </c>
      <c r="AC679" s="6">
        <f t="shared" si="110"/>
        <v>1</v>
      </c>
      <c r="AD679" s="6">
        <f t="shared" si="111"/>
        <v>0</v>
      </c>
      <c r="AE679" s="6">
        <f t="shared" si="112"/>
        <v>1</v>
      </c>
      <c r="AF679" s="6" t="b">
        <f t="shared" si="113"/>
        <v>1</v>
      </c>
      <c r="AG679" s="6">
        <f t="shared" si="114"/>
        <v>-1</v>
      </c>
      <c r="AH679" s="6" t="b">
        <f t="shared" si="115"/>
        <v>1</v>
      </c>
      <c r="AI679" s="6">
        <f t="shared" si="116"/>
        <v>0</v>
      </c>
      <c r="AJ679" s="6">
        <f t="shared" si="117"/>
        <v>0</v>
      </c>
      <c r="AK679" s="6">
        <f t="shared" si="118"/>
        <v>0</v>
      </c>
      <c r="AL679" s="6">
        <f t="shared" si="119"/>
        <v>0.7</v>
      </c>
      <c r="AM679" s="6" t="b">
        <f t="shared" si="120"/>
        <v>1</v>
      </c>
    </row>
    <row r="680" spans="1:39" x14ac:dyDescent="0.25">
      <c r="A680">
        <v>4.1003638725921597E+29</v>
      </c>
      <c r="B680">
        <v>410036388</v>
      </c>
      <c r="C680">
        <v>410036387</v>
      </c>
      <c r="D680" s="5">
        <v>44717.630555555559</v>
      </c>
      <c r="E680" s="5">
        <v>44717.663194444453</v>
      </c>
      <c r="F680">
        <v>466391</v>
      </c>
      <c r="G680" t="s">
        <v>1166</v>
      </c>
      <c r="H680" t="s">
        <v>1167</v>
      </c>
      <c r="I680">
        <v>1323402</v>
      </c>
      <c r="J680" t="s">
        <v>186</v>
      </c>
      <c r="K680">
        <v>14397</v>
      </c>
      <c r="L680">
        <v>15787</v>
      </c>
      <c r="M680" t="s">
        <v>31</v>
      </c>
      <c r="N680" t="s">
        <v>31</v>
      </c>
      <c r="O680" t="s">
        <v>32</v>
      </c>
      <c r="P680">
        <v>1.5</v>
      </c>
      <c r="Q680">
        <v>1.1000000000000001</v>
      </c>
      <c r="R680">
        <v>0</v>
      </c>
      <c r="S680">
        <v>0</v>
      </c>
      <c r="T680">
        <v>0</v>
      </c>
      <c r="U680">
        <v>-1.5</v>
      </c>
      <c r="V680">
        <v>-1.5</v>
      </c>
      <c r="W680" t="b">
        <v>0</v>
      </c>
      <c r="X680" t="s">
        <v>33</v>
      </c>
      <c r="Y680" t="s">
        <v>34</v>
      </c>
      <c r="Z680" t="s">
        <v>34</v>
      </c>
      <c r="AA680" t="s">
        <v>34</v>
      </c>
      <c r="AB680" t="s">
        <v>34</v>
      </c>
      <c r="AC680" s="6">
        <f t="shared" si="110"/>
        <v>1.5</v>
      </c>
      <c r="AD680" s="6">
        <f t="shared" si="111"/>
        <v>0</v>
      </c>
      <c r="AE680" s="6">
        <f t="shared" si="112"/>
        <v>1.5</v>
      </c>
      <c r="AF680" s="6" t="b">
        <f t="shared" si="113"/>
        <v>1</v>
      </c>
      <c r="AG680" s="6">
        <f t="shared" si="114"/>
        <v>-1.5</v>
      </c>
      <c r="AH680" s="6" t="b">
        <f t="shared" si="115"/>
        <v>1</v>
      </c>
      <c r="AI680" s="6">
        <f t="shared" si="116"/>
        <v>0</v>
      </c>
      <c r="AJ680" s="6">
        <f t="shared" si="117"/>
        <v>0</v>
      </c>
      <c r="AK680" s="6">
        <f t="shared" si="118"/>
        <v>0</v>
      </c>
      <c r="AL680" s="6">
        <f t="shared" si="119"/>
        <v>1.1000000000000001</v>
      </c>
      <c r="AM680" s="6" t="b">
        <f t="shared" si="120"/>
        <v>1</v>
      </c>
    </row>
    <row r="681" spans="1:39" x14ac:dyDescent="0.25">
      <c r="A681">
        <v>4.1003632709611599E+29</v>
      </c>
      <c r="B681">
        <v>410036329</v>
      </c>
      <c r="C681">
        <v>410036327</v>
      </c>
      <c r="D681" s="5">
        <v>44717.630555555559</v>
      </c>
      <c r="E681" s="5">
        <v>44717.661805555559</v>
      </c>
      <c r="F681">
        <v>319901</v>
      </c>
      <c r="G681" t="s">
        <v>322</v>
      </c>
      <c r="H681" t="s">
        <v>323</v>
      </c>
      <c r="I681">
        <v>1378582</v>
      </c>
      <c r="J681" t="s">
        <v>171</v>
      </c>
      <c r="K681">
        <v>10514</v>
      </c>
      <c r="L681">
        <v>9027</v>
      </c>
      <c r="M681" t="s">
        <v>31</v>
      </c>
      <c r="N681" t="s">
        <v>31</v>
      </c>
      <c r="O681" t="s">
        <v>32</v>
      </c>
      <c r="P681">
        <v>1.5</v>
      </c>
      <c r="Q681">
        <v>1.1000000000000001</v>
      </c>
      <c r="R681">
        <v>0</v>
      </c>
      <c r="S681">
        <v>0</v>
      </c>
      <c r="T681">
        <v>0</v>
      </c>
      <c r="U681">
        <v>-1.5</v>
      </c>
      <c r="V681">
        <v>-1.5</v>
      </c>
      <c r="W681" t="b">
        <v>0</v>
      </c>
      <c r="X681" t="s">
        <v>38</v>
      </c>
      <c r="Y681" t="s">
        <v>34</v>
      </c>
      <c r="Z681" t="s">
        <v>34</v>
      </c>
      <c r="AA681" t="s">
        <v>34</v>
      </c>
      <c r="AB681" t="s">
        <v>34</v>
      </c>
      <c r="AC681" s="6">
        <f t="shared" si="110"/>
        <v>1.5</v>
      </c>
      <c r="AD681" s="6">
        <f t="shared" si="111"/>
        <v>0</v>
      </c>
      <c r="AE681" s="6">
        <f t="shared" si="112"/>
        <v>1.5</v>
      </c>
      <c r="AF681" s="6" t="b">
        <f t="shared" si="113"/>
        <v>1</v>
      </c>
      <c r="AG681" s="6">
        <f t="shared" si="114"/>
        <v>-1.5</v>
      </c>
      <c r="AH681" s="6" t="b">
        <f t="shared" si="115"/>
        <v>1</v>
      </c>
      <c r="AI681" s="6">
        <f t="shared" si="116"/>
        <v>0</v>
      </c>
      <c r="AJ681" s="6">
        <f t="shared" si="117"/>
        <v>0</v>
      </c>
      <c r="AK681" s="6">
        <f t="shared" si="118"/>
        <v>0</v>
      </c>
      <c r="AL681" s="6">
        <f t="shared" si="119"/>
        <v>1.1000000000000001</v>
      </c>
      <c r="AM681" s="6" t="b">
        <f t="shared" si="120"/>
        <v>1</v>
      </c>
    </row>
    <row r="682" spans="1:39" x14ac:dyDescent="0.25">
      <c r="A682">
        <v>4.1003608614931598E+29</v>
      </c>
      <c r="B682">
        <v>410036087</v>
      </c>
      <c r="C682">
        <v>410036086</v>
      </c>
      <c r="D682" s="5">
        <v>44717.630555555559</v>
      </c>
      <c r="E682" s="5">
        <v>44717.65902777778</v>
      </c>
      <c r="F682">
        <v>223059</v>
      </c>
      <c r="G682" t="s">
        <v>661</v>
      </c>
      <c r="H682" t="s">
        <v>662</v>
      </c>
      <c r="I682">
        <v>1286521</v>
      </c>
      <c r="J682" t="s">
        <v>47</v>
      </c>
      <c r="K682">
        <v>12948</v>
      </c>
      <c r="L682">
        <v>13527</v>
      </c>
      <c r="M682" t="s">
        <v>31</v>
      </c>
      <c r="N682" t="s">
        <v>31</v>
      </c>
      <c r="O682" t="s">
        <v>32</v>
      </c>
      <c r="P682">
        <v>1.5</v>
      </c>
      <c r="Q682">
        <v>1.1000000000000001</v>
      </c>
      <c r="R682">
        <v>0</v>
      </c>
      <c r="S682">
        <v>0</v>
      </c>
      <c r="T682">
        <v>0</v>
      </c>
      <c r="U682">
        <v>-1.5</v>
      </c>
      <c r="V682">
        <v>-1.5</v>
      </c>
      <c r="W682" t="b">
        <v>0</v>
      </c>
      <c r="X682" t="s">
        <v>33</v>
      </c>
      <c r="Y682" t="s">
        <v>34</v>
      </c>
      <c r="Z682" t="s">
        <v>34</v>
      </c>
      <c r="AA682" t="s">
        <v>34</v>
      </c>
      <c r="AB682" t="s">
        <v>34</v>
      </c>
      <c r="AC682" s="6">
        <f t="shared" si="110"/>
        <v>1.5</v>
      </c>
      <c r="AD682" s="6">
        <f t="shared" si="111"/>
        <v>0</v>
      </c>
      <c r="AE682" s="6">
        <f t="shared" si="112"/>
        <v>1.5</v>
      </c>
      <c r="AF682" s="6" t="b">
        <f t="shared" si="113"/>
        <v>1</v>
      </c>
      <c r="AG682" s="6">
        <f t="shared" si="114"/>
        <v>-1.5</v>
      </c>
      <c r="AH682" s="6" t="b">
        <f t="shared" si="115"/>
        <v>1</v>
      </c>
      <c r="AI682" s="6">
        <f t="shared" si="116"/>
        <v>0</v>
      </c>
      <c r="AJ682" s="6">
        <f t="shared" si="117"/>
        <v>0</v>
      </c>
      <c r="AK682" s="6">
        <f t="shared" si="118"/>
        <v>0</v>
      </c>
      <c r="AL682" s="6">
        <f t="shared" si="119"/>
        <v>1.1000000000000001</v>
      </c>
      <c r="AM682" s="6" t="b">
        <f t="shared" si="120"/>
        <v>1</v>
      </c>
    </row>
    <row r="683" spans="1:39" x14ac:dyDescent="0.25">
      <c r="A683">
        <v>4.1003604724611599E+29</v>
      </c>
      <c r="B683">
        <v>410036048</v>
      </c>
      <c r="C683">
        <v>410036047</v>
      </c>
      <c r="D683" s="5">
        <v>44717.631944444453</v>
      </c>
      <c r="E683" s="5">
        <v>44717.664583333331</v>
      </c>
      <c r="F683">
        <v>375924</v>
      </c>
      <c r="G683" t="s">
        <v>593</v>
      </c>
      <c r="H683" t="s">
        <v>594</v>
      </c>
      <c r="I683">
        <v>936033</v>
      </c>
      <c r="J683" t="s">
        <v>271</v>
      </c>
      <c r="K683">
        <v>13446</v>
      </c>
      <c r="L683">
        <v>8330</v>
      </c>
      <c r="M683" t="s">
        <v>31</v>
      </c>
      <c r="N683" t="s">
        <v>31</v>
      </c>
      <c r="O683" t="s">
        <v>32</v>
      </c>
      <c r="P683">
        <v>1.5</v>
      </c>
      <c r="Q683">
        <v>1.1000000000000001</v>
      </c>
      <c r="R683">
        <v>0</v>
      </c>
      <c r="S683">
        <v>0</v>
      </c>
      <c r="T683">
        <v>0</v>
      </c>
      <c r="U683">
        <v>-1.5</v>
      </c>
      <c r="V683">
        <v>-1.5</v>
      </c>
      <c r="W683" t="b">
        <v>0</v>
      </c>
      <c r="X683" t="s">
        <v>55</v>
      </c>
      <c r="Y683" t="s">
        <v>34</v>
      </c>
      <c r="Z683" t="s">
        <v>34</v>
      </c>
      <c r="AA683" t="s">
        <v>34</v>
      </c>
      <c r="AB683" t="s">
        <v>34</v>
      </c>
      <c r="AC683" s="6">
        <f t="shared" si="110"/>
        <v>1.5</v>
      </c>
      <c r="AD683" s="6">
        <f t="shared" si="111"/>
        <v>0</v>
      </c>
      <c r="AE683" s="6">
        <f t="shared" si="112"/>
        <v>1.5</v>
      </c>
      <c r="AF683" s="6" t="b">
        <f t="shared" si="113"/>
        <v>1</v>
      </c>
      <c r="AG683" s="6">
        <f t="shared" si="114"/>
        <v>-1.5</v>
      </c>
      <c r="AH683" s="6" t="b">
        <f t="shared" si="115"/>
        <v>1</v>
      </c>
      <c r="AI683" s="6">
        <f t="shared" si="116"/>
        <v>0</v>
      </c>
      <c r="AJ683" s="6">
        <f t="shared" si="117"/>
        <v>0</v>
      </c>
      <c r="AK683" s="6">
        <f t="shared" si="118"/>
        <v>0</v>
      </c>
      <c r="AL683" s="6">
        <f t="shared" si="119"/>
        <v>1.1000000000000001</v>
      </c>
      <c r="AM683" s="6" t="b">
        <f t="shared" si="120"/>
        <v>1</v>
      </c>
    </row>
    <row r="684" spans="1:39" x14ac:dyDescent="0.25">
      <c r="A684">
        <v>4.1003570065671601E+29</v>
      </c>
      <c r="B684">
        <v>410035701</v>
      </c>
      <c r="C684">
        <v>410035700</v>
      </c>
      <c r="D684" s="5">
        <v>44717.629861111112</v>
      </c>
      <c r="E684" s="5">
        <v>44717.657638888893</v>
      </c>
      <c r="F684">
        <v>500264</v>
      </c>
      <c r="G684" t="s">
        <v>1168</v>
      </c>
      <c r="H684" t="s">
        <v>1169</v>
      </c>
      <c r="I684">
        <v>1338956</v>
      </c>
      <c r="J684" t="s">
        <v>43</v>
      </c>
      <c r="K684">
        <v>21981</v>
      </c>
      <c r="L684">
        <v>23032</v>
      </c>
      <c r="M684" t="s">
        <v>31</v>
      </c>
      <c r="N684" t="s">
        <v>31</v>
      </c>
      <c r="O684" t="s">
        <v>32</v>
      </c>
      <c r="P684">
        <v>1.7</v>
      </c>
      <c r="Q684">
        <v>1.25</v>
      </c>
      <c r="R684">
        <v>0</v>
      </c>
      <c r="S684">
        <v>0</v>
      </c>
      <c r="T684">
        <v>0</v>
      </c>
      <c r="U684">
        <v>-1.7</v>
      </c>
      <c r="V684">
        <v>-1.7</v>
      </c>
      <c r="W684" t="b">
        <v>0</v>
      </c>
      <c r="X684" t="s">
        <v>38</v>
      </c>
      <c r="Y684" t="s">
        <v>1170</v>
      </c>
      <c r="Z684" t="s">
        <v>34</v>
      </c>
      <c r="AA684" t="s">
        <v>34</v>
      </c>
      <c r="AB684" t="s">
        <v>34</v>
      </c>
      <c r="AC684" s="6">
        <f t="shared" si="110"/>
        <v>1.5</v>
      </c>
      <c r="AD684" s="6">
        <f t="shared" si="111"/>
        <v>2</v>
      </c>
      <c r="AE684" s="6">
        <f t="shared" si="112"/>
        <v>1.7</v>
      </c>
      <c r="AF684" s="6" t="b">
        <f t="shared" si="113"/>
        <v>1</v>
      </c>
      <c r="AG684" s="6">
        <f t="shared" si="114"/>
        <v>-1.7</v>
      </c>
      <c r="AH684" s="6" t="b">
        <f t="shared" si="115"/>
        <v>1</v>
      </c>
      <c r="AI684" s="6">
        <f t="shared" si="116"/>
        <v>0</v>
      </c>
      <c r="AJ684" s="6">
        <f t="shared" si="117"/>
        <v>2</v>
      </c>
      <c r="AK684" s="6">
        <f t="shared" si="118"/>
        <v>0.15</v>
      </c>
      <c r="AL684" s="6">
        <f t="shared" si="119"/>
        <v>1.25</v>
      </c>
      <c r="AM684" s="6" t="b">
        <f t="shared" si="120"/>
        <v>1</v>
      </c>
    </row>
    <row r="685" spans="1:39" x14ac:dyDescent="0.25">
      <c r="A685">
        <v>4.1003555465091603E+29</v>
      </c>
      <c r="B685">
        <v>410035555</v>
      </c>
      <c r="C685">
        <v>410035554</v>
      </c>
      <c r="D685" s="5">
        <v>44717.629861111112</v>
      </c>
      <c r="E685" s="5">
        <v>44717.663194444453</v>
      </c>
      <c r="F685">
        <v>500667</v>
      </c>
      <c r="G685" t="s">
        <v>569</v>
      </c>
      <c r="H685" t="s">
        <v>570</v>
      </c>
      <c r="I685">
        <v>1396349</v>
      </c>
      <c r="J685" t="s">
        <v>747</v>
      </c>
      <c r="K685">
        <v>5770</v>
      </c>
      <c r="L685">
        <v>6254</v>
      </c>
      <c r="M685" t="s">
        <v>31</v>
      </c>
      <c r="N685" t="s">
        <v>31</v>
      </c>
      <c r="O685" t="s">
        <v>32</v>
      </c>
      <c r="P685">
        <v>1.3</v>
      </c>
      <c r="Q685">
        <v>0.9</v>
      </c>
      <c r="R685">
        <v>0</v>
      </c>
      <c r="S685">
        <v>0</v>
      </c>
      <c r="T685">
        <v>0</v>
      </c>
      <c r="U685">
        <v>-1.3</v>
      </c>
      <c r="V685">
        <v>-1.3</v>
      </c>
      <c r="W685" t="b">
        <v>0</v>
      </c>
      <c r="X685" t="s">
        <v>33</v>
      </c>
      <c r="Y685" t="s">
        <v>1171</v>
      </c>
      <c r="Z685" t="s">
        <v>34</v>
      </c>
      <c r="AA685" t="s">
        <v>34</v>
      </c>
      <c r="AB685" t="s">
        <v>34</v>
      </c>
      <c r="AC685" s="6">
        <f t="shared" si="110"/>
        <v>1.3</v>
      </c>
      <c r="AD685" s="6">
        <f t="shared" si="111"/>
        <v>0</v>
      </c>
      <c r="AE685" s="6">
        <f t="shared" si="112"/>
        <v>1.3</v>
      </c>
      <c r="AF685" s="6" t="b">
        <f t="shared" si="113"/>
        <v>1</v>
      </c>
      <c r="AG685" s="6">
        <f t="shared" si="114"/>
        <v>-1.3</v>
      </c>
      <c r="AH685" s="6" t="b">
        <f t="shared" si="115"/>
        <v>1</v>
      </c>
      <c r="AI685" s="6">
        <f t="shared" si="116"/>
        <v>0</v>
      </c>
      <c r="AJ685" s="6">
        <f t="shared" si="117"/>
        <v>0</v>
      </c>
      <c r="AK685" s="6">
        <f t="shared" si="118"/>
        <v>0</v>
      </c>
      <c r="AL685" s="6">
        <f t="shared" si="119"/>
        <v>0.9</v>
      </c>
      <c r="AM685" s="6" t="b">
        <f t="shared" si="120"/>
        <v>1</v>
      </c>
    </row>
    <row r="686" spans="1:39" x14ac:dyDescent="0.25">
      <c r="A686">
        <v>4.1003550278701602E+29</v>
      </c>
      <c r="B686">
        <v>410035503</v>
      </c>
      <c r="C686">
        <v>410035502</v>
      </c>
      <c r="D686" s="5">
        <v>44717.629166666673</v>
      </c>
      <c r="E686" s="5">
        <v>44717.661805555559</v>
      </c>
      <c r="F686">
        <v>500047</v>
      </c>
      <c r="G686" t="s">
        <v>496</v>
      </c>
      <c r="H686" t="s">
        <v>497</v>
      </c>
      <c r="I686">
        <v>1273771</v>
      </c>
      <c r="J686" t="s">
        <v>450</v>
      </c>
      <c r="K686">
        <v>16948</v>
      </c>
      <c r="L686">
        <v>25581</v>
      </c>
      <c r="M686" t="s">
        <v>31</v>
      </c>
      <c r="N686" t="s">
        <v>31</v>
      </c>
      <c r="O686" t="s">
        <v>32</v>
      </c>
      <c r="P686">
        <v>1.5</v>
      </c>
      <c r="Q686">
        <v>1.1000000000000001</v>
      </c>
      <c r="R686">
        <v>32</v>
      </c>
      <c r="S686">
        <v>0</v>
      </c>
      <c r="T686">
        <v>32</v>
      </c>
      <c r="U686">
        <v>30.5</v>
      </c>
      <c r="V686">
        <v>30.5</v>
      </c>
      <c r="W686" t="b">
        <v>0</v>
      </c>
      <c r="X686" t="s">
        <v>55</v>
      </c>
      <c r="Y686" t="s">
        <v>1172</v>
      </c>
      <c r="Z686" t="s">
        <v>34</v>
      </c>
      <c r="AA686" t="s">
        <v>34</v>
      </c>
      <c r="AB686" t="s">
        <v>34</v>
      </c>
      <c r="AC686" s="6">
        <f t="shared" si="110"/>
        <v>1.5</v>
      </c>
      <c r="AD686" s="6">
        <f t="shared" si="111"/>
        <v>0</v>
      </c>
      <c r="AE686" s="6">
        <f t="shared" si="112"/>
        <v>1.5</v>
      </c>
      <c r="AF686" s="6" t="b">
        <f t="shared" si="113"/>
        <v>1</v>
      </c>
      <c r="AG686" s="6">
        <f t="shared" si="114"/>
        <v>30.5</v>
      </c>
      <c r="AH686" s="6" t="b">
        <f t="shared" si="115"/>
        <v>1</v>
      </c>
      <c r="AI686" s="6">
        <f t="shared" si="116"/>
        <v>32</v>
      </c>
      <c r="AJ686" s="6">
        <f t="shared" si="117"/>
        <v>0</v>
      </c>
      <c r="AK686" s="6">
        <f t="shared" si="118"/>
        <v>0</v>
      </c>
      <c r="AL686" s="6">
        <f t="shared" si="119"/>
        <v>1.1000000000000001</v>
      </c>
      <c r="AM686" s="6" t="b">
        <f t="shared" si="120"/>
        <v>1</v>
      </c>
    </row>
    <row r="687" spans="1:39" x14ac:dyDescent="0.25">
      <c r="A687">
        <v>4.1003498722111602E+29</v>
      </c>
      <c r="B687">
        <v>410034988</v>
      </c>
      <c r="C687">
        <v>410034987</v>
      </c>
      <c r="D687" s="5">
        <v>44717.628472222219</v>
      </c>
      <c r="E687" s="5">
        <v>44717.650694444441</v>
      </c>
      <c r="F687">
        <v>500801</v>
      </c>
      <c r="G687" t="s">
        <v>1173</v>
      </c>
      <c r="H687" t="s">
        <v>1174</v>
      </c>
      <c r="I687">
        <v>1398535</v>
      </c>
      <c r="J687" t="s">
        <v>869</v>
      </c>
      <c r="K687">
        <v>9529</v>
      </c>
      <c r="L687">
        <v>11007</v>
      </c>
      <c r="M687" t="s">
        <v>31</v>
      </c>
      <c r="N687" t="s">
        <v>31</v>
      </c>
      <c r="O687" t="s">
        <v>32</v>
      </c>
      <c r="P687">
        <v>1.3</v>
      </c>
      <c r="Q687">
        <v>0.9</v>
      </c>
      <c r="R687">
        <v>0</v>
      </c>
      <c r="S687">
        <v>0</v>
      </c>
      <c r="T687">
        <v>0</v>
      </c>
      <c r="U687">
        <v>-1.3</v>
      </c>
      <c r="V687">
        <v>-1.3</v>
      </c>
      <c r="W687" t="b">
        <v>0</v>
      </c>
      <c r="X687" t="s">
        <v>33</v>
      </c>
      <c r="Y687" t="s">
        <v>34</v>
      </c>
      <c r="Z687" t="s">
        <v>34</v>
      </c>
      <c r="AA687" t="s">
        <v>34</v>
      </c>
      <c r="AB687" t="s">
        <v>34</v>
      </c>
      <c r="AC687" s="6">
        <f t="shared" si="110"/>
        <v>1.3</v>
      </c>
      <c r="AD687" s="6">
        <f t="shared" si="111"/>
        <v>0</v>
      </c>
      <c r="AE687" s="6">
        <f t="shared" si="112"/>
        <v>1.3</v>
      </c>
      <c r="AF687" s="6" t="b">
        <f t="shared" si="113"/>
        <v>1</v>
      </c>
      <c r="AG687" s="6">
        <f t="shared" si="114"/>
        <v>-1.3</v>
      </c>
      <c r="AH687" s="6" t="b">
        <f t="shared" si="115"/>
        <v>1</v>
      </c>
      <c r="AI687" s="6">
        <f t="shared" si="116"/>
        <v>0</v>
      </c>
      <c r="AJ687" s="6">
        <f t="shared" si="117"/>
        <v>0</v>
      </c>
      <c r="AK687" s="6">
        <f t="shared" si="118"/>
        <v>0</v>
      </c>
      <c r="AL687" s="6">
        <f t="shared" si="119"/>
        <v>0.9</v>
      </c>
      <c r="AM687" s="6" t="b">
        <f t="shared" si="120"/>
        <v>1</v>
      </c>
    </row>
    <row r="688" spans="1:39" x14ac:dyDescent="0.25">
      <c r="A688">
        <v>4.1003463889431597E+29</v>
      </c>
      <c r="B688">
        <v>410034639</v>
      </c>
      <c r="C688">
        <v>410034638</v>
      </c>
      <c r="D688" s="5">
        <v>44717.62777777778</v>
      </c>
      <c r="E688" s="5">
        <v>44717.648611111108</v>
      </c>
      <c r="F688">
        <v>211123</v>
      </c>
      <c r="G688" t="s">
        <v>410</v>
      </c>
      <c r="H688" t="s">
        <v>411</v>
      </c>
      <c r="I688">
        <v>799070</v>
      </c>
      <c r="J688" t="s">
        <v>220</v>
      </c>
      <c r="K688">
        <v>4970</v>
      </c>
      <c r="L688">
        <v>8125</v>
      </c>
      <c r="M688" t="s">
        <v>31</v>
      </c>
      <c r="N688" t="s">
        <v>31</v>
      </c>
      <c r="O688" t="s">
        <v>32</v>
      </c>
      <c r="P688">
        <v>1.2</v>
      </c>
      <c r="Q688">
        <v>0.8</v>
      </c>
      <c r="R688">
        <v>6.26</v>
      </c>
      <c r="S688">
        <v>0</v>
      </c>
      <c r="T688">
        <v>6.26</v>
      </c>
      <c r="U688">
        <v>5.0599999999999996</v>
      </c>
      <c r="V688">
        <v>5.0599999999999996</v>
      </c>
      <c r="W688" t="b">
        <v>0</v>
      </c>
      <c r="X688" t="s">
        <v>38</v>
      </c>
      <c r="Y688" t="s">
        <v>412</v>
      </c>
      <c r="Z688" t="s">
        <v>34</v>
      </c>
      <c r="AA688" t="s">
        <v>34</v>
      </c>
      <c r="AB688" t="s">
        <v>34</v>
      </c>
      <c r="AC688" s="6">
        <f t="shared" si="110"/>
        <v>1.2</v>
      </c>
      <c r="AD688" s="6">
        <f t="shared" si="111"/>
        <v>0</v>
      </c>
      <c r="AE688" s="6">
        <f t="shared" si="112"/>
        <v>1.2</v>
      </c>
      <c r="AF688" s="6" t="b">
        <f t="shared" si="113"/>
        <v>1</v>
      </c>
      <c r="AG688" s="6">
        <f t="shared" si="114"/>
        <v>5.0599999999999996</v>
      </c>
      <c r="AH688" s="6" t="b">
        <f t="shared" si="115"/>
        <v>1</v>
      </c>
      <c r="AI688" s="6">
        <f t="shared" si="116"/>
        <v>6.26</v>
      </c>
      <c r="AJ688" s="6">
        <f t="shared" si="117"/>
        <v>0</v>
      </c>
      <c r="AK688" s="6">
        <f t="shared" si="118"/>
        <v>0</v>
      </c>
      <c r="AL688" s="6">
        <f t="shared" si="119"/>
        <v>0.8</v>
      </c>
      <c r="AM688" s="6" t="b">
        <f t="shared" si="120"/>
        <v>1</v>
      </c>
    </row>
    <row r="689" spans="1:39" x14ac:dyDescent="0.25">
      <c r="A689">
        <v>4.1003413602751603E+29</v>
      </c>
      <c r="B689">
        <v>410034137</v>
      </c>
      <c r="C689">
        <v>410034136</v>
      </c>
      <c r="D689" s="5">
        <v>44717.627083333333</v>
      </c>
      <c r="E689" s="5">
        <v>44717.65</v>
      </c>
      <c r="F689">
        <v>500618</v>
      </c>
      <c r="G689" t="s">
        <v>1175</v>
      </c>
      <c r="H689" t="s">
        <v>1176</v>
      </c>
      <c r="I689">
        <v>1329339</v>
      </c>
      <c r="J689" t="s">
        <v>154</v>
      </c>
      <c r="K689">
        <v>19424</v>
      </c>
      <c r="L689">
        <v>20880</v>
      </c>
      <c r="M689" t="s">
        <v>31</v>
      </c>
      <c r="N689" t="s">
        <v>31</v>
      </c>
      <c r="O689" t="s">
        <v>32</v>
      </c>
      <c r="P689">
        <v>1.5</v>
      </c>
      <c r="Q689">
        <v>1.1000000000000001</v>
      </c>
      <c r="R689">
        <v>2</v>
      </c>
      <c r="S689">
        <v>0</v>
      </c>
      <c r="T689">
        <v>2</v>
      </c>
      <c r="U689">
        <v>0.5</v>
      </c>
      <c r="V689">
        <v>0.5</v>
      </c>
      <c r="W689" t="b">
        <v>0</v>
      </c>
      <c r="X689" t="s">
        <v>55</v>
      </c>
      <c r="Y689" t="s">
        <v>1177</v>
      </c>
      <c r="Z689" t="s">
        <v>34</v>
      </c>
      <c r="AA689" t="s">
        <v>34</v>
      </c>
      <c r="AB689" t="s">
        <v>34</v>
      </c>
      <c r="AC689" s="6">
        <f t="shared" si="110"/>
        <v>1.5</v>
      </c>
      <c r="AD689" s="6">
        <f t="shared" si="111"/>
        <v>0</v>
      </c>
      <c r="AE689" s="6">
        <f t="shared" si="112"/>
        <v>1.5</v>
      </c>
      <c r="AF689" s="6" t="b">
        <f t="shared" si="113"/>
        <v>1</v>
      </c>
      <c r="AG689" s="6">
        <f t="shared" si="114"/>
        <v>0.5</v>
      </c>
      <c r="AH689" s="6" t="b">
        <f t="shared" si="115"/>
        <v>1</v>
      </c>
      <c r="AI689" s="6">
        <f t="shared" si="116"/>
        <v>2</v>
      </c>
      <c r="AJ689" s="6">
        <f t="shared" si="117"/>
        <v>0</v>
      </c>
      <c r="AK689" s="6">
        <f t="shared" si="118"/>
        <v>0</v>
      </c>
      <c r="AL689" s="6">
        <f t="shared" si="119"/>
        <v>1.1000000000000001</v>
      </c>
      <c r="AM689" s="6" t="b">
        <f t="shared" si="120"/>
        <v>1</v>
      </c>
    </row>
    <row r="690" spans="1:39" x14ac:dyDescent="0.25">
      <c r="A690">
        <v>4.10033209226916E+29</v>
      </c>
      <c r="B690">
        <v>410033210</v>
      </c>
      <c r="C690">
        <v>410033209</v>
      </c>
      <c r="D690" s="5">
        <v>44717.625694444447</v>
      </c>
      <c r="E690" s="5">
        <v>44717.678472222222</v>
      </c>
      <c r="F690">
        <v>500667</v>
      </c>
      <c r="G690" t="s">
        <v>569</v>
      </c>
      <c r="H690" t="s">
        <v>570</v>
      </c>
      <c r="I690">
        <v>1229834</v>
      </c>
      <c r="J690" t="s">
        <v>580</v>
      </c>
      <c r="K690">
        <v>25163</v>
      </c>
      <c r="L690">
        <v>11106</v>
      </c>
      <c r="M690" t="s">
        <v>31</v>
      </c>
      <c r="N690" t="s">
        <v>31</v>
      </c>
      <c r="O690" t="s">
        <v>32</v>
      </c>
      <c r="P690">
        <v>2.1</v>
      </c>
      <c r="Q690">
        <v>1.55</v>
      </c>
      <c r="R690">
        <v>0</v>
      </c>
      <c r="S690">
        <v>0</v>
      </c>
      <c r="T690">
        <v>0</v>
      </c>
      <c r="U690">
        <v>-2.1</v>
      </c>
      <c r="V690">
        <v>-2.1</v>
      </c>
      <c r="W690" t="b">
        <v>0</v>
      </c>
      <c r="X690" t="s">
        <v>55</v>
      </c>
      <c r="Y690" t="s">
        <v>1178</v>
      </c>
      <c r="Z690" t="s">
        <v>34</v>
      </c>
      <c r="AA690" t="s">
        <v>34</v>
      </c>
      <c r="AB690" t="s">
        <v>34</v>
      </c>
      <c r="AC690" s="6">
        <f t="shared" si="110"/>
        <v>1.5</v>
      </c>
      <c r="AD690" s="6">
        <f t="shared" si="111"/>
        <v>6</v>
      </c>
      <c r="AE690" s="6">
        <f t="shared" si="112"/>
        <v>2.1</v>
      </c>
      <c r="AF690" s="6" t="b">
        <f t="shared" si="113"/>
        <v>1</v>
      </c>
      <c r="AG690" s="6">
        <f t="shared" si="114"/>
        <v>-2.1</v>
      </c>
      <c r="AH690" s="6" t="b">
        <f t="shared" si="115"/>
        <v>1</v>
      </c>
      <c r="AI690" s="6">
        <f t="shared" si="116"/>
        <v>0</v>
      </c>
      <c r="AJ690" s="6">
        <f t="shared" si="117"/>
        <v>6</v>
      </c>
      <c r="AK690" s="6">
        <f t="shared" si="118"/>
        <v>0.44999999999999996</v>
      </c>
      <c r="AL690" s="6">
        <f t="shared" si="119"/>
        <v>1.55</v>
      </c>
      <c r="AM690" s="6" t="b">
        <f t="shared" si="120"/>
        <v>1</v>
      </c>
    </row>
    <row r="691" spans="1:39" x14ac:dyDescent="0.25">
      <c r="A691">
        <v>4.1003267654561599E+29</v>
      </c>
      <c r="B691">
        <v>410032677</v>
      </c>
      <c r="C691">
        <v>410032676</v>
      </c>
      <c r="D691" s="5">
        <v>44717.625</v>
      </c>
      <c r="E691" s="5">
        <v>44717.661111111112</v>
      </c>
      <c r="F691">
        <v>500667</v>
      </c>
      <c r="G691" t="s">
        <v>569</v>
      </c>
      <c r="H691" t="s">
        <v>570</v>
      </c>
      <c r="I691">
        <v>1229834</v>
      </c>
      <c r="J691" t="s">
        <v>580</v>
      </c>
      <c r="K691">
        <v>21807</v>
      </c>
      <c r="L691">
        <v>20619</v>
      </c>
      <c r="M691" t="s">
        <v>31</v>
      </c>
      <c r="N691" t="s">
        <v>31</v>
      </c>
      <c r="O691" t="s">
        <v>32</v>
      </c>
      <c r="P691">
        <v>1.7</v>
      </c>
      <c r="Q691">
        <v>1.25</v>
      </c>
      <c r="R691">
        <v>0</v>
      </c>
      <c r="S691">
        <v>0</v>
      </c>
      <c r="T691">
        <v>0</v>
      </c>
      <c r="U691">
        <v>-1.7</v>
      </c>
      <c r="V691">
        <v>-1.7</v>
      </c>
      <c r="W691" t="b">
        <v>0</v>
      </c>
      <c r="X691" t="s">
        <v>55</v>
      </c>
      <c r="Y691" t="s">
        <v>1179</v>
      </c>
      <c r="Z691" t="s">
        <v>34</v>
      </c>
      <c r="AA691" t="s">
        <v>34</v>
      </c>
      <c r="AB691" t="s">
        <v>34</v>
      </c>
      <c r="AC691" s="6">
        <f t="shared" si="110"/>
        <v>1.5</v>
      </c>
      <c r="AD691" s="6">
        <f t="shared" si="111"/>
        <v>2</v>
      </c>
      <c r="AE691" s="6">
        <f t="shared" si="112"/>
        <v>1.7</v>
      </c>
      <c r="AF691" s="6" t="b">
        <f t="shared" si="113"/>
        <v>1</v>
      </c>
      <c r="AG691" s="6">
        <f t="shared" si="114"/>
        <v>-1.7</v>
      </c>
      <c r="AH691" s="6" t="b">
        <f t="shared" si="115"/>
        <v>1</v>
      </c>
      <c r="AI691" s="6">
        <f t="shared" si="116"/>
        <v>0</v>
      </c>
      <c r="AJ691" s="6">
        <f t="shared" si="117"/>
        <v>2</v>
      </c>
      <c r="AK691" s="6">
        <f t="shared" si="118"/>
        <v>0.15</v>
      </c>
      <c r="AL691" s="6">
        <f t="shared" si="119"/>
        <v>1.25</v>
      </c>
      <c r="AM691" s="6" t="b">
        <f t="shared" si="120"/>
        <v>1</v>
      </c>
    </row>
    <row r="692" spans="1:39" x14ac:dyDescent="0.25">
      <c r="A692">
        <v>4.1003192999701602E+29</v>
      </c>
      <c r="B692">
        <v>410031930</v>
      </c>
      <c r="C692">
        <v>410031929</v>
      </c>
      <c r="D692" s="5">
        <v>44717.623611111107</v>
      </c>
      <c r="E692" s="5">
        <v>44717.631249999999</v>
      </c>
      <c r="F692">
        <v>252441</v>
      </c>
      <c r="G692" t="s">
        <v>288</v>
      </c>
      <c r="H692" t="s">
        <v>289</v>
      </c>
      <c r="I692">
        <v>1288369</v>
      </c>
      <c r="J692" t="s">
        <v>528</v>
      </c>
      <c r="K692">
        <v>6159</v>
      </c>
      <c r="L692">
        <v>3989</v>
      </c>
      <c r="M692" t="s">
        <v>31</v>
      </c>
      <c r="N692" t="s">
        <v>31</v>
      </c>
      <c r="O692" t="s">
        <v>32</v>
      </c>
      <c r="P692">
        <v>1.3</v>
      </c>
      <c r="Q692">
        <v>0.9</v>
      </c>
      <c r="R692">
        <v>0</v>
      </c>
      <c r="S692">
        <v>0</v>
      </c>
      <c r="T692">
        <v>0</v>
      </c>
      <c r="U692">
        <v>-1.3</v>
      </c>
      <c r="V692">
        <v>-1.3</v>
      </c>
      <c r="W692" t="b">
        <v>0</v>
      </c>
      <c r="X692" t="s">
        <v>33</v>
      </c>
      <c r="Y692" t="s">
        <v>34</v>
      </c>
      <c r="Z692" t="s">
        <v>34</v>
      </c>
      <c r="AA692" t="s">
        <v>34</v>
      </c>
      <c r="AB692" t="s">
        <v>34</v>
      </c>
      <c r="AC692" s="6">
        <f t="shared" si="110"/>
        <v>1.3</v>
      </c>
      <c r="AD692" s="6">
        <f t="shared" si="111"/>
        <v>0</v>
      </c>
      <c r="AE692" s="6">
        <f t="shared" si="112"/>
        <v>1.3</v>
      </c>
      <c r="AF692" s="6" t="b">
        <f t="shared" si="113"/>
        <v>1</v>
      </c>
      <c r="AG692" s="6">
        <f t="shared" si="114"/>
        <v>-1.3</v>
      </c>
      <c r="AH692" s="6" t="b">
        <f t="shared" si="115"/>
        <v>1</v>
      </c>
      <c r="AI692" s="6">
        <f t="shared" si="116"/>
        <v>0</v>
      </c>
      <c r="AJ692" s="6">
        <f t="shared" si="117"/>
        <v>0</v>
      </c>
      <c r="AK692" s="6">
        <f t="shared" si="118"/>
        <v>0</v>
      </c>
      <c r="AL692" s="6">
        <f t="shared" si="119"/>
        <v>0.9</v>
      </c>
      <c r="AM692" s="6" t="b">
        <f t="shared" si="120"/>
        <v>1</v>
      </c>
    </row>
    <row r="693" spans="1:39" x14ac:dyDescent="0.25">
      <c r="A693">
        <v>4.1003180466251597E+29</v>
      </c>
      <c r="B693">
        <v>410031805</v>
      </c>
      <c r="C693">
        <v>410031804</v>
      </c>
      <c r="D693" s="5">
        <v>44717.623611111107</v>
      </c>
      <c r="E693" s="5">
        <v>44717.640972222223</v>
      </c>
      <c r="F693">
        <v>501211</v>
      </c>
      <c r="G693" t="s">
        <v>1180</v>
      </c>
      <c r="H693" t="s">
        <v>1181</v>
      </c>
      <c r="I693">
        <v>637167</v>
      </c>
      <c r="J693" t="s">
        <v>925</v>
      </c>
      <c r="K693">
        <v>22670</v>
      </c>
      <c r="L693">
        <v>23425</v>
      </c>
      <c r="M693" t="s">
        <v>31</v>
      </c>
      <c r="N693" t="s">
        <v>31</v>
      </c>
      <c r="O693" t="s">
        <v>32</v>
      </c>
      <c r="P693">
        <v>1.8</v>
      </c>
      <c r="Q693">
        <v>1.325</v>
      </c>
      <c r="R693">
        <v>0</v>
      </c>
      <c r="S693">
        <v>0</v>
      </c>
      <c r="T693">
        <v>0</v>
      </c>
      <c r="U693">
        <v>-1.8</v>
      </c>
      <c r="V693">
        <v>-1.8</v>
      </c>
      <c r="W693" t="b">
        <v>0</v>
      </c>
      <c r="X693" t="s">
        <v>55</v>
      </c>
      <c r="Y693" t="s">
        <v>34</v>
      </c>
      <c r="Z693" t="s">
        <v>34</v>
      </c>
      <c r="AA693" t="s">
        <v>34</v>
      </c>
      <c r="AB693" t="s">
        <v>34</v>
      </c>
      <c r="AC693" s="6">
        <f t="shared" si="110"/>
        <v>1.5</v>
      </c>
      <c r="AD693" s="6">
        <f t="shared" si="111"/>
        <v>3</v>
      </c>
      <c r="AE693" s="6">
        <f t="shared" si="112"/>
        <v>1.8</v>
      </c>
      <c r="AF693" s="6" t="b">
        <f t="shared" si="113"/>
        <v>1</v>
      </c>
      <c r="AG693" s="6">
        <f t="shared" si="114"/>
        <v>-1.8</v>
      </c>
      <c r="AH693" s="6" t="b">
        <f t="shared" si="115"/>
        <v>1</v>
      </c>
      <c r="AI693" s="6">
        <f t="shared" si="116"/>
        <v>0</v>
      </c>
      <c r="AJ693" s="6">
        <f t="shared" si="117"/>
        <v>3</v>
      </c>
      <c r="AK693" s="6">
        <f t="shared" si="118"/>
        <v>0.22499999999999998</v>
      </c>
      <c r="AL693" s="6">
        <f t="shared" si="119"/>
        <v>1.3250000000000002</v>
      </c>
      <c r="AM693" s="6" t="b">
        <f t="shared" si="120"/>
        <v>1</v>
      </c>
    </row>
    <row r="694" spans="1:39" x14ac:dyDescent="0.25">
      <c r="A694">
        <v>4.1003168788991599E+29</v>
      </c>
      <c r="B694">
        <v>410031688</v>
      </c>
      <c r="C694">
        <v>410031687</v>
      </c>
      <c r="D694" s="5">
        <v>44717.623611111107</v>
      </c>
      <c r="E694" s="5">
        <v>44717.632638888892</v>
      </c>
      <c r="F694">
        <v>435733</v>
      </c>
      <c r="G694" t="s">
        <v>1182</v>
      </c>
      <c r="H694" t="s">
        <v>1183</v>
      </c>
      <c r="I694">
        <v>1080246</v>
      </c>
      <c r="J694" t="s">
        <v>768</v>
      </c>
      <c r="K694">
        <v>5068</v>
      </c>
      <c r="L694">
        <v>3673</v>
      </c>
      <c r="M694" t="s">
        <v>31</v>
      </c>
      <c r="N694" t="s">
        <v>31</v>
      </c>
      <c r="O694" t="s">
        <v>32</v>
      </c>
      <c r="P694">
        <v>1.2</v>
      </c>
      <c r="Q694">
        <v>0.8</v>
      </c>
      <c r="R694">
        <v>0</v>
      </c>
      <c r="S694">
        <v>0</v>
      </c>
      <c r="T694">
        <v>0</v>
      </c>
      <c r="U694">
        <v>-1.2</v>
      </c>
      <c r="V694">
        <v>-1.2</v>
      </c>
      <c r="W694" t="b">
        <v>0</v>
      </c>
      <c r="X694" t="s">
        <v>38</v>
      </c>
      <c r="Y694" t="s">
        <v>1184</v>
      </c>
      <c r="Z694" t="s">
        <v>34</v>
      </c>
      <c r="AA694" t="s">
        <v>34</v>
      </c>
      <c r="AB694" t="s">
        <v>34</v>
      </c>
      <c r="AC694" s="6">
        <f t="shared" si="110"/>
        <v>1.2</v>
      </c>
      <c r="AD694" s="6">
        <f t="shared" si="111"/>
        <v>0</v>
      </c>
      <c r="AE694" s="6">
        <f t="shared" si="112"/>
        <v>1.2</v>
      </c>
      <c r="AF694" s="6" t="b">
        <f t="shared" si="113"/>
        <v>1</v>
      </c>
      <c r="AG694" s="6">
        <f t="shared" si="114"/>
        <v>-1.2</v>
      </c>
      <c r="AH694" s="6" t="b">
        <f t="shared" si="115"/>
        <v>1</v>
      </c>
      <c r="AI694" s="6">
        <f t="shared" si="116"/>
        <v>0</v>
      </c>
      <c r="AJ694" s="6">
        <f t="shared" si="117"/>
        <v>0</v>
      </c>
      <c r="AK694" s="6">
        <f t="shared" si="118"/>
        <v>0</v>
      </c>
      <c r="AL694" s="6">
        <f t="shared" si="119"/>
        <v>0.8</v>
      </c>
      <c r="AM694" s="6" t="b">
        <f t="shared" si="120"/>
        <v>1</v>
      </c>
    </row>
    <row r="695" spans="1:39" x14ac:dyDescent="0.25">
      <c r="A695">
        <v>4.10031445407916E+29</v>
      </c>
      <c r="B695">
        <v>410031446</v>
      </c>
      <c r="C695">
        <v>410031445</v>
      </c>
      <c r="D695" s="5">
        <v>44717.622916666667</v>
      </c>
      <c r="E695" s="5">
        <v>44717.632638888892</v>
      </c>
      <c r="F695">
        <v>500413</v>
      </c>
      <c r="G695" t="s">
        <v>1185</v>
      </c>
      <c r="H695" t="s">
        <v>1186</v>
      </c>
      <c r="I695">
        <v>1128627</v>
      </c>
      <c r="J695" t="s">
        <v>1187</v>
      </c>
      <c r="K695">
        <v>3602</v>
      </c>
      <c r="L695">
        <v>3513</v>
      </c>
      <c r="M695" t="s">
        <v>31</v>
      </c>
      <c r="N695" t="s">
        <v>31</v>
      </c>
      <c r="O695" t="s">
        <v>32</v>
      </c>
      <c r="P695">
        <v>1.2</v>
      </c>
      <c r="Q695">
        <v>0.8</v>
      </c>
      <c r="R695">
        <v>31.8</v>
      </c>
      <c r="S695">
        <v>0</v>
      </c>
      <c r="T695">
        <v>31.8</v>
      </c>
      <c r="U695">
        <v>30.6</v>
      </c>
      <c r="V695">
        <v>30.6</v>
      </c>
      <c r="W695" t="b">
        <v>0</v>
      </c>
      <c r="X695" t="s">
        <v>55</v>
      </c>
      <c r="Y695" t="s">
        <v>1188</v>
      </c>
      <c r="Z695" t="s">
        <v>34</v>
      </c>
      <c r="AA695" t="s">
        <v>34</v>
      </c>
      <c r="AB695" t="s">
        <v>34</v>
      </c>
      <c r="AC695" s="6">
        <f t="shared" si="110"/>
        <v>1.2</v>
      </c>
      <c r="AD695" s="6">
        <f t="shared" si="111"/>
        <v>0</v>
      </c>
      <c r="AE695" s="6">
        <f t="shared" si="112"/>
        <v>1.2</v>
      </c>
      <c r="AF695" s="6" t="b">
        <f t="shared" si="113"/>
        <v>1</v>
      </c>
      <c r="AG695" s="6">
        <f t="shared" si="114"/>
        <v>30.6</v>
      </c>
      <c r="AH695" s="6" t="b">
        <f t="shared" si="115"/>
        <v>1</v>
      </c>
      <c r="AI695" s="6">
        <f t="shared" si="116"/>
        <v>31.8</v>
      </c>
      <c r="AJ695" s="6">
        <f t="shared" si="117"/>
        <v>0</v>
      </c>
      <c r="AK695" s="6">
        <f t="shared" si="118"/>
        <v>0</v>
      </c>
      <c r="AL695" s="6">
        <f t="shared" si="119"/>
        <v>0.8</v>
      </c>
      <c r="AM695" s="6" t="b">
        <f t="shared" si="120"/>
        <v>1</v>
      </c>
    </row>
    <row r="696" spans="1:39" x14ac:dyDescent="0.25">
      <c r="A696">
        <v>4.1003135083781603E+29</v>
      </c>
      <c r="B696">
        <v>410031352</v>
      </c>
      <c r="C696">
        <v>410031350</v>
      </c>
      <c r="D696" s="5">
        <v>44717.612500000003</v>
      </c>
      <c r="E696" s="5">
        <v>44717.665972222218</v>
      </c>
      <c r="F696">
        <v>500308</v>
      </c>
      <c r="G696" t="s">
        <v>35</v>
      </c>
      <c r="H696" t="s">
        <v>1189</v>
      </c>
      <c r="I696">
        <v>1135486</v>
      </c>
      <c r="J696" t="s">
        <v>504</v>
      </c>
      <c r="K696">
        <v>11831</v>
      </c>
      <c r="L696">
        <v>12480</v>
      </c>
      <c r="M696" t="s">
        <v>31</v>
      </c>
      <c r="N696" t="s">
        <v>31</v>
      </c>
      <c r="O696" t="s">
        <v>32</v>
      </c>
      <c r="P696">
        <v>1.5</v>
      </c>
      <c r="Q696">
        <v>1.1000000000000001</v>
      </c>
      <c r="R696">
        <v>28.05</v>
      </c>
      <c r="S696">
        <v>0</v>
      </c>
      <c r="T696">
        <v>28.05</v>
      </c>
      <c r="U696">
        <v>26.55</v>
      </c>
      <c r="V696">
        <v>26.55</v>
      </c>
      <c r="W696" t="b">
        <v>0</v>
      </c>
      <c r="X696" t="s">
        <v>55</v>
      </c>
      <c r="Y696" t="s">
        <v>264</v>
      </c>
      <c r="Z696" t="s">
        <v>34</v>
      </c>
      <c r="AA696" t="s">
        <v>1190</v>
      </c>
      <c r="AB696">
        <v>27623</v>
      </c>
      <c r="AC696" s="6">
        <f t="shared" si="110"/>
        <v>1.5</v>
      </c>
      <c r="AD696" s="6">
        <f t="shared" si="111"/>
        <v>0</v>
      </c>
      <c r="AE696" s="6">
        <f t="shared" si="112"/>
        <v>1.5</v>
      </c>
      <c r="AF696" s="6" t="b">
        <f t="shared" si="113"/>
        <v>1</v>
      </c>
      <c r="AG696" s="6">
        <f t="shared" si="114"/>
        <v>26.55</v>
      </c>
      <c r="AH696" s="6" t="b">
        <f t="shared" si="115"/>
        <v>1</v>
      </c>
      <c r="AI696" s="6">
        <f t="shared" si="116"/>
        <v>28.05</v>
      </c>
      <c r="AJ696" s="6">
        <f t="shared" si="117"/>
        <v>0</v>
      </c>
      <c r="AK696" s="6">
        <f t="shared" si="118"/>
        <v>0</v>
      </c>
      <c r="AL696" s="6">
        <f t="shared" si="119"/>
        <v>1.1000000000000001</v>
      </c>
      <c r="AM696" s="6" t="b">
        <f t="shared" si="120"/>
        <v>1</v>
      </c>
    </row>
    <row r="697" spans="1:39" x14ac:dyDescent="0.25">
      <c r="A697">
        <v>4.10031000572016E+29</v>
      </c>
      <c r="B697">
        <v>410031001</v>
      </c>
      <c r="C697">
        <v>410031000</v>
      </c>
      <c r="D697" s="5">
        <v>44717.611805555563</v>
      </c>
      <c r="E697" s="5">
        <v>44717.640277777777</v>
      </c>
      <c r="F697">
        <v>501129</v>
      </c>
      <c r="G697" t="s">
        <v>68</v>
      </c>
      <c r="H697" t="s">
        <v>822</v>
      </c>
      <c r="I697">
        <v>727831</v>
      </c>
      <c r="J697" t="s">
        <v>290</v>
      </c>
      <c r="K697">
        <v>7213</v>
      </c>
      <c r="L697">
        <v>7433</v>
      </c>
      <c r="M697" t="s">
        <v>31</v>
      </c>
      <c r="N697" t="s">
        <v>31</v>
      </c>
      <c r="O697" t="s">
        <v>32</v>
      </c>
      <c r="P697">
        <v>1.2</v>
      </c>
      <c r="Q697">
        <v>0.9</v>
      </c>
      <c r="R697">
        <v>0</v>
      </c>
      <c r="S697">
        <v>0</v>
      </c>
      <c r="T697">
        <v>0</v>
      </c>
      <c r="U697">
        <v>-1.2</v>
      </c>
      <c r="V697">
        <v>-1.2</v>
      </c>
      <c r="W697" t="b">
        <v>0</v>
      </c>
      <c r="X697" t="s">
        <v>38</v>
      </c>
      <c r="Y697" t="s">
        <v>1191</v>
      </c>
      <c r="Z697" t="s">
        <v>34</v>
      </c>
      <c r="AA697" t="s">
        <v>34</v>
      </c>
      <c r="AB697" t="s">
        <v>34</v>
      </c>
      <c r="AC697" s="6">
        <f t="shared" si="110"/>
        <v>1.3</v>
      </c>
      <c r="AD697" s="6">
        <f t="shared" si="111"/>
        <v>0</v>
      </c>
      <c r="AE697" s="6">
        <f t="shared" si="112"/>
        <v>1.2</v>
      </c>
      <c r="AF697" s="6" t="b">
        <f t="shared" si="113"/>
        <v>1</v>
      </c>
      <c r="AG697" s="6">
        <f t="shared" si="114"/>
        <v>-1.2</v>
      </c>
      <c r="AH697" s="6" t="b">
        <f t="shared" si="115"/>
        <v>1</v>
      </c>
      <c r="AI697" s="6">
        <f t="shared" si="116"/>
        <v>0</v>
      </c>
      <c r="AJ697" s="6">
        <f t="shared" si="117"/>
        <v>0</v>
      </c>
      <c r="AK697" s="6">
        <f t="shared" si="118"/>
        <v>0</v>
      </c>
      <c r="AL697" s="6">
        <f t="shared" si="119"/>
        <v>0.9</v>
      </c>
      <c r="AM697" s="6" t="b">
        <f t="shared" si="120"/>
        <v>1</v>
      </c>
    </row>
    <row r="698" spans="1:39" x14ac:dyDescent="0.25">
      <c r="A698">
        <v>4.1003062864091601E+29</v>
      </c>
      <c r="B698">
        <v>410030629</v>
      </c>
      <c r="C698">
        <v>410030628</v>
      </c>
      <c r="D698" s="5">
        <v>44717.621527777781</v>
      </c>
      <c r="E698" s="5">
        <v>44717.624305555553</v>
      </c>
      <c r="F698">
        <v>243418</v>
      </c>
      <c r="G698" t="s">
        <v>1192</v>
      </c>
      <c r="H698" t="s">
        <v>1193</v>
      </c>
      <c r="I698">
        <v>1369221</v>
      </c>
      <c r="J698" t="s">
        <v>803</v>
      </c>
      <c r="K698">
        <v>2527</v>
      </c>
      <c r="L698">
        <v>2711</v>
      </c>
      <c r="M698" t="s">
        <v>31</v>
      </c>
      <c r="N698" t="s">
        <v>31</v>
      </c>
      <c r="O698" t="s">
        <v>32</v>
      </c>
      <c r="P698">
        <v>1.2</v>
      </c>
      <c r="Q698">
        <v>0.8</v>
      </c>
      <c r="R698">
        <v>1.54</v>
      </c>
      <c r="S698">
        <v>0</v>
      </c>
      <c r="T698">
        <v>1.54</v>
      </c>
      <c r="U698">
        <v>0.34</v>
      </c>
      <c r="V698">
        <v>0.34</v>
      </c>
      <c r="W698" t="b">
        <v>0</v>
      </c>
      <c r="X698" t="s">
        <v>38</v>
      </c>
      <c r="Y698" t="s">
        <v>1194</v>
      </c>
      <c r="Z698" t="s">
        <v>34</v>
      </c>
      <c r="AA698" t="s">
        <v>34</v>
      </c>
      <c r="AB698" t="s">
        <v>34</v>
      </c>
      <c r="AC698" s="6">
        <f t="shared" si="110"/>
        <v>1.2</v>
      </c>
      <c r="AD698" s="6">
        <f t="shared" si="111"/>
        <v>0</v>
      </c>
      <c r="AE698" s="6">
        <f t="shared" si="112"/>
        <v>1.2</v>
      </c>
      <c r="AF698" s="6" t="b">
        <f t="shared" si="113"/>
        <v>1</v>
      </c>
      <c r="AG698" s="6">
        <f t="shared" si="114"/>
        <v>0.34000000000000008</v>
      </c>
      <c r="AH698" s="6" t="b">
        <f t="shared" si="115"/>
        <v>1</v>
      </c>
      <c r="AI698" s="6">
        <f t="shared" si="116"/>
        <v>1.54</v>
      </c>
      <c r="AJ698" s="6">
        <f t="shared" si="117"/>
        <v>0</v>
      </c>
      <c r="AK698" s="6">
        <f t="shared" si="118"/>
        <v>0</v>
      </c>
      <c r="AL698" s="6">
        <f t="shared" si="119"/>
        <v>0.8</v>
      </c>
      <c r="AM698" s="6" t="b">
        <f t="shared" si="120"/>
        <v>1</v>
      </c>
    </row>
    <row r="699" spans="1:39" x14ac:dyDescent="0.25">
      <c r="A699">
        <v>4.10030273423316E+29</v>
      </c>
      <c r="B699">
        <v>410030274</v>
      </c>
      <c r="C699">
        <v>410030273</v>
      </c>
      <c r="D699" s="5">
        <v>44717.620833333327</v>
      </c>
      <c r="E699" s="5">
        <v>44717.638888888891</v>
      </c>
      <c r="F699">
        <v>500264</v>
      </c>
      <c r="G699" t="s">
        <v>1168</v>
      </c>
      <c r="H699" t="s">
        <v>1169</v>
      </c>
      <c r="I699">
        <v>1357635</v>
      </c>
      <c r="J699" t="s">
        <v>250</v>
      </c>
      <c r="K699">
        <v>0</v>
      </c>
      <c r="L699" t="s">
        <v>34</v>
      </c>
      <c r="M699" t="s">
        <v>31</v>
      </c>
      <c r="N699" t="s">
        <v>31</v>
      </c>
      <c r="O699" t="s">
        <v>148</v>
      </c>
      <c r="P699">
        <v>1.5</v>
      </c>
      <c r="Q699">
        <v>1.1000000000000001</v>
      </c>
      <c r="R699">
        <v>0</v>
      </c>
      <c r="S699">
        <v>0</v>
      </c>
      <c r="T699">
        <v>0</v>
      </c>
      <c r="U699">
        <v>-1.5</v>
      </c>
      <c r="V699">
        <v>-1.5</v>
      </c>
      <c r="W699" t="b">
        <v>0</v>
      </c>
      <c r="X699" t="s">
        <v>33</v>
      </c>
      <c r="Y699" t="s">
        <v>1195</v>
      </c>
      <c r="Z699" t="s">
        <v>34</v>
      </c>
      <c r="AA699" t="s">
        <v>34</v>
      </c>
      <c r="AB699" t="s">
        <v>34</v>
      </c>
      <c r="AC699" s="6">
        <f t="shared" si="110"/>
        <v>1</v>
      </c>
      <c r="AD699" s="6">
        <f t="shared" si="111"/>
        <v>0</v>
      </c>
      <c r="AE699" s="6">
        <f t="shared" si="112"/>
        <v>1</v>
      </c>
      <c r="AF699" s="6" t="b">
        <f t="shared" si="113"/>
        <v>0</v>
      </c>
      <c r="AG699" s="6">
        <f t="shared" si="114"/>
        <v>-1.5</v>
      </c>
      <c r="AH699" s="6" t="b">
        <f t="shared" si="115"/>
        <v>1</v>
      </c>
      <c r="AI699" s="6">
        <f t="shared" si="116"/>
        <v>0</v>
      </c>
      <c r="AJ699" s="6">
        <f t="shared" si="117"/>
        <v>0</v>
      </c>
      <c r="AK699" s="6">
        <f t="shared" si="118"/>
        <v>0</v>
      </c>
      <c r="AL699" s="6">
        <f t="shared" si="119"/>
        <v>0.7</v>
      </c>
      <c r="AM699" s="6" t="b">
        <f t="shared" si="120"/>
        <v>0</v>
      </c>
    </row>
    <row r="700" spans="1:39" x14ac:dyDescent="0.25">
      <c r="A700">
        <v>4.1003021632371599E+29</v>
      </c>
      <c r="B700">
        <v>410030217</v>
      </c>
      <c r="C700">
        <v>410030216</v>
      </c>
      <c r="D700" s="5">
        <v>44717.620833333327</v>
      </c>
      <c r="E700" s="5">
        <v>44717.63958333333</v>
      </c>
      <c r="F700">
        <v>500874</v>
      </c>
      <c r="G700" t="s">
        <v>1196</v>
      </c>
      <c r="H700" t="s">
        <v>1197</v>
      </c>
      <c r="I700">
        <v>1375769</v>
      </c>
      <c r="J700" t="s">
        <v>286</v>
      </c>
      <c r="K700">
        <v>12000</v>
      </c>
      <c r="L700">
        <v>13123</v>
      </c>
      <c r="M700" t="s">
        <v>31</v>
      </c>
      <c r="N700" t="s">
        <v>31</v>
      </c>
      <c r="O700" t="s">
        <v>32</v>
      </c>
      <c r="P700">
        <v>1.5</v>
      </c>
      <c r="Q700">
        <v>1.1000000000000001</v>
      </c>
      <c r="R700">
        <v>0</v>
      </c>
      <c r="S700">
        <v>0</v>
      </c>
      <c r="T700">
        <v>0</v>
      </c>
      <c r="U700">
        <v>-1.5</v>
      </c>
      <c r="V700">
        <v>-1.5</v>
      </c>
      <c r="W700" t="b">
        <v>0</v>
      </c>
      <c r="X700" t="s">
        <v>79</v>
      </c>
      <c r="Y700" t="s">
        <v>34</v>
      </c>
      <c r="Z700" t="s">
        <v>34</v>
      </c>
      <c r="AA700" t="s">
        <v>34</v>
      </c>
      <c r="AB700" t="s">
        <v>34</v>
      </c>
      <c r="AC700" s="6">
        <f t="shared" si="110"/>
        <v>1.5</v>
      </c>
      <c r="AD700" s="6">
        <f t="shared" si="111"/>
        <v>0</v>
      </c>
      <c r="AE700" s="6">
        <f t="shared" si="112"/>
        <v>1.5</v>
      </c>
      <c r="AF700" s="6" t="b">
        <f t="shared" si="113"/>
        <v>1</v>
      </c>
      <c r="AG700" s="6">
        <f t="shared" si="114"/>
        <v>-1.5</v>
      </c>
      <c r="AH700" s="6" t="b">
        <f t="shared" si="115"/>
        <v>1</v>
      </c>
      <c r="AI700" s="6">
        <f t="shared" si="116"/>
        <v>0</v>
      </c>
      <c r="AJ700" s="6">
        <f t="shared" si="117"/>
        <v>0</v>
      </c>
      <c r="AK700" s="6">
        <f t="shared" si="118"/>
        <v>0</v>
      </c>
      <c r="AL700" s="6">
        <f t="shared" si="119"/>
        <v>1.1000000000000001</v>
      </c>
      <c r="AM700" s="6" t="b">
        <f t="shared" si="120"/>
        <v>1</v>
      </c>
    </row>
    <row r="701" spans="1:39" x14ac:dyDescent="0.25">
      <c r="A701">
        <v>4.1002947436311599E+29</v>
      </c>
      <c r="B701">
        <v>410029475</v>
      </c>
      <c r="C701">
        <v>410029474</v>
      </c>
      <c r="D701" s="5">
        <v>44717.620138888888</v>
      </c>
      <c r="E701" s="5">
        <v>44717.642361111109</v>
      </c>
      <c r="F701">
        <v>189098</v>
      </c>
      <c r="G701" t="s">
        <v>1198</v>
      </c>
      <c r="H701" t="s">
        <v>1199</v>
      </c>
      <c r="I701">
        <v>1076850</v>
      </c>
      <c r="J701" t="s">
        <v>295</v>
      </c>
      <c r="K701">
        <v>14825</v>
      </c>
      <c r="L701">
        <v>15495</v>
      </c>
      <c r="M701" t="s">
        <v>31</v>
      </c>
      <c r="N701" t="s">
        <v>31</v>
      </c>
      <c r="O701" t="s">
        <v>32</v>
      </c>
      <c r="P701">
        <v>1.5</v>
      </c>
      <c r="Q701">
        <v>1.1000000000000001</v>
      </c>
      <c r="R701">
        <v>94.06</v>
      </c>
      <c r="S701">
        <v>0</v>
      </c>
      <c r="T701">
        <v>94.06</v>
      </c>
      <c r="U701">
        <v>92.56</v>
      </c>
      <c r="V701">
        <v>92.56</v>
      </c>
      <c r="W701" t="b">
        <v>0</v>
      </c>
      <c r="X701" t="s">
        <v>55</v>
      </c>
      <c r="Y701" t="s">
        <v>1200</v>
      </c>
      <c r="Z701" t="s">
        <v>34</v>
      </c>
      <c r="AA701" t="s">
        <v>34</v>
      </c>
      <c r="AB701" t="s">
        <v>34</v>
      </c>
      <c r="AC701" s="6">
        <f t="shared" si="110"/>
        <v>1.5</v>
      </c>
      <c r="AD701" s="6">
        <f t="shared" si="111"/>
        <v>0</v>
      </c>
      <c r="AE701" s="6">
        <f t="shared" si="112"/>
        <v>1.5</v>
      </c>
      <c r="AF701" s="6" t="b">
        <f t="shared" si="113"/>
        <v>1</v>
      </c>
      <c r="AG701" s="6">
        <f t="shared" si="114"/>
        <v>92.56</v>
      </c>
      <c r="AH701" s="6" t="b">
        <f t="shared" si="115"/>
        <v>1</v>
      </c>
      <c r="AI701" s="6">
        <f t="shared" si="116"/>
        <v>94.06</v>
      </c>
      <c r="AJ701" s="6">
        <f t="shared" si="117"/>
        <v>0</v>
      </c>
      <c r="AK701" s="6">
        <f t="shared" si="118"/>
        <v>0</v>
      </c>
      <c r="AL701" s="6">
        <f t="shared" si="119"/>
        <v>1.1000000000000001</v>
      </c>
      <c r="AM701" s="6" t="b">
        <f t="shared" si="120"/>
        <v>1</v>
      </c>
    </row>
    <row r="702" spans="1:39" x14ac:dyDescent="0.25">
      <c r="A702">
        <v>4.1002918011041601E+29</v>
      </c>
      <c r="B702">
        <v>410029181</v>
      </c>
      <c r="C702">
        <v>410029180</v>
      </c>
      <c r="D702" s="5">
        <v>44717.619444444441</v>
      </c>
      <c r="E702" s="5">
        <v>44717.660416666673</v>
      </c>
      <c r="F702">
        <v>444628</v>
      </c>
      <c r="G702" t="s">
        <v>456</v>
      </c>
      <c r="H702" t="s">
        <v>457</v>
      </c>
      <c r="I702">
        <v>701102</v>
      </c>
      <c r="J702" t="s">
        <v>1135</v>
      </c>
      <c r="K702">
        <v>18163</v>
      </c>
      <c r="L702">
        <v>23758</v>
      </c>
      <c r="M702" t="s">
        <v>31</v>
      </c>
      <c r="N702" t="s">
        <v>31</v>
      </c>
      <c r="O702" t="s">
        <v>44</v>
      </c>
      <c r="P702">
        <v>1.5</v>
      </c>
      <c r="Q702">
        <v>1.1000000000000001</v>
      </c>
      <c r="R702">
        <v>1.5</v>
      </c>
      <c r="S702">
        <v>0</v>
      </c>
      <c r="T702">
        <v>1.5</v>
      </c>
      <c r="U702">
        <v>0</v>
      </c>
      <c r="V702">
        <v>0</v>
      </c>
      <c r="W702" t="b">
        <v>0</v>
      </c>
      <c r="X702" t="s">
        <v>38</v>
      </c>
      <c r="Y702" t="s">
        <v>34</v>
      </c>
      <c r="Z702" t="s">
        <v>34</v>
      </c>
      <c r="AA702" t="s">
        <v>34</v>
      </c>
      <c r="AB702" t="s">
        <v>34</v>
      </c>
      <c r="AC702" s="6">
        <f t="shared" si="110"/>
        <v>1.5</v>
      </c>
      <c r="AD702" s="6">
        <f t="shared" si="111"/>
        <v>0</v>
      </c>
      <c r="AE702" s="6">
        <f t="shared" si="112"/>
        <v>1.5</v>
      </c>
      <c r="AF702" s="6" t="b">
        <f t="shared" si="113"/>
        <v>1</v>
      </c>
      <c r="AG702" s="6">
        <f t="shared" si="114"/>
        <v>0</v>
      </c>
      <c r="AH702" s="6" t="b">
        <f t="shared" si="115"/>
        <v>1</v>
      </c>
      <c r="AI702" s="6">
        <f t="shared" si="116"/>
        <v>1.5</v>
      </c>
      <c r="AJ702" s="6">
        <f t="shared" si="117"/>
        <v>0</v>
      </c>
      <c r="AK702" s="6">
        <f t="shared" si="118"/>
        <v>0</v>
      </c>
      <c r="AL702" s="6">
        <f t="shared" si="119"/>
        <v>1.1000000000000001</v>
      </c>
      <c r="AM702" s="6" t="b">
        <f t="shared" si="120"/>
        <v>1</v>
      </c>
    </row>
    <row r="703" spans="1:39" x14ac:dyDescent="0.25">
      <c r="A703">
        <v>4.10029120110516E+29</v>
      </c>
      <c r="B703">
        <v>410029121</v>
      </c>
      <c r="C703">
        <v>410029120</v>
      </c>
      <c r="D703" s="5">
        <v>44717.619444444441</v>
      </c>
      <c r="E703" s="5">
        <v>44717.652083333327</v>
      </c>
      <c r="F703">
        <v>298209</v>
      </c>
      <c r="G703" t="s">
        <v>507</v>
      </c>
      <c r="H703" t="s">
        <v>508</v>
      </c>
      <c r="I703">
        <v>1065649</v>
      </c>
      <c r="J703" t="s">
        <v>59</v>
      </c>
      <c r="K703">
        <v>15348</v>
      </c>
      <c r="L703">
        <v>17955</v>
      </c>
      <c r="M703" t="s">
        <v>31</v>
      </c>
      <c r="N703" t="s">
        <v>31</v>
      </c>
      <c r="O703" t="s">
        <v>44</v>
      </c>
      <c r="P703">
        <v>1.5</v>
      </c>
      <c r="Q703">
        <v>1.1000000000000001</v>
      </c>
      <c r="R703">
        <v>0</v>
      </c>
      <c r="S703">
        <v>0</v>
      </c>
      <c r="T703">
        <v>0</v>
      </c>
      <c r="U703">
        <v>-1.5</v>
      </c>
      <c r="V703">
        <v>-1.5</v>
      </c>
      <c r="W703" t="b">
        <v>0</v>
      </c>
      <c r="X703" t="s">
        <v>55</v>
      </c>
      <c r="Y703" t="s">
        <v>1201</v>
      </c>
      <c r="Z703" t="s">
        <v>34</v>
      </c>
      <c r="AA703" t="s">
        <v>34</v>
      </c>
      <c r="AB703" t="s">
        <v>34</v>
      </c>
      <c r="AC703" s="6">
        <f t="shared" si="110"/>
        <v>1.5</v>
      </c>
      <c r="AD703" s="6">
        <f t="shared" si="111"/>
        <v>0</v>
      </c>
      <c r="AE703" s="6">
        <f t="shared" si="112"/>
        <v>1.5</v>
      </c>
      <c r="AF703" s="6" t="b">
        <f t="shared" si="113"/>
        <v>1</v>
      </c>
      <c r="AG703" s="6">
        <f t="shared" si="114"/>
        <v>-1.5</v>
      </c>
      <c r="AH703" s="6" t="b">
        <f t="shared" si="115"/>
        <v>1</v>
      </c>
      <c r="AI703" s="6">
        <f t="shared" si="116"/>
        <v>0</v>
      </c>
      <c r="AJ703" s="6">
        <f t="shared" si="117"/>
        <v>0</v>
      </c>
      <c r="AK703" s="6">
        <f t="shared" si="118"/>
        <v>0</v>
      </c>
      <c r="AL703" s="6">
        <f t="shared" si="119"/>
        <v>1.1000000000000001</v>
      </c>
      <c r="AM703" s="6" t="b">
        <f t="shared" si="120"/>
        <v>1</v>
      </c>
    </row>
    <row r="704" spans="1:39" x14ac:dyDescent="0.25">
      <c r="A704">
        <v>4.1002881535081598E+29</v>
      </c>
      <c r="B704">
        <v>410028816</v>
      </c>
      <c r="C704">
        <v>410028815</v>
      </c>
      <c r="D704" s="5">
        <v>44717.618750000001</v>
      </c>
      <c r="E704" s="5">
        <v>44717.638194444437</v>
      </c>
      <c r="F704">
        <v>500264</v>
      </c>
      <c r="G704" t="s">
        <v>1168</v>
      </c>
      <c r="H704" t="s">
        <v>1169</v>
      </c>
      <c r="I704">
        <v>1377693</v>
      </c>
      <c r="J704" t="s">
        <v>568</v>
      </c>
      <c r="K704">
        <v>11183</v>
      </c>
      <c r="L704">
        <v>12886</v>
      </c>
      <c r="M704" t="s">
        <v>31</v>
      </c>
      <c r="N704" t="s">
        <v>31</v>
      </c>
      <c r="O704" t="s">
        <v>32</v>
      </c>
      <c r="P704">
        <v>1.5</v>
      </c>
      <c r="Q704">
        <v>1.1000000000000001</v>
      </c>
      <c r="R704">
        <v>64.349999999999994</v>
      </c>
      <c r="S704">
        <v>0</v>
      </c>
      <c r="T704">
        <v>64.349999999999994</v>
      </c>
      <c r="U704">
        <v>62.85</v>
      </c>
      <c r="V704">
        <v>62.85</v>
      </c>
      <c r="W704" t="b">
        <v>0</v>
      </c>
      <c r="X704" t="s">
        <v>33</v>
      </c>
      <c r="Y704" t="s">
        <v>1202</v>
      </c>
      <c r="Z704" t="s">
        <v>34</v>
      </c>
      <c r="AA704" t="s">
        <v>34</v>
      </c>
      <c r="AB704" t="s">
        <v>34</v>
      </c>
      <c r="AC704" s="6">
        <f t="shared" si="110"/>
        <v>1.5</v>
      </c>
      <c r="AD704" s="6">
        <f t="shared" si="111"/>
        <v>0</v>
      </c>
      <c r="AE704" s="6">
        <f t="shared" si="112"/>
        <v>1.5</v>
      </c>
      <c r="AF704" s="6" t="b">
        <f t="shared" si="113"/>
        <v>1</v>
      </c>
      <c r="AG704" s="6">
        <f t="shared" si="114"/>
        <v>62.849999999999994</v>
      </c>
      <c r="AH704" s="6" t="b">
        <f t="shared" si="115"/>
        <v>1</v>
      </c>
      <c r="AI704" s="6">
        <f t="shared" si="116"/>
        <v>64.349999999999994</v>
      </c>
      <c r="AJ704" s="6">
        <f t="shared" si="117"/>
        <v>0</v>
      </c>
      <c r="AK704" s="6">
        <f t="shared" si="118"/>
        <v>0</v>
      </c>
      <c r="AL704" s="6">
        <f t="shared" si="119"/>
        <v>1.1000000000000001</v>
      </c>
      <c r="AM704" s="6" t="b">
        <f t="shared" si="120"/>
        <v>1</v>
      </c>
    </row>
    <row r="705" spans="1:39" x14ac:dyDescent="0.25">
      <c r="A705">
        <v>4.1002874103061602E+29</v>
      </c>
      <c r="B705">
        <v>410028742</v>
      </c>
      <c r="C705">
        <v>410028741</v>
      </c>
      <c r="D705" s="5">
        <v>44717.618750000001</v>
      </c>
      <c r="E705" s="5">
        <v>44717.630555555559</v>
      </c>
      <c r="F705">
        <v>226688</v>
      </c>
      <c r="G705" t="s">
        <v>808</v>
      </c>
      <c r="H705" t="s">
        <v>809</v>
      </c>
      <c r="I705">
        <v>861986</v>
      </c>
      <c r="J705" t="s">
        <v>817</v>
      </c>
      <c r="K705">
        <v>10047</v>
      </c>
      <c r="L705">
        <v>10113</v>
      </c>
      <c r="M705" t="s">
        <v>31</v>
      </c>
      <c r="N705" t="s">
        <v>31</v>
      </c>
      <c r="O705" t="s">
        <v>32</v>
      </c>
      <c r="P705">
        <v>1.3</v>
      </c>
      <c r="Q705">
        <v>0.9</v>
      </c>
      <c r="R705">
        <v>0</v>
      </c>
      <c r="S705">
        <v>0</v>
      </c>
      <c r="T705">
        <v>0</v>
      </c>
      <c r="U705">
        <v>-1.3</v>
      </c>
      <c r="V705">
        <v>-1.3</v>
      </c>
      <c r="W705" t="b">
        <v>0</v>
      </c>
      <c r="X705" t="s">
        <v>38</v>
      </c>
      <c r="Y705" t="s">
        <v>34</v>
      </c>
      <c r="Z705" t="s">
        <v>34</v>
      </c>
      <c r="AA705" t="s">
        <v>34</v>
      </c>
      <c r="AB705" t="s">
        <v>34</v>
      </c>
      <c r="AC705" s="6">
        <f t="shared" si="110"/>
        <v>1.3</v>
      </c>
      <c r="AD705" s="6">
        <f t="shared" si="111"/>
        <v>0</v>
      </c>
      <c r="AE705" s="6">
        <f t="shared" si="112"/>
        <v>1.3</v>
      </c>
      <c r="AF705" s="6" t="b">
        <f t="shared" si="113"/>
        <v>1</v>
      </c>
      <c r="AG705" s="6">
        <f t="shared" si="114"/>
        <v>-1.3</v>
      </c>
      <c r="AH705" s="6" t="b">
        <f t="shared" si="115"/>
        <v>1</v>
      </c>
      <c r="AI705" s="6">
        <f t="shared" si="116"/>
        <v>0</v>
      </c>
      <c r="AJ705" s="6">
        <f t="shared" si="117"/>
        <v>0</v>
      </c>
      <c r="AK705" s="6">
        <f t="shared" si="118"/>
        <v>0</v>
      </c>
      <c r="AL705" s="6">
        <f t="shared" si="119"/>
        <v>0.9</v>
      </c>
      <c r="AM705" s="6" t="b">
        <f t="shared" si="120"/>
        <v>1</v>
      </c>
    </row>
    <row r="706" spans="1:39" x14ac:dyDescent="0.25">
      <c r="A706">
        <v>4.1002833334251597E+29</v>
      </c>
      <c r="B706">
        <v>410028334</v>
      </c>
      <c r="C706">
        <v>410028333</v>
      </c>
      <c r="D706" s="5">
        <v>44717.618055555547</v>
      </c>
      <c r="E706" s="5">
        <v>44717.642361111109</v>
      </c>
      <c r="F706">
        <v>251718</v>
      </c>
      <c r="G706" t="s">
        <v>914</v>
      </c>
      <c r="H706" t="s">
        <v>915</v>
      </c>
      <c r="I706">
        <v>1401815</v>
      </c>
      <c r="J706" t="s">
        <v>672</v>
      </c>
      <c r="K706">
        <v>19395</v>
      </c>
      <c r="L706">
        <v>0</v>
      </c>
      <c r="M706" t="s">
        <v>31</v>
      </c>
      <c r="N706" t="s">
        <v>31</v>
      </c>
      <c r="O706" t="s">
        <v>32</v>
      </c>
      <c r="P706">
        <v>1.5</v>
      </c>
      <c r="Q706">
        <v>1.1000000000000001</v>
      </c>
      <c r="R706">
        <v>0</v>
      </c>
      <c r="S706">
        <v>0</v>
      </c>
      <c r="T706">
        <v>0</v>
      </c>
      <c r="U706">
        <v>-1.5</v>
      </c>
      <c r="V706">
        <v>-1.5</v>
      </c>
      <c r="W706" t="b">
        <v>0</v>
      </c>
      <c r="X706" t="s">
        <v>33</v>
      </c>
      <c r="Y706" t="s">
        <v>34</v>
      </c>
      <c r="Z706" t="s">
        <v>34</v>
      </c>
      <c r="AA706" t="s">
        <v>34</v>
      </c>
      <c r="AB706" t="s">
        <v>34</v>
      </c>
      <c r="AC706" s="6">
        <f t="shared" si="110"/>
        <v>1.5</v>
      </c>
      <c r="AD706" s="6">
        <f t="shared" si="111"/>
        <v>0</v>
      </c>
      <c r="AE706" s="6">
        <f t="shared" si="112"/>
        <v>1.5</v>
      </c>
      <c r="AF706" s="6" t="b">
        <f t="shared" si="113"/>
        <v>1</v>
      </c>
      <c r="AG706" s="6">
        <f t="shared" si="114"/>
        <v>-1.5</v>
      </c>
      <c r="AH706" s="6" t="b">
        <f t="shared" si="115"/>
        <v>1</v>
      </c>
      <c r="AI706" s="6">
        <f t="shared" si="116"/>
        <v>0</v>
      </c>
      <c r="AJ706" s="6">
        <f t="shared" si="117"/>
        <v>0</v>
      </c>
      <c r="AK706" s="6">
        <f t="shared" si="118"/>
        <v>0</v>
      </c>
      <c r="AL706" s="6">
        <f t="shared" si="119"/>
        <v>1.1000000000000001</v>
      </c>
      <c r="AM706" s="6" t="b">
        <f t="shared" si="120"/>
        <v>1</v>
      </c>
    </row>
    <row r="707" spans="1:39" x14ac:dyDescent="0.25">
      <c r="A707">
        <v>4.1002825618281601E+29</v>
      </c>
      <c r="B707">
        <v>410028257</v>
      </c>
      <c r="C707">
        <v>410028256</v>
      </c>
      <c r="D707" s="5">
        <v>44717.618055555547</v>
      </c>
      <c r="E707" s="5">
        <v>44717.626388888893</v>
      </c>
      <c r="F707">
        <v>231672</v>
      </c>
      <c r="G707" t="s">
        <v>1203</v>
      </c>
      <c r="H707" t="s">
        <v>1204</v>
      </c>
      <c r="I707">
        <v>1136418</v>
      </c>
      <c r="J707" t="s">
        <v>124</v>
      </c>
      <c r="K707">
        <v>8516</v>
      </c>
      <c r="L707">
        <v>8655</v>
      </c>
      <c r="M707" t="s">
        <v>31</v>
      </c>
      <c r="N707" t="s">
        <v>31</v>
      </c>
      <c r="O707" t="s">
        <v>32</v>
      </c>
      <c r="P707">
        <v>1.3</v>
      </c>
      <c r="Q707">
        <v>0.9</v>
      </c>
      <c r="R707">
        <v>0</v>
      </c>
      <c r="S707">
        <v>0</v>
      </c>
      <c r="T707">
        <v>0</v>
      </c>
      <c r="U707">
        <v>-1.3</v>
      </c>
      <c r="V707">
        <v>-1.3</v>
      </c>
      <c r="W707" t="b">
        <v>0</v>
      </c>
      <c r="X707" t="s">
        <v>33</v>
      </c>
      <c r="Y707" t="s">
        <v>34</v>
      </c>
      <c r="Z707" t="s">
        <v>34</v>
      </c>
      <c r="AA707" t="s">
        <v>34</v>
      </c>
      <c r="AB707" t="s">
        <v>34</v>
      </c>
      <c r="AC707" s="6">
        <f t="shared" ref="AC707:AC770" si="121">IF(F707=343632, IF(K707&gt;=10500, 1.5, IF(AND(K707&gt;=5250,K707&lt; 10500),1.3, IF(K707&lt;5250, 1.1, 0))), IF(F707=357351, IF(K707&gt;=10500, 1.5, IF(AND(K707&gt;=5250,K707&lt; 10500),1.3, IF(K707&lt;5250, 1, 0))),IF(K707&gt;=10500, 1.5, IF(AND(K707&gt;=5250,K707&lt; 10500),1.3, IF(AND(K707&gt;=1750,K707&lt;5250), 1.2, IF(K707&lt;1750,1,0))))))</f>
        <v>1.3</v>
      </c>
      <c r="AD707" s="6">
        <f t="shared" ref="AD707:AD770" si="122">ROUNDUP(IF(K707&gt;20000,(K707-20000)/1000,0),0)</f>
        <v>0</v>
      </c>
      <c r="AE707" s="6">
        <f t="shared" ref="AE707:AE770" si="123">IF(F707=501129,1.2,IF(AD707&gt;0,(AD707*0.1)+AC707,AC707))</f>
        <v>1.3</v>
      </c>
      <c r="AF707" s="6" t="b">
        <f t="shared" ref="AF707:AF770" si="124">AE707=P707</f>
        <v>1</v>
      </c>
      <c r="AG707" s="6">
        <f t="shared" ref="AG707:AG770" si="125">T707-P707</f>
        <v>-1.3</v>
      </c>
      <c r="AH707" s="6" t="b">
        <f t="shared" ref="AH707:AH770" si="126">AG707=U707</f>
        <v>1</v>
      </c>
      <c r="AI707" s="6">
        <f t="shared" ref="AI707:AI770" si="127">R707-S707</f>
        <v>0</v>
      </c>
      <c r="AJ707" s="6">
        <f t="shared" ref="AJ707:AJ770" si="128">ROUNDUP(IF((K707-20000)/1000&gt;0,(K707-20000)/1000,0),0)</f>
        <v>0</v>
      </c>
      <c r="AK707" s="6">
        <f t="shared" ref="AK707:AK770" si="129">IF(K707&gt;19999,0.075*AJ707,0)</f>
        <v>0</v>
      </c>
      <c r="AL707" s="6">
        <f t="shared" ref="AL707:AL770" si="130">IF(K707&gt;=10500,1.1,IF(AND(K707&gt;=5250,K707&lt;10500),0.9,IF(K707&lt;2000,0.7,IF(AND(K707&gt;=2000,K707&lt;5250),0.8,0))))+AK707</f>
        <v>0.9</v>
      </c>
      <c r="AM707" s="6" t="b">
        <f t="shared" ref="AM707:AM770" si="131">Q707=AL707</f>
        <v>1</v>
      </c>
    </row>
    <row r="708" spans="1:39" x14ac:dyDescent="0.25">
      <c r="A708">
        <v>4.1002756397611598E+29</v>
      </c>
      <c r="B708">
        <v>410027564</v>
      </c>
      <c r="C708">
        <v>410027563</v>
      </c>
      <c r="D708" s="5">
        <v>44717.727777777778</v>
      </c>
      <c r="E708" s="5">
        <v>44717.755555555559</v>
      </c>
      <c r="F708">
        <v>500216</v>
      </c>
      <c r="G708" t="s">
        <v>969</v>
      </c>
      <c r="H708" t="s">
        <v>970</v>
      </c>
      <c r="I708">
        <v>1138046</v>
      </c>
      <c r="J708" t="s">
        <v>565</v>
      </c>
      <c r="K708">
        <v>4298</v>
      </c>
      <c r="L708">
        <v>4809</v>
      </c>
      <c r="M708" t="s">
        <v>31</v>
      </c>
      <c r="N708" t="s">
        <v>31</v>
      </c>
      <c r="O708" t="s">
        <v>32</v>
      </c>
      <c r="P708">
        <v>1.2</v>
      </c>
      <c r="Q708">
        <v>0.8</v>
      </c>
      <c r="R708">
        <v>0</v>
      </c>
      <c r="S708">
        <v>0</v>
      </c>
      <c r="T708">
        <v>0</v>
      </c>
      <c r="U708">
        <v>-1.2</v>
      </c>
      <c r="V708">
        <v>-1.2</v>
      </c>
      <c r="W708" t="b">
        <v>0</v>
      </c>
      <c r="X708" t="s">
        <v>33</v>
      </c>
      <c r="Y708" t="s">
        <v>1205</v>
      </c>
      <c r="Z708" t="s">
        <v>34</v>
      </c>
      <c r="AA708" t="s">
        <v>34</v>
      </c>
      <c r="AB708" t="s">
        <v>34</v>
      </c>
      <c r="AC708" s="6">
        <f t="shared" si="121"/>
        <v>1.2</v>
      </c>
      <c r="AD708" s="6">
        <f t="shared" si="122"/>
        <v>0</v>
      </c>
      <c r="AE708" s="6">
        <f t="shared" si="123"/>
        <v>1.2</v>
      </c>
      <c r="AF708" s="6" t="b">
        <f t="shared" si="124"/>
        <v>1</v>
      </c>
      <c r="AG708" s="6">
        <f t="shared" si="125"/>
        <v>-1.2</v>
      </c>
      <c r="AH708" s="6" t="b">
        <f t="shared" si="126"/>
        <v>1</v>
      </c>
      <c r="AI708" s="6">
        <f t="shared" si="127"/>
        <v>0</v>
      </c>
      <c r="AJ708" s="6">
        <f t="shared" si="128"/>
        <v>0</v>
      </c>
      <c r="AK708" s="6">
        <f t="shared" si="129"/>
        <v>0</v>
      </c>
      <c r="AL708" s="6">
        <f t="shared" si="130"/>
        <v>0.8</v>
      </c>
      <c r="AM708" s="6" t="b">
        <f t="shared" si="131"/>
        <v>1</v>
      </c>
    </row>
    <row r="709" spans="1:39" x14ac:dyDescent="0.25">
      <c r="A709">
        <v>4.1002709058781599E+29</v>
      </c>
      <c r="B709">
        <v>410027091</v>
      </c>
      <c r="C709">
        <v>410027090</v>
      </c>
      <c r="D709" s="5">
        <v>44717.616666666669</v>
      </c>
      <c r="E709" s="5">
        <v>44717.636111111111</v>
      </c>
      <c r="F709">
        <v>500059</v>
      </c>
      <c r="G709" t="s">
        <v>1133</v>
      </c>
      <c r="H709" t="s">
        <v>1134</v>
      </c>
      <c r="I709">
        <v>1370658</v>
      </c>
      <c r="J709" t="s">
        <v>360</v>
      </c>
      <c r="K709">
        <v>9573</v>
      </c>
      <c r="L709">
        <v>26535</v>
      </c>
      <c r="M709" t="s">
        <v>31</v>
      </c>
      <c r="N709" t="s">
        <v>31</v>
      </c>
      <c r="O709" t="s">
        <v>32</v>
      </c>
      <c r="P709">
        <v>1.3</v>
      </c>
      <c r="Q709">
        <v>0.9</v>
      </c>
      <c r="R709">
        <v>0</v>
      </c>
      <c r="S709">
        <v>0</v>
      </c>
      <c r="T709">
        <v>0</v>
      </c>
      <c r="U709">
        <v>-1.3</v>
      </c>
      <c r="V709">
        <v>-1.3</v>
      </c>
      <c r="W709" t="b">
        <v>0</v>
      </c>
      <c r="X709" t="s">
        <v>55</v>
      </c>
      <c r="Y709" t="s">
        <v>34</v>
      </c>
      <c r="Z709" t="s">
        <v>34</v>
      </c>
      <c r="AA709" t="s">
        <v>34</v>
      </c>
      <c r="AB709" t="s">
        <v>34</v>
      </c>
      <c r="AC709" s="6">
        <f t="shared" si="121"/>
        <v>1.3</v>
      </c>
      <c r="AD709" s="6">
        <f t="shared" si="122"/>
        <v>0</v>
      </c>
      <c r="AE709" s="6">
        <f t="shared" si="123"/>
        <v>1.3</v>
      </c>
      <c r="AF709" s="6" t="b">
        <f t="shared" si="124"/>
        <v>1</v>
      </c>
      <c r="AG709" s="6">
        <f t="shared" si="125"/>
        <v>-1.3</v>
      </c>
      <c r="AH709" s="6" t="b">
        <f t="shared" si="126"/>
        <v>1</v>
      </c>
      <c r="AI709" s="6">
        <f t="shared" si="127"/>
        <v>0</v>
      </c>
      <c r="AJ709" s="6">
        <f t="shared" si="128"/>
        <v>0</v>
      </c>
      <c r="AK709" s="6">
        <f t="shared" si="129"/>
        <v>0</v>
      </c>
      <c r="AL709" s="6">
        <f t="shared" si="130"/>
        <v>0.9</v>
      </c>
      <c r="AM709" s="6" t="b">
        <f t="shared" si="131"/>
        <v>1</v>
      </c>
    </row>
    <row r="710" spans="1:39" x14ac:dyDescent="0.25">
      <c r="A710">
        <v>4.1002708257411602E+29</v>
      </c>
      <c r="B710">
        <v>410027083</v>
      </c>
      <c r="C710">
        <v>410027082</v>
      </c>
      <c r="D710" s="5">
        <v>44717.616666666669</v>
      </c>
      <c r="E710" s="5">
        <v>44717.650694444441</v>
      </c>
      <c r="F710">
        <v>207614</v>
      </c>
      <c r="G710" t="s">
        <v>668</v>
      </c>
      <c r="H710" t="s">
        <v>669</v>
      </c>
      <c r="I710">
        <v>682400</v>
      </c>
      <c r="J710" t="s">
        <v>98</v>
      </c>
      <c r="K710">
        <v>19087</v>
      </c>
      <c r="L710">
        <v>17109</v>
      </c>
      <c r="M710" t="s">
        <v>31</v>
      </c>
      <c r="N710" t="s">
        <v>31</v>
      </c>
      <c r="O710" t="s">
        <v>32</v>
      </c>
      <c r="P710">
        <v>1.5</v>
      </c>
      <c r="Q710">
        <v>1.1000000000000001</v>
      </c>
      <c r="R710">
        <v>0</v>
      </c>
      <c r="S710">
        <v>0</v>
      </c>
      <c r="T710">
        <v>0</v>
      </c>
      <c r="U710">
        <v>-1.5</v>
      </c>
      <c r="V710">
        <v>-1.5</v>
      </c>
      <c r="W710" t="b">
        <v>0</v>
      </c>
      <c r="X710" t="s">
        <v>38</v>
      </c>
      <c r="Y710" t="s">
        <v>34</v>
      </c>
      <c r="Z710" t="s">
        <v>34</v>
      </c>
      <c r="AA710" t="s">
        <v>34</v>
      </c>
      <c r="AB710" t="s">
        <v>34</v>
      </c>
      <c r="AC710" s="6">
        <f t="shared" si="121"/>
        <v>1.5</v>
      </c>
      <c r="AD710" s="6">
        <f t="shared" si="122"/>
        <v>0</v>
      </c>
      <c r="AE710" s="6">
        <f t="shared" si="123"/>
        <v>1.5</v>
      </c>
      <c r="AF710" s="6" t="b">
        <f t="shared" si="124"/>
        <v>1</v>
      </c>
      <c r="AG710" s="6">
        <f t="shared" si="125"/>
        <v>-1.5</v>
      </c>
      <c r="AH710" s="6" t="b">
        <f t="shared" si="126"/>
        <v>1</v>
      </c>
      <c r="AI710" s="6">
        <f t="shared" si="127"/>
        <v>0</v>
      </c>
      <c r="AJ710" s="6">
        <f t="shared" si="128"/>
        <v>0</v>
      </c>
      <c r="AK710" s="6">
        <f t="shared" si="129"/>
        <v>0</v>
      </c>
      <c r="AL710" s="6">
        <f t="shared" si="130"/>
        <v>1.1000000000000001</v>
      </c>
      <c r="AM710" s="6" t="b">
        <f t="shared" si="131"/>
        <v>1</v>
      </c>
    </row>
    <row r="711" spans="1:39" x14ac:dyDescent="0.25">
      <c r="A711">
        <v>4.1002651652851601E+29</v>
      </c>
      <c r="B711">
        <v>410026517</v>
      </c>
      <c r="C711">
        <v>410026516</v>
      </c>
      <c r="D711" s="5">
        <v>44717.615277777782</v>
      </c>
      <c r="E711" s="5">
        <v>44717.640277777777</v>
      </c>
      <c r="F711">
        <v>439521</v>
      </c>
      <c r="G711" t="s">
        <v>896</v>
      </c>
      <c r="H711" t="s">
        <v>897</v>
      </c>
      <c r="I711">
        <v>1323011</v>
      </c>
      <c r="J711" t="s">
        <v>543</v>
      </c>
      <c r="K711">
        <v>18126</v>
      </c>
      <c r="L711">
        <v>20881</v>
      </c>
      <c r="M711" t="s">
        <v>31</v>
      </c>
      <c r="N711" t="s">
        <v>31</v>
      </c>
      <c r="O711" t="s">
        <v>32</v>
      </c>
      <c r="P711">
        <v>1.5</v>
      </c>
      <c r="Q711">
        <v>1.1000000000000001</v>
      </c>
      <c r="R711">
        <v>0</v>
      </c>
      <c r="S711">
        <v>0</v>
      </c>
      <c r="T711">
        <v>0</v>
      </c>
      <c r="U711">
        <v>-1.5</v>
      </c>
      <c r="V711">
        <v>-1.5</v>
      </c>
      <c r="W711" t="b">
        <v>0</v>
      </c>
      <c r="X711" t="s">
        <v>38</v>
      </c>
      <c r="Y711" t="s">
        <v>1206</v>
      </c>
      <c r="Z711" t="s">
        <v>34</v>
      </c>
      <c r="AA711" t="s">
        <v>34</v>
      </c>
      <c r="AB711" t="s">
        <v>34</v>
      </c>
      <c r="AC711" s="6">
        <f t="shared" si="121"/>
        <v>1.5</v>
      </c>
      <c r="AD711" s="6">
        <f t="shared" si="122"/>
        <v>0</v>
      </c>
      <c r="AE711" s="6">
        <f t="shared" si="123"/>
        <v>1.5</v>
      </c>
      <c r="AF711" s="6" t="b">
        <f t="shared" si="124"/>
        <v>1</v>
      </c>
      <c r="AG711" s="6">
        <f t="shared" si="125"/>
        <v>-1.5</v>
      </c>
      <c r="AH711" s="6" t="b">
        <f t="shared" si="126"/>
        <v>1</v>
      </c>
      <c r="AI711" s="6">
        <f t="shared" si="127"/>
        <v>0</v>
      </c>
      <c r="AJ711" s="6">
        <f t="shared" si="128"/>
        <v>0</v>
      </c>
      <c r="AK711" s="6">
        <f t="shared" si="129"/>
        <v>0</v>
      </c>
      <c r="AL711" s="6">
        <f t="shared" si="130"/>
        <v>1.1000000000000001</v>
      </c>
      <c r="AM711" s="6" t="b">
        <f t="shared" si="131"/>
        <v>1</v>
      </c>
    </row>
    <row r="712" spans="1:39" x14ac:dyDescent="0.25">
      <c r="A712">
        <v>4.1002613128871603E+29</v>
      </c>
      <c r="B712">
        <v>410026132</v>
      </c>
      <c r="C712">
        <v>410026131</v>
      </c>
      <c r="D712" s="5">
        <v>44717.614583333343</v>
      </c>
      <c r="E712" s="5">
        <v>44717.64166666667</v>
      </c>
      <c r="F712">
        <v>467128</v>
      </c>
      <c r="G712" t="s">
        <v>781</v>
      </c>
      <c r="H712" t="s">
        <v>782</v>
      </c>
      <c r="I712">
        <v>1255541</v>
      </c>
      <c r="J712" t="s">
        <v>855</v>
      </c>
      <c r="K712">
        <v>19880</v>
      </c>
      <c r="L712">
        <v>19605</v>
      </c>
      <c r="M712" t="s">
        <v>31</v>
      </c>
      <c r="N712" t="s">
        <v>31</v>
      </c>
      <c r="O712" t="s">
        <v>32</v>
      </c>
      <c r="P712">
        <v>1.5</v>
      </c>
      <c r="Q712">
        <v>1.1000000000000001</v>
      </c>
      <c r="R712">
        <v>0</v>
      </c>
      <c r="S712">
        <v>0</v>
      </c>
      <c r="T712">
        <v>0</v>
      </c>
      <c r="U712">
        <v>-1.5</v>
      </c>
      <c r="V712">
        <v>-1.5</v>
      </c>
      <c r="W712" t="b">
        <v>0</v>
      </c>
      <c r="X712" t="s">
        <v>33</v>
      </c>
      <c r="Y712" t="s">
        <v>34</v>
      </c>
      <c r="Z712" t="s">
        <v>34</v>
      </c>
      <c r="AA712" t="s">
        <v>34</v>
      </c>
      <c r="AB712" t="s">
        <v>34</v>
      </c>
      <c r="AC712" s="6">
        <f t="shared" si="121"/>
        <v>1.5</v>
      </c>
      <c r="AD712" s="6">
        <f t="shared" si="122"/>
        <v>0</v>
      </c>
      <c r="AE712" s="6">
        <f t="shared" si="123"/>
        <v>1.5</v>
      </c>
      <c r="AF712" s="6" t="b">
        <f t="shared" si="124"/>
        <v>1</v>
      </c>
      <c r="AG712" s="6">
        <f t="shared" si="125"/>
        <v>-1.5</v>
      </c>
      <c r="AH712" s="6" t="b">
        <f t="shared" si="126"/>
        <v>1</v>
      </c>
      <c r="AI712" s="6">
        <f t="shared" si="127"/>
        <v>0</v>
      </c>
      <c r="AJ712" s="6">
        <f t="shared" si="128"/>
        <v>0</v>
      </c>
      <c r="AK712" s="6">
        <f t="shared" si="129"/>
        <v>0</v>
      </c>
      <c r="AL712" s="6">
        <f t="shared" si="130"/>
        <v>1.1000000000000001</v>
      </c>
      <c r="AM712" s="6" t="b">
        <f t="shared" si="131"/>
        <v>1</v>
      </c>
    </row>
    <row r="713" spans="1:39" x14ac:dyDescent="0.25">
      <c r="A713">
        <v>4.1002596678971601E+29</v>
      </c>
      <c r="B713">
        <v>410025967</v>
      </c>
      <c r="C713">
        <v>410025966</v>
      </c>
      <c r="D713" s="5">
        <v>44717.604166666657</v>
      </c>
      <c r="E713" s="5">
        <v>44717.615972222222</v>
      </c>
      <c r="F713">
        <v>216499</v>
      </c>
      <c r="G713" t="s">
        <v>379</v>
      </c>
      <c r="H713" t="s">
        <v>1207</v>
      </c>
      <c r="I713">
        <v>637167</v>
      </c>
      <c r="J713" t="s">
        <v>925</v>
      </c>
      <c r="K713">
        <v>428</v>
      </c>
      <c r="L713">
        <v>349</v>
      </c>
      <c r="M713" t="s">
        <v>31</v>
      </c>
      <c r="N713" t="s">
        <v>31</v>
      </c>
      <c r="O713" t="s">
        <v>32</v>
      </c>
      <c r="P713">
        <v>1</v>
      </c>
      <c r="Q713">
        <v>0.7</v>
      </c>
      <c r="R713">
        <v>0</v>
      </c>
      <c r="S713">
        <v>0</v>
      </c>
      <c r="T713">
        <v>0</v>
      </c>
      <c r="U713">
        <v>-1</v>
      </c>
      <c r="V713">
        <v>-1</v>
      </c>
      <c r="W713" t="b">
        <v>0</v>
      </c>
      <c r="X713" t="s">
        <v>55</v>
      </c>
      <c r="Y713" t="s">
        <v>187</v>
      </c>
      <c r="Z713" t="s">
        <v>129</v>
      </c>
      <c r="AA713" t="s">
        <v>382</v>
      </c>
      <c r="AB713">
        <v>9989</v>
      </c>
      <c r="AC713" s="6">
        <f t="shared" si="121"/>
        <v>1</v>
      </c>
      <c r="AD713" s="6">
        <f t="shared" si="122"/>
        <v>0</v>
      </c>
      <c r="AE713" s="6">
        <f t="shared" si="123"/>
        <v>1</v>
      </c>
      <c r="AF713" s="6" t="b">
        <f t="shared" si="124"/>
        <v>1</v>
      </c>
      <c r="AG713" s="6">
        <f t="shared" si="125"/>
        <v>-1</v>
      </c>
      <c r="AH713" s="6" t="b">
        <f t="shared" si="126"/>
        <v>1</v>
      </c>
      <c r="AI713" s="6">
        <f t="shared" si="127"/>
        <v>0</v>
      </c>
      <c r="AJ713" s="6">
        <f t="shared" si="128"/>
        <v>0</v>
      </c>
      <c r="AK713" s="6">
        <f t="shared" si="129"/>
        <v>0</v>
      </c>
      <c r="AL713" s="6">
        <f t="shared" si="130"/>
        <v>0.7</v>
      </c>
      <c r="AM713" s="6" t="b">
        <f t="shared" si="131"/>
        <v>1</v>
      </c>
    </row>
    <row r="714" spans="1:39" x14ac:dyDescent="0.25">
      <c r="A714">
        <v>4.1002555177641603E+29</v>
      </c>
      <c r="B714">
        <v>410025552</v>
      </c>
      <c r="C714">
        <v>410025551</v>
      </c>
      <c r="D714" s="5">
        <v>44717.645833333343</v>
      </c>
      <c r="E714" s="5">
        <v>44717.675694444442</v>
      </c>
      <c r="F714">
        <v>500264</v>
      </c>
      <c r="G714" t="s">
        <v>1168</v>
      </c>
      <c r="H714" t="s">
        <v>1169</v>
      </c>
      <c r="I714">
        <v>1080246</v>
      </c>
      <c r="J714" t="s">
        <v>768</v>
      </c>
      <c r="K714">
        <v>24321</v>
      </c>
      <c r="L714">
        <v>18568</v>
      </c>
      <c r="M714" t="s">
        <v>31</v>
      </c>
      <c r="N714" t="s">
        <v>31</v>
      </c>
      <c r="O714" t="s">
        <v>32</v>
      </c>
      <c r="P714">
        <v>2</v>
      </c>
      <c r="Q714">
        <v>1.4750000000000001</v>
      </c>
      <c r="R714">
        <v>15.95</v>
      </c>
      <c r="S714">
        <v>0</v>
      </c>
      <c r="T714">
        <v>15.95</v>
      </c>
      <c r="U714">
        <v>13.95</v>
      </c>
      <c r="V714">
        <v>13.95</v>
      </c>
      <c r="W714" t="b">
        <v>0</v>
      </c>
      <c r="X714" t="s">
        <v>38</v>
      </c>
      <c r="Y714" t="s">
        <v>1208</v>
      </c>
      <c r="Z714" t="s">
        <v>34</v>
      </c>
      <c r="AA714" t="s">
        <v>34</v>
      </c>
      <c r="AB714" t="s">
        <v>34</v>
      </c>
      <c r="AC714" s="6">
        <f t="shared" si="121"/>
        <v>1.5</v>
      </c>
      <c r="AD714" s="6">
        <f t="shared" si="122"/>
        <v>5</v>
      </c>
      <c r="AE714" s="6">
        <f t="shared" si="123"/>
        <v>2</v>
      </c>
      <c r="AF714" s="6" t="b">
        <f t="shared" si="124"/>
        <v>1</v>
      </c>
      <c r="AG714" s="6">
        <f t="shared" si="125"/>
        <v>13.95</v>
      </c>
      <c r="AH714" s="6" t="b">
        <f t="shared" si="126"/>
        <v>1</v>
      </c>
      <c r="AI714" s="6">
        <f t="shared" si="127"/>
        <v>15.95</v>
      </c>
      <c r="AJ714" s="6">
        <f t="shared" si="128"/>
        <v>5</v>
      </c>
      <c r="AK714" s="6">
        <f t="shared" si="129"/>
        <v>0.375</v>
      </c>
      <c r="AL714" s="6">
        <f t="shared" si="130"/>
        <v>1.4750000000000001</v>
      </c>
      <c r="AM714" s="6" t="b">
        <f t="shared" si="131"/>
        <v>1</v>
      </c>
    </row>
    <row r="715" spans="1:39" x14ac:dyDescent="0.25">
      <c r="A715">
        <v>4.1002524985351603E+29</v>
      </c>
      <c r="B715">
        <v>410025250</v>
      </c>
      <c r="C715">
        <v>410025249</v>
      </c>
      <c r="D715" s="5">
        <v>44717.602777777778</v>
      </c>
      <c r="E715" s="5">
        <v>44717.625694444447</v>
      </c>
      <c r="F715">
        <v>500607</v>
      </c>
      <c r="G715" t="s">
        <v>48</v>
      </c>
      <c r="H715" t="s">
        <v>1209</v>
      </c>
      <c r="I715">
        <v>701102</v>
      </c>
      <c r="J715" t="s">
        <v>1135</v>
      </c>
      <c r="K715">
        <v>1925</v>
      </c>
      <c r="L715">
        <v>4332</v>
      </c>
      <c r="M715" t="s">
        <v>31</v>
      </c>
      <c r="N715" t="s">
        <v>31</v>
      </c>
      <c r="O715" t="s">
        <v>32</v>
      </c>
      <c r="P715">
        <v>1.2</v>
      </c>
      <c r="Q715">
        <v>0.7</v>
      </c>
      <c r="R715">
        <v>7.6</v>
      </c>
      <c r="S715">
        <v>0</v>
      </c>
      <c r="T715">
        <v>7.6</v>
      </c>
      <c r="U715">
        <v>6.4</v>
      </c>
      <c r="V715">
        <v>6.4</v>
      </c>
      <c r="W715" t="b">
        <v>0</v>
      </c>
      <c r="X715" t="s">
        <v>38</v>
      </c>
      <c r="Y715" t="s">
        <v>1210</v>
      </c>
      <c r="Z715" t="s">
        <v>34</v>
      </c>
      <c r="AA715">
        <v>17017</v>
      </c>
      <c r="AB715">
        <v>35849</v>
      </c>
      <c r="AC715" s="6">
        <f t="shared" si="121"/>
        <v>1.2</v>
      </c>
      <c r="AD715" s="6">
        <f t="shared" si="122"/>
        <v>0</v>
      </c>
      <c r="AE715" s="6">
        <f t="shared" si="123"/>
        <v>1.2</v>
      </c>
      <c r="AF715" s="6" t="b">
        <f t="shared" si="124"/>
        <v>1</v>
      </c>
      <c r="AG715" s="6">
        <f t="shared" si="125"/>
        <v>6.3999999999999995</v>
      </c>
      <c r="AH715" s="6" t="b">
        <f t="shared" si="126"/>
        <v>1</v>
      </c>
      <c r="AI715" s="6">
        <f t="shared" si="127"/>
        <v>7.6</v>
      </c>
      <c r="AJ715" s="6">
        <f t="shared" si="128"/>
        <v>0</v>
      </c>
      <c r="AK715" s="6">
        <f t="shared" si="129"/>
        <v>0</v>
      </c>
      <c r="AL715" s="6">
        <f t="shared" si="130"/>
        <v>0.7</v>
      </c>
      <c r="AM715" s="6" t="b">
        <f t="shared" si="131"/>
        <v>1</v>
      </c>
    </row>
    <row r="716" spans="1:39" x14ac:dyDescent="0.25">
      <c r="A716">
        <v>4.1002505740961601E+29</v>
      </c>
      <c r="B716">
        <v>410025059</v>
      </c>
      <c r="C716">
        <v>410025057</v>
      </c>
      <c r="D716" s="5">
        <v>44717.613194444442</v>
      </c>
      <c r="E716" s="5">
        <v>44717.630555555559</v>
      </c>
      <c r="F716">
        <v>216499</v>
      </c>
      <c r="G716" t="s">
        <v>152</v>
      </c>
      <c r="H716" t="s">
        <v>153</v>
      </c>
      <c r="I716">
        <v>1023946</v>
      </c>
      <c r="J716" t="s">
        <v>408</v>
      </c>
      <c r="K716">
        <v>9167</v>
      </c>
      <c r="L716">
        <v>10163</v>
      </c>
      <c r="M716" t="s">
        <v>31</v>
      </c>
      <c r="N716" t="s">
        <v>31</v>
      </c>
      <c r="O716" t="s">
        <v>32</v>
      </c>
      <c r="P716">
        <v>1.3</v>
      </c>
      <c r="Q716">
        <v>0.9</v>
      </c>
      <c r="R716">
        <v>5.2</v>
      </c>
      <c r="S716">
        <v>0</v>
      </c>
      <c r="T716">
        <v>5.2</v>
      </c>
      <c r="U716">
        <v>3.9</v>
      </c>
      <c r="V716">
        <v>3.9</v>
      </c>
      <c r="W716" t="b">
        <v>0</v>
      </c>
      <c r="X716" t="s">
        <v>79</v>
      </c>
      <c r="Y716" t="s">
        <v>34</v>
      </c>
      <c r="Z716" t="s">
        <v>34</v>
      </c>
      <c r="AA716" t="s">
        <v>34</v>
      </c>
      <c r="AB716" t="s">
        <v>34</v>
      </c>
      <c r="AC716" s="6">
        <f t="shared" si="121"/>
        <v>1.3</v>
      </c>
      <c r="AD716" s="6">
        <f t="shared" si="122"/>
        <v>0</v>
      </c>
      <c r="AE716" s="6">
        <f t="shared" si="123"/>
        <v>1.3</v>
      </c>
      <c r="AF716" s="6" t="b">
        <f t="shared" si="124"/>
        <v>1</v>
      </c>
      <c r="AG716" s="6">
        <f t="shared" si="125"/>
        <v>3.9000000000000004</v>
      </c>
      <c r="AH716" s="6" t="b">
        <f t="shared" si="126"/>
        <v>1</v>
      </c>
      <c r="AI716" s="6">
        <f t="shared" si="127"/>
        <v>5.2</v>
      </c>
      <c r="AJ716" s="6">
        <f t="shared" si="128"/>
        <v>0</v>
      </c>
      <c r="AK716" s="6">
        <f t="shared" si="129"/>
        <v>0</v>
      </c>
      <c r="AL716" s="6">
        <f t="shared" si="130"/>
        <v>0.9</v>
      </c>
      <c r="AM716" s="6" t="b">
        <f t="shared" si="131"/>
        <v>1</v>
      </c>
    </row>
    <row r="717" spans="1:39" x14ac:dyDescent="0.25">
      <c r="A717">
        <v>4.1002481329831599E+29</v>
      </c>
      <c r="B717">
        <v>410024814</v>
      </c>
      <c r="C717">
        <v>410024813</v>
      </c>
      <c r="D717" s="5">
        <v>44717.612500000003</v>
      </c>
      <c r="E717" s="5">
        <v>44717.645138888889</v>
      </c>
      <c r="F717">
        <v>500650</v>
      </c>
      <c r="G717" t="s">
        <v>1074</v>
      </c>
      <c r="H717" t="s">
        <v>1075</v>
      </c>
      <c r="I717">
        <v>1288385</v>
      </c>
      <c r="J717" t="s">
        <v>232</v>
      </c>
      <c r="K717">
        <v>18183</v>
      </c>
      <c r="L717">
        <v>18471</v>
      </c>
      <c r="M717" t="s">
        <v>31</v>
      </c>
      <c r="N717" t="s">
        <v>31</v>
      </c>
      <c r="O717" t="s">
        <v>44</v>
      </c>
      <c r="P717">
        <v>1.5</v>
      </c>
      <c r="Q717">
        <v>1.1000000000000001</v>
      </c>
      <c r="R717">
        <v>4.5</v>
      </c>
      <c r="S717">
        <v>0</v>
      </c>
      <c r="T717">
        <v>4.5</v>
      </c>
      <c r="U717">
        <v>3</v>
      </c>
      <c r="V717">
        <v>3</v>
      </c>
      <c r="W717" t="b">
        <v>0</v>
      </c>
      <c r="X717" t="s">
        <v>55</v>
      </c>
      <c r="Y717" t="s">
        <v>34</v>
      </c>
      <c r="Z717" t="s">
        <v>34</v>
      </c>
      <c r="AA717" t="s">
        <v>34</v>
      </c>
      <c r="AB717" t="s">
        <v>34</v>
      </c>
      <c r="AC717" s="6">
        <f t="shared" si="121"/>
        <v>1.5</v>
      </c>
      <c r="AD717" s="6">
        <f t="shared" si="122"/>
        <v>0</v>
      </c>
      <c r="AE717" s="6">
        <f t="shared" si="123"/>
        <v>1.5</v>
      </c>
      <c r="AF717" s="6" t="b">
        <f t="shared" si="124"/>
        <v>1</v>
      </c>
      <c r="AG717" s="6">
        <f t="shared" si="125"/>
        <v>3</v>
      </c>
      <c r="AH717" s="6" t="b">
        <f t="shared" si="126"/>
        <v>1</v>
      </c>
      <c r="AI717" s="6">
        <f t="shared" si="127"/>
        <v>4.5</v>
      </c>
      <c r="AJ717" s="6">
        <f t="shared" si="128"/>
        <v>0</v>
      </c>
      <c r="AK717" s="6">
        <f t="shared" si="129"/>
        <v>0</v>
      </c>
      <c r="AL717" s="6">
        <f t="shared" si="130"/>
        <v>1.1000000000000001</v>
      </c>
      <c r="AM717" s="6" t="b">
        <f t="shared" si="131"/>
        <v>1</v>
      </c>
    </row>
    <row r="718" spans="1:39" x14ac:dyDescent="0.25">
      <c r="A718">
        <v>4.1002475458931602E+29</v>
      </c>
      <c r="B718">
        <v>410024755</v>
      </c>
      <c r="C718">
        <v>410024754</v>
      </c>
      <c r="D718" s="5">
        <v>44717.612500000003</v>
      </c>
      <c r="E718" s="5">
        <v>44717.64166666667</v>
      </c>
      <c r="F718">
        <v>204313</v>
      </c>
      <c r="G718" t="s">
        <v>52</v>
      </c>
      <c r="H718" t="s">
        <v>53</v>
      </c>
      <c r="I718">
        <v>1140567</v>
      </c>
      <c r="J718" t="s">
        <v>1047</v>
      </c>
      <c r="K718">
        <v>8124</v>
      </c>
      <c r="L718">
        <v>9658</v>
      </c>
      <c r="M718" t="s">
        <v>31</v>
      </c>
      <c r="N718" t="s">
        <v>31</v>
      </c>
      <c r="O718" t="s">
        <v>32</v>
      </c>
      <c r="P718">
        <v>1.3</v>
      </c>
      <c r="Q718">
        <v>0.9</v>
      </c>
      <c r="R718">
        <v>0</v>
      </c>
      <c r="S718">
        <v>0</v>
      </c>
      <c r="T718">
        <v>0</v>
      </c>
      <c r="U718">
        <v>-1.3</v>
      </c>
      <c r="V718">
        <v>-1.3</v>
      </c>
      <c r="W718" t="b">
        <v>0</v>
      </c>
      <c r="X718" t="s">
        <v>38</v>
      </c>
      <c r="Y718" t="s">
        <v>34</v>
      </c>
      <c r="Z718" t="s">
        <v>34</v>
      </c>
      <c r="AA718" t="s">
        <v>34</v>
      </c>
      <c r="AB718" t="s">
        <v>34</v>
      </c>
      <c r="AC718" s="6">
        <f t="shared" si="121"/>
        <v>1.3</v>
      </c>
      <c r="AD718" s="6">
        <f t="shared" si="122"/>
        <v>0</v>
      </c>
      <c r="AE718" s="6">
        <f t="shared" si="123"/>
        <v>1.3</v>
      </c>
      <c r="AF718" s="6" t="b">
        <f t="shared" si="124"/>
        <v>1</v>
      </c>
      <c r="AG718" s="6">
        <f t="shared" si="125"/>
        <v>-1.3</v>
      </c>
      <c r="AH718" s="6" t="b">
        <f t="shared" si="126"/>
        <v>1</v>
      </c>
      <c r="AI718" s="6">
        <f t="shared" si="127"/>
        <v>0</v>
      </c>
      <c r="AJ718" s="6">
        <f t="shared" si="128"/>
        <v>0</v>
      </c>
      <c r="AK718" s="6">
        <f t="shared" si="129"/>
        <v>0</v>
      </c>
      <c r="AL718" s="6">
        <f t="shared" si="130"/>
        <v>0.9</v>
      </c>
      <c r="AM718" s="6" t="b">
        <f t="shared" si="131"/>
        <v>1</v>
      </c>
    </row>
    <row r="719" spans="1:39" x14ac:dyDescent="0.25">
      <c r="A719">
        <v>4.1002441617591603E+29</v>
      </c>
      <c r="B719">
        <v>410024419</v>
      </c>
      <c r="C719">
        <v>410024417</v>
      </c>
      <c r="D719" s="5">
        <v>44717.611805555563</v>
      </c>
      <c r="E719" s="5">
        <v>44717.654861111107</v>
      </c>
      <c r="F719">
        <v>500977</v>
      </c>
      <c r="G719" t="s">
        <v>1211</v>
      </c>
      <c r="H719" t="s">
        <v>1212</v>
      </c>
      <c r="I719">
        <v>1298137</v>
      </c>
      <c r="J719" t="s">
        <v>634</v>
      </c>
      <c r="K719">
        <v>18084</v>
      </c>
      <c r="L719">
        <v>21168</v>
      </c>
      <c r="M719" t="s">
        <v>31</v>
      </c>
      <c r="N719" t="s">
        <v>31</v>
      </c>
      <c r="O719" t="s">
        <v>32</v>
      </c>
      <c r="P719">
        <v>1.5</v>
      </c>
      <c r="Q719">
        <v>1.1000000000000001</v>
      </c>
      <c r="R719">
        <v>0</v>
      </c>
      <c r="S719">
        <v>0</v>
      </c>
      <c r="T719">
        <v>0</v>
      </c>
      <c r="U719">
        <v>-1.5</v>
      </c>
      <c r="V719">
        <v>-1.5</v>
      </c>
      <c r="W719" t="b">
        <v>0</v>
      </c>
      <c r="X719" t="s">
        <v>33</v>
      </c>
      <c r="Y719" t="s">
        <v>34</v>
      </c>
      <c r="Z719" t="s">
        <v>34</v>
      </c>
      <c r="AA719" t="s">
        <v>34</v>
      </c>
      <c r="AB719" t="s">
        <v>34</v>
      </c>
      <c r="AC719" s="6">
        <f t="shared" si="121"/>
        <v>1.5</v>
      </c>
      <c r="AD719" s="6">
        <f t="shared" si="122"/>
        <v>0</v>
      </c>
      <c r="AE719" s="6">
        <f t="shared" si="123"/>
        <v>1.5</v>
      </c>
      <c r="AF719" s="6" t="b">
        <f t="shared" si="124"/>
        <v>1</v>
      </c>
      <c r="AG719" s="6">
        <f t="shared" si="125"/>
        <v>-1.5</v>
      </c>
      <c r="AH719" s="6" t="b">
        <f t="shared" si="126"/>
        <v>1</v>
      </c>
      <c r="AI719" s="6">
        <f t="shared" si="127"/>
        <v>0</v>
      </c>
      <c r="AJ719" s="6">
        <f t="shared" si="128"/>
        <v>0</v>
      </c>
      <c r="AK719" s="6">
        <f t="shared" si="129"/>
        <v>0</v>
      </c>
      <c r="AL719" s="6">
        <f t="shared" si="130"/>
        <v>1.1000000000000001</v>
      </c>
      <c r="AM719" s="6" t="b">
        <f t="shared" si="131"/>
        <v>1</v>
      </c>
    </row>
    <row r="720" spans="1:39" x14ac:dyDescent="0.25">
      <c r="A720">
        <v>4.1002440966691598E+29</v>
      </c>
      <c r="B720">
        <v>410024411</v>
      </c>
      <c r="C720">
        <v>410024410</v>
      </c>
      <c r="D720" s="5">
        <v>44717.611805555563</v>
      </c>
      <c r="E720" s="5">
        <v>44717.626388888893</v>
      </c>
      <c r="F720">
        <v>439929</v>
      </c>
      <c r="G720" t="s">
        <v>1213</v>
      </c>
      <c r="H720" t="s">
        <v>1214</v>
      </c>
      <c r="I720">
        <v>1377135</v>
      </c>
      <c r="J720" t="s">
        <v>260</v>
      </c>
      <c r="K720">
        <v>6331</v>
      </c>
      <c r="L720">
        <v>6166</v>
      </c>
      <c r="M720" t="s">
        <v>31</v>
      </c>
      <c r="N720" t="s">
        <v>31</v>
      </c>
      <c r="O720" t="s">
        <v>32</v>
      </c>
      <c r="P720">
        <v>1.3</v>
      </c>
      <c r="Q720">
        <v>0.9</v>
      </c>
      <c r="R720">
        <v>0</v>
      </c>
      <c r="S720">
        <v>0</v>
      </c>
      <c r="T720">
        <v>0</v>
      </c>
      <c r="U720">
        <v>-1.3</v>
      </c>
      <c r="V720">
        <v>-1.3</v>
      </c>
      <c r="W720" t="b">
        <v>0</v>
      </c>
      <c r="X720" t="s">
        <v>33</v>
      </c>
      <c r="Y720" t="s">
        <v>1215</v>
      </c>
      <c r="Z720" t="s">
        <v>34</v>
      </c>
      <c r="AA720" t="s">
        <v>34</v>
      </c>
      <c r="AB720" t="s">
        <v>34</v>
      </c>
      <c r="AC720" s="6">
        <f t="shared" si="121"/>
        <v>1.3</v>
      </c>
      <c r="AD720" s="6">
        <f t="shared" si="122"/>
        <v>0</v>
      </c>
      <c r="AE720" s="6">
        <f t="shared" si="123"/>
        <v>1.3</v>
      </c>
      <c r="AF720" s="6" t="b">
        <f t="shared" si="124"/>
        <v>1</v>
      </c>
      <c r="AG720" s="6">
        <f t="shared" si="125"/>
        <v>-1.3</v>
      </c>
      <c r="AH720" s="6" t="b">
        <f t="shared" si="126"/>
        <v>1</v>
      </c>
      <c r="AI720" s="6">
        <f t="shared" si="127"/>
        <v>0</v>
      </c>
      <c r="AJ720" s="6">
        <f t="shared" si="128"/>
        <v>0</v>
      </c>
      <c r="AK720" s="6">
        <f t="shared" si="129"/>
        <v>0</v>
      </c>
      <c r="AL720" s="6">
        <f t="shared" si="130"/>
        <v>0.9</v>
      </c>
      <c r="AM720" s="6" t="b">
        <f t="shared" si="131"/>
        <v>1</v>
      </c>
    </row>
    <row r="721" spans="1:39" x14ac:dyDescent="0.25">
      <c r="A721">
        <v>4.10024190450816E+29</v>
      </c>
      <c r="B721">
        <v>410024191</v>
      </c>
      <c r="C721">
        <v>410024190</v>
      </c>
      <c r="D721" s="5">
        <v>44717.611111111109</v>
      </c>
      <c r="E721" s="5">
        <v>44717.634027777778</v>
      </c>
      <c r="F721">
        <v>500231</v>
      </c>
      <c r="G721" t="s">
        <v>102</v>
      </c>
      <c r="H721" t="s">
        <v>103</v>
      </c>
      <c r="I721">
        <v>1135486</v>
      </c>
      <c r="J721" t="s">
        <v>504</v>
      </c>
      <c r="K721">
        <v>9446</v>
      </c>
      <c r="L721">
        <v>10137</v>
      </c>
      <c r="M721" t="s">
        <v>31</v>
      </c>
      <c r="N721" t="s">
        <v>31</v>
      </c>
      <c r="O721" t="s">
        <v>32</v>
      </c>
      <c r="P721">
        <v>1.3</v>
      </c>
      <c r="Q721">
        <v>0.9</v>
      </c>
      <c r="R721">
        <v>0</v>
      </c>
      <c r="S721">
        <v>0</v>
      </c>
      <c r="T721">
        <v>0</v>
      </c>
      <c r="U721">
        <v>-1.3</v>
      </c>
      <c r="V721">
        <v>-1.3</v>
      </c>
      <c r="W721" t="b">
        <v>0</v>
      </c>
      <c r="X721" t="s">
        <v>55</v>
      </c>
      <c r="Y721" t="s">
        <v>34</v>
      </c>
      <c r="Z721" t="s">
        <v>34</v>
      </c>
      <c r="AA721" t="s">
        <v>34</v>
      </c>
      <c r="AB721" t="s">
        <v>34</v>
      </c>
      <c r="AC721" s="6">
        <f t="shared" si="121"/>
        <v>1.3</v>
      </c>
      <c r="AD721" s="6">
        <f t="shared" si="122"/>
        <v>0</v>
      </c>
      <c r="AE721" s="6">
        <f t="shared" si="123"/>
        <v>1.3</v>
      </c>
      <c r="AF721" s="6" t="b">
        <f t="shared" si="124"/>
        <v>1</v>
      </c>
      <c r="AG721" s="6">
        <f t="shared" si="125"/>
        <v>-1.3</v>
      </c>
      <c r="AH721" s="6" t="b">
        <f t="shared" si="126"/>
        <v>1</v>
      </c>
      <c r="AI721" s="6">
        <f t="shared" si="127"/>
        <v>0</v>
      </c>
      <c r="AJ721" s="6">
        <f t="shared" si="128"/>
        <v>0</v>
      </c>
      <c r="AK721" s="6">
        <f t="shared" si="129"/>
        <v>0</v>
      </c>
      <c r="AL721" s="6">
        <f t="shared" si="130"/>
        <v>0.9</v>
      </c>
      <c r="AM721" s="6" t="b">
        <f t="shared" si="131"/>
        <v>1</v>
      </c>
    </row>
    <row r="722" spans="1:39" x14ac:dyDescent="0.25">
      <c r="A722">
        <v>4.1002347997251598E+29</v>
      </c>
      <c r="B722">
        <v>410023480</v>
      </c>
      <c r="C722">
        <v>410023479</v>
      </c>
      <c r="D722" s="5">
        <v>44717.61041666667</v>
      </c>
      <c r="E722" s="5">
        <v>44717.620138888888</v>
      </c>
      <c r="F722">
        <v>500312</v>
      </c>
      <c r="G722" t="s">
        <v>63</v>
      </c>
      <c r="H722" t="s">
        <v>64</v>
      </c>
      <c r="I722">
        <v>1378582</v>
      </c>
      <c r="J722" t="s">
        <v>171</v>
      </c>
      <c r="K722">
        <v>7463</v>
      </c>
      <c r="L722">
        <v>4428</v>
      </c>
      <c r="M722" t="s">
        <v>31</v>
      </c>
      <c r="N722" t="s">
        <v>31</v>
      </c>
      <c r="O722" t="s">
        <v>32</v>
      </c>
      <c r="P722">
        <v>1.3</v>
      </c>
      <c r="Q722">
        <v>0.9</v>
      </c>
      <c r="R722">
        <v>7.3</v>
      </c>
      <c r="S722">
        <v>0</v>
      </c>
      <c r="T722">
        <v>7.3</v>
      </c>
      <c r="U722">
        <v>6</v>
      </c>
      <c r="V722">
        <v>6</v>
      </c>
      <c r="W722" t="b">
        <v>0</v>
      </c>
      <c r="X722" t="s">
        <v>38</v>
      </c>
      <c r="Y722" t="s">
        <v>34</v>
      </c>
      <c r="Z722" t="s">
        <v>34</v>
      </c>
      <c r="AA722" t="s">
        <v>34</v>
      </c>
      <c r="AB722" t="s">
        <v>34</v>
      </c>
      <c r="AC722" s="6">
        <f t="shared" si="121"/>
        <v>1.3</v>
      </c>
      <c r="AD722" s="6">
        <f t="shared" si="122"/>
        <v>0</v>
      </c>
      <c r="AE722" s="6">
        <f t="shared" si="123"/>
        <v>1.3</v>
      </c>
      <c r="AF722" s="6" t="b">
        <f t="shared" si="124"/>
        <v>1</v>
      </c>
      <c r="AG722" s="6">
        <f t="shared" si="125"/>
        <v>6</v>
      </c>
      <c r="AH722" s="6" t="b">
        <f t="shared" si="126"/>
        <v>1</v>
      </c>
      <c r="AI722" s="6">
        <f t="shared" si="127"/>
        <v>7.3</v>
      </c>
      <c r="AJ722" s="6">
        <f t="shared" si="128"/>
        <v>0</v>
      </c>
      <c r="AK722" s="6">
        <f t="shared" si="129"/>
        <v>0</v>
      </c>
      <c r="AL722" s="6">
        <f t="shared" si="130"/>
        <v>0.9</v>
      </c>
      <c r="AM722" s="6" t="b">
        <f t="shared" si="131"/>
        <v>1</v>
      </c>
    </row>
    <row r="723" spans="1:39" x14ac:dyDescent="0.25">
      <c r="A723">
        <v>4.1002345862321602E+29</v>
      </c>
      <c r="B723">
        <v>410023459</v>
      </c>
      <c r="C723">
        <v>410023458</v>
      </c>
      <c r="D723" s="5">
        <v>44717.61041666667</v>
      </c>
      <c r="E723" s="5">
        <v>44717.613194444442</v>
      </c>
      <c r="F723">
        <v>501017</v>
      </c>
      <c r="G723" t="s">
        <v>880</v>
      </c>
      <c r="H723" t="s">
        <v>1216</v>
      </c>
      <c r="I723">
        <v>1255541</v>
      </c>
      <c r="J723" t="s">
        <v>855</v>
      </c>
      <c r="K723">
        <v>2560</v>
      </c>
      <c r="L723">
        <v>2009</v>
      </c>
      <c r="M723" t="s">
        <v>31</v>
      </c>
      <c r="N723" t="s">
        <v>31</v>
      </c>
      <c r="O723" t="s">
        <v>32</v>
      </c>
      <c r="P723">
        <v>1.2</v>
      </c>
      <c r="Q723">
        <v>0.8</v>
      </c>
      <c r="R723">
        <v>6.9</v>
      </c>
      <c r="S723">
        <v>0</v>
      </c>
      <c r="T723">
        <v>6.9</v>
      </c>
      <c r="U723">
        <v>5.7</v>
      </c>
      <c r="V723">
        <v>5.7</v>
      </c>
      <c r="W723" t="b">
        <v>0</v>
      </c>
      <c r="X723" t="s">
        <v>33</v>
      </c>
      <c r="Y723" t="s">
        <v>882</v>
      </c>
      <c r="Z723" t="s">
        <v>419</v>
      </c>
      <c r="AA723" t="s">
        <v>883</v>
      </c>
      <c r="AB723" t="s">
        <v>1217</v>
      </c>
      <c r="AC723" s="6">
        <f t="shared" si="121"/>
        <v>1.2</v>
      </c>
      <c r="AD723" s="6">
        <f t="shared" si="122"/>
        <v>0</v>
      </c>
      <c r="AE723" s="6">
        <f t="shared" si="123"/>
        <v>1.2</v>
      </c>
      <c r="AF723" s="6" t="b">
        <f t="shared" si="124"/>
        <v>1</v>
      </c>
      <c r="AG723" s="6">
        <f t="shared" si="125"/>
        <v>5.7</v>
      </c>
      <c r="AH723" s="6" t="b">
        <f t="shared" si="126"/>
        <v>1</v>
      </c>
      <c r="AI723" s="6">
        <f t="shared" si="127"/>
        <v>6.9</v>
      </c>
      <c r="AJ723" s="6">
        <f t="shared" si="128"/>
        <v>0</v>
      </c>
      <c r="AK723" s="6">
        <f t="shared" si="129"/>
        <v>0</v>
      </c>
      <c r="AL723" s="6">
        <f t="shared" si="130"/>
        <v>0.8</v>
      </c>
      <c r="AM723" s="6" t="b">
        <f t="shared" si="131"/>
        <v>1</v>
      </c>
    </row>
    <row r="724" spans="1:39" x14ac:dyDescent="0.25">
      <c r="A724">
        <v>4.10023440952116E+29</v>
      </c>
      <c r="B724">
        <v>410023441</v>
      </c>
      <c r="C724">
        <v>410023440</v>
      </c>
      <c r="D724" s="5">
        <v>44717.61041666667</v>
      </c>
      <c r="E724" s="5">
        <v>44717.640277777777</v>
      </c>
      <c r="F724">
        <v>500977</v>
      </c>
      <c r="G724" t="s">
        <v>1211</v>
      </c>
      <c r="H724" t="s">
        <v>1212</v>
      </c>
      <c r="I724">
        <v>1396349</v>
      </c>
      <c r="J724" t="s">
        <v>747</v>
      </c>
      <c r="K724">
        <v>24573</v>
      </c>
      <c r="L724">
        <v>24881</v>
      </c>
      <c r="M724" t="s">
        <v>31</v>
      </c>
      <c r="N724" t="s">
        <v>31</v>
      </c>
      <c r="O724" t="s">
        <v>32</v>
      </c>
      <c r="P724">
        <v>2</v>
      </c>
      <c r="Q724">
        <v>1.4750000000000001</v>
      </c>
      <c r="R724">
        <v>0</v>
      </c>
      <c r="S724">
        <v>0</v>
      </c>
      <c r="T724">
        <v>0</v>
      </c>
      <c r="U724">
        <v>-2</v>
      </c>
      <c r="V724">
        <v>-2</v>
      </c>
      <c r="W724" t="b">
        <v>0</v>
      </c>
      <c r="X724" t="s">
        <v>33</v>
      </c>
      <c r="Y724" t="s">
        <v>34</v>
      </c>
      <c r="Z724" t="s">
        <v>34</v>
      </c>
      <c r="AA724" t="s">
        <v>34</v>
      </c>
      <c r="AB724" t="s">
        <v>34</v>
      </c>
      <c r="AC724" s="6">
        <f t="shared" si="121"/>
        <v>1.5</v>
      </c>
      <c r="AD724" s="6">
        <f t="shared" si="122"/>
        <v>5</v>
      </c>
      <c r="AE724" s="6">
        <f t="shared" si="123"/>
        <v>2</v>
      </c>
      <c r="AF724" s="6" t="b">
        <f t="shared" si="124"/>
        <v>1</v>
      </c>
      <c r="AG724" s="6">
        <f t="shared" si="125"/>
        <v>-2</v>
      </c>
      <c r="AH724" s="6" t="b">
        <f t="shared" si="126"/>
        <v>1</v>
      </c>
      <c r="AI724" s="6">
        <f t="shared" si="127"/>
        <v>0</v>
      </c>
      <c r="AJ724" s="6">
        <f t="shared" si="128"/>
        <v>5</v>
      </c>
      <c r="AK724" s="6">
        <f t="shared" si="129"/>
        <v>0.375</v>
      </c>
      <c r="AL724" s="6">
        <f t="shared" si="130"/>
        <v>1.4750000000000001</v>
      </c>
      <c r="AM724" s="6" t="b">
        <f t="shared" si="131"/>
        <v>1</v>
      </c>
    </row>
    <row r="725" spans="1:39" x14ac:dyDescent="0.25">
      <c r="A725">
        <v>4.10022906250016E+29</v>
      </c>
      <c r="B725">
        <v>410022907</v>
      </c>
      <c r="C725">
        <v>410022906</v>
      </c>
      <c r="D725" s="5">
        <v>44717.609722222223</v>
      </c>
      <c r="E725" s="5">
        <v>44717.623611111107</v>
      </c>
      <c r="F725">
        <v>223059</v>
      </c>
      <c r="G725" t="s">
        <v>661</v>
      </c>
      <c r="H725" t="s">
        <v>662</v>
      </c>
      <c r="I725">
        <v>1130738</v>
      </c>
      <c r="J725" t="s">
        <v>1007</v>
      </c>
      <c r="K725">
        <v>19100</v>
      </c>
      <c r="L725">
        <v>19010</v>
      </c>
      <c r="M725" t="s">
        <v>31</v>
      </c>
      <c r="N725" t="s">
        <v>31</v>
      </c>
      <c r="O725" t="s">
        <v>32</v>
      </c>
      <c r="P725">
        <v>1.5</v>
      </c>
      <c r="Q725">
        <v>1.1000000000000001</v>
      </c>
      <c r="R725">
        <v>4.0599999999999996</v>
      </c>
      <c r="S725">
        <v>0</v>
      </c>
      <c r="T725">
        <v>4.0599999999999996</v>
      </c>
      <c r="U725">
        <v>2.56</v>
      </c>
      <c r="V725">
        <v>2.56</v>
      </c>
      <c r="W725" t="b">
        <v>0</v>
      </c>
      <c r="X725" t="s">
        <v>33</v>
      </c>
      <c r="Y725" t="s">
        <v>34</v>
      </c>
      <c r="Z725" t="s">
        <v>34</v>
      </c>
      <c r="AA725" t="s">
        <v>34</v>
      </c>
      <c r="AB725" t="s">
        <v>34</v>
      </c>
      <c r="AC725" s="6">
        <f t="shared" si="121"/>
        <v>1.5</v>
      </c>
      <c r="AD725" s="6">
        <f t="shared" si="122"/>
        <v>0</v>
      </c>
      <c r="AE725" s="6">
        <f t="shared" si="123"/>
        <v>1.5</v>
      </c>
      <c r="AF725" s="6" t="b">
        <f t="shared" si="124"/>
        <v>1</v>
      </c>
      <c r="AG725" s="6">
        <f t="shared" si="125"/>
        <v>2.5599999999999996</v>
      </c>
      <c r="AH725" s="6" t="b">
        <f t="shared" si="126"/>
        <v>1</v>
      </c>
      <c r="AI725" s="6">
        <f t="shared" si="127"/>
        <v>4.0599999999999996</v>
      </c>
      <c r="AJ725" s="6">
        <f t="shared" si="128"/>
        <v>0</v>
      </c>
      <c r="AK725" s="6">
        <f t="shared" si="129"/>
        <v>0</v>
      </c>
      <c r="AL725" s="6">
        <f t="shared" si="130"/>
        <v>1.1000000000000001</v>
      </c>
      <c r="AM725" s="6" t="b">
        <f t="shared" si="131"/>
        <v>1</v>
      </c>
    </row>
    <row r="726" spans="1:39" x14ac:dyDescent="0.25">
      <c r="A726">
        <v>4.1002248276061599E+29</v>
      </c>
      <c r="B726">
        <v>410022483</v>
      </c>
      <c r="C726">
        <v>410022482</v>
      </c>
      <c r="D726" s="5">
        <v>44717.609027777777</v>
      </c>
      <c r="E726" s="5">
        <v>44717.629861111112</v>
      </c>
      <c r="F726">
        <v>434310</v>
      </c>
      <c r="G726" t="s">
        <v>393</v>
      </c>
      <c r="H726" t="s">
        <v>1218</v>
      </c>
      <c r="I726">
        <v>1377133</v>
      </c>
      <c r="J726" t="s">
        <v>282</v>
      </c>
      <c r="K726">
        <v>18137</v>
      </c>
      <c r="L726">
        <v>18107</v>
      </c>
      <c r="M726" t="s">
        <v>31</v>
      </c>
      <c r="N726" t="s">
        <v>31</v>
      </c>
      <c r="O726" t="s">
        <v>32</v>
      </c>
      <c r="P726">
        <v>1.5</v>
      </c>
      <c r="Q726">
        <v>1.1000000000000001</v>
      </c>
      <c r="R726">
        <v>0</v>
      </c>
      <c r="S726">
        <v>0</v>
      </c>
      <c r="T726">
        <v>0</v>
      </c>
      <c r="U726">
        <v>-1.5</v>
      </c>
      <c r="V726">
        <v>-1.5</v>
      </c>
      <c r="W726" t="b">
        <v>0</v>
      </c>
      <c r="X726" t="s">
        <v>33</v>
      </c>
      <c r="Y726" t="s">
        <v>80</v>
      </c>
      <c r="Z726" t="s">
        <v>34</v>
      </c>
      <c r="AA726" t="s">
        <v>34</v>
      </c>
      <c r="AB726" t="s">
        <v>1219</v>
      </c>
      <c r="AC726" s="6">
        <f t="shared" si="121"/>
        <v>1.5</v>
      </c>
      <c r="AD726" s="6">
        <f t="shared" si="122"/>
        <v>0</v>
      </c>
      <c r="AE726" s="6">
        <f t="shared" si="123"/>
        <v>1.5</v>
      </c>
      <c r="AF726" s="6" t="b">
        <f t="shared" si="124"/>
        <v>1</v>
      </c>
      <c r="AG726" s="6">
        <f t="shared" si="125"/>
        <v>-1.5</v>
      </c>
      <c r="AH726" s="6" t="b">
        <f t="shared" si="126"/>
        <v>1</v>
      </c>
      <c r="AI726" s="6">
        <f t="shared" si="127"/>
        <v>0</v>
      </c>
      <c r="AJ726" s="6">
        <f t="shared" si="128"/>
        <v>0</v>
      </c>
      <c r="AK726" s="6">
        <f t="shared" si="129"/>
        <v>0</v>
      </c>
      <c r="AL726" s="6">
        <f t="shared" si="130"/>
        <v>1.1000000000000001</v>
      </c>
      <c r="AM726" s="6" t="b">
        <f t="shared" si="131"/>
        <v>1</v>
      </c>
    </row>
    <row r="727" spans="1:39" x14ac:dyDescent="0.25">
      <c r="A727">
        <v>4.1002234396841597E+29</v>
      </c>
      <c r="B727">
        <v>410022344</v>
      </c>
      <c r="C727">
        <v>410022343</v>
      </c>
      <c r="D727" s="5">
        <v>44717.60833333333</v>
      </c>
      <c r="E727" s="5">
        <v>44717.62777777778</v>
      </c>
      <c r="F727">
        <v>433888</v>
      </c>
      <c r="G727" t="s">
        <v>1125</v>
      </c>
      <c r="H727" t="s">
        <v>1126</v>
      </c>
      <c r="I727">
        <v>1299385</v>
      </c>
      <c r="J727" t="s">
        <v>523</v>
      </c>
      <c r="K727">
        <v>14589</v>
      </c>
      <c r="L727">
        <v>14165</v>
      </c>
      <c r="M727" t="s">
        <v>31</v>
      </c>
      <c r="N727" t="s">
        <v>31</v>
      </c>
      <c r="O727" t="s">
        <v>32</v>
      </c>
      <c r="P727">
        <v>1.5</v>
      </c>
      <c r="Q727">
        <v>1.1000000000000001</v>
      </c>
      <c r="R727">
        <v>17.100000000000001</v>
      </c>
      <c r="S727">
        <v>0</v>
      </c>
      <c r="T727">
        <v>17.100000000000001</v>
      </c>
      <c r="U727">
        <v>15.6</v>
      </c>
      <c r="V727">
        <v>15.6</v>
      </c>
      <c r="W727" t="b">
        <v>0</v>
      </c>
      <c r="X727" t="s">
        <v>55</v>
      </c>
      <c r="Y727" t="s">
        <v>34</v>
      </c>
      <c r="Z727" t="s">
        <v>34</v>
      </c>
      <c r="AA727" t="s">
        <v>34</v>
      </c>
      <c r="AB727" t="s">
        <v>34</v>
      </c>
      <c r="AC727" s="6">
        <f t="shared" si="121"/>
        <v>1.5</v>
      </c>
      <c r="AD727" s="6">
        <f t="shared" si="122"/>
        <v>0</v>
      </c>
      <c r="AE727" s="6">
        <f t="shared" si="123"/>
        <v>1.5</v>
      </c>
      <c r="AF727" s="6" t="b">
        <f t="shared" si="124"/>
        <v>1</v>
      </c>
      <c r="AG727" s="6">
        <f t="shared" si="125"/>
        <v>15.600000000000001</v>
      </c>
      <c r="AH727" s="6" t="b">
        <f t="shared" si="126"/>
        <v>1</v>
      </c>
      <c r="AI727" s="6">
        <f t="shared" si="127"/>
        <v>17.100000000000001</v>
      </c>
      <c r="AJ727" s="6">
        <f t="shared" si="128"/>
        <v>0</v>
      </c>
      <c r="AK727" s="6">
        <f t="shared" si="129"/>
        <v>0</v>
      </c>
      <c r="AL727" s="6">
        <f t="shared" si="130"/>
        <v>1.1000000000000001</v>
      </c>
      <c r="AM727" s="6" t="b">
        <f t="shared" si="131"/>
        <v>1</v>
      </c>
    </row>
    <row r="728" spans="1:39" x14ac:dyDescent="0.25">
      <c r="A728">
        <v>4.1002231241661603E+29</v>
      </c>
      <c r="B728">
        <v>410022313</v>
      </c>
      <c r="C728">
        <v>410022312</v>
      </c>
      <c r="D728" s="5">
        <v>44717.60833333333</v>
      </c>
      <c r="E728" s="5">
        <v>44717.613194444442</v>
      </c>
      <c r="F728">
        <v>500523</v>
      </c>
      <c r="G728" t="s">
        <v>666</v>
      </c>
      <c r="H728" t="s">
        <v>667</v>
      </c>
      <c r="I728">
        <v>1123794</v>
      </c>
      <c r="J728" t="s">
        <v>398</v>
      </c>
      <c r="K728">
        <v>1272</v>
      </c>
      <c r="L728">
        <v>2379</v>
      </c>
      <c r="M728" t="s">
        <v>31</v>
      </c>
      <c r="N728" t="s">
        <v>31</v>
      </c>
      <c r="O728" t="s">
        <v>32</v>
      </c>
      <c r="P728">
        <v>1</v>
      </c>
      <c r="Q728">
        <v>0.7</v>
      </c>
      <c r="R728">
        <v>0</v>
      </c>
      <c r="S728">
        <v>0</v>
      </c>
      <c r="T728">
        <v>0</v>
      </c>
      <c r="U728">
        <v>-1</v>
      </c>
      <c r="V728">
        <v>-1</v>
      </c>
      <c r="W728" t="b">
        <v>0</v>
      </c>
      <c r="X728" t="s">
        <v>55</v>
      </c>
      <c r="Y728" t="s">
        <v>34</v>
      </c>
      <c r="Z728" t="s">
        <v>34</v>
      </c>
      <c r="AA728" t="s">
        <v>34</v>
      </c>
      <c r="AB728" t="s">
        <v>34</v>
      </c>
      <c r="AC728" s="6">
        <f t="shared" si="121"/>
        <v>1</v>
      </c>
      <c r="AD728" s="6">
        <f t="shared" si="122"/>
        <v>0</v>
      </c>
      <c r="AE728" s="6">
        <f t="shared" si="123"/>
        <v>1</v>
      </c>
      <c r="AF728" s="6" t="b">
        <f t="shared" si="124"/>
        <v>1</v>
      </c>
      <c r="AG728" s="6">
        <f t="shared" si="125"/>
        <v>-1</v>
      </c>
      <c r="AH728" s="6" t="b">
        <f t="shared" si="126"/>
        <v>1</v>
      </c>
      <c r="AI728" s="6">
        <f t="shared" si="127"/>
        <v>0</v>
      </c>
      <c r="AJ728" s="6">
        <f t="shared" si="128"/>
        <v>0</v>
      </c>
      <c r="AK728" s="6">
        <f t="shared" si="129"/>
        <v>0</v>
      </c>
      <c r="AL728" s="6">
        <f t="shared" si="130"/>
        <v>0.7</v>
      </c>
      <c r="AM728" s="6" t="b">
        <f t="shared" si="131"/>
        <v>1</v>
      </c>
    </row>
    <row r="729" spans="1:39" x14ac:dyDescent="0.25">
      <c r="A729">
        <v>4.1002226626911603E+29</v>
      </c>
      <c r="B729">
        <v>410022267</v>
      </c>
      <c r="C729">
        <v>410022266</v>
      </c>
      <c r="D729" s="5">
        <v>44717.60833333333</v>
      </c>
      <c r="E729" s="5">
        <v>44717.617361111108</v>
      </c>
      <c r="F729">
        <v>501078</v>
      </c>
      <c r="G729" t="s">
        <v>310</v>
      </c>
      <c r="H729" t="s">
        <v>311</v>
      </c>
      <c r="I729">
        <v>1322918</v>
      </c>
      <c r="J729" t="s">
        <v>211</v>
      </c>
      <c r="K729">
        <v>1143</v>
      </c>
      <c r="L729">
        <v>1383</v>
      </c>
      <c r="M729" t="s">
        <v>31</v>
      </c>
      <c r="N729" t="s">
        <v>31</v>
      </c>
      <c r="O729" t="s">
        <v>32</v>
      </c>
      <c r="P729">
        <v>1</v>
      </c>
      <c r="Q729">
        <v>0.7</v>
      </c>
      <c r="R729">
        <v>0</v>
      </c>
      <c r="S729">
        <v>0</v>
      </c>
      <c r="T729">
        <v>0</v>
      </c>
      <c r="U729">
        <v>-1</v>
      </c>
      <c r="V729">
        <v>-1</v>
      </c>
      <c r="W729" t="b">
        <v>0</v>
      </c>
      <c r="X729" t="s">
        <v>33</v>
      </c>
      <c r="Y729" t="s">
        <v>34</v>
      </c>
      <c r="Z729" t="s">
        <v>34</v>
      </c>
      <c r="AA729" t="s">
        <v>34</v>
      </c>
      <c r="AB729" t="s">
        <v>34</v>
      </c>
      <c r="AC729" s="6">
        <f t="shared" si="121"/>
        <v>1</v>
      </c>
      <c r="AD729" s="6">
        <f t="shared" si="122"/>
        <v>0</v>
      </c>
      <c r="AE729" s="6">
        <f t="shared" si="123"/>
        <v>1</v>
      </c>
      <c r="AF729" s="6" t="b">
        <f t="shared" si="124"/>
        <v>1</v>
      </c>
      <c r="AG729" s="6">
        <f t="shared" si="125"/>
        <v>-1</v>
      </c>
      <c r="AH729" s="6" t="b">
        <f t="shared" si="126"/>
        <v>1</v>
      </c>
      <c r="AI729" s="6">
        <f t="shared" si="127"/>
        <v>0</v>
      </c>
      <c r="AJ729" s="6">
        <f t="shared" si="128"/>
        <v>0</v>
      </c>
      <c r="AK729" s="6">
        <f t="shared" si="129"/>
        <v>0</v>
      </c>
      <c r="AL729" s="6">
        <f t="shared" si="130"/>
        <v>0.7</v>
      </c>
      <c r="AM729" s="6" t="b">
        <f t="shared" si="131"/>
        <v>1</v>
      </c>
    </row>
    <row r="730" spans="1:39" x14ac:dyDescent="0.25">
      <c r="A730">
        <v>4.1002217886101603E+29</v>
      </c>
      <c r="B730">
        <v>410022179</v>
      </c>
      <c r="C730">
        <v>410022178</v>
      </c>
      <c r="D730" s="5">
        <v>44717.60833333333</v>
      </c>
      <c r="E730" s="5">
        <v>44717.636805555558</v>
      </c>
      <c r="F730">
        <v>500977</v>
      </c>
      <c r="G730" t="s">
        <v>1211</v>
      </c>
      <c r="H730" t="s">
        <v>1212</v>
      </c>
      <c r="I730">
        <v>1401818</v>
      </c>
      <c r="J730" t="s">
        <v>223</v>
      </c>
      <c r="K730">
        <v>22825</v>
      </c>
      <c r="L730">
        <v>22964</v>
      </c>
      <c r="M730" t="s">
        <v>31</v>
      </c>
      <c r="N730" t="s">
        <v>31</v>
      </c>
      <c r="O730" t="s">
        <v>32</v>
      </c>
      <c r="P730">
        <v>1.8</v>
      </c>
      <c r="Q730">
        <v>1.325</v>
      </c>
      <c r="R730">
        <v>0</v>
      </c>
      <c r="S730">
        <v>0</v>
      </c>
      <c r="T730">
        <v>0</v>
      </c>
      <c r="U730">
        <v>-1.8</v>
      </c>
      <c r="V730">
        <v>-1.8</v>
      </c>
      <c r="W730" t="b">
        <v>0</v>
      </c>
      <c r="X730" t="s">
        <v>33</v>
      </c>
      <c r="Y730" t="s">
        <v>34</v>
      </c>
      <c r="Z730" t="s">
        <v>34</v>
      </c>
      <c r="AA730" t="s">
        <v>34</v>
      </c>
      <c r="AB730" t="s">
        <v>34</v>
      </c>
      <c r="AC730" s="6">
        <f t="shared" si="121"/>
        <v>1.5</v>
      </c>
      <c r="AD730" s="6">
        <f t="shared" si="122"/>
        <v>3</v>
      </c>
      <c r="AE730" s="6">
        <f t="shared" si="123"/>
        <v>1.8</v>
      </c>
      <c r="AF730" s="6" t="b">
        <f t="shared" si="124"/>
        <v>1</v>
      </c>
      <c r="AG730" s="6">
        <f t="shared" si="125"/>
        <v>-1.8</v>
      </c>
      <c r="AH730" s="6" t="b">
        <f t="shared" si="126"/>
        <v>1</v>
      </c>
      <c r="AI730" s="6">
        <f t="shared" si="127"/>
        <v>0</v>
      </c>
      <c r="AJ730" s="6">
        <f t="shared" si="128"/>
        <v>3</v>
      </c>
      <c r="AK730" s="6">
        <f t="shared" si="129"/>
        <v>0.22499999999999998</v>
      </c>
      <c r="AL730" s="6">
        <f t="shared" si="130"/>
        <v>1.3250000000000002</v>
      </c>
      <c r="AM730" s="6" t="b">
        <f t="shared" si="131"/>
        <v>1</v>
      </c>
    </row>
    <row r="731" spans="1:39" x14ac:dyDescent="0.25">
      <c r="A731">
        <v>4.1002170402401599E+29</v>
      </c>
      <c r="B731">
        <v>410021705</v>
      </c>
      <c r="C731">
        <v>410021704</v>
      </c>
      <c r="D731" s="5">
        <v>44717.607638888891</v>
      </c>
      <c r="E731" s="5">
        <v>44717.636805555558</v>
      </c>
      <c r="F731">
        <v>243421</v>
      </c>
      <c r="G731" t="s">
        <v>1220</v>
      </c>
      <c r="H731" t="s">
        <v>1221</v>
      </c>
      <c r="I731">
        <v>1401973</v>
      </c>
      <c r="J731" t="s">
        <v>338</v>
      </c>
      <c r="K731">
        <v>16975</v>
      </c>
      <c r="L731">
        <v>18950</v>
      </c>
      <c r="M731" t="s">
        <v>31</v>
      </c>
      <c r="N731" t="s">
        <v>31</v>
      </c>
      <c r="O731" t="s">
        <v>32</v>
      </c>
      <c r="P731">
        <v>1.5</v>
      </c>
      <c r="Q731">
        <v>1.1000000000000001</v>
      </c>
      <c r="R731">
        <v>9.7899999999999991</v>
      </c>
      <c r="S731">
        <v>0</v>
      </c>
      <c r="T731">
        <v>9.7899999999999991</v>
      </c>
      <c r="U731">
        <v>8.2899999999999991</v>
      </c>
      <c r="V731">
        <v>8.2899999999999991</v>
      </c>
      <c r="W731" t="b">
        <v>0</v>
      </c>
      <c r="X731" t="s">
        <v>33</v>
      </c>
      <c r="Y731" t="s">
        <v>1222</v>
      </c>
      <c r="Z731" t="s">
        <v>34</v>
      </c>
      <c r="AA731" t="s">
        <v>34</v>
      </c>
      <c r="AB731" t="s">
        <v>34</v>
      </c>
      <c r="AC731" s="6">
        <f t="shared" si="121"/>
        <v>1.5</v>
      </c>
      <c r="AD731" s="6">
        <f t="shared" si="122"/>
        <v>0</v>
      </c>
      <c r="AE731" s="6">
        <f t="shared" si="123"/>
        <v>1.5</v>
      </c>
      <c r="AF731" s="6" t="b">
        <f t="shared" si="124"/>
        <v>1</v>
      </c>
      <c r="AG731" s="6">
        <f t="shared" si="125"/>
        <v>8.2899999999999991</v>
      </c>
      <c r="AH731" s="6" t="b">
        <f t="shared" si="126"/>
        <v>1</v>
      </c>
      <c r="AI731" s="6">
        <f t="shared" si="127"/>
        <v>9.7899999999999991</v>
      </c>
      <c r="AJ731" s="6">
        <f t="shared" si="128"/>
        <v>0</v>
      </c>
      <c r="AK731" s="6">
        <f t="shared" si="129"/>
        <v>0</v>
      </c>
      <c r="AL731" s="6">
        <f t="shared" si="130"/>
        <v>1.1000000000000001</v>
      </c>
      <c r="AM731" s="6" t="b">
        <f t="shared" si="131"/>
        <v>1</v>
      </c>
    </row>
    <row r="732" spans="1:39" x14ac:dyDescent="0.25">
      <c r="A732">
        <v>4.1002164653591599E+29</v>
      </c>
      <c r="B732">
        <v>410021647</v>
      </c>
      <c r="C732">
        <v>410021646</v>
      </c>
      <c r="D732" s="5">
        <v>44717.606944444437</v>
      </c>
      <c r="E732" s="5">
        <v>44717.632638888892</v>
      </c>
      <c r="F732">
        <v>368334</v>
      </c>
      <c r="G732" t="s">
        <v>1223</v>
      </c>
      <c r="H732" t="s">
        <v>1224</v>
      </c>
      <c r="I732">
        <v>1294466</v>
      </c>
      <c r="J732" t="s">
        <v>427</v>
      </c>
      <c r="K732">
        <v>16085</v>
      </c>
      <c r="L732">
        <v>14021</v>
      </c>
      <c r="M732" t="s">
        <v>31</v>
      </c>
      <c r="N732" t="s">
        <v>31</v>
      </c>
      <c r="O732" t="s">
        <v>32</v>
      </c>
      <c r="P732">
        <v>1.5</v>
      </c>
      <c r="Q732">
        <v>1.1000000000000001</v>
      </c>
      <c r="R732">
        <v>16.8</v>
      </c>
      <c r="S732">
        <v>0</v>
      </c>
      <c r="T732">
        <v>16.8</v>
      </c>
      <c r="U732">
        <v>15.3</v>
      </c>
      <c r="V732">
        <v>15.3</v>
      </c>
      <c r="W732" t="b">
        <v>0</v>
      </c>
      <c r="X732" t="s">
        <v>38</v>
      </c>
      <c r="Y732" t="s">
        <v>34</v>
      </c>
      <c r="Z732" t="s">
        <v>34</v>
      </c>
      <c r="AA732" t="s">
        <v>34</v>
      </c>
      <c r="AB732" t="s">
        <v>34</v>
      </c>
      <c r="AC732" s="6">
        <f t="shared" si="121"/>
        <v>1.5</v>
      </c>
      <c r="AD732" s="6">
        <f t="shared" si="122"/>
        <v>0</v>
      </c>
      <c r="AE732" s="6">
        <f t="shared" si="123"/>
        <v>1.5</v>
      </c>
      <c r="AF732" s="6" t="b">
        <f t="shared" si="124"/>
        <v>1</v>
      </c>
      <c r="AG732" s="6">
        <f t="shared" si="125"/>
        <v>15.3</v>
      </c>
      <c r="AH732" s="6" t="b">
        <f t="shared" si="126"/>
        <v>1</v>
      </c>
      <c r="AI732" s="6">
        <f t="shared" si="127"/>
        <v>16.8</v>
      </c>
      <c r="AJ732" s="6">
        <f t="shared" si="128"/>
        <v>0</v>
      </c>
      <c r="AK732" s="6">
        <f t="shared" si="129"/>
        <v>0</v>
      </c>
      <c r="AL732" s="6">
        <f t="shared" si="130"/>
        <v>1.1000000000000001</v>
      </c>
      <c r="AM732" s="6" t="b">
        <f t="shared" si="131"/>
        <v>1</v>
      </c>
    </row>
    <row r="733" spans="1:39" x14ac:dyDescent="0.25">
      <c r="A733">
        <v>4.10021086456716E+29</v>
      </c>
      <c r="B733">
        <v>410021087</v>
      </c>
      <c r="C733">
        <v>410021086</v>
      </c>
      <c r="D733" s="5">
        <v>44717.606249999997</v>
      </c>
      <c r="E733" s="5">
        <v>44717.634722222218</v>
      </c>
      <c r="F733">
        <v>432402</v>
      </c>
      <c r="G733" t="s">
        <v>1225</v>
      </c>
      <c r="H733" t="s">
        <v>1226</v>
      </c>
      <c r="I733">
        <v>865610</v>
      </c>
      <c r="J733" t="s">
        <v>381</v>
      </c>
      <c r="K733">
        <v>6621</v>
      </c>
      <c r="L733">
        <v>5145</v>
      </c>
      <c r="M733" t="s">
        <v>31</v>
      </c>
      <c r="N733" t="s">
        <v>31</v>
      </c>
      <c r="O733" t="s">
        <v>32</v>
      </c>
      <c r="P733">
        <v>1.3</v>
      </c>
      <c r="Q733">
        <v>0.9</v>
      </c>
      <c r="R733">
        <v>0</v>
      </c>
      <c r="S733">
        <v>0</v>
      </c>
      <c r="T733">
        <v>0</v>
      </c>
      <c r="U733">
        <v>-1.3</v>
      </c>
      <c r="V733">
        <v>-1.3</v>
      </c>
      <c r="W733" t="b">
        <v>0</v>
      </c>
      <c r="X733" t="s">
        <v>55</v>
      </c>
      <c r="Y733" t="s">
        <v>1227</v>
      </c>
      <c r="Z733" t="s">
        <v>34</v>
      </c>
      <c r="AA733" t="s">
        <v>34</v>
      </c>
      <c r="AB733" t="s">
        <v>34</v>
      </c>
      <c r="AC733" s="6">
        <f t="shared" si="121"/>
        <v>1.3</v>
      </c>
      <c r="AD733" s="6">
        <f t="shared" si="122"/>
        <v>0</v>
      </c>
      <c r="AE733" s="6">
        <f t="shared" si="123"/>
        <v>1.3</v>
      </c>
      <c r="AF733" s="6" t="b">
        <f t="shared" si="124"/>
        <v>1</v>
      </c>
      <c r="AG733" s="6">
        <f t="shared" si="125"/>
        <v>-1.3</v>
      </c>
      <c r="AH733" s="6" t="b">
        <f t="shared" si="126"/>
        <v>1</v>
      </c>
      <c r="AI733" s="6">
        <f t="shared" si="127"/>
        <v>0</v>
      </c>
      <c r="AJ733" s="6">
        <f t="shared" si="128"/>
        <v>0</v>
      </c>
      <c r="AK733" s="6">
        <f t="shared" si="129"/>
        <v>0</v>
      </c>
      <c r="AL733" s="6">
        <f t="shared" si="130"/>
        <v>0.9</v>
      </c>
      <c r="AM733" s="6" t="b">
        <f t="shared" si="131"/>
        <v>1</v>
      </c>
    </row>
    <row r="734" spans="1:39" x14ac:dyDescent="0.25">
      <c r="A734">
        <v>4.1002040589021597E+29</v>
      </c>
      <c r="B734">
        <v>410020406</v>
      </c>
      <c r="C734">
        <v>410020405</v>
      </c>
      <c r="D734" s="5">
        <v>44717.604861111111</v>
      </c>
      <c r="E734" s="5">
        <v>44717.620138888888</v>
      </c>
      <c r="F734">
        <v>435539</v>
      </c>
      <c r="G734" t="s">
        <v>1228</v>
      </c>
      <c r="H734" t="s">
        <v>1229</v>
      </c>
      <c r="I734">
        <v>1065649</v>
      </c>
      <c r="J734" t="s">
        <v>59</v>
      </c>
      <c r="K734">
        <v>11387</v>
      </c>
      <c r="L734">
        <v>13152</v>
      </c>
      <c r="M734" t="s">
        <v>31</v>
      </c>
      <c r="N734" t="s">
        <v>31</v>
      </c>
      <c r="O734" t="s">
        <v>32</v>
      </c>
      <c r="P734">
        <v>1.5</v>
      </c>
      <c r="Q734">
        <v>1.1000000000000001</v>
      </c>
      <c r="R734">
        <v>0</v>
      </c>
      <c r="S734">
        <v>0</v>
      </c>
      <c r="T734">
        <v>0</v>
      </c>
      <c r="U734">
        <v>-1.5</v>
      </c>
      <c r="V734">
        <v>-1.5</v>
      </c>
      <c r="W734" t="b">
        <v>0</v>
      </c>
      <c r="X734" t="s">
        <v>55</v>
      </c>
      <c r="Y734" t="s">
        <v>34</v>
      </c>
      <c r="Z734" t="s">
        <v>34</v>
      </c>
      <c r="AA734" t="s">
        <v>34</v>
      </c>
      <c r="AB734" t="s">
        <v>34</v>
      </c>
      <c r="AC734" s="6">
        <f t="shared" si="121"/>
        <v>1.5</v>
      </c>
      <c r="AD734" s="6">
        <f t="shared" si="122"/>
        <v>0</v>
      </c>
      <c r="AE734" s="6">
        <f t="shared" si="123"/>
        <v>1.5</v>
      </c>
      <c r="AF734" s="6" t="b">
        <f t="shared" si="124"/>
        <v>1</v>
      </c>
      <c r="AG734" s="6">
        <f t="shared" si="125"/>
        <v>-1.5</v>
      </c>
      <c r="AH734" s="6" t="b">
        <f t="shared" si="126"/>
        <v>1</v>
      </c>
      <c r="AI734" s="6">
        <f t="shared" si="127"/>
        <v>0</v>
      </c>
      <c r="AJ734" s="6">
        <f t="shared" si="128"/>
        <v>0</v>
      </c>
      <c r="AK734" s="6">
        <f t="shared" si="129"/>
        <v>0</v>
      </c>
      <c r="AL734" s="6">
        <f t="shared" si="130"/>
        <v>1.1000000000000001</v>
      </c>
      <c r="AM734" s="6" t="b">
        <f t="shared" si="131"/>
        <v>1</v>
      </c>
    </row>
    <row r="735" spans="1:39" x14ac:dyDescent="0.25">
      <c r="A735">
        <v>4.1002028085351602E+29</v>
      </c>
      <c r="B735">
        <v>410020281</v>
      </c>
      <c r="C735">
        <v>410020280</v>
      </c>
      <c r="D735" s="5">
        <v>44717.594444444447</v>
      </c>
      <c r="E735" s="5">
        <v>44717.658333333333</v>
      </c>
      <c r="F735">
        <v>501129</v>
      </c>
      <c r="G735" t="s">
        <v>68</v>
      </c>
      <c r="H735" t="s">
        <v>1230</v>
      </c>
      <c r="I735">
        <v>1403541</v>
      </c>
      <c r="J735" t="s">
        <v>346</v>
      </c>
      <c r="K735">
        <v>15910</v>
      </c>
      <c r="L735">
        <v>21110</v>
      </c>
      <c r="M735" t="s">
        <v>31</v>
      </c>
      <c r="N735" t="s">
        <v>31</v>
      </c>
      <c r="O735" t="s">
        <v>32</v>
      </c>
      <c r="P735">
        <v>1.2</v>
      </c>
      <c r="Q735">
        <v>1.1000000000000001</v>
      </c>
      <c r="R735">
        <v>0</v>
      </c>
      <c r="S735">
        <v>0</v>
      </c>
      <c r="T735">
        <v>0</v>
      </c>
      <c r="U735">
        <v>-1.2</v>
      </c>
      <c r="V735">
        <v>-1.2</v>
      </c>
      <c r="W735" t="b">
        <v>0</v>
      </c>
      <c r="X735" t="s">
        <v>55</v>
      </c>
      <c r="Y735" t="s">
        <v>1231</v>
      </c>
      <c r="Z735" t="s">
        <v>34</v>
      </c>
      <c r="AA735" t="s">
        <v>34</v>
      </c>
      <c r="AB735" t="s">
        <v>34</v>
      </c>
      <c r="AC735" s="6">
        <f t="shared" si="121"/>
        <v>1.5</v>
      </c>
      <c r="AD735" s="6">
        <f t="shared" si="122"/>
        <v>0</v>
      </c>
      <c r="AE735" s="6">
        <f t="shared" si="123"/>
        <v>1.2</v>
      </c>
      <c r="AF735" s="6" t="b">
        <f t="shared" si="124"/>
        <v>1</v>
      </c>
      <c r="AG735" s="6">
        <f t="shared" si="125"/>
        <v>-1.2</v>
      </c>
      <c r="AH735" s="6" t="b">
        <f t="shared" si="126"/>
        <v>1</v>
      </c>
      <c r="AI735" s="6">
        <f t="shared" si="127"/>
        <v>0</v>
      </c>
      <c r="AJ735" s="6">
        <f t="shared" si="128"/>
        <v>0</v>
      </c>
      <c r="AK735" s="6">
        <f t="shared" si="129"/>
        <v>0</v>
      </c>
      <c r="AL735" s="6">
        <f t="shared" si="130"/>
        <v>1.1000000000000001</v>
      </c>
      <c r="AM735" s="6" t="b">
        <f t="shared" si="131"/>
        <v>1</v>
      </c>
    </row>
    <row r="736" spans="1:39" x14ac:dyDescent="0.25">
      <c r="A736">
        <v>4.1002011933201601E+29</v>
      </c>
      <c r="B736">
        <v>410020120</v>
      </c>
      <c r="C736">
        <v>410020119</v>
      </c>
      <c r="D736" s="5">
        <v>44717.604861111111</v>
      </c>
      <c r="E736" s="5">
        <v>44717.625694444447</v>
      </c>
      <c r="F736">
        <v>215250</v>
      </c>
      <c r="G736" t="s">
        <v>1232</v>
      </c>
      <c r="H736" t="s">
        <v>1233</v>
      </c>
      <c r="I736">
        <v>703931</v>
      </c>
      <c r="J736" t="s">
        <v>274</v>
      </c>
      <c r="K736">
        <v>11005</v>
      </c>
      <c r="L736">
        <v>8813</v>
      </c>
      <c r="M736" t="s">
        <v>31</v>
      </c>
      <c r="N736" t="s">
        <v>31</v>
      </c>
      <c r="O736" t="s">
        <v>32</v>
      </c>
      <c r="P736">
        <v>1.5</v>
      </c>
      <c r="Q736">
        <v>1.1000000000000001</v>
      </c>
      <c r="R736">
        <v>0</v>
      </c>
      <c r="S736">
        <v>0</v>
      </c>
      <c r="T736">
        <v>0</v>
      </c>
      <c r="U736">
        <v>-1.5</v>
      </c>
      <c r="V736">
        <v>-1.5</v>
      </c>
      <c r="W736" t="b">
        <v>0</v>
      </c>
      <c r="X736" t="s">
        <v>38</v>
      </c>
      <c r="Y736" t="s">
        <v>34</v>
      </c>
      <c r="Z736" t="s">
        <v>34</v>
      </c>
      <c r="AA736" t="s">
        <v>34</v>
      </c>
      <c r="AB736" t="s">
        <v>34</v>
      </c>
      <c r="AC736" s="6">
        <f t="shared" si="121"/>
        <v>1.5</v>
      </c>
      <c r="AD736" s="6">
        <f t="shared" si="122"/>
        <v>0</v>
      </c>
      <c r="AE736" s="6">
        <f t="shared" si="123"/>
        <v>1.5</v>
      </c>
      <c r="AF736" s="6" t="b">
        <f t="shared" si="124"/>
        <v>1</v>
      </c>
      <c r="AG736" s="6">
        <f t="shared" si="125"/>
        <v>-1.5</v>
      </c>
      <c r="AH736" s="6" t="b">
        <f t="shared" si="126"/>
        <v>1</v>
      </c>
      <c r="AI736" s="6">
        <f t="shared" si="127"/>
        <v>0</v>
      </c>
      <c r="AJ736" s="6">
        <f t="shared" si="128"/>
        <v>0</v>
      </c>
      <c r="AK736" s="6">
        <f t="shared" si="129"/>
        <v>0</v>
      </c>
      <c r="AL736" s="6">
        <f t="shared" si="130"/>
        <v>1.1000000000000001</v>
      </c>
      <c r="AM736" s="6" t="b">
        <f t="shared" si="131"/>
        <v>1</v>
      </c>
    </row>
    <row r="737" spans="1:39" x14ac:dyDescent="0.25">
      <c r="A737">
        <v>4.1002005970361603E+29</v>
      </c>
      <c r="B737">
        <v>410020060</v>
      </c>
      <c r="C737">
        <v>410020059</v>
      </c>
      <c r="D737" s="5">
        <v>44717.604861111111</v>
      </c>
      <c r="E737" s="5">
        <v>44717.613194444442</v>
      </c>
      <c r="F737">
        <v>500327</v>
      </c>
      <c r="G737" t="s">
        <v>500</v>
      </c>
      <c r="H737" t="s">
        <v>1234</v>
      </c>
      <c r="I737">
        <v>896417</v>
      </c>
      <c r="J737" t="s">
        <v>1235</v>
      </c>
      <c r="K737">
        <v>2081</v>
      </c>
      <c r="L737">
        <v>21</v>
      </c>
      <c r="M737" t="s">
        <v>31</v>
      </c>
      <c r="N737" t="s">
        <v>31</v>
      </c>
      <c r="O737" t="s">
        <v>32</v>
      </c>
      <c r="P737">
        <v>1.2</v>
      </c>
      <c r="Q737">
        <v>0.8</v>
      </c>
      <c r="R737">
        <v>0</v>
      </c>
      <c r="S737">
        <v>0</v>
      </c>
      <c r="T737">
        <v>0</v>
      </c>
      <c r="U737">
        <v>-1.2</v>
      </c>
      <c r="V737">
        <v>-1.2</v>
      </c>
      <c r="W737" t="b">
        <v>0</v>
      </c>
      <c r="X737" t="s">
        <v>55</v>
      </c>
      <c r="Y737" t="s">
        <v>34</v>
      </c>
      <c r="Z737" t="s">
        <v>34</v>
      </c>
      <c r="AA737" t="s">
        <v>34</v>
      </c>
      <c r="AB737" t="s">
        <v>34</v>
      </c>
      <c r="AC737" s="6">
        <f t="shared" si="121"/>
        <v>1.2</v>
      </c>
      <c r="AD737" s="6">
        <f t="shared" si="122"/>
        <v>0</v>
      </c>
      <c r="AE737" s="6">
        <f t="shared" si="123"/>
        <v>1.2</v>
      </c>
      <c r="AF737" s="6" t="b">
        <f t="shared" si="124"/>
        <v>1</v>
      </c>
      <c r="AG737" s="6">
        <f t="shared" si="125"/>
        <v>-1.2</v>
      </c>
      <c r="AH737" s="6" t="b">
        <f t="shared" si="126"/>
        <v>1</v>
      </c>
      <c r="AI737" s="6">
        <f t="shared" si="127"/>
        <v>0</v>
      </c>
      <c r="AJ737" s="6">
        <f t="shared" si="128"/>
        <v>0</v>
      </c>
      <c r="AK737" s="6">
        <f t="shared" si="129"/>
        <v>0</v>
      </c>
      <c r="AL737" s="6">
        <f t="shared" si="130"/>
        <v>0.8</v>
      </c>
      <c r="AM737" s="6" t="b">
        <f t="shared" si="131"/>
        <v>1</v>
      </c>
    </row>
    <row r="738" spans="1:39" x14ac:dyDescent="0.25">
      <c r="A738">
        <v>4.1001979127131598E+29</v>
      </c>
      <c r="B738">
        <v>410019792</v>
      </c>
      <c r="C738">
        <v>410019791</v>
      </c>
      <c r="D738" s="5">
        <v>44717.59375</v>
      </c>
      <c r="E738" s="5">
        <v>44717.631249999999</v>
      </c>
      <c r="F738">
        <v>216499</v>
      </c>
      <c r="G738" t="s">
        <v>853</v>
      </c>
      <c r="H738" t="s">
        <v>1236</v>
      </c>
      <c r="I738">
        <v>1288367</v>
      </c>
      <c r="J738" t="s">
        <v>812</v>
      </c>
      <c r="K738">
        <v>10537</v>
      </c>
      <c r="L738">
        <v>24961</v>
      </c>
      <c r="M738" t="s">
        <v>31</v>
      </c>
      <c r="N738" t="s">
        <v>31</v>
      </c>
      <c r="O738" t="s">
        <v>32</v>
      </c>
      <c r="P738">
        <v>1.5</v>
      </c>
      <c r="Q738">
        <v>1.1000000000000001</v>
      </c>
      <c r="R738">
        <v>0</v>
      </c>
      <c r="S738">
        <v>0</v>
      </c>
      <c r="T738">
        <v>0</v>
      </c>
      <c r="U738">
        <v>-1.5</v>
      </c>
      <c r="V738">
        <v>-1.5</v>
      </c>
      <c r="W738" t="b">
        <v>0</v>
      </c>
      <c r="X738" t="s">
        <v>33</v>
      </c>
      <c r="Y738" t="s">
        <v>187</v>
      </c>
      <c r="Z738" t="s">
        <v>129</v>
      </c>
      <c r="AA738" t="s">
        <v>816</v>
      </c>
      <c r="AB738">
        <v>9988</v>
      </c>
      <c r="AC738" s="6">
        <f t="shared" si="121"/>
        <v>1.5</v>
      </c>
      <c r="AD738" s="6">
        <f t="shared" si="122"/>
        <v>0</v>
      </c>
      <c r="AE738" s="6">
        <f t="shared" si="123"/>
        <v>1.5</v>
      </c>
      <c r="AF738" s="6" t="b">
        <f t="shared" si="124"/>
        <v>1</v>
      </c>
      <c r="AG738" s="6">
        <f t="shared" si="125"/>
        <v>-1.5</v>
      </c>
      <c r="AH738" s="6" t="b">
        <f t="shared" si="126"/>
        <v>1</v>
      </c>
      <c r="AI738" s="6">
        <f t="shared" si="127"/>
        <v>0</v>
      </c>
      <c r="AJ738" s="6">
        <f t="shared" si="128"/>
        <v>0</v>
      </c>
      <c r="AK738" s="6">
        <f t="shared" si="129"/>
        <v>0</v>
      </c>
      <c r="AL738" s="6">
        <f t="shared" si="130"/>
        <v>1.1000000000000001</v>
      </c>
      <c r="AM738" s="6" t="b">
        <f t="shared" si="131"/>
        <v>1</v>
      </c>
    </row>
    <row r="739" spans="1:39" x14ac:dyDescent="0.25">
      <c r="A739">
        <v>4.1001965833241597E+29</v>
      </c>
      <c r="B739">
        <v>410019667</v>
      </c>
      <c r="C739">
        <v>410019661</v>
      </c>
      <c r="D739" s="5">
        <v>44717.603472222218</v>
      </c>
      <c r="E739" s="5">
        <v>44717.654166666667</v>
      </c>
      <c r="F739">
        <v>231668</v>
      </c>
      <c r="G739" t="s">
        <v>350</v>
      </c>
      <c r="H739" t="s">
        <v>351</v>
      </c>
      <c r="I739">
        <v>865610</v>
      </c>
      <c r="J739" t="s">
        <v>381</v>
      </c>
      <c r="K739">
        <v>14600</v>
      </c>
      <c r="L739">
        <v>18133</v>
      </c>
      <c r="M739" t="s">
        <v>31</v>
      </c>
      <c r="N739" t="s">
        <v>31</v>
      </c>
      <c r="O739" t="s">
        <v>32</v>
      </c>
      <c r="P739">
        <v>1.5</v>
      </c>
      <c r="Q739">
        <v>1.1000000000000001</v>
      </c>
      <c r="R739">
        <v>0</v>
      </c>
      <c r="S739">
        <v>0</v>
      </c>
      <c r="T739">
        <v>0</v>
      </c>
      <c r="U739">
        <v>-1.5</v>
      </c>
      <c r="V739">
        <v>-1.5</v>
      </c>
      <c r="W739" t="b">
        <v>0</v>
      </c>
      <c r="X739" t="s">
        <v>55</v>
      </c>
      <c r="Y739" t="s">
        <v>1237</v>
      </c>
      <c r="Z739" t="s">
        <v>34</v>
      </c>
      <c r="AA739" t="s">
        <v>34</v>
      </c>
      <c r="AB739" t="s">
        <v>34</v>
      </c>
      <c r="AC739" s="6">
        <f t="shared" si="121"/>
        <v>1.5</v>
      </c>
      <c r="AD739" s="6">
        <f t="shared" si="122"/>
        <v>0</v>
      </c>
      <c r="AE739" s="6">
        <f t="shared" si="123"/>
        <v>1.5</v>
      </c>
      <c r="AF739" s="6" t="b">
        <f t="shared" si="124"/>
        <v>1</v>
      </c>
      <c r="AG739" s="6">
        <f t="shared" si="125"/>
        <v>-1.5</v>
      </c>
      <c r="AH739" s="6" t="b">
        <f t="shared" si="126"/>
        <v>1</v>
      </c>
      <c r="AI739" s="6">
        <f t="shared" si="127"/>
        <v>0</v>
      </c>
      <c r="AJ739" s="6">
        <f t="shared" si="128"/>
        <v>0</v>
      </c>
      <c r="AK739" s="6">
        <f t="shared" si="129"/>
        <v>0</v>
      </c>
      <c r="AL739" s="6">
        <f t="shared" si="130"/>
        <v>1.1000000000000001</v>
      </c>
      <c r="AM739" s="6" t="b">
        <f t="shared" si="131"/>
        <v>1</v>
      </c>
    </row>
    <row r="740" spans="1:39" x14ac:dyDescent="0.25">
      <c r="A740">
        <v>4.1001934793411598E+29</v>
      </c>
      <c r="B740">
        <v>410019348</v>
      </c>
      <c r="C740">
        <v>410019347</v>
      </c>
      <c r="D740" s="5">
        <v>44717.603472222218</v>
      </c>
      <c r="E740" s="5">
        <v>44717.638888888891</v>
      </c>
      <c r="F740">
        <v>500522</v>
      </c>
      <c r="G740" t="s">
        <v>1238</v>
      </c>
      <c r="H740" t="s">
        <v>1239</v>
      </c>
      <c r="I740">
        <v>1349447</v>
      </c>
      <c r="J740" t="s">
        <v>91</v>
      </c>
      <c r="K740">
        <v>12728</v>
      </c>
      <c r="L740">
        <v>13669</v>
      </c>
      <c r="M740" t="s">
        <v>31</v>
      </c>
      <c r="N740" t="s">
        <v>31</v>
      </c>
      <c r="O740" t="s">
        <v>32</v>
      </c>
      <c r="P740">
        <v>1.5</v>
      </c>
      <c r="Q740">
        <v>1.1000000000000001</v>
      </c>
      <c r="R740">
        <v>9</v>
      </c>
      <c r="S740">
        <v>0</v>
      </c>
      <c r="T740">
        <v>9</v>
      </c>
      <c r="U740">
        <v>7.5</v>
      </c>
      <c r="V740">
        <v>7.5</v>
      </c>
      <c r="W740" t="b">
        <v>0</v>
      </c>
      <c r="X740" t="s">
        <v>38</v>
      </c>
      <c r="Y740" t="s">
        <v>34</v>
      </c>
      <c r="Z740" t="s">
        <v>34</v>
      </c>
      <c r="AA740" t="s">
        <v>34</v>
      </c>
      <c r="AB740" t="s">
        <v>34</v>
      </c>
      <c r="AC740" s="6">
        <f t="shared" si="121"/>
        <v>1.5</v>
      </c>
      <c r="AD740" s="6">
        <f t="shared" si="122"/>
        <v>0</v>
      </c>
      <c r="AE740" s="6">
        <f t="shared" si="123"/>
        <v>1.5</v>
      </c>
      <c r="AF740" s="6" t="b">
        <f t="shared" si="124"/>
        <v>1</v>
      </c>
      <c r="AG740" s="6">
        <f t="shared" si="125"/>
        <v>7.5</v>
      </c>
      <c r="AH740" s="6" t="b">
        <f t="shared" si="126"/>
        <v>1</v>
      </c>
      <c r="AI740" s="6">
        <f t="shared" si="127"/>
        <v>9</v>
      </c>
      <c r="AJ740" s="6">
        <f t="shared" si="128"/>
        <v>0</v>
      </c>
      <c r="AK740" s="6">
        <f t="shared" si="129"/>
        <v>0</v>
      </c>
      <c r="AL740" s="6">
        <f t="shared" si="130"/>
        <v>1.1000000000000001</v>
      </c>
      <c r="AM740" s="6" t="b">
        <f t="shared" si="131"/>
        <v>1</v>
      </c>
    </row>
    <row r="741" spans="1:39" x14ac:dyDescent="0.25">
      <c r="A741">
        <v>4.10018808282716E+29</v>
      </c>
      <c r="B741">
        <v>410018809</v>
      </c>
      <c r="C741">
        <v>410018808</v>
      </c>
      <c r="D741" s="5">
        <v>44717.602083333331</v>
      </c>
      <c r="E741" s="5">
        <v>44717.683333333327</v>
      </c>
      <c r="F741">
        <v>467128</v>
      </c>
      <c r="G741" t="s">
        <v>781</v>
      </c>
      <c r="H741" t="s">
        <v>782</v>
      </c>
      <c r="I741">
        <v>1212053</v>
      </c>
      <c r="J741" t="s">
        <v>480</v>
      </c>
      <c r="K741">
        <v>32925</v>
      </c>
      <c r="L741">
        <v>45840</v>
      </c>
      <c r="M741" t="s">
        <v>31</v>
      </c>
      <c r="N741" t="s">
        <v>31</v>
      </c>
      <c r="O741" t="s">
        <v>32</v>
      </c>
      <c r="P741">
        <v>2.8</v>
      </c>
      <c r="Q741">
        <v>2.0750000000000002</v>
      </c>
      <c r="R741">
        <v>0</v>
      </c>
      <c r="S741">
        <v>0</v>
      </c>
      <c r="T741">
        <v>0</v>
      </c>
      <c r="U741">
        <v>-2.8</v>
      </c>
      <c r="V741">
        <v>-2.8</v>
      </c>
      <c r="W741" t="b">
        <v>0</v>
      </c>
      <c r="X741" t="s">
        <v>79</v>
      </c>
      <c r="Y741" t="s">
        <v>34</v>
      </c>
      <c r="Z741" t="s">
        <v>34</v>
      </c>
      <c r="AA741" t="s">
        <v>34</v>
      </c>
      <c r="AB741" t="s">
        <v>34</v>
      </c>
      <c r="AC741" s="6">
        <f t="shared" si="121"/>
        <v>1.5</v>
      </c>
      <c r="AD741" s="6">
        <f t="shared" si="122"/>
        <v>13</v>
      </c>
      <c r="AE741" s="6">
        <f t="shared" si="123"/>
        <v>2.8</v>
      </c>
      <c r="AF741" s="6" t="b">
        <f t="shared" si="124"/>
        <v>1</v>
      </c>
      <c r="AG741" s="6">
        <f t="shared" si="125"/>
        <v>-2.8</v>
      </c>
      <c r="AH741" s="6" t="b">
        <f t="shared" si="126"/>
        <v>1</v>
      </c>
      <c r="AI741" s="6">
        <f t="shared" si="127"/>
        <v>0</v>
      </c>
      <c r="AJ741" s="6">
        <f t="shared" si="128"/>
        <v>13</v>
      </c>
      <c r="AK741" s="6">
        <f t="shared" si="129"/>
        <v>0.97499999999999998</v>
      </c>
      <c r="AL741" s="6">
        <f t="shared" si="130"/>
        <v>2.0750000000000002</v>
      </c>
      <c r="AM741" s="6" t="b">
        <f t="shared" si="131"/>
        <v>1</v>
      </c>
    </row>
    <row r="742" spans="1:39" x14ac:dyDescent="0.25">
      <c r="A742">
        <v>4.1001860683271602E+29</v>
      </c>
      <c r="B742">
        <v>410018608</v>
      </c>
      <c r="C742">
        <v>410018606</v>
      </c>
      <c r="D742" s="5">
        <v>44717.602083333331</v>
      </c>
      <c r="E742" s="5">
        <v>44717.632638888892</v>
      </c>
      <c r="F742">
        <v>500864</v>
      </c>
      <c r="G742" t="s">
        <v>806</v>
      </c>
      <c r="H742" t="s">
        <v>807</v>
      </c>
      <c r="I742">
        <v>1352764</v>
      </c>
      <c r="J742" t="s">
        <v>1240</v>
      </c>
      <c r="K742">
        <v>12053</v>
      </c>
      <c r="L742">
        <v>12048</v>
      </c>
      <c r="M742" t="s">
        <v>31</v>
      </c>
      <c r="N742" t="s">
        <v>31</v>
      </c>
      <c r="O742" t="s">
        <v>32</v>
      </c>
      <c r="P742">
        <v>1.5</v>
      </c>
      <c r="Q742">
        <v>1.1000000000000001</v>
      </c>
      <c r="R742">
        <v>0</v>
      </c>
      <c r="S742">
        <v>0</v>
      </c>
      <c r="T742">
        <v>0</v>
      </c>
      <c r="U742">
        <v>-1.5</v>
      </c>
      <c r="V742">
        <v>-1.5</v>
      </c>
      <c r="W742" t="b">
        <v>0</v>
      </c>
      <c r="X742" t="s">
        <v>38</v>
      </c>
      <c r="Y742" t="s">
        <v>1241</v>
      </c>
      <c r="Z742" t="s">
        <v>34</v>
      </c>
      <c r="AA742" t="s">
        <v>34</v>
      </c>
      <c r="AB742" t="s">
        <v>34</v>
      </c>
      <c r="AC742" s="6">
        <f t="shared" si="121"/>
        <v>1.5</v>
      </c>
      <c r="AD742" s="6">
        <f t="shared" si="122"/>
        <v>0</v>
      </c>
      <c r="AE742" s="6">
        <f t="shared" si="123"/>
        <v>1.5</v>
      </c>
      <c r="AF742" s="6" t="b">
        <f t="shared" si="124"/>
        <v>1</v>
      </c>
      <c r="AG742" s="6">
        <f t="shared" si="125"/>
        <v>-1.5</v>
      </c>
      <c r="AH742" s="6" t="b">
        <f t="shared" si="126"/>
        <v>1</v>
      </c>
      <c r="AI742" s="6">
        <f t="shared" si="127"/>
        <v>0</v>
      </c>
      <c r="AJ742" s="6">
        <f t="shared" si="128"/>
        <v>0</v>
      </c>
      <c r="AK742" s="6">
        <f t="shared" si="129"/>
        <v>0</v>
      </c>
      <c r="AL742" s="6">
        <f t="shared" si="130"/>
        <v>1.1000000000000001</v>
      </c>
      <c r="AM742" s="6" t="b">
        <f t="shared" si="131"/>
        <v>1</v>
      </c>
    </row>
    <row r="743" spans="1:39" x14ac:dyDescent="0.25">
      <c r="A743">
        <v>4.1001857230791601E+29</v>
      </c>
      <c r="B743">
        <v>410018573</v>
      </c>
      <c r="C743">
        <v>410018572</v>
      </c>
      <c r="D743" s="5">
        <v>44717.602083333331</v>
      </c>
      <c r="E743" s="5">
        <v>44717.65902777778</v>
      </c>
      <c r="F743">
        <v>467128</v>
      </c>
      <c r="G743" t="s">
        <v>781</v>
      </c>
      <c r="H743" t="s">
        <v>782</v>
      </c>
      <c r="I743">
        <v>1212053</v>
      </c>
      <c r="J743" t="s">
        <v>480</v>
      </c>
      <c r="K743">
        <v>37114</v>
      </c>
      <c r="L743">
        <v>34960</v>
      </c>
      <c r="M743" t="s">
        <v>31</v>
      </c>
      <c r="N743" t="s">
        <v>31</v>
      </c>
      <c r="O743" t="s">
        <v>32</v>
      </c>
      <c r="P743">
        <v>3.3</v>
      </c>
      <c r="Q743">
        <v>2.4500000000000002</v>
      </c>
      <c r="R743">
        <v>0</v>
      </c>
      <c r="S743">
        <v>0</v>
      </c>
      <c r="T743">
        <v>0</v>
      </c>
      <c r="U743">
        <v>-3.3</v>
      </c>
      <c r="V743">
        <v>-3.3</v>
      </c>
      <c r="W743" t="b">
        <v>0</v>
      </c>
      <c r="X743" t="s">
        <v>79</v>
      </c>
      <c r="Y743" t="s">
        <v>34</v>
      </c>
      <c r="Z743" t="s">
        <v>34</v>
      </c>
      <c r="AA743" t="s">
        <v>34</v>
      </c>
      <c r="AB743" t="s">
        <v>34</v>
      </c>
      <c r="AC743" s="6">
        <f t="shared" si="121"/>
        <v>1.5</v>
      </c>
      <c r="AD743" s="6">
        <f t="shared" si="122"/>
        <v>18</v>
      </c>
      <c r="AE743" s="6">
        <f t="shared" si="123"/>
        <v>3.3</v>
      </c>
      <c r="AF743" s="6" t="b">
        <f t="shared" si="124"/>
        <v>1</v>
      </c>
      <c r="AG743" s="6">
        <f t="shared" si="125"/>
        <v>-3.3</v>
      </c>
      <c r="AH743" s="6" t="b">
        <f t="shared" si="126"/>
        <v>1</v>
      </c>
      <c r="AI743" s="6">
        <f t="shared" si="127"/>
        <v>0</v>
      </c>
      <c r="AJ743" s="6">
        <f t="shared" si="128"/>
        <v>18</v>
      </c>
      <c r="AK743" s="6">
        <f t="shared" si="129"/>
        <v>1.3499999999999999</v>
      </c>
      <c r="AL743" s="6">
        <f t="shared" si="130"/>
        <v>2.4500000000000002</v>
      </c>
      <c r="AM743" s="6" t="b">
        <f t="shared" si="131"/>
        <v>1</v>
      </c>
    </row>
    <row r="744" spans="1:39" x14ac:dyDescent="0.25">
      <c r="A744">
        <v>4.1001838937691601E+29</v>
      </c>
      <c r="B744">
        <v>410018390</v>
      </c>
      <c r="C744">
        <v>410018389</v>
      </c>
      <c r="D744" s="5">
        <v>44717.601388888892</v>
      </c>
      <c r="E744" s="5">
        <v>44717.65</v>
      </c>
      <c r="F744">
        <v>467128</v>
      </c>
      <c r="G744" t="s">
        <v>781</v>
      </c>
      <c r="H744" t="s">
        <v>782</v>
      </c>
      <c r="I744">
        <v>1212053</v>
      </c>
      <c r="J744" t="s">
        <v>480</v>
      </c>
      <c r="K744">
        <v>32491</v>
      </c>
      <c r="L744">
        <v>32926</v>
      </c>
      <c r="M744" t="s">
        <v>31</v>
      </c>
      <c r="N744" t="s">
        <v>31</v>
      </c>
      <c r="O744" t="s">
        <v>32</v>
      </c>
      <c r="P744">
        <v>2.8</v>
      </c>
      <c r="Q744">
        <v>2.0750000000000002</v>
      </c>
      <c r="R744">
        <v>0</v>
      </c>
      <c r="S744">
        <v>0</v>
      </c>
      <c r="T744">
        <v>0</v>
      </c>
      <c r="U744">
        <v>-2.8</v>
      </c>
      <c r="V744">
        <v>-2.8</v>
      </c>
      <c r="W744" t="b">
        <v>0</v>
      </c>
      <c r="X744" t="s">
        <v>79</v>
      </c>
      <c r="Y744" t="s">
        <v>34</v>
      </c>
      <c r="Z744" t="s">
        <v>34</v>
      </c>
      <c r="AA744" t="s">
        <v>34</v>
      </c>
      <c r="AB744" t="s">
        <v>34</v>
      </c>
      <c r="AC744" s="6">
        <f t="shared" si="121"/>
        <v>1.5</v>
      </c>
      <c r="AD744" s="6">
        <f t="shared" si="122"/>
        <v>13</v>
      </c>
      <c r="AE744" s="6">
        <f t="shared" si="123"/>
        <v>2.8</v>
      </c>
      <c r="AF744" s="6" t="b">
        <f t="shared" si="124"/>
        <v>1</v>
      </c>
      <c r="AG744" s="6">
        <f t="shared" si="125"/>
        <v>-2.8</v>
      </c>
      <c r="AH744" s="6" t="b">
        <f t="shared" si="126"/>
        <v>1</v>
      </c>
      <c r="AI744" s="6">
        <f t="shared" si="127"/>
        <v>0</v>
      </c>
      <c r="AJ744" s="6">
        <f t="shared" si="128"/>
        <v>13</v>
      </c>
      <c r="AK744" s="6">
        <f t="shared" si="129"/>
        <v>0.97499999999999998</v>
      </c>
      <c r="AL744" s="6">
        <f t="shared" si="130"/>
        <v>2.0750000000000002</v>
      </c>
      <c r="AM744" s="6" t="b">
        <f t="shared" si="131"/>
        <v>1</v>
      </c>
    </row>
    <row r="745" spans="1:39" x14ac:dyDescent="0.25">
      <c r="A745">
        <v>4.1001827335721599E+29</v>
      </c>
      <c r="B745">
        <v>410018274</v>
      </c>
      <c r="C745">
        <v>410018273</v>
      </c>
      <c r="D745" s="5">
        <v>44717.673611111109</v>
      </c>
      <c r="E745" s="5">
        <v>44717.688888888893</v>
      </c>
      <c r="F745">
        <v>290550</v>
      </c>
      <c r="G745" t="s">
        <v>1242</v>
      </c>
      <c r="H745" t="s">
        <v>1243</v>
      </c>
      <c r="I745">
        <v>1349448</v>
      </c>
      <c r="J745" t="s">
        <v>696</v>
      </c>
      <c r="K745">
        <v>14320</v>
      </c>
      <c r="L745">
        <v>11258</v>
      </c>
      <c r="M745" t="s">
        <v>31</v>
      </c>
      <c r="N745" t="s">
        <v>31</v>
      </c>
      <c r="O745" t="s">
        <v>32</v>
      </c>
      <c r="P745">
        <v>1.5</v>
      </c>
      <c r="Q745">
        <v>1.1000000000000001</v>
      </c>
      <c r="R745">
        <v>0</v>
      </c>
      <c r="S745">
        <v>0</v>
      </c>
      <c r="T745">
        <v>0</v>
      </c>
      <c r="U745">
        <v>-1.5</v>
      </c>
      <c r="V745">
        <v>-1.5</v>
      </c>
      <c r="W745" t="b">
        <v>0</v>
      </c>
      <c r="X745" t="s">
        <v>79</v>
      </c>
      <c r="Y745" t="s">
        <v>1244</v>
      </c>
      <c r="Z745" t="s">
        <v>34</v>
      </c>
      <c r="AA745" t="s">
        <v>34</v>
      </c>
      <c r="AB745" t="s">
        <v>34</v>
      </c>
      <c r="AC745" s="6">
        <f t="shared" si="121"/>
        <v>1.5</v>
      </c>
      <c r="AD745" s="6">
        <f t="shared" si="122"/>
        <v>0</v>
      </c>
      <c r="AE745" s="6">
        <f t="shared" si="123"/>
        <v>1.5</v>
      </c>
      <c r="AF745" s="6" t="b">
        <f t="shared" si="124"/>
        <v>1</v>
      </c>
      <c r="AG745" s="6">
        <f t="shared" si="125"/>
        <v>-1.5</v>
      </c>
      <c r="AH745" s="6" t="b">
        <f t="shared" si="126"/>
        <v>1</v>
      </c>
      <c r="AI745" s="6">
        <f t="shared" si="127"/>
        <v>0</v>
      </c>
      <c r="AJ745" s="6">
        <f t="shared" si="128"/>
        <v>0</v>
      </c>
      <c r="AK745" s="6">
        <f t="shared" si="129"/>
        <v>0</v>
      </c>
      <c r="AL745" s="6">
        <f t="shared" si="130"/>
        <v>1.1000000000000001</v>
      </c>
      <c r="AM745" s="6" t="b">
        <f t="shared" si="131"/>
        <v>1</v>
      </c>
    </row>
    <row r="746" spans="1:39" x14ac:dyDescent="0.25">
      <c r="A746">
        <v>4.1001820967471602E+29</v>
      </c>
      <c r="B746">
        <v>410018210</v>
      </c>
      <c r="C746">
        <v>410018209</v>
      </c>
      <c r="D746" s="5">
        <v>44717.601388888892</v>
      </c>
      <c r="E746" t="s">
        <v>34</v>
      </c>
      <c r="F746">
        <v>439521</v>
      </c>
      <c r="G746" t="s">
        <v>896</v>
      </c>
      <c r="H746" t="s">
        <v>897</v>
      </c>
      <c r="I746">
        <v>1145602</v>
      </c>
      <c r="J746" t="s">
        <v>1001</v>
      </c>
      <c r="K746">
        <v>15140</v>
      </c>
      <c r="L746">
        <v>25068</v>
      </c>
      <c r="M746" t="s">
        <v>31</v>
      </c>
      <c r="N746" t="s">
        <v>31</v>
      </c>
      <c r="O746" t="s">
        <v>32</v>
      </c>
      <c r="P746">
        <v>1.5</v>
      </c>
      <c r="Q746">
        <v>1.1000000000000001</v>
      </c>
      <c r="R746">
        <v>0</v>
      </c>
      <c r="S746">
        <v>0</v>
      </c>
      <c r="T746">
        <v>0</v>
      </c>
      <c r="U746">
        <v>-1.5</v>
      </c>
      <c r="V746">
        <v>-1.5</v>
      </c>
      <c r="W746" t="b">
        <v>0</v>
      </c>
      <c r="X746" t="s">
        <v>38</v>
      </c>
      <c r="Y746" t="s">
        <v>1245</v>
      </c>
      <c r="Z746" t="s">
        <v>34</v>
      </c>
      <c r="AA746" t="s">
        <v>34</v>
      </c>
      <c r="AB746" t="s">
        <v>34</v>
      </c>
      <c r="AC746" s="6">
        <f t="shared" si="121"/>
        <v>1.5</v>
      </c>
      <c r="AD746" s="6">
        <f t="shared" si="122"/>
        <v>0</v>
      </c>
      <c r="AE746" s="6">
        <f t="shared" si="123"/>
        <v>1.5</v>
      </c>
      <c r="AF746" s="6" t="b">
        <f t="shared" si="124"/>
        <v>1</v>
      </c>
      <c r="AG746" s="6">
        <f t="shared" si="125"/>
        <v>-1.5</v>
      </c>
      <c r="AH746" s="6" t="b">
        <f t="shared" si="126"/>
        <v>1</v>
      </c>
      <c r="AI746" s="6">
        <f t="shared" si="127"/>
        <v>0</v>
      </c>
      <c r="AJ746" s="6">
        <f t="shared" si="128"/>
        <v>0</v>
      </c>
      <c r="AK746" s="6">
        <f t="shared" si="129"/>
        <v>0</v>
      </c>
      <c r="AL746" s="6">
        <f t="shared" si="130"/>
        <v>1.1000000000000001</v>
      </c>
      <c r="AM746" s="6" t="b">
        <f t="shared" si="131"/>
        <v>1</v>
      </c>
    </row>
    <row r="747" spans="1:39" x14ac:dyDescent="0.25">
      <c r="A747">
        <v>4.1001817827211597E+29</v>
      </c>
      <c r="B747">
        <v>410018179</v>
      </c>
      <c r="C747">
        <v>410018178</v>
      </c>
      <c r="D747" s="5">
        <v>44717.601388888892</v>
      </c>
      <c r="E747" s="5">
        <v>44717.674305555563</v>
      </c>
      <c r="F747">
        <v>467128</v>
      </c>
      <c r="G747" t="s">
        <v>781</v>
      </c>
      <c r="H747" t="s">
        <v>782</v>
      </c>
      <c r="I747">
        <v>1212053</v>
      </c>
      <c r="J747" t="s">
        <v>480</v>
      </c>
      <c r="K747">
        <v>31080</v>
      </c>
      <c r="L747">
        <v>16306</v>
      </c>
      <c r="M747" t="s">
        <v>31</v>
      </c>
      <c r="N747" t="s">
        <v>31</v>
      </c>
      <c r="O747" t="s">
        <v>32</v>
      </c>
      <c r="P747">
        <v>2.7</v>
      </c>
      <c r="Q747">
        <v>2</v>
      </c>
      <c r="R747">
        <v>0</v>
      </c>
      <c r="S747">
        <v>0</v>
      </c>
      <c r="T747">
        <v>0</v>
      </c>
      <c r="U747">
        <v>-2.7</v>
      </c>
      <c r="V747">
        <v>-2.7</v>
      </c>
      <c r="W747" t="b">
        <v>0</v>
      </c>
      <c r="X747" t="s">
        <v>79</v>
      </c>
      <c r="Y747" t="s">
        <v>34</v>
      </c>
      <c r="Z747" t="s">
        <v>34</v>
      </c>
      <c r="AA747" t="s">
        <v>34</v>
      </c>
      <c r="AB747" t="s">
        <v>34</v>
      </c>
      <c r="AC747" s="6">
        <f t="shared" si="121"/>
        <v>1.5</v>
      </c>
      <c r="AD747" s="6">
        <f t="shared" si="122"/>
        <v>12</v>
      </c>
      <c r="AE747" s="6">
        <f t="shared" si="123"/>
        <v>2.7</v>
      </c>
      <c r="AF747" s="6" t="b">
        <f t="shared" si="124"/>
        <v>1</v>
      </c>
      <c r="AG747" s="6">
        <f t="shared" si="125"/>
        <v>-2.7</v>
      </c>
      <c r="AH747" s="6" t="b">
        <f t="shared" si="126"/>
        <v>1</v>
      </c>
      <c r="AI747" s="6">
        <f t="shared" si="127"/>
        <v>0</v>
      </c>
      <c r="AJ747" s="6">
        <f t="shared" si="128"/>
        <v>12</v>
      </c>
      <c r="AK747" s="6">
        <f t="shared" si="129"/>
        <v>0.89999999999999991</v>
      </c>
      <c r="AL747" s="6">
        <f t="shared" si="130"/>
        <v>2</v>
      </c>
      <c r="AM747" s="6" t="b">
        <f t="shared" si="131"/>
        <v>1</v>
      </c>
    </row>
    <row r="748" spans="1:39" x14ac:dyDescent="0.25">
      <c r="A748">
        <v>4.1001795175611602E+29</v>
      </c>
      <c r="B748">
        <v>410017952</v>
      </c>
      <c r="C748">
        <v>410017951</v>
      </c>
      <c r="D748" s="5">
        <v>44717.600694444453</v>
      </c>
      <c r="E748" s="5">
        <v>44717.618055555547</v>
      </c>
      <c r="F748">
        <v>326365</v>
      </c>
      <c r="G748" t="s">
        <v>106</v>
      </c>
      <c r="H748" t="s">
        <v>107</v>
      </c>
      <c r="I748">
        <v>1320220</v>
      </c>
      <c r="J748" t="s">
        <v>266</v>
      </c>
      <c r="K748">
        <v>9449</v>
      </c>
      <c r="L748">
        <v>10941</v>
      </c>
      <c r="M748" t="s">
        <v>31</v>
      </c>
      <c r="N748" t="s">
        <v>31</v>
      </c>
      <c r="O748" t="s">
        <v>32</v>
      </c>
      <c r="P748">
        <v>1.3</v>
      </c>
      <c r="Q748">
        <v>0.9</v>
      </c>
      <c r="R748">
        <v>13.14</v>
      </c>
      <c r="S748">
        <v>0</v>
      </c>
      <c r="T748">
        <v>13.14</v>
      </c>
      <c r="U748">
        <v>11.84</v>
      </c>
      <c r="V748">
        <v>11.84</v>
      </c>
      <c r="W748" t="b">
        <v>0</v>
      </c>
      <c r="X748" t="s">
        <v>33</v>
      </c>
      <c r="Y748" t="s">
        <v>34</v>
      </c>
      <c r="Z748" t="s">
        <v>34</v>
      </c>
      <c r="AA748" t="s">
        <v>34</v>
      </c>
      <c r="AB748" t="s">
        <v>34</v>
      </c>
      <c r="AC748" s="6">
        <f t="shared" si="121"/>
        <v>1.3</v>
      </c>
      <c r="AD748" s="6">
        <f t="shared" si="122"/>
        <v>0</v>
      </c>
      <c r="AE748" s="6">
        <f t="shared" si="123"/>
        <v>1.3</v>
      </c>
      <c r="AF748" s="6" t="b">
        <f t="shared" si="124"/>
        <v>1</v>
      </c>
      <c r="AG748" s="6">
        <f t="shared" si="125"/>
        <v>11.84</v>
      </c>
      <c r="AH748" s="6" t="b">
        <f t="shared" si="126"/>
        <v>1</v>
      </c>
      <c r="AI748" s="6">
        <f t="shared" si="127"/>
        <v>13.14</v>
      </c>
      <c r="AJ748" s="6">
        <f t="shared" si="128"/>
        <v>0</v>
      </c>
      <c r="AK748" s="6">
        <f t="shared" si="129"/>
        <v>0</v>
      </c>
      <c r="AL748" s="6">
        <f t="shared" si="130"/>
        <v>0.9</v>
      </c>
      <c r="AM748" s="6" t="b">
        <f t="shared" si="131"/>
        <v>1</v>
      </c>
    </row>
    <row r="749" spans="1:39" x14ac:dyDescent="0.25">
      <c r="A749">
        <v>4.1001793819471603E+29</v>
      </c>
      <c r="B749">
        <v>410017939</v>
      </c>
      <c r="C749">
        <v>410017938</v>
      </c>
      <c r="D749" s="5">
        <v>44717.600694444453</v>
      </c>
      <c r="E749" s="5">
        <v>44717.663888888892</v>
      </c>
      <c r="F749">
        <v>467128</v>
      </c>
      <c r="G749" t="s">
        <v>781</v>
      </c>
      <c r="H749" t="s">
        <v>782</v>
      </c>
      <c r="I749">
        <v>1377695</v>
      </c>
      <c r="J749" t="s">
        <v>786</v>
      </c>
      <c r="K749">
        <v>32080</v>
      </c>
      <c r="L749">
        <v>13622</v>
      </c>
      <c r="M749" t="s">
        <v>31</v>
      </c>
      <c r="N749" t="s">
        <v>31</v>
      </c>
      <c r="O749" t="s">
        <v>32</v>
      </c>
      <c r="P749">
        <v>2.8</v>
      </c>
      <c r="Q749">
        <v>2.0750000000000002</v>
      </c>
      <c r="R749">
        <v>0</v>
      </c>
      <c r="S749">
        <v>0</v>
      </c>
      <c r="T749">
        <v>0</v>
      </c>
      <c r="U749">
        <v>-2.8</v>
      </c>
      <c r="V749">
        <v>-2.8</v>
      </c>
      <c r="W749" t="b">
        <v>0</v>
      </c>
      <c r="X749" t="s">
        <v>33</v>
      </c>
      <c r="Y749" t="s">
        <v>34</v>
      </c>
      <c r="Z749" t="s">
        <v>34</v>
      </c>
      <c r="AA749" t="s">
        <v>34</v>
      </c>
      <c r="AB749" t="s">
        <v>34</v>
      </c>
      <c r="AC749" s="6">
        <f t="shared" si="121"/>
        <v>1.5</v>
      </c>
      <c r="AD749" s="6">
        <f t="shared" si="122"/>
        <v>13</v>
      </c>
      <c r="AE749" s="6">
        <f t="shared" si="123"/>
        <v>2.8</v>
      </c>
      <c r="AF749" s="6" t="b">
        <f t="shared" si="124"/>
        <v>1</v>
      </c>
      <c r="AG749" s="6">
        <f t="shared" si="125"/>
        <v>-2.8</v>
      </c>
      <c r="AH749" s="6" t="b">
        <f t="shared" si="126"/>
        <v>1</v>
      </c>
      <c r="AI749" s="6">
        <f t="shared" si="127"/>
        <v>0</v>
      </c>
      <c r="AJ749" s="6">
        <f t="shared" si="128"/>
        <v>13</v>
      </c>
      <c r="AK749" s="6">
        <f t="shared" si="129"/>
        <v>0.97499999999999998</v>
      </c>
      <c r="AL749" s="6">
        <f t="shared" si="130"/>
        <v>2.0750000000000002</v>
      </c>
      <c r="AM749" s="6" t="b">
        <f t="shared" si="131"/>
        <v>1</v>
      </c>
    </row>
    <row r="750" spans="1:39" x14ac:dyDescent="0.25">
      <c r="A750">
        <v>4.1001773215441601E+29</v>
      </c>
      <c r="B750">
        <v>410017734</v>
      </c>
      <c r="C750">
        <v>410017732</v>
      </c>
      <c r="D750" s="5">
        <v>44717.599999999999</v>
      </c>
      <c r="E750" s="5">
        <v>44717.630555555559</v>
      </c>
      <c r="F750">
        <v>467128</v>
      </c>
      <c r="G750" t="s">
        <v>781</v>
      </c>
      <c r="H750" t="s">
        <v>782</v>
      </c>
      <c r="I750">
        <v>1377695</v>
      </c>
      <c r="J750" t="s">
        <v>786</v>
      </c>
      <c r="K750">
        <v>28328</v>
      </c>
      <c r="L750">
        <v>27909</v>
      </c>
      <c r="M750" t="s">
        <v>31</v>
      </c>
      <c r="N750" t="s">
        <v>31</v>
      </c>
      <c r="O750" t="s">
        <v>32</v>
      </c>
      <c r="P750">
        <v>2.4</v>
      </c>
      <c r="Q750">
        <v>1.7749999999999999</v>
      </c>
      <c r="R750">
        <v>0</v>
      </c>
      <c r="S750">
        <v>0</v>
      </c>
      <c r="T750">
        <v>0</v>
      </c>
      <c r="U750">
        <v>-2.4</v>
      </c>
      <c r="V750">
        <v>-2.4</v>
      </c>
      <c r="W750" t="b">
        <v>0</v>
      </c>
      <c r="X750" t="s">
        <v>33</v>
      </c>
      <c r="Y750" t="s">
        <v>34</v>
      </c>
      <c r="Z750" t="s">
        <v>34</v>
      </c>
      <c r="AA750" t="s">
        <v>34</v>
      </c>
      <c r="AB750" t="s">
        <v>34</v>
      </c>
      <c r="AC750" s="6">
        <f t="shared" si="121"/>
        <v>1.5</v>
      </c>
      <c r="AD750" s="6">
        <f t="shared" si="122"/>
        <v>9</v>
      </c>
      <c r="AE750" s="6">
        <f t="shared" si="123"/>
        <v>2.4</v>
      </c>
      <c r="AF750" s="6" t="b">
        <f t="shared" si="124"/>
        <v>1</v>
      </c>
      <c r="AG750" s="6">
        <f t="shared" si="125"/>
        <v>-2.4</v>
      </c>
      <c r="AH750" s="6" t="b">
        <f t="shared" si="126"/>
        <v>1</v>
      </c>
      <c r="AI750" s="6">
        <f t="shared" si="127"/>
        <v>0</v>
      </c>
      <c r="AJ750" s="6">
        <f t="shared" si="128"/>
        <v>9</v>
      </c>
      <c r="AK750" s="6">
        <f t="shared" si="129"/>
        <v>0.67499999999999993</v>
      </c>
      <c r="AL750" s="6">
        <f t="shared" si="130"/>
        <v>1.7749999999999999</v>
      </c>
      <c r="AM750" s="6" t="b">
        <f t="shared" si="131"/>
        <v>1</v>
      </c>
    </row>
    <row r="751" spans="1:39" x14ac:dyDescent="0.25">
      <c r="A751">
        <v>4.1001733275761598E+29</v>
      </c>
      <c r="B751">
        <v>410017333</v>
      </c>
      <c r="C751">
        <v>410017332</v>
      </c>
      <c r="D751" s="5">
        <v>44717.599305555559</v>
      </c>
      <c r="E751" s="5">
        <v>44717.619444444441</v>
      </c>
      <c r="F751">
        <v>443493</v>
      </c>
      <c r="G751" t="s">
        <v>1246</v>
      </c>
      <c r="H751" t="s">
        <v>1247</v>
      </c>
      <c r="I751">
        <v>1338956</v>
      </c>
      <c r="J751" t="s">
        <v>43</v>
      </c>
      <c r="K751">
        <v>9594</v>
      </c>
      <c r="L751">
        <v>9510</v>
      </c>
      <c r="M751" t="s">
        <v>31</v>
      </c>
      <c r="N751" t="s">
        <v>31</v>
      </c>
      <c r="O751" t="s">
        <v>32</v>
      </c>
      <c r="P751">
        <v>1.3</v>
      </c>
      <c r="Q751">
        <v>0.9</v>
      </c>
      <c r="R751">
        <v>0</v>
      </c>
      <c r="S751">
        <v>0</v>
      </c>
      <c r="T751">
        <v>0</v>
      </c>
      <c r="U751">
        <v>-1.3</v>
      </c>
      <c r="V751">
        <v>-1.3</v>
      </c>
      <c r="W751" t="b">
        <v>0</v>
      </c>
      <c r="X751" t="s">
        <v>38</v>
      </c>
      <c r="Y751" t="s">
        <v>1248</v>
      </c>
      <c r="Z751" t="s">
        <v>34</v>
      </c>
      <c r="AA751" t="s">
        <v>34</v>
      </c>
      <c r="AB751" t="s">
        <v>34</v>
      </c>
      <c r="AC751" s="6">
        <f t="shared" si="121"/>
        <v>1.3</v>
      </c>
      <c r="AD751" s="6">
        <f t="shared" si="122"/>
        <v>0</v>
      </c>
      <c r="AE751" s="6">
        <f t="shared" si="123"/>
        <v>1.3</v>
      </c>
      <c r="AF751" s="6" t="b">
        <f t="shared" si="124"/>
        <v>1</v>
      </c>
      <c r="AG751" s="6">
        <f t="shared" si="125"/>
        <v>-1.3</v>
      </c>
      <c r="AH751" s="6" t="b">
        <f t="shared" si="126"/>
        <v>1</v>
      </c>
      <c r="AI751" s="6">
        <f t="shared" si="127"/>
        <v>0</v>
      </c>
      <c r="AJ751" s="6">
        <f t="shared" si="128"/>
        <v>0</v>
      </c>
      <c r="AK751" s="6">
        <f t="shared" si="129"/>
        <v>0</v>
      </c>
      <c r="AL751" s="6">
        <f t="shared" si="130"/>
        <v>0.9</v>
      </c>
      <c r="AM751" s="6" t="b">
        <f t="shared" si="131"/>
        <v>1</v>
      </c>
    </row>
    <row r="752" spans="1:39" x14ac:dyDescent="0.25">
      <c r="A752">
        <v>4.1001669284921601E+29</v>
      </c>
      <c r="B752">
        <v>410016693</v>
      </c>
      <c r="C752">
        <v>410016692</v>
      </c>
      <c r="D752" s="5">
        <v>44717.597916666673</v>
      </c>
      <c r="E752" s="5">
        <v>44717.618055555547</v>
      </c>
      <c r="F752">
        <v>209307</v>
      </c>
      <c r="G752" t="s">
        <v>333</v>
      </c>
      <c r="H752" t="s">
        <v>334</v>
      </c>
      <c r="I752">
        <v>1293270</v>
      </c>
      <c r="J752" t="s">
        <v>1165</v>
      </c>
      <c r="K752">
        <v>16239</v>
      </c>
      <c r="L752">
        <v>2399</v>
      </c>
      <c r="M752" t="s">
        <v>31</v>
      </c>
      <c r="N752" t="s">
        <v>31</v>
      </c>
      <c r="O752" t="s">
        <v>32</v>
      </c>
      <c r="P752">
        <v>1.5</v>
      </c>
      <c r="Q752">
        <v>1.1000000000000001</v>
      </c>
      <c r="R752">
        <v>0</v>
      </c>
      <c r="S752">
        <v>0</v>
      </c>
      <c r="T752">
        <v>0</v>
      </c>
      <c r="U752">
        <v>-1.5</v>
      </c>
      <c r="V752">
        <v>-1.5</v>
      </c>
      <c r="W752" t="b">
        <v>0</v>
      </c>
      <c r="X752" t="s">
        <v>38</v>
      </c>
      <c r="Y752" t="s">
        <v>34</v>
      </c>
      <c r="Z752" t="s">
        <v>34</v>
      </c>
      <c r="AA752" t="s">
        <v>34</v>
      </c>
      <c r="AB752" t="s">
        <v>34</v>
      </c>
      <c r="AC752" s="6">
        <f t="shared" si="121"/>
        <v>1.5</v>
      </c>
      <c r="AD752" s="6">
        <f t="shared" si="122"/>
        <v>0</v>
      </c>
      <c r="AE752" s="6">
        <f t="shared" si="123"/>
        <v>1.5</v>
      </c>
      <c r="AF752" s="6" t="b">
        <f t="shared" si="124"/>
        <v>1</v>
      </c>
      <c r="AG752" s="6">
        <f t="shared" si="125"/>
        <v>-1.5</v>
      </c>
      <c r="AH752" s="6" t="b">
        <f t="shared" si="126"/>
        <v>1</v>
      </c>
      <c r="AI752" s="6">
        <f t="shared" si="127"/>
        <v>0</v>
      </c>
      <c r="AJ752" s="6">
        <f t="shared" si="128"/>
        <v>0</v>
      </c>
      <c r="AK752" s="6">
        <f t="shared" si="129"/>
        <v>0</v>
      </c>
      <c r="AL752" s="6">
        <f t="shared" si="130"/>
        <v>1.1000000000000001</v>
      </c>
      <c r="AM752" s="6" t="b">
        <f t="shared" si="131"/>
        <v>1</v>
      </c>
    </row>
    <row r="753" spans="1:39" x14ac:dyDescent="0.25">
      <c r="A753">
        <v>4.1001622081781597E+29</v>
      </c>
      <c r="B753">
        <v>410016222</v>
      </c>
      <c r="C753">
        <v>410016220</v>
      </c>
      <c r="D753" s="5">
        <v>44717.597222222219</v>
      </c>
      <c r="E753" s="5">
        <v>44717.593055555553</v>
      </c>
      <c r="F753">
        <v>215254</v>
      </c>
      <c r="G753" t="s">
        <v>169</v>
      </c>
      <c r="H753" t="s">
        <v>170</v>
      </c>
      <c r="I753">
        <v>1102184</v>
      </c>
      <c r="J753" t="s">
        <v>276</v>
      </c>
      <c r="K753">
        <v>5154</v>
      </c>
      <c r="L753">
        <v>1829</v>
      </c>
      <c r="M753" t="s">
        <v>31</v>
      </c>
      <c r="N753" t="s">
        <v>31</v>
      </c>
      <c r="O753" t="s">
        <v>32</v>
      </c>
      <c r="P753">
        <v>1.2</v>
      </c>
      <c r="Q753">
        <v>0.8</v>
      </c>
      <c r="R753">
        <v>0</v>
      </c>
      <c r="S753">
        <v>0</v>
      </c>
      <c r="T753">
        <v>0</v>
      </c>
      <c r="U753">
        <v>-1.2</v>
      </c>
      <c r="V753">
        <v>-1.2</v>
      </c>
      <c r="W753" t="b">
        <v>0</v>
      </c>
      <c r="X753" t="s">
        <v>33</v>
      </c>
      <c r="Y753" t="s">
        <v>34</v>
      </c>
      <c r="Z753" t="s">
        <v>34</v>
      </c>
      <c r="AA753" t="s">
        <v>34</v>
      </c>
      <c r="AB753" t="s">
        <v>34</v>
      </c>
      <c r="AC753" s="6">
        <f t="shared" si="121"/>
        <v>1.2</v>
      </c>
      <c r="AD753" s="6">
        <f t="shared" si="122"/>
        <v>0</v>
      </c>
      <c r="AE753" s="6">
        <f t="shared" si="123"/>
        <v>1.2</v>
      </c>
      <c r="AF753" s="6" t="b">
        <f t="shared" si="124"/>
        <v>1</v>
      </c>
      <c r="AG753" s="6">
        <f t="shared" si="125"/>
        <v>-1.2</v>
      </c>
      <c r="AH753" s="6" t="b">
        <f t="shared" si="126"/>
        <v>1</v>
      </c>
      <c r="AI753" s="6">
        <f t="shared" si="127"/>
        <v>0</v>
      </c>
      <c r="AJ753" s="6">
        <f t="shared" si="128"/>
        <v>0</v>
      </c>
      <c r="AK753" s="6">
        <f t="shared" si="129"/>
        <v>0</v>
      </c>
      <c r="AL753" s="6">
        <f t="shared" si="130"/>
        <v>0.8</v>
      </c>
      <c r="AM753" s="6" t="b">
        <f t="shared" si="131"/>
        <v>1</v>
      </c>
    </row>
    <row r="754" spans="1:39" x14ac:dyDescent="0.25">
      <c r="A754">
        <v>4.1001611241481602E+29</v>
      </c>
      <c r="B754">
        <v>410016113</v>
      </c>
      <c r="C754">
        <v>410016112</v>
      </c>
      <c r="D754" s="5">
        <v>44717.597222222219</v>
      </c>
      <c r="E754" s="5">
        <v>44717.643055555563</v>
      </c>
      <c r="F754">
        <v>467128</v>
      </c>
      <c r="G754" t="s">
        <v>781</v>
      </c>
      <c r="H754" t="s">
        <v>782</v>
      </c>
      <c r="I754">
        <v>1377695</v>
      </c>
      <c r="J754" t="s">
        <v>786</v>
      </c>
      <c r="K754">
        <v>30727</v>
      </c>
      <c r="L754">
        <v>3574</v>
      </c>
      <c r="M754" t="s">
        <v>31</v>
      </c>
      <c r="N754" t="s">
        <v>31</v>
      </c>
      <c r="O754" t="s">
        <v>32</v>
      </c>
      <c r="P754">
        <v>2.6</v>
      </c>
      <c r="Q754">
        <v>1.925</v>
      </c>
      <c r="R754">
        <v>0</v>
      </c>
      <c r="S754">
        <v>0</v>
      </c>
      <c r="T754">
        <v>0</v>
      </c>
      <c r="U754">
        <v>-2.6</v>
      </c>
      <c r="V754">
        <v>-2.6</v>
      </c>
      <c r="W754" t="b">
        <v>0</v>
      </c>
      <c r="X754" t="s">
        <v>33</v>
      </c>
      <c r="Y754" t="s">
        <v>1249</v>
      </c>
      <c r="Z754" t="s">
        <v>34</v>
      </c>
      <c r="AA754" t="s">
        <v>34</v>
      </c>
      <c r="AB754" t="s">
        <v>34</v>
      </c>
      <c r="AC754" s="6">
        <f t="shared" si="121"/>
        <v>1.5</v>
      </c>
      <c r="AD754" s="6">
        <f t="shared" si="122"/>
        <v>11</v>
      </c>
      <c r="AE754" s="6">
        <f t="shared" si="123"/>
        <v>2.6</v>
      </c>
      <c r="AF754" s="6" t="b">
        <f t="shared" si="124"/>
        <v>1</v>
      </c>
      <c r="AG754" s="6">
        <f t="shared" si="125"/>
        <v>-2.6</v>
      </c>
      <c r="AH754" s="6" t="b">
        <f t="shared" si="126"/>
        <v>1</v>
      </c>
      <c r="AI754" s="6">
        <f t="shared" si="127"/>
        <v>0</v>
      </c>
      <c r="AJ754" s="6">
        <f t="shared" si="128"/>
        <v>11</v>
      </c>
      <c r="AK754" s="6">
        <f t="shared" si="129"/>
        <v>0.82499999999999996</v>
      </c>
      <c r="AL754" s="6">
        <f t="shared" si="130"/>
        <v>1.925</v>
      </c>
      <c r="AM754" s="6" t="b">
        <f t="shared" si="131"/>
        <v>1</v>
      </c>
    </row>
    <row r="755" spans="1:39" x14ac:dyDescent="0.25">
      <c r="A755">
        <v>4.1001576521971601E+29</v>
      </c>
      <c r="B755">
        <v>410015766</v>
      </c>
      <c r="C755">
        <v>410015765</v>
      </c>
      <c r="D755" s="5">
        <v>44717.59652777778</v>
      </c>
      <c r="E755" s="5">
        <v>44717.628472222219</v>
      </c>
      <c r="F755">
        <v>500381</v>
      </c>
      <c r="G755" t="s">
        <v>1250</v>
      </c>
      <c r="H755" t="s">
        <v>1251</v>
      </c>
      <c r="I755">
        <v>1273771</v>
      </c>
      <c r="J755" t="s">
        <v>450</v>
      </c>
      <c r="K755">
        <v>16764</v>
      </c>
      <c r="L755">
        <v>16836</v>
      </c>
      <c r="M755" t="s">
        <v>31</v>
      </c>
      <c r="N755" t="s">
        <v>31</v>
      </c>
      <c r="O755" t="s">
        <v>32</v>
      </c>
      <c r="P755">
        <v>1.5</v>
      </c>
      <c r="Q755">
        <v>1.1000000000000001</v>
      </c>
      <c r="R755">
        <v>6.93</v>
      </c>
      <c r="S755">
        <v>0</v>
      </c>
      <c r="T755">
        <v>6.93</v>
      </c>
      <c r="U755">
        <v>5.43</v>
      </c>
      <c r="V755">
        <v>5.43</v>
      </c>
      <c r="W755" t="b">
        <v>0</v>
      </c>
      <c r="X755" t="s">
        <v>55</v>
      </c>
      <c r="Y755" t="s">
        <v>34</v>
      </c>
      <c r="Z755" t="s">
        <v>34</v>
      </c>
      <c r="AA755" t="s">
        <v>34</v>
      </c>
      <c r="AB755" t="s">
        <v>34</v>
      </c>
      <c r="AC755" s="6">
        <f t="shared" si="121"/>
        <v>1.5</v>
      </c>
      <c r="AD755" s="6">
        <f t="shared" si="122"/>
        <v>0</v>
      </c>
      <c r="AE755" s="6">
        <f t="shared" si="123"/>
        <v>1.5</v>
      </c>
      <c r="AF755" s="6" t="b">
        <f t="shared" si="124"/>
        <v>1</v>
      </c>
      <c r="AG755" s="6">
        <f t="shared" si="125"/>
        <v>5.43</v>
      </c>
      <c r="AH755" s="6" t="b">
        <f t="shared" si="126"/>
        <v>1</v>
      </c>
      <c r="AI755" s="6">
        <f t="shared" si="127"/>
        <v>6.93</v>
      </c>
      <c r="AJ755" s="6">
        <f t="shared" si="128"/>
        <v>0</v>
      </c>
      <c r="AK755" s="6">
        <f t="shared" si="129"/>
        <v>0</v>
      </c>
      <c r="AL755" s="6">
        <f t="shared" si="130"/>
        <v>1.1000000000000001</v>
      </c>
      <c r="AM755" s="6" t="b">
        <f t="shared" si="131"/>
        <v>1</v>
      </c>
    </row>
    <row r="756" spans="1:39" x14ac:dyDescent="0.25">
      <c r="A756">
        <v>4.1001574812731602E+29</v>
      </c>
      <c r="B756">
        <v>410015750</v>
      </c>
      <c r="C756">
        <v>410015748</v>
      </c>
      <c r="D756" s="5">
        <v>44717.59652777778</v>
      </c>
      <c r="E756" s="5">
        <v>44717.677777777782</v>
      </c>
      <c r="F756">
        <v>467128</v>
      </c>
      <c r="G756" t="s">
        <v>781</v>
      </c>
      <c r="H756" t="s">
        <v>782</v>
      </c>
      <c r="I756">
        <v>1377695</v>
      </c>
      <c r="J756" t="s">
        <v>786</v>
      </c>
      <c r="K756">
        <v>35846</v>
      </c>
      <c r="L756">
        <v>25987</v>
      </c>
      <c r="M756" t="s">
        <v>31</v>
      </c>
      <c r="N756" t="s">
        <v>31</v>
      </c>
      <c r="O756" t="s">
        <v>32</v>
      </c>
      <c r="P756">
        <v>3.1</v>
      </c>
      <c r="Q756">
        <v>2.2999999999999998</v>
      </c>
      <c r="R756">
        <v>0</v>
      </c>
      <c r="S756">
        <v>0</v>
      </c>
      <c r="T756">
        <v>0</v>
      </c>
      <c r="U756">
        <v>-3.1</v>
      </c>
      <c r="V756">
        <v>-3.1</v>
      </c>
      <c r="W756" t="b">
        <v>0</v>
      </c>
      <c r="X756" t="s">
        <v>33</v>
      </c>
      <c r="Y756" t="s">
        <v>34</v>
      </c>
      <c r="Z756" t="s">
        <v>34</v>
      </c>
      <c r="AA756" t="s">
        <v>34</v>
      </c>
      <c r="AB756" t="s">
        <v>34</v>
      </c>
      <c r="AC756" s="6">
        <f t="shared" si="121"/>
        <v>1.5</v>
      </c>
      <c r="AD756" s="6">
        <f t="shared" si="122"/>
        <v>16</v>
      </c>
      <c r="AE756" s="6">
        <f t="shared" si="123"/>
        <v>3.1</v>
      </c>
      <c r="AF756" s="6" t="b">
        <f t="shared" si="124"/>
        <v>1</v>
      </c>
      <c r="AG756" s="6">
        <f t="shared" si="125"/>
        <v>-3.1</v>
      </c>
      <c r="AH756" s="6" t="b">
        <f t="shared" si="126"/>
        <v>1</v>
      </c>
      <c r="AI756" s="6">
        <f t="shared" si="127"/>
        <v>0</v>
      </c>
      <c r="AJ756" s="6">
        <f t="shared" si="128"/>
        <v>16</v>
      </c>
      <c r="AK756" s="6">
        <f t="shared" si="129"/>
        <v>1.2</v>
      </c>
      <c r="AL756" s="6">
        <f t="shared" si="130"/>
        <v>2.2999999999999998</v>
      </c>
      <c r="AM756" s="6" t="b">
        <f t="shared" si="131"/>
        <v>1</v>
      </c>
    </row>
    <row r="757" spans="1:39" x14ac:dyDescent="0.25">
      <c r="A757">
        <v>4.1001542834421598E+29</v>
      </c>
      <c r="B757">
        <v>410015429</v>
      </c>
      <c r="C757">
        <v>410015428</v>
      </c>
      <c r="D757" s="5">
        <v>44717.595833333333</v>
      </c>
      <c r="E757" s="5">
        <v>44717.670138888891</v>
      </c>
      <c r="F757">
        <v>467128</v>
      </c>
      <c r="G757" t="s">
        <v>781</v>
      </c>
      <c r="H757" t="s">
        <v>782</v>
      </c>
      <c r="I757">
        <v>1377695</v>
      </c>
      <c r="J757" t="s">
        <v>786</v>
      </c>
      <c r="K757">
        <v>40394</v>
      </c>
      <c r="L757">
        <v>19692</v>
      </c>
      <c r="M757" t="s">
        <v>31</v>
      </c>
      <c r="N757" t="s">
        <v>31</v>
      </c>
      <c r="O757" t="s">
        <v>32</v>
      </c>
      <c r="P757">
        <v>3.6</v>
      </c>
      <c r="Q757">
        <v>2.6749999999999998</v>
      </c>
      <c r="R757">
        <v>0</v>
      </c>
      <c r="S757">
        <v>0</v>
      </c>
      <c r="T757">
        <v>0</v>
      </c>
      <c r="U757">
        <v>-3.6</v>
      </c>
      <c r="V757">
        <v>-3.6</v>
      </c>
      <c r="W757" t="b">
        <v>0</v>
      </c>
      <c r="X757" t="s">
        <v>33</v>
      </c>
      <c r="Y757" t="s">
        <v>34</v>
      </c>
      <c r="Z757" t="s">
        <v>34</v>
      </c>
      <c r="AA757" t="s">
        <v>34</v>
      </c>
      <c r="AB757" t="s">
        <v>34</v>
      </c>
      <c r="AC757" s="6">
        <f t="shared" si="121"/>
        <v>1.5</v>
      </c>
      <c r="AD757" s="6">
        <f t="shared" si="122"/>
        <v>21</v>
      </c>
      <c r="AE757" s="6">
        <f t="shared" si="123"/>
        <v>3.6</v>
      </c>
      <c r="AF757" s="6" t="b">
        <f t="shared" si="124"/>
        <v>1</v>
      </c>
      <c r="AG757" s="6">
        <f t="shared" si="125"/>
        <v>-3.6</v>
      </c>
      <c r="AH757" s="6" t="b">
        <f t="shared" si="126"/>
        <v>1</v>
      </c>
      <c r="AI757" s="6">
        <f t="shared" si="127"/>
        <v>0</v>
      </c>
      <c r="AJ757" s="6">
        <f t="shared" si="128"/>
        <v>21</v>
      </c>
      <c r="AK757" s="6">
        <f t="shared" si="129"/>
        <v>1.575</v>
      </c>
      <c r="AL757" s="6">
        <f t="shared" si="130"/>
        <v>2.6749999999999998</v>
      </c>
      <c r="AM757" s="6" t="b">
        <f t="shared" si="131"/>
        <v>1</v>
      </c>
    </row>
    <row r="758" spans="1:39" x14ac:dyDescent="0.25">
      <c r="A758">
        <v>4.1001539453101603E+29</v>
      </c>
      <c r="B758">
        <v>410015395</v>
      </c>
      <c r="C758">
        <v>410015394</v>
      </c>
      <c r="D758" s="5">
        <v>44717.595833333333</v>
      </c>
      <c r="E758" s="5">
        <v>44717.607638888891</v>
      </c>
      <c r="F758">
        <v>207811</v>
      </c>
      <c r="G758" t="s">
        <v>65</v>
      </c>
      <c r="H758" t="s">
        <v>66</v>
      </c>
      <c r="I758">
        <v>1397743</v>
      </c>
      <c r="J758" t="s">
        <v>962</v>
      </c>
      <c r="K758">
        <v>1911</v>
      </c>
      <c r="L758">
        <v>3793</v>
      </c>
      <c r="M758" t="s">
        <v>31</v>
      </c>
      <c r="N758" t="s">
        <v>31</v>
      </c>
      <c r="O758" t="s">
        <v>32</v>
      </c>
      <c r="P758">
        <v>1.2</v>
      </c>
      <c r="Q758">
        <v>0.7</v>
      </c>
      <c r="R758">
        <v>4.62</v>
      </c>
      <c r="S758">
        <v>0</v>
      </c>
      <c r="T758">
        <v>4.62</v>
      </c>
      <c r="U758">
        <v>3.42</v>
      </c>
      <c r="V758">
        <v>3.42</v>
      </c>
      <c r="W758" t="b">
        <v>0</v>
      </c>
      <c r="X758" t="s">
        <v>79</v>
      </c>
      <c r="Y758" t="s">
        <v>34</v>
      </c>
      <c r="Z758" t="s">
        <v>34</v>
      </c>
      <c r="AA758" t="s">
        <v>34</v>
      </c>
      <c r="AB758" t="s">
        <v>34</v>
      </c>
      <c r="AC758" s="6">
        <f t="shared" si="121"/>
        <v>1.2</v>
      </c>
      <c r="AD758" s="6">
        <f t="shared" si="122"/>
        <v>0</v>
      </c>
      <c r="AE758" s="6">
        <f t="shared" si="123"/>
        <v>1.2</v>
      </c>
      <c r="AF758" s="6" t="b">
        <f t="shared" si="124"/>
        <v>1</v>
      </c>
      <c r="AG758" s="6">
        <f t="shared" si="125"/>
        <v>3.42</v>
      </c>
      <c r="AH758" s="6" t="b">
        <f t="shared" si="126"/>
        <v>1</v>
      </c>
      <c r="AI758" s="6">
        <f t="shared" si="127"/>
        <v>4.62</v>
      </c>
      <c r="AJ758" s="6">
        <f t="shared" si="128"/>
        <v>0</v>
      </c>
      <c r="AK758" s="6">
        <f t="shared" si="129"/>
        <v>0</v>
      </c>
      <c r="AL758" s="6">
        <f t="shared" si="130"/>
        <v>0.7</v>
      </c>
      <c r="AM758" s="6" t="b">
        <f t="shared" si="131"/>
        <v>1</v>
      </c>
    </row>
    <row r="759" spans="1:39" x14ac:dyDescent="0.25">
      <c r="A759">
        <v>4.1001515387111601E+29</v>
      </c>
      <c r="B759">
        <v>410015154</v>
      </c>
      <c r="C759">
        <v>410015153</v>
      </c>
      <c r="D759" s="5">
        <v>44717.595138888893</v>
      </c>
      <c r="E759" s="5">
        <v>44717.62777777778</v>
      </c>
      <c r="F759">
        <v>467128</v>
      </c>
      <c r="G759" t="s">
        <v>781</v>
      </c>
      <c r="H759" t="s">
        <v>782</v>
      </c>
      <c r="I759">
        <v>1401432</v>
      </c>
      <c r="J759" t="s">
        <v>217</v>
      </c>
      <c r="K759">
        <v>27996</v>
      </c>
      <c r="L759">
        <v>29776</v>
      </c>
      <c r="M759" t="s">
        <v>31</v>
      </c>
      <c r="N759" t="s">
        <v>31</v>
      </c>
      <c r="O759" t="s">
        <v>32</v>
      </c>
      <c r="P759">
        <v>2.2999999999999998</v>
      </c>
      <c r="Q759">
        <v>1.7</v>
      </c>
      <c r="R759">
        <v>0</v>
      </c>
      <c r="S759">
        <v>0</v>
      </c>
      <c r="T759">
        <v>0</v>
      </c>
      <c r="U759">
        <v>-2.2999999999999998</v>
      </c>
      <c r="V759">
        <v>-2.2999999999999998</v>
      </c>
      <c r="W759" t="b">
        <v>0</v>
      </c>
      <c r="X759" t="s">
        <v>55</v>
      </c>
      <c r="Y759" t="s">
        <v>34</v>
      </c>
      <c r="Z759" t="s">
        <v>34</v>
      </c>
      <c r="AA759" t="s">
        <v>34</v>
      </c>
      <c r="AB759" t="s">
        <v>34</v>
      </c>
      <c r="AC759" s="6">
        <f t="shared" si="121"/>
        <v>1.5</v>
      </c>
      <c r="AD759" s="6">
        <f t="shared" si="122"/>
        <v>8</v>
      </c>
      <c r="AE759" s="6">
        <f t="shared" si="123"/>
        <v>2.2999999999999998</v>
      </c>
      <c r="AF759" s="6" t="b">
        <f t="shared" si="124"/>
        <v>1</v>
      </c>
      <c r="AG759" s="6">
        <f t="shared" si="125"/>
        <v>-2.2999999999999998</v>
      </c>
      <c r="AH759" s="6" t="b">
        <f t="shared" si="126"/>
        <v>1</v>
      </c>
      <c r="AI759" s="6">
        <f t="shared" si="127"/>
        <v>0</v>
      </c>
      <c r="AJ759" s="6">
        <f t="shared" si="128"/>
        <v>8</v>
      </c>
      <c r="AK759" s="6">
        <f t="shared" si="129"/>
        <v>0.6</v>
      </c>
      <c r="AL759" s="6">
        <f t="shared" si="130"/>
        <v>1.7000000000000002</v>
      </c>
      <c r="AM759" s="6" t="b">
        <f t="shared" si="131"/>
        <v>1</v>
      </c>
    </row>
    <row r="760" spans="1:39" x14ac:dyDescent="0.25">
      <c r="A760">
        <v>4.1001494677211598E+29</v>
      </c>
      <c r="B760">
        <v>410014947</v>
      </c>
      <c r="C760">
        <v>410014946</v>
      </c>
      <c r="D760" s="5">
        <v>44717.595138888893</v>
      </c>
      <c r="E760" s="5">
        <v>44717.65902777778</v>
      </c>
      <c r="F760">
        <v>467128</v>
      </c>
      <c r="G760" t="s">
        <v>781</v>
      </c>
      <c r="H760" t="s">
        <v>782</v>
      </c>
      <c r="I760">
        <v>1377695</v>
      </c>
      <c r="J760" t="s">
        <v>786</v>
      </c>
      <c r="K760">
        <v>35846</v>
      </c>
      <c r="L760">
        <v>13618</v>
      </c>
      <c r="M760" t="s">
        <v>31</v>
      </c>
      <c r="N760" t="s">
        <v>31</v>
      </c>
      <c r="O760" t="s">
        <v>32</v>
      </c>
      <c r="P760">
        <v>3.1</v>
      </c>
      <c r="Q760">
        <v>2.2999999999999998</v>
      </c>
      <c r="R760">
        <v>0</v>
      </c>
      <c r="S760">
        <v>0</v>
      </c>
      <c r="T760">
        <v>0</v>
      </c>
      <c r="U760">
        <v>-3.1</v>
      </c>
      <c r="V760">
        <v>-3.1</v>
      </c>
      <c r="W760" t="b">
        <v>0</v>
      </c>
      <c r="X760" t="s">
        <v>33</v>
      </c>
      <c r="Y760" t="s">
        <v>34</v>
      </c>
      <c r="Z760" t="s">
        <v>34</v>
      </c>
      <c r="AA760" t="s">
        <v>34</v>
      </c>
      <c r="AB760" t="s">
        <v>34</v>
      </c>
      <c r="AC760" s="6">
        <f t="shared" si="121"/>
        <v>1.5</v>
      </c>
      <c r="AD760" s="6">
        <f t="shared" si="122"/>
        <v>16</v>
      </c>
      <c r="AE760" s="6">
        <f t="shared" si="123"/>
        <v>3.1</v>
      </c>
      <c r="AF760" s="6" t="b">
        <f t="shared" si="124"/>
        <v>1</v>
      </c>
      <c r="AG760" s="6">
        <f t="shared" si="125"/>
        <v>-3.1</v>
      </c>
      <c r="AH760" s="6" t="b">
        <f t="shared" si="126"/>
        <v>1</v>
      </c>
      <c r="AI760" s="6">
        <f t="shared" si="127"/>
        <v>0</v>
      </c>
      <c r="AJ760" s="6">
        <f t="shared" si="128"/>
        <v>16</v>
      </c>
      <c r="AK760" s="6">
        <f t="shared" si="129"/>
        <v>1.2</v>
      </c>
      <c r="AL760" s="6">
        <f t="shared" si="130"/>
        <v>2.2999999999999998</v>
      </c>
      <c r="AM760" s="6" t="b">
        <f t="shared" si="131"/>
        <v>1</v>
      </c>
    </row>
    <row r="761" spans="1:39" x14ac:dyDescent="0.25">
      <c r="A761">
        <v>4.1001474561611599E+29</v>
      </c>
      <c r="B761">
        <v>410014746</v>
      </c>
      <c r="C761">
        <v>410014745</v>
      </c>
      <c r="D761" s="5">
        <v>44717.594444444447</v>
      </c>
      <c r="E761" s="5">
        <v>44717.62222222222</v>
      </c>
      <c r="F761">
        <v>500231</v>
      </c>
      <c r="G761" t="s">
        <v>102</v>
      </c>
      <c r="H761" t="s">
        <v>103</v>
      </c>
      <c r="I761">
        <v>1162459</v>
      </c>
      <c r="J761" t="s">
        <v>1252</v>
      </c>
      <c r="K761">
        <v>20004</v>
      </c>
      <c r="L761">
        <v>20844</v>
      </c>
      <c r="M761" t="s">
        <v>31</v>
      </c>
      <c r="N761" t="s">
        <v>31</v>
      </c>
      <c r="O761" t="s">
        <v>32</v>
      </c>
      <c r="P761">
        <v>1.6</v>
      </c>
      <c r="Q761">
        <v>1.175</v>
      </c>
      <c r="R761">
        <v>0</v>
      </c>
      <c r="S761">
        <v>0</v>
      </c>
      <c r="T761">
        <v>0</v>
      </c>
      <c r="U761">
        <v>-1.6</v>
      </c>
      <c r="V761">
        <v>-1.6</v>
      </c>
      <c r="W761" t="b">
        <v>0</v>
      </c>
      <c r="X761" t="s">
        <v>55</v>
      </c>
      <c r="Y761" t="s">
        <v>34</v>
      </c>
      <c r="Z761" t="s">
        <v>34</v>
      </c>
      <c r="AA761" t="s">
        <v>34</v>
      </c>
      <c r="AB761" t="s">
        <v>34</v>
      </c>
      <c r="AC761" s="6">
        <f t="shared" si="121"/>
        <v>1.5</v>
      </c>
      <c r="AD761" s="6">
        <f t="shared" si="122"/>
        <v>1</v>
      </c>
      <c r="AE761" s="6">
        <f t="shared" si="123"/>
        <v>1.6</v>
      </c>
      <c r="AF761" s="6" t="b">
        <f t="shared" si="124"/>
        <v>1</v>
      </c>
      <c r="AG761" s="6">
        <f t="shared" si="125"/>
        <v>-1.6</v>
      </c>
      <c r="AH761" s="6" t="b">
        <f t="shared" si="126"/>
        <v>1</v>
      </c>
      <c r="AI761" s="6">
        <f t="shared" si="127"/>
        <v>0</v>
      </c>
      <c r="AJ761" s="6">
        <f t="shared" si="128"/>
        <v>1</v>
      </c>
      <c r="AK761" s="6">
        <f t="shared" si="129"/>
        <v>7.4999999999999997E-2</v>
      </c>
      <c r="AL761" s="6">
        <f t="shared" si="130"/>
        <v>1.175</v>
      </c>
      <c r="AM761" s="6" t="b">
        <f t="shared" si="131"/>
        <v>1</v>
      </c>
    </row>
    <row r="762" spans="1:39" x14ac:dyDescent="0.25">
      <c r="A762">
        <v>4.1001445071831603E+29</v>
      </c>
      <c r="B762">
        <v>410014451</v>
      </c>
      <c r="C762">
        <v>410014450</v>
      </c>
      <c r="D762" s="5">
        <v>44717.59375</v>
      </c>
      <c r="E762" s="5">
        <v>44717.614583333343</v>
      </c>
      <c r="F762">
        <v>408938</v>
      </c>
      <c r="G762" t="s">
        <v>1253</v>
      </c>
      <c r="H762" t="s">
        <v>1254</v>
      </c>
      <c r="I762">
        <v>1285592</v>
      </c>
      <c r="J762" t="s">
        <v>58</v>
      </c>
      <c r="K762">
        <v>3206</v>
      </c>
      <c r="L762">
        <v>0</v>
      </c>
      <c r="M762" t="s">
        <v>31</v>
      </c>
      <c r="N762" t="s">
        <v>31</v>
      </c>
      <c r="O762" t="s">
        <v>32</v>
      </c>
      <c r="P762">
        <v>1.2</v>
      </c>
      <c r="Q762">
        <v>0.8</v>
      </c>
      <c r="R762">
        <v>0</v>
      </c>
      <c r="S762">
        <v>0</v>
      </c>
      <c r="T762">
        <v>0</v>
      </c>
      <c r="U762">
        <v>-1.2</v>
      </c>
      <c r="V762">
        <v>-1.2</v>
      </c>
      <c r="W762" t="b">
        <v>0</v>
      </c>
      <c r="X762" t="s">
        <v>55</v>
      </c>
      <c r="Y762">
        <v>244</v>
      </c>
      <c r="Z762" t="s">
        <v>34</v>
      </c>
      <c r="AA762" t="s">
        <v>34</v>
      </c>
      <c r="AB762" t="s">
        <v>34</v>
      </c>
      <c r="AC762" s="6">
        <f t="shared" si="121"/>
        <v>1.2</v>
      </c>
      <c r="AD762" s="6">
        <f t="shared" si="122"/>
        <v>0</v>
      </c>
      <c r="AE762" s="6">
        <f t="shared" si="123"/>
        <v>1.2</v>
      </c>
      <c r="AF762" s="6" t="b">
        <f t="shared" si="124"/>
        <v>1</v>
      </c>
      <c r="AG762" s="6">
        <f t="shared" si="125"/>
        <v>-1.2</v>
      </c>
      <c r="AH762" s="6" t="b">
        <f t="shared" si="126"/>
        <v>1</v>
      </c>
      <c r="AI762" s="6">
        <f t="shared" si="127"/>
        <v>0</v>
      </c>
      <c r="AJ762" s="6">
        <f t="shared" si="128"/>
        <v>0</v>
      </c>
      <c r="AK762" s="6">
        <f t="shared" si="129"/>
        <v>0</v>
      </c>
      <c r="AL762" s="6">
        <f t="shared" si="130"/>
        <v>0.8</v>
      </c>
      <c r="AM762" s="6" t="b">
        <f t="shared" si="131"/>
        <v>1</v>
      </c>
    </row>
    <row r="763" spans="1:39" x14ac:dyDescent="0.25">
      <c r="A763">
        <v>4.10014434487816E+29</v>
      </c>
      <c r="B763">
        <v>410014435</v>
      </c>
      <c r="C763">
        <v>410014434</v>
      </c>
      <c r="D763" s="5">
        <v>44717.59375</v>
      </c>
      <c r="E763" s="5">
        <v>44717.600694444453</v>
      </c>
      <c r="F763">
        <v>500523</v>
      </c>
      <c r="G763" t="s">
        <v>666</v>
      </c>
      <c r="H763" t="s">
        <v>667</v>
      </c>
      <c r="I763">
        <v>1402690</v>
      </c>
      <c r="J763" t="s">
        <v>738</v>
      </c>
      <c r="K763">
        <v>13117</v>
      </c>
      <c r="L763">
        <v>0</v>
      </c>
      <c r="M763" t="s">
        <v>31</v>
      </c>
      <c r="N763" t="s">
        <v>31</v>
      </c>
      <c r="O763" t="s">
        <v>32</v>
      </c>
      <c r="P763">
        <v>1.5</v>
      </c>
      <c r="Q763">
        <v>1.1000000000000001</v>
      </c>
      <c r="R763">
        <v>0</v>
      </c>
      <c r="S763">
        <v>0</v>
      </c>
      <c r="T763">
        <v>0</v>
      </c>
      <c r="U763">
        <v>-1.5</v>
      </c>
      <c r="V763">
        <v>-1.5</v>
      </c>
      <c r="W763" t="b">
        <v>0</v>
      </c>
      <c r="X763" t="s">
        <v>38</v>
      </c>
      <c r="Y763" t="s">
        <v>1255</v>
      </c>
      <c r="Z763" t="s">
        <v>34</v>
      </c>
      <c r="AA763" t="s">
        <v>34</v>
      </c>
      <c r="AB763" t="s">
        <v>34</v>
      </c>
      <c r="AC763" s="6">
        <f t="shared" si="121"/>
        <v>1.5</v>
      </c>
      <c r="AD763" s="6">
        <f t="shared" si="122"/>
        <v>0</v>
      </c>
      <c r="AE763" s="6">
        <f t="shared" si="123"/>
        <v>1.5</v>
      </c>
      <c r="AF763" s="6" t="b">
        <f t="shared" si="124"/>
        <v>1</v>
      </c>
      <c r="AG763" s="6">
        <f t="shared" si="125"/>
        <v>-1.5</v>
      </c>
      <c r="AH763" s="6" t="b">
        <f t="shared" si="126"/>
        <v>1</v>
      </c>
      <c r="AI763" s="6">
        <f t="shared" si="127"/>
        <v>0</v>
      </c>
      <c r="AJ763" s="6">
        <f t="shared" si="128"/>
        <v>0</v>
      </c>
      <c r="AK763" s="6">
        <f t="shared" si="129"/>
        <v>0</v>
      </c>
      <c r="AL763" s="6">
        <f t="shared" si="130"/>
        <v>1.1000000000000001</v>
      </c>
      <c r="AM763" s="6" t="b">
        <f t="shared" si="131"/>
        <v>1</v>
      </c>
    </row>
    <row r="764" spans="1:39" x14ac:dyDescent="0.25">
      <c r="A764">
        <v>4.1001412659731597E+29</v>
      </c>
      <c r="B764">
        <v>410014127</v>
      </c>
      <c r="C764">
        <v>410014126</v>
      </c>
      <c r="D764" s="5">
        <v>44717.593055555553</v>
      </c>
      <c r="E764" s="5">
        <v>44717.650694444441</v>
      </c>
      <c r="F764">
        <v>500667</v>
      </c>
      <c r="G764" t="s">
        <v>569</v>
      </c>
      <c r="H764" t="s">
        <v>570</v>
      </c>
      <c r="I764">
        <v>1285592</v>
      </c>
      <c r="J764" t="s">
        <v>58</v>
      </c>
      <c r="K764">
        <v>14698</v>
      </c>
      <c r="L764">
        <v>9102</v>
      </c>
      <c r="M764" t="s">
        <v>31</v>
      </c>
      <c r="N764" t="s">
        <v>31</v>
      </c>
      <c r="O764" t="s">
        <v>32</v>
      </c>
      <c r="P764">
        <v>1.5</v>
      </c>
      <c r="Q764">
        <v>1.1000000000000001</v>
      </c>
      <c r="R764">
        <v>0</v>
      </c>
      <c r="S764">
        <v>0</v>
      </c>
      <c r="T764">
        <v>0</v>
      </c>
      <c r="U764">
        <v>-1.5</v>
      </c>
      <c r="V764">
        <v>-1.5</v>
      </c>
      <c r="W764" t="b">
        <v>0</v>
      </c>
      <c r="X764" t="s">
        <v>55</v>
      </c>
      <c r="Y764" t="s">
        <v>1256</v>
      </c>
      <c r="Z764" t="s">
        <v>34</v>
      </c>
      <c r="AA764" t="s">
        <v>34</v>
      </c>
      <c r="AB764" t="s">
        <v>34</v>
      </c>
      <c r="AC764" s="6">
        <f t="shared" si="121"/>
        <v>1.5</v>
      </c>
      <c r="AD764" s="6">
        <f t="shared" si="122"/>
        <v>0</v>
      </c>
      <c r="AE764" s="6">
        <f t="shared" si="123"/>
        <v>1.5</v>
      </c>
      <c r="AF764" s="6" t="b">
        <f t="shared" si="124"/>
        <v>1</v>
      </c>
      <c r="AG764" s="6">
        <f t="shared" si="125"/>
        <v>-1.5</v>
      </c>
      <c r="AH764" s="6" t="b">
        <f t="shared" si="126"/>
        <v>1</v>
      </c>
      <c r="AI764" s="6">
        <f t="shared" si="127"/>
        <v>0</v>
      </c>
      <c r="AJ764" s="6">
        <f t="shared" si="128"/>
        <v>0</v>
      </c>
      <c r="AK764" s="6">
        <f t="shared" si="129"/>
        <v>0</v>
      </c>
      <c r="AL764" s="6">
        <f t="shared" si="130"/>
        <v>1.1000000000000001</v>
      </c>
      <c r="AM764" s="6" t="b">
        <f t="shared" si="131"/>
        <v>1</v>
      </c>
    </row>
    <row r="765" spans="1:39" x14ac:dyDescent="0.25">
      <c r="A765">
        <v>4.1001382689571601E+29</v>
      </c>
      <c r="B765">
        <v>410013827</v>
      </c>
      <c r="C765">
        <v>410013826</v>
      </c>
      <c r="D765" s="5">
        <v>44717.593055555553</v>
      </c>
      <c r="E765" s="5">
        <v>44717.604166666657</v>
      </c>
      <c r="F765">
        <v>373423</v>
      </c>
      <c r="G765" t="s">
        <v>1257</v>
      </c>
      <c r="H765" t="s">
        <v>1258</v>
      </c>
      <c r="I765">
        <v>865682</v>
      </c>
      <c r="J765" t="s">
        <v>67</v>
      </c>
      <c r="K765">
        <v>7800</v>
      </c>
      <c r="L765">
        <v>9840</v>
      </c>
      <c r="M765" t="s">
        <v>31</v>
      </c>
      <c r="N765" t="s">
        <v>31</v>
      </c>
      <c r="O765" t="s">
        <v>32</v>
      </c>
      <c r="P765">
        <v>1.3</v>
      </c>
      <c r="Q765">
        <v>0.9</v>
      </c>
      <c r="R765">
        <v>0</v>
      </c>
      <c r="S765">
        <v>0</v>
      </c>
      <c r="T765">
        <v>0</v>
      </c>
      <c r="U765">
        <v>-1.3</v>
      </c>
      <c r="V765">
        <v>-1.3</v>
      </c>
      <c r="W765" t="b">
        <v>0</v>
      </c>
      <c r="X765" t="s">
        <v>55</v>
      </c>
      <c r="Y765" t="s">
        <v>1259</v>
      </c>
      <c r="Z765" t="s">
        <v>34</v>
      </c>
      <c r="AA765" t="s">
        <v>34</v>
      </c>
      <c r="AB765" t="s">
        <v>34</v>
      </c>
      <c r="AC765" s="6">
        <f t="shared" si="121"/>
        <v>1.3</v>
      </c>
      <c r="AD765" s="6">
        <f t="shared" si="122"/>
        <v>0</v>
      </c>
      <c r="AE765" s="6">
        <f t="shared" si="123"/>
        <v>1.3</v>
      </c>
      <c r="AF765" s="6" t="b">
        <f t="shared" si="124"/>
        <v>1</v>
      </c>
      <c r="AG765" s="6">
        <f t="shared" si="125"/>
        <v>-1.3</v>
      </c>
      <c r="AH765" s="6" t="b">
        <f t="shared" si="126"/>
        <v>1</v>
      </c>
      <c r="AI765" s="6">
        <f t="shared" si="127"/>
        <v>0</v>
      </c>
      <c r="AJ765" s="6">
        <f t="shared" si="128"/>
        <v>0</v>
      </c>
      <c r="AK765" s="6">
        <f t="shared" si="129"/>
        <v>0</v>
      </c>
      <c r="AL765" s="6">
        <f t="shared" si="130"/>
        <v>0.9</v>
      </c>
      <c r="AM765" s="6" t="b">
        <f t="shared" si="131"/>
        <v>1</v>
      </c>
    </row>
    <row r="766" spans="1:39" x14ac:dyDescent="0.25">
      <c r="A766">
        <v>4.1001348420011602E+29</v>
      </c>
      <c r="B766">
        <v>410013486</v>
      </c>
      <c r="C766">
        <v>410013484</v>
      </c>
      <c r="D766" s="5">
        <v>44717.581944444442</v>
      </c>
      <c r="E766" s="5">
        <v>44717.634027777778</v>
      </c>
      <c r="F766">
        <v>312094</v>
      </c>
      <c r="G766" t="s">
        <v>588</v>
      </c>
      <c r="H766" t="s">
        <v>1260</v>
      </c>
      <c r="I766">
        <v>1397743</v>
      </c>
      <c r="J766" t="s">
        <v>962</v>
      </c>
      <c r="K766">
        <v>14402</v>
      </c>
      <c r="L766">
        <v>13494</v>
      </c>
      <c r="M766" t="s">
        <v>31</v>
      </c>
      <c r="N766" t="s">
        <v>31</v>
      </c>
      <c r="O766" t="s">
        <v>32</v>
      </c>
      <c r="P766">
        <v>1.5</v>
      </c>
      <c r="Q766">
        <v>1.1000000000000001</v>
      </c>
      <c r="R766">
        <v>0</v>
      </c>
      <c r="S766">
        <v>0</v>
      </c>
      <c r="T766">
        <v>0</v>
      </c>
      <c r="U766">
        <v>-1.5</v>
      </c>
      <c r="V766">
        <v>-1.5</v>
      </c>
      <c r="W766" t="b">
        <v>0</v>
      </c>
      <c r="X766" t="s">
        <v>79</v>
      </c>
      <c r="Y766" t="s">
        <v>187</v>
      </c>
      <c r="Z766" t="s">
        <v>129</v>
      </c>
      <c r="AA766" t="s">
        <v>287</v>
      </c>
      <c r="AB766">
        <v>9202</v>
      </c>
      <c r="AC766" s="6">
        <f t="shared" si="121"/>
        <v>1.5</v>
      </c>
      <c r="AD766" s="6">
        <f t="shared" si="122"/>
        <v>0</v>
      </c>
      <c r="AE766" s="6">
        <f t="shared" si="123"/>
        <v>1.5</v>
      </c>
      <c r="AF766" s="6" t="b">
        <f t="shared" si="124"/>
        <v>1</v>
      </c>
      <c r="AG766" s="6">
        <f t="shared" si="125"/>
        <v>-1.5</v>
      </c>
      <c r="AH766" s="6" t="b">
        <f t="shared" si="126"/>
        <v>1</v>
      </c>
      <c r="AI766" s="6">
        <f t="shared" si="127"/>
        <v>0</v>
      </c>
      <c r="AJ766" s="6">
        <f t="shared" si="128"/>
        <v>0</v>
      </c>
      <c r="AK766" s="6">
        <f t="shared" si="129"/>
        <v>0</v>
      </c>
      <c r="AL766" s="6">
        <f t="shared" si="130"/>
        <v>1.1000000000000001</v>
      </c>
      <c r="AM766" s="6" t="b">
        <f t="shared" si="131"/>
        <v>1</v>
      </c>
    </row>
    <row r="767" spans="1:39" x14ac:dyDescent="0.25">
      <c r="A767">
        <v>4.1001321625941602E+29</v>
      </c>
      <c r="B767">
        <v>410013217</v>
      </c>
      <c r="C767">
        <v>410013216</v>
      </c>
      <c r="D767" s="5">
        <v>44717.591666666667</v>
      </c>
      <c r="E767" s="5">
        <v>44717.607638888891</v>
      </c>
      <c r="F767">
        <v>236471</v>
      </c>
      <c r="G767" t="s">
        <v>391</v>
      </c>
      <c r="H767" t="s">
        <v>392</v>
      </c>
      <c r="I767">
        <v>1288369</v>
      </c>
      <c r="J767" t="s">
        <v>528</v>
      </c>
      <c r="K767">
        <v>4455</v>
      </c>
      <c r="L767">
        <v>4532</v>
      </c>
      <c r="M767" t="s">
        <v>31</v>
      </c>
      <c r="N767" t="s">
        <v>31</v>
      </c>
      <c r="O767" t="s">
        <v>32</v>
      </c>
      <c r="P767">
        <v>1.2</v>
      </c>
      <c r="Q767">
        <v>0.8</v>
      </c>
      <c r="R767">
        <v>7.96</v>
      </c>
      <c r="S767">
        <v>0</v>
      </c>
      <c r="T767">
        <v>7.96</v>
      </c>
      <c r="U767">
        <v>6.76</v>
      </c>
      <c r="V767">
        <v>6.76</v>
      </c>
      <c r="W767" t="b">
        <v>0</v>
      </c>
      <c r="X767" t="s">
        <v>33</v>
      </c>
      <c r="Y767" t="s">
        <v>34</v>
      </c>
      <c r="Z767" t="s">
        <v>34</v>
      </c>
      <c r="AA767" t="s">
        <v>34</v>
      </c>
      <c r="AB767" t="s">
        <v>34</v>
      </c>
      <c r="AC767" s="6">
        <f t="shared" si="121"/>
        <v>1.2</v>
      </c>
      <c r="AD767" s="6">
        <f t="shared" si="122"/>
        <v>0</v>
      </c>
      <c r="AE767" s="6">
        <f t="shared" si="123"/>
        <v>1.2</v>
      </c>
      <c r="AF767" s="6" t="b">
        <f t="shared" si="124"/>
        <v>1</v>
      </c>
      <c r="AG767" s="6">
        <f t="shared" si="125"/>
        <v>6.76</v>
      </c>
      <c r="AH767" s="6" t="b">
        <f t="shared" si="126"/>
        <v>1</v>
      </c>
      <c r="AI767" s="6">
        <f t="shared" si="127"/>
        <v>7.96</v>
      </c>
      <c r="AJ767" s="6">
        <f t="shared" si="128"/>
        <v>0</v>
      </c>
      <c r="AK767" s="6">
        <f t="shared" si="129"/>
        <v>0</v>
      </c>
      <c r="AL767" s="6">
        <f t="shared" si="130"/>
        <v>0.8</v>
      </c>
      <c r="AM767" s="6" t="b">
        <f t="shared" si="131"/>
        <v>1</v>
      </c>
    </row>
    <row r="768" spans="1:39" x14ac:dyDescent="0.25">
      <c r="A768">
        <v>4.1001288845801601E+29</v>
      </c>
      <c r="B768">
        <v>410012889</v>
      </c>
      <c r="C768">
        <v>410012888</v>
      </c>
      <c r="D768" s="5">
        <v>44717.59097222222</v>
      </c>
      <c r="E768" s="5">
        <v>44717.643055555563</v>
      </c>
      <c r="F768">
        <v>500263</v>
      </c>
      <c r="G768" t="s">
        <v>1261</v>
      </c>
      <c r="H768" t="s">
        <v>1262</v>
      </c>
      <c r="I768">
        <v>1009802</v>
      </c>
      <c r="J768" t="s">
        <v>659</v>
      </c>
      <c r="K768">
        <v>13894</v>
      </c>
      <c r="L768">
        <v>4100</v>
      </c>
      <c r="M768" t="s">
        <v>31</v>
      </c>
      <c r="N768" t="s">
        <v>31</v>
      </c>
      <c r="O768" t="s">
        <v>32</v>
      </c>
      <c r="P768">
        <v>1.5</v>
      </c>
      <c r="Q768">
        <v>1.1000000000000001</v>
      </c>
      <c r="R768">
        <v>0</v>
      </c>
      <c r="S768">
        <v>0</v>
      </c>
      <c r="T768">
        <v>0</v>
      </c>
      <c r="U768">
        <v>-1.5</v>
      </c>
      <c r="V768">
        <v>-1.5</v>
      </c>
      <c r="W768" t="b">
        <v>0</v>
      </c>
      <c r="X768" t="s">
        <v>55</v>
      </c>
      <c r="Y768" t="s">
        <v>34</v>
      </c>
      <c r="Z768" t="s">
        <v>34</v>
      </c>
      <c r="AA768" t="s">
        <v>34</v>
      </c>
      <c r="AB768" t="s">
        <v>34</v>
      </c>
      <c r="AC768" s="6">
        <f t="shared" si="121"/>
        <v>1.5</v>
      </c>
      <c r="AD768" s="6">
        <f t="shared" si="122"/>
        <v>0</v>
      </c>
      <c r="AE768" s="6">
        <f t="shared" si="123"/>
        <v>1.5</v>
      </c>
      <c r="AF768" s="6" t="b">
        <f t="shared" si="124"/>
        <v>1</v>
      </c>
      <c r="AG768" s="6">
        <f t="shared" si="125"/>
        <v>-1.5</v>
      </c>
      <c r="AH768" s="6" t="b">
        <f t="shared" si="126"/>
        <v>1</v>
      </c>
      <c r="AI768" s="6">
        <f t="shared" si="127"/>
        <v>0</v>
      </c>
      <c r="AJ768" s="6">
        <f t="shared" si="128"/>
        <v>0</v>
      </c>
      <c r="AK768" s="6">
        <f t="shared" si="129"/>
        <v>0</v>
      </c>
      <c r="AL768" s="6">
        <f t="shared" si="130"/>
        <v>1.1000000000000001</v>
      </c>
      <c r="AM768" s="6" t="b">
        <f t="shared" si="131"/>
        <v>1</v>
      </c>
    </row>
    <row r="769" spans="1:39" x14ac:dyDescent="0.25">
      <c r="A769">
        <v>4.1001277288091597E+29</v>
      </c>
      <c r="B769">
        <v>410012773</v>
      </c>
      <c r="C769">
        <v>410012772</v>
      </c>
      <c r="D769" s="5">
        <v>44717.59097222222</v>
      </c>
      <c r="E769" s="5">
        <v>44717.60833333333</v>
      </c>
      <c r="F769">
        <v>216499</v>
      </c>
      <c r="G769" t="s">
        <v>152</v>
      </c>
      <c r="H769" t="s">
        <v>153</v>
      </c>
      <c r="I769">
        <v>1363410</v>
      </c>
      <c r="J769" t="s">
        <v>164</v>
      </c>
      <c r="K769">
        <v>7760</v>
      </c>
      <c r="L769">
        <v>9476</v>
      </c>
      <c r="M769" t="s">
        <v>31</v>
      </c>
      <c r="N769" t="s">
        <v>31</v>
      </c>
      <c r="O769" t="s">
        <v>32</v>
      </c>
      <c r="P769">
        <v>1.3</v>
      </c>
      <c r="Q769">
        <v>0.9</v>
      </c>
      <c r="R769">
        <v>0</v>
      </c>
      <c r="S769">
        <v>0</v>
      </c>
      <c r="T769">
        <v>0</v>
      </c>
      <c r="U769">
        <v>-1.3</v>
      </c>
      <c r="V769">
        <v>-1.3</v>
      </c>
      <c r="W769" t="b">
        <v>0</v>
      </c>
      <c r="X769" t="s">
        <v>55</v>
      </c>
      <c r="Y769" t="s">
        <v>34</v>
      </c>
      <c r="Z769" t="s">
        <v>34</v>
      </c>
      <c r="AA769" t="s">
        <v>34</v>
      </c>
      <c r="AB769" t="s">
        <v>34</v>
      </c>
      <c r="AC769" s="6">
        <f t="shared" si="121"/>
        <v>1.3</v>
      </c>
      <c r="AD769" s="6">
        <f t="shared" si="122"/>
        <v>0</v>
      </c>
      <c r="AE769" s="6">
        <f t="shared" si="123"/>
        <v>1.3</v>
      </c>
      <c r="AF769" s="6" t="b">
        <f t="shared" si="124"/>
        <v>1</v>
      </c>
      <c r="AG769" s="6">
        <f t="shared" si="125"/>
        <v>-1.3</v>
      </c>
      <c r="AH769" s="6" t="b">
        <f t="shared" si="126"/>
        <v>1</v>
      </c>
      <c r="AI769" s="6">
        <f t="shared" si="127"/>
        <v>0</v>
      </c>
      <c r="AJ769" s="6">
        <f t="shared" si="128"/>
        <v>0</v>
      </c>
      <c r="AK769" s="6">
        <f t="shared" si="129"/>
        <v>0</v>
      </c>
      <c r="AL769" s="6">
        <f t="shared" si="130"/>
        <v>0.9</v>
      </c>
      <c r="AM769" s="6" t="b">
        <f t="shared" si="131"/>
        <v>1</v>
      </c>
    </row>
    <row r="770" spans="1:39" x14ac:dyDescent="0.25">
      <c r="A770">
        <v>4.1001248110331603E+29</v>
      </c>
      <c r="B770">
        <v>410012482</v>
      </c>
      <c r="C770">
        <v>410012481</v>
      </c>
      <c r="D770" s="5">
        <v>44717.590277777781</v>
      </c>
      <c r="E770" s="5">
        <v>44717.612500000003</v>
      </c>
      <c r="F770">
        <v>500857</v>
      </c>
      <c r="G770" t="s">
        <v>1162</v>
      </c>
      <c r="H770" t="s">
        <v>1163</v>
      </c>
      <c r="I770">
        <v>1128627</v>
      </c>
      <c r="J770" t="s">
        <v>1187</v>
      </c>
      <c r="K770">
        <v>20843</v>
      </c>
      <c r="L770">
        <v>22656</v>
      </c>
      <c r="M770" t="s">
        <v>31</v>
      </c>
      <c r="N770" t="s">
        <v>31</v>
      </c>
      <c r="O770" t="s">
        <v>32</v>
      </c>
      <c r="P770">
        <v>1.6</v>
      </c>
      <c r="Q770">
        <v>1.175</v>
      </c>
      <c r="R770">
        <v>0</v>
      </c>
      <c r="S770">
        <v>0</v>
      </c>
      <c r="T770">
        <v>0</v>
      </c>
      <c r="U770">
        <v>-1.6</v>
      </c>
      <c r="V770">
        <v>-1.6</v>
      </c>
      <c r="W770" t="b">
        <v>0</v>
      </c>
      <c r="X770" t="s">
        <v>55</v>
      </c>
      <c r="Y770" t="s">
        <v>34</v>
      </c>
      <c r="Z770" t="s">
        <v>34</v>
      </c>
      <c r="AA770" t="s">
        <v>34</v>
      </c>
      <c r="AB770" t="s">
        <v>34</v>
      </c>
      <c r="AC770" s="6">
        <f t="shared" si="121"/>
        <v>1.5</v>
      </c>
      <c r="AD770" s="6">
        <f t="shared" si="122"/>
        <v>1</v>
      </c>
      <c r="AE770" s="6">
        <f t="shared" si="123"/>
        <v>1.6</v>
      </c>
      <c r="AF770" s="6" t="b">
        <f t="shared" si="124"/>
        <v>1</v>
      </c>
      <c r="AG770" s="6">
        <f t="shared" si="125"/>
        <v>-1.6</v>
      </c>
      <c r="AH770" s="6" t="b">
        <f t="shared" si="126"/>
        <v>1</v>
      </c>
      <c r="AI770" s="6">
        <f t="shared" si="127"/>
        <v>0</v>
      </c>
      <c r="AJ770" s="6">
        <f t="shared" si="128"/>
        <v>1</v>
      </c>
      <c r="AK770" s="6">
        <f t="shared" si="129"/>
        <v>7.4999999999999997E-2</v>
      </c>
      <c r="AL770" s="6">
        <f t="shared" si="130"/>
        <v>1.175</v>
      </c>
      <c r="AM770" s="6" t="b">
        <f t="shared" si="131"/>
        <v>1</v>
      </c>
    </row>
    <row r="771" spans="1:39" x14ac:dyDescent="0.25">
      <c r="A771">
        <v>4.1001239447351601E+29</v>
      </c>
      <c r="B771">
        <v>410012395</v>
      </c>
      <c r="C771">
        <v>410012394</v>
      </c>
      <c r="D771" s="5">
        <v>44717.590277777781</v>
      </c>
      <c r="E771" s="5">
        <v>44717.60833333333</v>
      </c>
      <c r="F771">
        <v>466363</v>
      </c>
      <c r="G771" t="s">
        <v>139</v>
      </c>
      <c r="H771" t="s">
        <v>140</v>
      </c>
      <c r="I771">
        <v>1248583</v>
      </c>
      <c r="J771" t="s">
        <v>1024</v>
      </c>
      <c r="K771">
        <v>8260</v>
      </c>
      <c r="L771">
        <v>8485</v>
      </c>
      <c r="M771" t="s">
        <v>31</v>
      </c>
      <c r="N771" t="s">
        <v>31</v>
      </c>
      <c r="O771" t="s">
        <v>32</v>
      </c>
      <c r="P771">
        <v>1.3</v>
      </c>
      <c r="Q771">
        <v>0.9</v>
      </c>
      <c r="R771">
        <v>8.5500000000000007</v>
      </c>
      <c r="S771">
        <v>0</v>
      </c>
      <c r="T771">
        <v>8.5500000000000007</v>
      </c>
      <c r="U771">
        <v>7.25</v>
      </c>
      <c r="V771">
        <v>7.25</v>
      </c>
      <c r="W771" t="b">
        <v>0</v>
      </c>
      <c r="X771" t="s">
        <v>55</v>
      </c>
      <c r="Y771" t="s">
        <v>34</v>
      </c>
      <c r="Z771" t="s">
        <v>34</v>
      </c>
      <c r="AA771" t="s">
        <v>34</v>
      </c>
      <c r="AB771" t="s">
        <v>34</v>
      </c>
      <c r="AC771" s="6">
        <f t="shared" ref="AC771:AC834" si="132">IF(F771=343632, IF(K771&gt;=10500, 1.5, IF(AND(K771&gt;=5250,K771&lt; 10500),1.3, IF(K771&lt;5250, 1.1, 0))), IF(F771=357351, IF(K771&gt;=10500, 1.5, IF(AND(K771&gt;=5250,K771&lt; 10500),1.3, IF(K771&lt;5250, 1, 0))),IF(K771&gt;=10500, 1.5, IF(AND(K771&gt;=5250,K771&lt; 10500),1.3, IF(AND(K771&gt;=1750,K771&lt;5250), 1.2, IF(K771&lt;1750,1,0))))))</f>
        <v>1.3</v>
      </c>
      <c r="AD771" s="6">
        <f t="shared" ref="AD771:AD834" si="133">ROUNDUP(IF(K771&gt;20000,(K771-20000)/1000,0),0)</f>
        <v>0</v>
      </c>
      <c r="AE771" s="6">
        <f t="shared" ref="AE771:AE834" si="134">IF(F771=501129,1.2,IF(AD771&gt;0,(AD771*0.1)+AC771,AC771))</f>
        <v>1.3</v>
      </c>
      <c r="AF771" s="6" t="b">
        <f t="shared" ref="AF771:AF834" si="135">AE771=P771</f>
        <v>1</v>
      </c>
      <c r="AG771" s="6">
        <f t="shared" ref="AG771:AG834" si="136">T771-P771</f>
        <v>7.2500000000000009</v>
      </c>
      <c r="AH771" s="6" t="b">
        <f t="shared" ref="AH771:AH834" si="137">AG771=U771</f>
        <v>1</v>
      </c>
      <c r="AI771" s="6">
        <f t="shared" ref="AI771:AI834" si="138">R771-S771</f>
        <v>8.5500000000000007</v>
      </c>
      <c r="AJ771" s="6">
        <f t="shared" ref="AJ771:AJ834" si="139">ROUNDUP(IF((K771-20000)/1000&gt;0,(K771-20000)/1000,0),0)</f>
        <v>0</v>
      </c>
      <c r="AK771" s="6">
        <f t="shared" ref="AK771:AK834" si="140">IF(K771&gt;19999,0.075*AJ771,0)</f>
        <v>0</v>
      </c>
      <c r="AL771" s="6">
        <f t="shared" ref="AL771:AL834" si="141">IF(K771&gt;=10500,1.1,IF(AND(K771&gt;=5250,K771&lt;10500),0.9,IF(K771&lt;2000,0.7,IF(AND(K771&gt;=2000,K771&lt;5250),0.8,0))))+AK771</f>
        <v>0.9</v>
      </c>
      <c r="AM771" s="6" t="b">
        <f t="shared" ref="AM771:AM834" si="142">Q771=AL771</f>
        <v>1</v>
      </c>
    </row>
    <row r="772" spans="1:39" x14ac:dyDescent="0.25">
      <c r="A772">
        <v>4.1001214055541599E+29</v>
      </c>
      <c r="B772">
        <v>410012141</v>
      </c>
      <c r="C772">
        <v>410012140</v>
      </c>
      <c r="D772" s="5">
        <v>44717.589583333327</v>
      </c>
      <c r="E772" s="5">
        <v>44717.599999999999</v>
      </c>
      <c r="F772">
        <v>314709</v>
      </c>
      <c r="G772" t="s">
        <v>1263</v>
      </c>
      <c r="H772" t="s">
        <v>1264</v>
      </c>
      <c r="I772">
        <v>1377693</v>
      </c>
      <c r="J772" t="s">
        <v>568</v>
      </c>
      <c r="K772">
        <v>7553</v>
      </c>
      <c r="L772">
        <v>8273</v>
      </c>
      <c r="M772" t="s">
        <v>31</v>
      </c>
      <c r="N772" t="s">
        <v>31</v>
      </c>
      <c r="O772" t="s">
        <v>32</v>
      </c>
      <c r="P772">
        <v>1.3</v>
      </c>
      <c r="Q772">
        <v>0.9</v>
      </c>
      <c r="R772">
        <v>43.89</v>
      </c>
      <c r="S772">
        <v>0</v>
      </c>
      <c r="T772">
        <v>43.89</v>
      </c>
      <c r="U772">
        <v>42.59</v>
      </c>
      <c r="V772">
        <v>42.59</v>
      </c>
      <c r="W772" t="b">
        <v>0</v>
      </c>
      <c r="X772" t="s">
        <v>33</v>
      </c>
      <c r="Y772" t="s">
        <v>34</v>
      </c>
      <c r="Z772" t="s">
        <v>34</v>
      </c>
      <c r="AA772" t="s">
        <v>34</v>
      </c>
      <c r="AB772" t="s">
        <v>34</v>
      </c>
      <c r="AC772" s="6">
        <f t="shared" si="132"/>
        <v>1.3</v>
      </c>
      <c r="AD772" s="6">
        <f t="shared" si="133"/>
        <v>0</v>
      </c>
      <c r="AE772" s="6">
        <f t="shared" si="134"/>
        <v>1.3</v>
      </c>
      <c r="AF772" s="6" t="b">
        <f t="shared" si="135"/>
        <v>1</v>
      </c>
      <c r="AG772" s="6">
        <f t="shared" si="136"/>
        <v>42.59</v>
      </c>
      <c r="AH772" s="6" t="b">
        <f t="shared" si="137"/>
        <v>1</v>
      </c>
      <c r="AI772" s="6">
        <f t="shared" si="138"/>
        <v>43.89</v>
      </c>
      <c r="AJ772" s="6">
        <f t="shared" si="139"/>
        <v>0</v>
      </c>
      <c r="AK772" s="6">
        <f t="shared" si="140"/>
        <v>0</v>
      </c>
      <c r="AL772" s="6">
        <f t="shared" si="141"/>
        <v>0.9</v>
      </c>
      <c r="AM772" s="6" t="b">
        <f t="shared" si="142"/>
        <v>1</v>
      </c>
    </row>
    <row r="773" spans="1:39" x14ac:dyDescent="0.25">
      <c r="A773">
        <v>4.1001205553081598E+29</v>
      </c>
      <c r="B773">
        <v>410012056</v>
      </c>
      <c r="C773">
        <v>410012055</v>
      </c>
      <c r="D773" s="5">
        <v>44717.589583333327</v>
      </c>
      <c r="E773" s="5">
        <v>44717.65902777778</v>
      </c>
      <c r="F773">
        <v>501054</v>
      </c>
      <c r="G773" t="s">
        <v>1265</v>
      </c>
      <c r="H773" t="s">
        <v>1266</v>
      </c>
      <c r="I773">
        <v>1377764</v>
      </c>
      <c r="J773" t="s">
        <v>1267</v>
      </c>
      <c r="K773">
        <v>28235</v>
      </c>
      <c r="L773">
        <v>39836</v>
      </c>
      <c r="M773" t="s">
        <v>31</v>
      </c>
      <c r="N773" t="s">
        <v>31</v>
      </c>
      <c r="O773" t="s">
        <v>44</v>
      </c>
      <c r="P773">
        <v>2.4</v>
      </c>
      <c r="Q773">
        <v>1.7749999999999999</v>
      </c>
      <c r="R773">
        <v>4.9000000000000004</v>
      </c>
      <c r="S773">
        <v>0</v>
      </c>
      <c r="T773">
        <v>4.9000000000000004</v>
      </c>
      <c r="U773">
        <v>2.5</v>
      </c>
      <c r="V773">
        <v>2.5</v>
      </c>
      <c r="W773" t="b">
        <v>0</v>
      </c>
      <c r="X773" t="s">
        <v>33</v>
      </c>
      <c r="Y773" t="s">
        <v>34</v>
      </c>
      <c r="Z773" t="s">
        <v>34</v>
      </c>
      <c r="AA773" t="s">
        <v>34</v>
      </c>
      <c r="AB773" t="s">
        <v>34</v>
      </c>
      <c r="AC773" s="6">
        <f t="shared" si="132"/>
        <v>1.5</v>
      </c>
      <c r="AD773" s="6">
        <f t="shared" si="133"/>
        <v>9</v>
      </c>
      <c r="AE773" s="6">
        <f t="shared" si="134"/>
        <v>2.4</v>
      </c>
      <c r="AF773" s="6" t="b">
        <f t="shared" si="135"/>
        <v>1</v>
      </c>
      <c r="AG773" s="6">
        <f t="shared" si="136"/>
        <v>2.5000000000000004</v>
      </c>
      <c r="AH773" s="6" t="b">
        <f t="shared" si="137"/>
        <v>1</v>
      </c>
      <c r="AI773" s="6">
        <f t="shared" si="138"/>
        <v>4.9000000000000004</v>
      </c>
      <c r="AJ773" s="6">
        <f t="shared" si="139"/>
        <v>9</v>
      </c>
      <c r="AK773" s="6">
        <f t="shared" si="140"/>
        <v>0.67499999999999993</v>
      </c>
      <c r="AL773" s="6">
        <f t="shared" si="141"/>
        <v>1.7749999999999999</v>
      </c>
      <c r="AM773" s="6" t="b">
        <f t="shared" si="142"/>
        <v>1</v>
      </c>
    </row>
    <row r="774" spans="1:39" x14ac:dyDescent="0.25">
      <c r="A774">
        <v>4.1001151076981601E+29</v>
      </c>
      <c r="B774">
        <v>410011511</v>
      </c>
      <c r="C774">
        <v>410011510</v>
      </c>
      <c r="D774" s="5">
        <v>44717.588194444441</v>
      </c>
      <c r="E774" s="5">
        <v>44717.606249999997</v>
      </c>
      <c r="F774">
        <v>208475</v>
      </c>
      <c r="G774" t="s">
        <v>355</v>
      </c>
      <c r="H774" t="s">
        <v>356</v>
      </c>
      <c r="I774">
        <v>861986</v>
      </c>
      <c r="J774" t="s">
        <v>817</v>
      </c>
      <c r="K774">
        <v>14706</v>
      </c>
      <c r="L774">
        <v>14754</v>
      </c>
      <c r="M774" t="s">
        <v>31</v>
      </c>
      <c r="N774" t="s">
        <v>31</v>
      </c>
      <c r="O774" t="s">
        <v>32</v>
      </c>
      <c r="P774">
        <v>1.5</v>
      </c>
      <c r="Q774">
        <v>1.1000000000000001</v>
      </c>
      <c r="R774">
        <v>0</v>
      </c>
      <c r="S774">
        <v>0</v>
      </c>
      <c r="T774">
        <v>0</v>
      </c>
      <c r="U774">
        <v>-1.5</v>
      </c>
      <c r="V774">
        <v>-1.5</v>
      </c>
      <c r="W774" t="b">
        <v>0</v>
      </c>
      <c r="X774" t="s">
        <v>38</v>
      </c>
      <c r="Y774" t="s">
        <v>34</v>
      </c>
      <c r="Z774" t="s">
        <v>34</v>
      </c>
      <c r="AA774" t="s">
        <v>34</v>
      </c>
      <c r="AB774" t="s">
        <v>34</v>
      </c>
      <c r="AC774" s="6">
        <f t="shared" si="132"/>
        <v>1.5</v>
      </c>
      <c r="AD774" s="6">
        <f t="shared" si="133"/>
        <v>0</v>
      </c>
      <c r="AE774" s="6">
        <f t="shared" si="134"/>
        <v>1.5</v>
      </c>
      <c r="AF774" s="6" t="b">
        <f t="shared" si="135"/>
        <v>1</v>
      </c>
      <c r="AG774" s="6">
        <f t="shared" si="136"/>
        <v>-1.5</v>
      </c>
      <c r="AH774" s="6" t="b">
        <f t="shared" si="137"/>
        <v>1</v>
      </c>
      <c r="AI774" s="6">
        <f t="shared" si="138"/>
        <v>0</v>
      </c>
      <c r="AJ774" s="6">
        <f t="shared" si="139"/>
        <v>0</v>
      </c>
      <c r="AK774" s="6">
        <f t="shared" si="140"/>
        <v>0</v>
      </c>
      <c r="AL774" s="6">
        <f t="shared" si="141"/>
        <v>1.1000000000000001</v>
      </c>
      <c r="AM774" s="6" t="b">
        <f t="shared" si="142"/>
        <v>1</v>
      </c>
    </row>
    <row r="775" spans="1:39" x14ac:dyDescent="0.25">
      <c r="A775">
        <v>4.1001121891091603E+29</v>
      </c>
      <c r="B775">
        <v>410011219</v>
      </c>
      <c r="C775">
        <v>410011218</v>
      </c>
      <c r="D775" s="5">
        <v>44717.587500000001</v>
      </c>
      <c r="E775" s="5">
        <v>44717.615277777782</v>
      </c>
      <c r="F775">
        <v>208989</v>
      </c>
      <c r="G775" t="s">
        <v>1268</v>
      </c>
      <c r="H775" t="s">
        <v>1269</v>
      </c>
      <c r="I775">
        <v>682400</v>
      </c>
      <c r="J775" t="s">
        <v>98</v>
      </c>
      <c r="K775">
        <v>9902</v>
      </c>
      <c r="L775">
        <v>11859</v>
      </c>
      <c r="M775" t="s">
        <v>31</v>
      </c>
      <c r="N775" t="s">
        <v>31</v>
      </c>
      <c r="O775" t="s">
        <v>32</v>
      </c>
      <c r="P775">
        <v>1.3</v>
      </c>
      <c r="Q775">
        <v>0.9</v>
      </c>
      <c r="R775">
        <v>83.6</v>
      </c>
      <c r="S775">
        <v>0</v>
      </c>
      <c r="T775">
        <v>83.6</v>
      </c>
      <c r="U775">
        <v>82.3</v>
      </c>
      <c r="V775">
        <v>82.3</v>
      </c>
      <c r="W775" t="b">
        <v>0</v>
      </c>
      <c r="X775" t="s">
        <v>38</v>
      </c>
      <c r="Y775" t="s">
        <v>34</v>
      </c>
      <c r="Z775" t="s">
        <v>34</v>
      </c>
      <c r="AA775" t="s">
        <v>34</v>
      </c>
      <c r="AB775" t="s">
        <v>34</v>
      </c>
      <c r="AC775" s="6">
        <f t="shared" si="132"/>
        <v>1.3</v>
      </c>
      <c r="AD775" s="6">
        <f t="shared" si="133"/>
        <v>0</v>
      </c>
      <c r="AE775" s="6">
        <f t="shared" si="134"/>
        <v>1.3</v>
      </c>
      <c r="AF775" s="6" t="b">
        <f t="shared" si="135"/>
        <v>1</v>
      </c>
      <c r="AG775" s="6">
        <f t="shared" si="136"/>
        <v>82.3</v>
      </c>
      <c r="AH775" s="6" t="b">
        <f t="shared" si="137"/>
        <v>1</v>
      </c>
      <c r="AI775" s="6">
        <f t="shared" si="138"/>
        <v>83.6</v>
      </c>
      <c r="AJ775" s="6">
        <f t="shared" si="139"/>
        <v>0</v>
      </c>
      <c r="AK775" s="6">
        <f t="shared" si="140"/>
        <v>0</v>
      </c>
      <c r="AL775" s="6">
        <f t="shared" si="141"/>
        <v>0.9</v>
      </c>
      <c r="AM775" s="6" t="b">
        <f t="shared" si="142"/>
        <v>1</v>
      </c>
    </row>
    <row r="776" spans="1:39" x14ac:dyDescent="0.25">
      <c r="A776">
        <v>4.1001002288861599E+29</v>
      </c>
      <c r="B776">
        <v>410010023</v>
      </c>
      <c r="C776">
        <v>410010022</v>
      </c>
      <c r="D776" s="5">
        <v>44717.585416666669</v>
      </c>
      <c r="E776" s="5">
        <v>44717.625694444447</v>
      </c>
      <c r="F776">
        <v>207394</v>
      </c>
      <c r="G776" t="s">
        <v>1137</v>
      </c>
      <c r="H776" t="s">
        <v>1138</v>
      </c>
      <c r="I776">
        <v>1398523</v>
      </c>
      <c r="J776" t="s">
        <v>618</v>
      </c>
      <c r="K776">
        <v>14873</v>
      </c>
      <c r="L776">
        <v>8998</v>
      </c>
      <c r="M776" t="s">
        <v>31</v>
      </c>
      <c r="N776" t="s">
        <v>31</v>
      </c>
      <c r="O776" t="s">
        <v>32</v>
      </c>
      <c r="P776">
        <v>1.5</v>
      </c>
      <c r="Q776">
        <v>1.1000000000000001</v>
      </c>
      <c r="R776">
        <v>0</v>
      </c>
      <c r="S776">
        <v>0</v>
      </c>
      <c r="T776">
        <v>0</v>
      </c>
      <c r="U776">
        <v>-1.5</v>
      </c>
      <c r="V776">
        <v>-1.5</v>
      </c>
      <c r="W776" t="b">
        <v>0</v>
      </c>
      <c r="X776" t="s">
        <v>38</v>
      </c>
      <c r="Y776" t="s">
        <v>34</v>
      </c>
      <c r="Z776" t="s">
        <v>34</v>
      </c>
      <c r="AA776" t="s">
        <v>34</v>
      </c>
      <c r="AB776" t="s">
        <v>34</v>
      </c>
      <c r="AC776" s="6">
        <f t="shared" si="132"/>
        <v>1.5</v>
      </c>
      <c r="AD776" s="6">
        <f t="shared" si="133"/>
        <v>0</v>
      </c>
      <c r="AE776" s="6">
        <f t="shared" si="134"/>
        <v>1.5</v>
      </c>
      <c r="AF776" s="6" t="b">
        <f t="shared" si="135"/>
        <v>1</v>
      </c>
      <c r="AG776" s="6">
        <f t="shared" si="136"/>
        <v>-1.5</v>
      </c>
      <c r="AH776" s="6" t="b">
        <f t="shared" si="137"/>
        <v>1</v>
      </c>
      <c r="AI776" s="6">
        <f t="shared" si="138"/>
        <v>0</v>
      </c>
      <c r="AJ776" s="6">
        <f t="shared" si="139"/>
        <v>0</v>
      </c>
      <c r="AK776" s="6">
        <f t="shared" si="140"/>
        <v>0</v>
      </c>
      <c r="AL776" s="6">
        <f t="shared" si="141"/>
        <v>1.1000000000000001</v>
      </c>
      <c r="AM776" s="6" t="b">
        <f t="shared" si="142"/>
        <v>1</v>
      </c>
    </row>
    <row r="777" spans="1:39" x14ac:dyDescent="0.25">
      <c r="A777">
        <v>4.1000999884661599E+29</v>
      </c>
      <c r="B777">
        <v>410009999</v>
      </c>
      <c r="C777">
        <v>410009998</v>
      </c>
      <c r="D777" s="5">
        <v>44717.585416666669</v>
      </c>
      <c r="E777" s="5">
        <v>44717.607638888891</v>
      </c>
      <c r="F777">
        <v>422331</v>
      </c>
      <c r="G777" t="s">
        <v>1270</v>
      </c>
      <c r="H777" t="s">
        <v>1271</v>
      </c>
      <c r="I777">
        <v>1301060</v>
      </c>
      <c r="J777" t="s">
        <v>239</v>
      </c>
      <c r="K777">
        <v>6128</v>
      </c>
      <c r="L777">
        <v>5441</v>
      </c>
      <c r="M777" t="s">
        <v>31</v>
      </c>
      <c r="N777" t="s">
        <v>31</v>
      </c>
      <c r="O777" t="s">
        <v>32</v>
      </c>
      <c r="P777">
        <v>1.3</v>
      </c>
      <c r="Q777">
        <v>0.9</v>
      </c>
      <c r="R777">
        <v>5.2</v>
      </c>
      <c r="S777">
        <v>0</v>
      </c>
      <c r="T777">
        <v>5.2</v>
      </c>
      <c r="U777">
        <v>3.9</v>
      </c>
      <c r="V777">
        <v>3.9</v>
      </c>
      <c r="W777" t="b">
        <v>0</v>
      </c>
      <c r="X777" t="s">
        <v>55</v>
      </c>
      <c r="Y777" t="s">
        <v>34</v>
      </c>
      <c r="Z777" t="s">
        <v>34</v>
      </c>
      <c r="AA777" t="s">
        <v>34</v>
      </c>
      <c r="AB777" t="s">
        <v>34</v>
      </c>
      <c r="AC777" s="6">
        <f t="shared" si="132"/>
        <v>1.3</v>
      </c>
      <c r="AD777" s="6">
        <f t="shared" si="133"/>
        <v>0</v>
      </c>
      <c r="AE777" s="6">
        <f t="shared" si="134"/>
        <v>1.3</v>
      </c>
      <c r="AF777" s="6" t="b">
        <f t="shared" si="135"/>
        <v>1</v>
      </c>
      <c r="AG777" s="6">
        <f t="shared" si="136"/>
        <v>3.9000000000000004</v>
      </c>
      <c r="AH777" s="6" t="b">
        <f t="shared" si="137"/>
        <v>1</v>
      </c>
      <c r="AI777" s="6">
        <f t="shared" si="138"/>
        <v>5.2</v>
      </c>
      <c r="AJ777" s="6">
        <f t="shared" si="139"/>
        <v>0</v>
      </c>
      <c r="AK777" s="6">
        <f t="shared" si="140"/>
        <v>0</v>
      </c>
      <c r="AL777" s="6">
        <f t="shared" si="141"/>
        <v>0.9</v>
      </c>
      <c r="AM777" s="6" t="b">
        <f t="shared" si="142"/>
        <v>1</v>
      </c>
    </row>
    <row r="778" spans="1:39" x14ac:dyDescent="0.25">
      <c r="A778">
        <v>4.1000986421881602E+29</v>
      </c>
      <c r="B778">
        <v>410009865</v>
      </c>
      <c r="C778">
        <v>410009864</v>
      </c>
      <c r="D778" s="5">
        <v>44717.585416666669</v>
      </c>
      <c r="E778" s="5">
        <v>44717.601388888892</v>
      </c>
      <c r="F778">
        <v>204747</v>
      </c>
      <c r="G778" t="s">
        <v>60</v>
      </c>
      <c r="H778" t="s">
        <v>61</v>
      </c>
      <c r="I778">
        <v>1140572</v>
      </c>
      <c r="J778" t="s">
        <v>104</v>
      </c>
      <c r="K778">
        <v>3633</v>
      </c>
      <c r="L778">
        <v>4754</v>
      </c>
      <c r="M778" t="s">
        <v>31</v>
      </c>
      <c r="N778" t="s">
        <v>31</v>
      </c>
      <c r="O778" t="s">
        <v>32</v>
      </c>
      <c r="P778">
        <v>1.2</v>
      </c>
      <c r="Q778">
        <v>0.8</v>
      </c>
      <c r="R778">
        <v>3.68</v>
      </c>
      <c r="S778">
        <v>0</v>
      </c>
      <c r="T778">
        <v>3.68</v>
      </c>
      <c r="U778">
        <v>2.48</v>
      </c>
      <c r="V778">
        <v>2.48</v>
      </c>
      <c r="W778" t="b">
        <v>0</v>
      </c>
      <c r="X778" t="s">
        <v>55</v>
      </c>
      <c r="Y778" t="s">
        <v>1272</v>
      </c>
      <c r="Z778" t="s">
        <v>34</v>
      </c>
      <c r="AA778" t="s">
        <v>34</v>
      </c>
      <c r="AB778" t="s">
        <v>34</v>
      </c>
      <c r="AC778" s="6">
        <f t="shared" si="132"/>
        <v>1.2</v>
      </c>
      <c r="AD778" s="6">
        <f t="shared" si="133"/>
        <v>0</v>
      </c>
      <c r="AE778" s="6">
        <f t="shared" si="134"/>
        <v>1.2</v>
      </c>
      <c r="AF778" s="6" t="b">
        <f t="shared" si="135"/>
        <v>1</v>
      </c>
      <c r="AG778" s="6">
        <f t="shared" si="136"/>
        <v>2.4800000000000004</v>
      </c>
      <c r="AH778" s="6" t="b">
        <f t="shared" si="137"/>
        <v>1</v>
      </c>
      <c r="AI778" s="6">
        <f t="shared" si="138"/>
        <v>3.68</v>
      </c>
      <c r="AJ778" s="6">
        <f t="shared" si="139"/>
        <v>0</v>
      </c>
      <c r="AK778" s="6">
        <f t="shared" si="140"/>
        <v>0</v>
      </c>
      <c r="AL778" s="6">
        <f t="shared" si="141"/>
        <v>0.8</v>
      </c>
      <c r="AM778" s="6" t="b">
        <f t="shared" si="142"/>
        <v>1</v>
      </c>
    </row>
    <row r="779" spans="1:39" x14ac:dyDescent="0.25">
      <c r="A779">
        <v>4.1000970140951599E+29</v>
      </c>
      <c r="B779">
        <v>410009702</v>
      </c>
      <c r="C779">
        <v>410009701</v>
      </c>
      <c r="D779" s="5">
        <v>44717.574305555558</v>
      </c>
      <c r="E779" s="5">
        <v>44717.602083333331</v>
      </c>
      <c r="F779">
        <v>501129</v>
      </c>
      <c r="G779" t="s">
        <v>68</v>
      </c>
      <c r="H779" t="s">
        <v>1273</v>
      </c>
      <c r="I779">
        <v>1076850</v>
      </c>
      <c r="J779" t="s">
        <v>295</v>
      </c>
      <c r="K779">
        <v>8447</v>
      </c>
      <c r="L779">
        <v>8485</v>
      </c>
      <c r="M779" t="s">
        <v>31</v>
      </c>
      <c r="N779" t="s">
        <v>31</v>
      </c>
      <c r="O779" t="s">
        <v>32</v>
      </c>
      <c r="P779">
        <v>1.2</v>
      </c>
      <c r="Q779">
        <v>0.9</v>
      </c>
      <c r="R779">
        <v>0</v>
      </c>
      <c r="S779">
        <v>0</v>
      </c>
      <c r="T779">
        <v>0</v>
      </c>
      <c r="U779">
        <v>-1.2</v>
      </c>
      <c r="V779">
        <v>-1.2</v>
      </c>
      <c r="W779" t="b">
        <v>0</v>
      </c>
      <c r="X779" t="s">
        <v>55</v>
      </c>
      <c r="Y779" t="s">
        <v>1274</v>
      </c>
      <c r="Z779" t="s">
        <v>34</v>
      </c>
      <c r="AA779" t="s">
        <v>34</v>
      </c>
      <c r="AB779" t="s">
        <v>34</v>
      </c>
      <c r="AC779" s="6">
        <f t="shared" si="132"/>
        <v>1.3</v>
      </c>
      <c r="AD779" s="6">
        <f t="shared" si="133"/>
        <v>0</v>
      </c>
      <c r="AE779" s="6">
        <f t="shared" si="134"/>
        <v>1.2</v>
      </c>
      <c r="AF779" s="6" t="b">
        <f t="shared" si="135"/>
        <v>1</v>
      </c>
      <c r="AG779" s="6">
        <f t="shared" si="136"/>
        <v>-1.2</v>
      </c>
      <c r="AH779" s="6" t="b">
        <f t="shared" si="137"/>
        <v>1</v>
      </c>
      <c r="AI779" s="6">
        <f t="shared" si="138"/>
        <v>0</v>
      </c>
      <c r="AJ779" s="6">
        <f t="shared" si="139"/>
        <v>0</v>
      </c>
      <c r="AK779" s="6">
        <f t="shared" si="140"/>
        <v>0</v>
      </c>
      <c r="AL779" s="6">
        <f t="shared" si="141"/>
        <v>0.9</v>
      </c>
      <c r="AM779" s="6" t="b">
        <f t="shared" si="142"/>
        <v>1</v>
      </c>
    </row>
    <row r="780" spans="1:39" x14ac:dyDescent="0.25">
      <c r="A780">
        <v>4.1000910901691599E+29</v>
      </c>
      <c r="B780">
        <v>410009110</v>
      </c>
      <c r="C780">
        <v>410009109</v>
      </c>
      <c r="D780" s="5">
        <v>44717.584027777782</v>
      </c>
      <c r="E780" s="5">
        <v>44717.597916666673</v>
      </c>
      <c r="F780">
        <v>408938</v>
      </c>
      <c r="G780" t="s">
        <v>1253</v>
      </c>
      <c r="H780" t="s">
        <v>1254</v>
      </c>
      <c r="I780">
        <v>1338956</v>
      </c>
      <c r="J780" t="s">
        <v>43</v>
      </c>
      <c r="K780">
        <v>6475</v>
      </c>
      <c r="L780">
        <v>6727</v>
      </c>
      <c r="M780" t="s">
        <v>31</v>
      </c>
      <c r="N780" t="s">
        <v>31</v>
      </c>
      <c r="O780" t="s">
        <v>32</v>
      </c>
      <c r="P780">
        <v>1.3</v>
      </c>
      <c r="Q780">
        <v>0.9</v>
      </c>
      <c r="R780">
        <v>0</v>
      </c>
      <c r="S780">
        <v>0</v>
      </c>
      <c r="T780">
        <v>0</v>
      </c>
      <c r="U780">
        <v>-1.3</v>
      </c>
      <c r="V780">
        <v>-1.3</v>
      </c>
      <c r="W780" t="b">
        <v>0</v>
      </c>
      <c r="X780" t="s">
        <v>38</v>
      </c>
      <c r="Y780">
        <v>120</v>
      </c>
      <c r="Z780" t="s">
        <v>34</v>
      </c>
      <c r="AA780" t="s">
        <v>34</v>
      </c>
      <c r="AB780" t="s">
        <v>34</v>
      </c>
      <c r="AC780" s="6">
        <f t="shared" si="132"/>
        <v>1.3</v>
      </c>
      <c r="AD780" s="6">
        <f t="shared" si="133"/>
        <v>0</v>
      </c>
      <c r="AE780" s="6">
        <f t="shared" si="134"/>
        <v>1.3</v>
      </c>
      <c r="AF780" s="6" t="b">
        <f t="shared" si="135"/>
        <v>1</v>
      </c>
      <c r="AG780" s="6">
        <f t="shared" si="136"/>
        <v>-1.3</v>
      </c>
      <c r="AH780" s="6" t="b">
        <f t="shared" si="137"/>
        <v>1</v>
      </c>
      <c r="AI780" s="6">
        <f t="shared" si="138"/>
        <v>0</v>
      </c>
      <c r="AJ780" s="6">
        <f t="shared" si="139"/>
        <v>0</v>
      </c>
      <c r="AK780" s="6">
        <f t="shared" si="140"/>
        <v>0</v>
      </c>
      <c r="AL780" s="6">
        <f t="shared" si="141"/>
        <v>0.9</v>
      </c>
      <c r="AM780" s="6" t="b">
        <f t="shared" si="142"/>
        <v>1</v>
      </c>
    </row>
    <row r="781" spans="1:39" x14ac:dyDescent="0.25">
      <c r="A781">
        <v>4.1000867476261597E+29</v>
      </c>
      <c r="B781">
        <v>410008675</v>
      </c>
      <c r="C781">
        <v>410008674</v>
      </c>
      <c r="D781" s="5">
        <v>44717.582638888889</v>
      </c>
      <c r="E781" s="5">
        <v>44717.607638888891</v>
      </c>
      <c r="F781">
        <v>500551</v>
      </c>
      <c r="G781" t="s">
        <v>256</v>
      </c>
      <c r="H781" t="s">
        <v>257</v>
      </c>
      <c r="I781">
        <v>727831</v>
      </c>
      <c r="J781" t="s">
        <v>290</v>
      </c>
      <c r="K781">
        <v>5848</v>
      </c>
      <c r="L781">
        <v>6186</v>
      </c>
      <c r="M781" t="s">
        <v>31</v>
      </c>
      <c r="N781" t="s">
        <v>31</v>
      </c>
      <c r="O781" t="s">
        <v>32</v>
      </c>
      <c r="P781">
        <v>1.3</v>
      </c>
      <c r="Q781">
        <v>0.9</v>
      </c>
      <c r="R781">
        <v>0</v>
      </c>
      <c r="S781">
        <v>0</v>
      </c>
      <c r="T781">
        <v>0</v>
      </c>
      <c r="U781">
        <v>-1.3</v>
      </c>
      <c r="V781">
        <v>-1.3</v>
      </c>
      <c r="W781" t="b">
        <v>0</v>
      </c>
      <c r="X781" t="s">
        <v>38</v>
      </c>
      <c r="Y781" t="s">
        <v>34</v>
      </c>
      <c r="Z781" t="s">
        <v>34</v>
      </c>
      <c r="AA781" t="s">
        <v>34</v>
      </c>
      <c r="AB781" t="s">
        <v>34</v>
      </c>
      <c r="AC781" s="6">
        <f t="shared" si="132"/>
        <v>1.3</v>
      </c>
      <c r="AD781" s="6">
        <f t="shared" si="133"/>
        <v>0</v>
      </c>
      <c r="AE781" s="6">
        <f t="shared" si="134"/>
        <v>1.3</v>
      </c>
      <c r="AF781" s="6" t="b">
        <f t="shared" si="135"/>
        <v>1</v>
      </c>
      <c r="AG781" s="6">
        <f t="shared" si="136"/>
        <v>-1.3</v>
      </c>
      <c r="AH781" s="6" t="b">
        <f t="shared" si="137"/>
        <v>1</v>
      </c>
      <c r="AI781" s="6">
        <f t="shared" si="138"/>
        <v>0</v>
      </c>
      <c r="AJ781" s="6">
        <f t="shared" si="139"/>
        <v>0</v>
      </c>
      <c r="AK781" s="6">
        <f t="shared" si="140"/>
        <v>0</v>
      </c>
      <c r="AL781" s="6">
        <f t="shared" si="141"/>
        <v>0.9</v>
      </c>
      <c r="AM781" s="6" t="b">
        <f t="shared" si="142"/>
        <v>1</v>
      </c>
    </row>
    <row r="782" spans="1:39" x14ac:dyDescent="0.25">
      <c r="A782">
        <v>4.1000838703391598E+29</v>
      </c>
      <c r="B782">
        <v>410008388</v>
      </c>
      <c r="C782">
        <v>410008387</v>
      </c>
      <c r="D782" s="5">
        <v>44717.582638888889</v>
      </c>
      <c r="E782" s="5">
        <v>44717.606249999997</v>
      </c>
      <c r="F782">
        <v>500011</v>
      </c>
      <c r="G782" t="s">
        <v>1275</v>
      </c>
      <c r="H782" t="s">
        <v>1276</v>
      </c>
      <c r="I782">
        <v>1138046</v>
      </c>
      <c r="J782" t="s">
        <v>565</v>
      </c>
      <c r="K782">
        <v>38792</v>
      </c>
      <c r="L782">
        <v>29995</v>
      </c>
      <c r="M782" t="s">
        <v>31</v>
      </c>
      <c r="N782" t="s">
        <v>31</v>
      </c>
      <c r="O782" t="s">
        <v>32</v>
      </c>
      <c r="P782">
        <v>3.4</v>
      </c>
      <c r="Q782">
        <v>2.5249999999999999</v>
      </c>
      <c r="R782">
        <v>17.7</v>
      </c>
      <c r="S782">
        <v>0</v>
      </c>
      <c r="T782">
        <v>17.7</v>
      </c>
      <c r="U782">
        <v>14.3</v>
      </c>
      <c r="V782">
        <v>14.3</v>
      </c>
      <c r="W782" t="b">
        <v>0</v>
      </c>
      <c r="X782" t="s">
        <v>33</v>
      </c>
      <c r="Y782" t="s">
        <v>34</v>
      </c>
      <c r="Z782" t="s">
        <v>34</v>
      </c>
      <c r="AA782" t="s">
        <v>34</v>
      </c>
      <c r="AB782" t="s">
        <v>34</v>
      </c>
      <c r="AC782" s="6">
        <f t="shared" si="132"/>
        <v>1.5</v>
      </c>
      <c r="AD782" s="6">
        <f t="shared" si="133"/>
        <v>19</v>
      </c>
      <c r="AE782" s="6">
        <f t="shared" si="134"/>
        <v>3.4000000000000004</v>
      </c>
      <c r="AF782" s="6" t="b">
        <f t="shared" si="135"/>
        <v>1</v>
      </c>
      <c r="AG782" s="6">
        <f t="shared" si="136"/>
        <v>14.299999999999999</v>
      </c>
      <c r="AH782" s="6" t="b">
        <f t="shared" si="137"/>
        <v>1</v>
      </c>
      <c r="AI782" s="6">
        <f t="shared" si="138"/>
        <v>17.7</v>
      </c>
      <c r="AJ782" s="6">
        <f t="shared" si="139"/>
        <v>19</v>
      </c>
      <c r="AK782" s="6">
        <f t="shared" si="140"/>
        <v>1.425</v>
      </c>
      <c r="AL782" s="6">
        <f t="shared" si="141"/>
        <v>2.5250000000000004</v>
      </c>
      <c r="AM782" s="6" t="b">
        <f t="shared" si="142"/>
        <v>1</v>
      </c>
    </row>
    <row r="783" spans="1:39" x14ac:dyDescent="0.25">
      <c r="A783">
        <v>4.1000828071121603E+29</v>
      </c>
      <c r="B783">
        <v>410008282</v>
      </c>
      <c r="C783">
        <v>410008280</v>
      </c>
      <c r="D783" s="5">
        <v>44717.581944444442</v>
      </c>
      <c r="E783" s="5">
        <v>44717.593055555553</v>
      </c>
      <c r="F783">
        <v>408938</v>
      </c>
      <c r="G783" t="s">
        <v>1253</v>
      </c>
      <c r="H783" t="s">
        <v>1254</v>
      </c>
      <c r="I783">
        <v>1275841</v>
      </c>
      <c r="J783" t="s">
        <v>300</v>
      </c>
      <c r="K783">
        <v>7683</v>
      </c>
      <c r="L783">
        <v>7964</v>
      </c>
      <c r="M783" t="s">
        <v>31</v>
      </c>
      <c r="N783" t="s">
        <v>31</v>
      </c>
      <c r="O783" t="s">
        <v>32</v>
      </c>
      <c r="P783">
        <v>1.3</v>
      </c>
      <c r="Q783">
        <v>0.9</v>
      </c>
      <c r="R783">
        <v>0</v>
      </c>
      <c r="S783">
        <v>0</v>
      </c>
      <c r="T783">
        <v>0</v>
      </c>
      <c r="U783">
        <v>-1.3</v>
      </c>
      <c r="V783">
        <v>-1.3</v>
      </c>
      <c r="W783" t="b">
        <v>0</v>
      </c>
      <c r="X783" t="s">
        <v>33</v>
      </c>
      <c r="Y783">
        <v>264</v>
      </c>
      <c r="Z783" t="s">
        <v>34</v>
      </c>
      <c r="AA783" t="s">
        <v>34</v>
      </c>
      <c r="AB783" t="s">
        <v>34</v>
      </c>
      <c r="AC783" s="6">
        <f t="shared" si="132"/>
        <v>1.3</v>
      </c>
      <c r="AD783" s="6">
        <f t="shared" si="133"/>
        <v>0</v>
      </c>
      <c r="AE783" s="6">
        <f t="shared" si="134"/>
        <v>1.3</v>
      </c>
      <c r="AF783" s="6" t="b">
        <f t="shared" si="135"/>
        <v>1</v>
      </c>
      <c r="AG783" s="6">
        <f t="shared" si="136"/>
        <v>-1.3</v>
      </c>
      <c r="AH783" s="6" t="b">
        <f t="shared" si="137"/>
        <v>1</v>
      </c>
      <c r="AI783" s="6">
        <f t="shared" si="138"/>
        <v>0</v>
      </c>
      <c r="AJ783" s="6">
        <f t="shared" si="139"/>
        <v>0</v>
      </c>
      <c r="AK783" s="6">
        <f t="shared" si="140"/>
        <v>0</v>
      </c>
      <c r="AL783" s="6">
        <f t="shared" si="141"/>
        <v>0.9</v>
      </c>
      <c r="AM783" s="6" t="b">
        <f t="shared" si="142"/>
        <v>1</v>
      </c>
    </row>
    <row r="784" spans="1:39" x14ac:dyDescent="0.25">
      <c r="A784">
        <v>4.1000796021691598E+29</v>
      </c>
      <c r="B784">
        <v>410007961</v>
      </c>
      <c r="C784">
        <v>410007960</v>
      </c>
      <c r="D784" s="5">
        <v>44717.581250000003</v>
      </c>
      <c r="E784" s="5">
        <v>44717.604861111111</v>
      </c>
      <c r="F784">
        <v>222427</v>
      </c>
      <c r="G784" t="s">
        <v>861</v>
      </c>
      <c r="H784" t="s">
        <v>862</v>
      </c>
      <c r="I784">
        <v>865610</v>
      </c>
      <c r="J784" t="s">
        <v>381</v>
      </c>
      <c r="K784">
        <v>23529</v>
      </c>
      <c r="L784">
        <v>24783</v>
      </c>
      <c r="M784" t="s">
        <v>31</v>
      </c>
      <c r="N784" t="s">
        <v>31</v>
      </c>
      <c r="O784" t="s">
        <v>32</v>
      </c>
      <c r="P784">
        <v>1.9</v>
      </c>
      <c r="Q784">
        <v>1.4</v>
      </c>
      <c r="R784">
        <v>0</v>
      </c>
      <c r="S784">
        <v>0</v>
      </c>
      <c r="T784">
        <v>0</v>
      </c>
      <c r="U784">
        <v>-1.9</v>
      </c>
      <c r="V784">
        <v>-1.9</v>
      </c>
      <c r="W784" t="b">
        <v>0</v>
      </c>
      <c r="X784" t="s">
        <v>55</v>
      </c>
      <c r="Y784">
        <v>11038</v>
      </c>
      <c r="Z784" t="s">
        <v>34</v>
      </c>
      <c r="AA784" t="s">
        <v>34</v>
      </c>
      <c r="AB784" t="s">
        <v>34</v>
      </c>
      <c r="AC784" s="6">
        <f t="shared" si="132"/>
        <v>1.5</v>
      </c>
      <c r="AD784" s="6">
        <f t="shared" si="133"/>
        <v>4</v>
      </c>
      <c r="AE784" s="6">
        <f t="shared" si="134"/>
        <v>1.9</v>
      </c>
      <c r="AF784" s="6" t="b">
        <f t="shared" si="135"/>
        <v>1</v>
      </c>
      <c r="AG784" s="6">
        <f t="shared" si="136"/>
        <v>-1.9</v>
      </c>
      <c r="AH784" s="6" t="b">
        <f t="shared" si="137"/>
        <v>1</v>
      </c>
      <c r="AI784" s="6">
        <f t="shared" si="138"/>
        <v>0</v>
      </c>
      <c r="AJ784" s="6">
        <f t="shared" si="139"/>
        <v>4</v>
      </c>
      <c r="AK784" s="6">
        <f t="shared" si="140"/>
        <v>0.3</v>
      </c>
      <c r="AL784" s="6">
        <f t="shared" si="141"/>
        <v>1.4000000000000001</v>
      </c>
      <c r="AM784" s="6" t="b">
        <f t="shared" si="142"/>
        <v>1</v>
      </c>
    </row>
    <row r="785" spans="1:39" x14ac:dyDescent="0.25">
      <c r="A785">
        <v>4.1000767900411597E+29</v>
      </c>
      <c r="B785">
        <v>410007680</v>
      </c>
      <c r="C785">
        <v>410007679</v>
      </c>
      <c r="D785" s="5">
        <v>44717.581250000003</v>
      </c>
      <c r="E785" s="5">
        <v>44717.619444444441</v>
      </c>
      <c r="F785">
        <v>500506</v>
      </c>
      <c r="G785" t="s">
        <v>1277</v>
      </c>
      <c r="H785" t="s">
        <v>1278</v>
      </c>
      <c r="I785">
        <v>1229834</v>
      </c>
      <c r="J785" t="s">
        <v>580</v>
      </c>
      <c r="K785">
        <v>12767</v>
      </c>
      <c r="L785">
        <v>13557</v>
      </c>
      <c r="M785" t="s">
        <v>31</v>
      </c>
      <c r="N785" t="s">
        <v>31</v>
      </c>
      <c r="O785" t="s">
        <v>32</v>
      </c>
      <c r="P785">
        <v>1.5</v>
      </c>
      <c r="Q785">
        <v>1.1000000000000001</v>
      </c>
      <c r="R785">
        <v>0</v>
      </c>
      <c r="S785">
        <v>0</v>
      </c>
      <c r="T785">
        <v>0</v>
      </c>
      <c r="U785">
        <v>-1.5</v>
      </c>
      <c r="V785">
        <v>-1.5</v>
      </c>
      <c r="W785" t="b">
        <v>0</v>
      </c>
      <c r="X785" t="s">
        <v>55</v>
      </c>
      <c r="Y785" t="s">
        <v>1279</v>
      </c>
      <c r="Z785" t="s">
        <v>34</v>
      </c>
      <c r="AA785" t="s">
        <v>34</v>
      </c>
      <c r="AB785" t="s">
        <v>34</v>
      </c>
      <c r="AC785" s="6">
        <f t="shared" si="132"/>
        <v>1.5</v>
      </c>
      <c r="AD785" s="6">
        <f t="shared" si="133"/>
        <v>0</v>
      </c>
      <c r="AE785" s="6">
        <f t="shared" si="134"/>
        <v>1.5</v>
      </c>
      <c r="AF785" s="6" t="b">
        <f t="shared" si="135"/>
        <v>1</v>
      </c>
      <c r="AG785" s="6">
        <f t="shared" si="136"/>
        <v>-1.5</v>
      </c>
      <c r="AH785" s="6" t="b">
        <f t="shared" si="137"/>
        <v>1</v>
      </c>
      <c r="AI785" s="6">
        <f t="shared" si="138"/>
        <v>0</v>
      </c>
      <c r="AJ785" s="6">
        <f t="shared" si="139"/>
        <v>0</v>
      </c>
      <c r="AK785" s="6">
        <f t="shared" si="140"/>
        <v>0</v>
      </c>
      <c r="AL785" s="6">
        <f t="shared" si="141"/>
        <v>1.1000000000000001</v>
      </c>
      <c r="AM785" s="6" t="b">
        <f t="shared" si="142"/>
        <v>1</v>
      </c>
    </row>
    <row r="786" spans="1:39" x14ac:dyDescent="0.25">
      <c r="A786">
        <v>4.1000744782621599E+29</v>
      </c>
      <c r="B786">
        <v>410007448</v>
      </c>
      <c r="C786">
        <v>410007447</v>
      </c>
      <c r="D786" s="5">
        <v>44717.580555555563</v>
      </c>
      <c r="E786" s="5">
        <v>44717.595138888893</v>
      </c>
      <c r="F786">
        <v>500569</v>
      </c>
      <c r="G786" t="s">
        <v>1056</v>
      </c>
      <c r="H786" t="s">
        <v>1057</v>
      </c>
      <c r="I786">
        <v>1401973</v>
      </c>
      <c r="J786" t="s">
        <v>338</v>
      </c>
      <c r="K786">
        <v>3133</v>
      </c>
      <c r="L786">
        <v>4968</v>
      </c>
      <c r="M786" t="s">
        <v>31</v>
      </c>
      <c r="N786" t="s">
        <v>31</v>
      </c>
      <c r="O786" t="s">
        <v>32</v>
      </c>
      <c r="P786">
        <v>1.2</v>
      </c>
      <c r="Q786">
        <v>0.8</v>
      </c>
      <c r="R786">
        <v>0</v>
      </c>
      <c r="S786">
        <v>0</v>
      </c>
      <c r="T786">
        <v>0</v>
      </c>
      <c r="U786">
        <v>-1.2</v>
      </c>
      <c r="V786">
        <v>-1.2</v>
      </c>
      <c r="W786" t="b">
        <v>0</v>
      </c>
      <c r="X786" t="s">
        <v>33</v>
      </c>
      <c r="Y786" t="s">
        <v>34</v>
      </c>
      <c r="Z786" t="s">
        <v>34</v>
      </c>
      <c r="AA786" t="s">
        <v>34</v>
      </c>
      <c r="AB786" t="s">
        <v>34</v>
      </c>
      <c r="AC786" s="6">
        <f t="shared" si="132"/>
        <v>1.2</v>
      </c>
      <c r="AD786" s="6">
        <f t="shared" si="133"/>
        <v>0</v>
      </c>
      <c r="AE786" s="6">
        <f t="shared" si="134"/>
        <v>1.2</v>
      </c>
      <c r="AF786" s="6" t="b">
        <f t="shared" si="135"/>
        <v>1</v>
      </c>
      <c r="AG786" s="6">
        <f t="shared" si="136"/>
        <v>-1.2</v>
      </c>
      <c r="AH786" s="6" t="b">
        <f t="shared" si="137"/>
        <v>1</v>
      </c>
      <c r="AI786" s="6">
        <f t="shared" si="138"/>
        <v>0</v>
      </c>
      <c r="AJ786" s="6">
        <f t="shared" si="139"/>
        <v>0</v>
      </c>
      <c r="AK786" s="6">
        <f t="shared" si="140"/>
        <v>0</v>
      </c>
      <c r="AL786" s="6">
        <f t="shared" si="141"/>
        <v>0.8</v>
      </c>
      <c r="AM786" s="6" t="b">
        <f t="shared" si="142"/>
        <v>1</v>
      </c>
    </row>
    <row r="787" spans="1:39" x14ac:dyDescent="0.25">
      <c r="A787">
        <v>4.1000729550691603E+29</v>
      </c>
      <c r="B787">
        <v>410007296</v>
      </c>
      <c r="C787">
        <v>410007295</v>
      </c>
      <c r="D787" s="5">
        <v>44717.576388888891</v>
      </c>
      <c r="E787" s="5">
        <v>44717.607638888891</v>
      </c>
      <c r="F787">
        <v>500327</v>
      </c>
      <c r="G787" t="s">
        <v>500</v>
      </c>
      <c r="H787" t="s">
        <v>1280</v>
      </c>
      <c r="I787">
        <v>1323011</v>
      </c>
      <c r="J787" t="s">
        <v>543</v>
      </c>
      <c r="K787">
        <v>8986</v>
      </c>
      <c r="L787">
        <v>8833</v>
      </c>
      <c r="M787" t="s">
        <v>31</v>
      </c>
      <c r="N787" t="s">
        <v>31</v>
      </c>
      <c r="O787" t="s">
        <v>32</v>
      </c>
      <c r="P787">
        <v>1.3</v>
      </c>
      <c r="Q787">
        <v>0.9</v>
      </c>
      <c r="R787">
        <v>9.5500000000000007</v>
      </c>
      <c r="S787">
        <v>0</v>
      </c>
      <c r="T787">
        <v>9.5500000000000007</v>
      </c>
      <c r="U787">
        <v>8.25</v>
      </c>
      <c r="V787">
        <v>8.25</v>
      </c>
      <c r="W787" t="b">
        <v>0</v>
      </c>
      <c r="X787" t="s">
        <v>38</v>
      </c>
      <c r="Y787" t="s">
        <v>34</v>
      </c>
      <c r="Z787" t="s">
        <v>34</v>
      </c>
      <c r="AA787" t="s">
        <v>34</v>
      </c>
      <c r="AB787" t="s">
        <v>34</v>
      </c>
      <c r="AC787" s="6">
        <f t="shared" si="132"/>
        <v>1.3</v>
      </c>
      <c r="AD787" s="6">
        <f t="shared" si="133"/>
        <v>0</v>
      </c>
      <c r="AE787" s="6">
        <f t="shared" si="134"/>
        <v>1.3</v>
      </c>
      <c r="AF787" s="6" t="b">
        <f t="shared" si="135"/>
        <v>1</v>
      </c>
      <c r="AG787" s="6">
        <f t="shared" si="136"/>
        <v>8.25</v>
      </c>
      <c r="AH787" s="6" t="b">
        <f t="shared" si="137"/>
        <v>1</v>
      </c>
      <c r="AI787" s="6">
        <f t="shared" si="138"/>
        <v>9.5500000000000007</v>
      </c>
      <c r="AJ787" s="6">
        <f t="shared" si="139"/>
        <v>0</v>
      </c>
      <c r="AK787" s="6">
        <f t="shared" si="140"/>
        <v>0</v>
      </c>
      <c r="AL787" s="6">
        <f t="shared" si="141"/>
        <v>0.9</v>
      </c>
      <c r="AM787" s="6" t="b">
        <f t="shared" si="142"/>
        <v>1</v>
      </c>
    </row>
    <row r="788" spans="1:39" x14ac:dyDescent="0.25">
      <c r="A788">
        <v>4.10007064146216E+29</v>
      </c>
      <c r="B788">
        <v>410007065</v>
      </c>
      <c r="C788">
        <v>410007064</v>
      </c>
      <c r="D788" s="5">
        <v>44717.579861111109</v>
      </c>
      <c r="E788" s="5">
        <v>44717.609027777777</v>
      </c>
      <c r="F788">
        <v>257707</v>
      </c>
      <c r="G788" t="s">
        <v>28</v>
      </c>
      <c r="H788" t="s">
        <v>29</v>
      </c>
      <c r="I788">
        <v>1313876</v>
      </c>
      <c r="J788" t="s">
        <v>157</v>
      </c>
      <c r="K788">
        <v>18658</v>
      </c>
      <c r="L788">
        <v>19499</v>
      </c>
      <c r="M788" t="s">
        <v>31</v>
      </c>
      <c r="N788" t="s">
        <v>31</v>
      </c>
      <c r="O788" t="s">
        <v>32</v>
      </c>
      <c r="P788">
        <v>1.5</v>
      </c>
      <c r="Q788">
        <v>1.1000000000000001</v>
      </c>
      <c r="R788">
        <v>0</v>
      </c>
      <c r="S788">
        <v>0</v>
      </c>
      <c r="T788">
        <v>0</v>
      </c>
      <c r="U788">
        <v>-1.5</v>
      </c>
      <c r="V788">
        <v>-1.5</v>
      </c>
      <c r="W788" t="b">
        <v>0</v>
      </c>
      <c r="X788" t="s">
        <v>55</v>
      </c>
      <c r="Y788" t="s">
        <v>1281</v>
      </c>
      <c r="Z788" t="s">
        <v>34</v>
      </c>
      <c r="AA788" t="s">
        <v>34</v>
      </c>
      <c r="AB788" t="s">
        <v>34</v>
      </c>
      <c r="AC788" s="6">
        <f t="shared" si="132"/>
        <v>1.5</v>
      </c>
      <c r="AD788" s="6">
        <f t="shared" si="133"/>
        <v>0</v>
      </c>
      <c r="AE788" s="6">
        <f t="shared" si="134"/>
        <v>1.5</v>
      </c>
      <c r="AF788" s="6" t="b">
        <f t="shared" si="135"/>
        <v>1</v>
      </c>
      <c r="AG788" s="6">
        <f t="shared" si="136"/>
        <v>-1.5</v>
      </c>
      <c r="AH788" s="6" t="b">
        <f t="shared" si="137"/>
        <v>1</v>
      </c>
      <c r="AI788" s="6">
        <f t="shared" si="138"/>
        <v>0</v>
      </c>
      <c r="AJ788" s="6">
        <f t="shared" si="139"/>
        <v>0</v>
      </c>
      <c r="AK788" s="6">
        <f t="shared" si="140"/>
        <v>0</v>
      </c>
      <c r="AL788" s="6">
        <f t="shared" si="141"/>
        <v>1.1000000000000001</v>
      </c>
      <c r="AM788" s="6" t="b">
        <f t="shared" si="142"/>
        <v>1</v>
      </c>
    </row>
    <row r="789" spans="1:39" x14ac:dyDescent="0.25">
      <c r="A789">
        <v>4.1000686915121601E+29</v>
      </c>
      <c r="B789">
        <v>410006870</v>
      </c>
      <c r="C789">
        <v>410006869</v>
      </c>
      <c r="D789" s="5">
        <v>44717.57916666667</v>
      </c>
      <c r="E789" s="5">
        <v>44717.59375</v>
      </c>
      <c r="F789">
        <v>467128</v>
      </c>
      <c r="G789" t="s">
        <v>781</v>
      </c>
      <c r="H789" t="s">
        <v>782</v>
      </c>
      <c r="I789">
        <v>1377133</v>
      </c>
      <c r="J789" t="s">
        <v>282</v>
      </c>
      <c r="K789">
        <v>17461</v>
      </c>
      <c r="L789">
        <v>17230</v>
      </c>
      <c r="M789" t="s">
        <v>31</v>
      </c>
      <c r="N789" t="s">
        <v>31</v>
      </c>
      <c r="O789" t="s">
        <v>32</v>
      </c>
      <c r="P789">
        <v>1.5</v>
      </c>
      <c r="Q789">
        <v>1.1000000000000001</v>
      </c>
      <c r="R789">
        <v>0</v>
      </c>
      <c r="S789">
        <v>0</v>
      </c>
      <c r="T789">
        <v>0</v>
      </c>
      <c r="U789">
        <v>-1.5</v>
      </c>
      <c r="V789">
        <v>-1.5</v>
      </c>
      <c r="W789" t="b">
        <v>0</v>
      </c>
      <c r="X789" t="s">
        <v>33</v>
      </c>
      <c r="Y789" t="s">
        <v>34</v>
      </c>
      <c r="Z789" t="s">
        <v>34</v>
      </c>
      <c r="AA789" t="s">
        <v>34</v>
      </c>
      <c r="AB789" t="s">
        <v>34</v>
      </c>
      <c r="AC789" s="6">
        <f t="shared" si="132"/>
        <v>1.5</v>
      </c>
      <c r="AD789" s="6">
        <f t="shared" si="133"/>
        <v>0</v>
      </c>
      <c r="AE789" s="6">
        <f t="shared" si="134"/>
        <v>1.5</v>
      </c>
      <c r="AF789" s="6" t="b">
        <f t="shared" si="135"/>
        <v>1</v>
      </c>
      <c r="AG789" s="6">
        <f t="shared" si="136"/>
        <v>-1.5</v>
      </c>
      <c r="AH789" s="6" t="b">
        <f t="shared" si="137"/>
        <v>1</v>
      </c>
      <c r="AI789" s="6">
        <f t="shared" si="138"/>
        <v>0</v>
      </c>
      <c r="AJ789" s="6">
        <f t="shared" si="139"/>
        <v>0</v>
      </c>
      <c r="AK789" s="6">
        <f t="shared" si="140"/>
        <v>0</v>
      </c>
      <c r="AL789" s="6">
        <f t="shared" si="141"/>
        <v>1.1000000000000001</v>
      </c>
      <c r="AM789" s="6" t="b">
        <f t="shared" si="142"/>
        <v>1</v>
      </c>
    </row>
    <row r="790" spans="1:39" x14ac:dyDescent="0.25">
      <c r="A790">
        <v>4.1000678653261597E+29</v>
      </c>
      <c r="B790">
        <v>410006787</v>
      </c>
      <c r="C790">
        <v>410006786</v>
      </c>
      <c r="D790" s="5">
        <v>44717.57916666667</v>
      </c>
      <c r="E790" s="5">
        <v>44717.599305555559</v>
      </c>
      <c r="F790">
        <v>417591</v>
      </c>
      <c r="G790" t="s">
        <v>89</v>
      </c>
      <c r="H790" t="s">
        <v>90</v>
      </c>
      <c r="I790">
        <v>1396349</v>
      </c>
      <c r="J790" t="s">
        <v>747</v>
      </c>
      <c r="K790">
        <v>14704</v>
      </c>
      <c r="L790">
        <v>16434</v>
      </c>
      <c r="M790" t="s">
        <v>31</v>
      </c>
      <c r="N790" t="s">
        <v>31</v>
      </c>
      <c r="O790" t="s">
        <v>32</v>
      </c>
      <c r="P790">
        <v>1.5</v>
      </c>
      <c r="Q790">
        <v>1.1000000000000001</v>
      </c>
      <c r="R790">
        <v>0</v>
      </c>
      <c r="S790">
        <v>0</v>
      </c>
      <c r="T790">
        <v>0</v>
      </c>
      <c r="U790">
        <v>-1.5</v>
      </c>
      <c r="V790">
        <v>-1.5</v>
      </c>
      <c r="W790" t="b">
        <v>0</v>
      </c>
      <c r="X790" t="s">
        <v>33</v>
      </c>
      <c r="Y790" t="s">
        <v>34</v>
      </c>
      <c r="Z790" t="s">
        <v>34</v>
      </c>
      <c r="AA790" t="s">
        <v>34</v>
      </c>
      <c r="AB790" t="s">
        <v>34</v>
      </c>
      <c r="AC790" s="6">
        <f t="shared" si="132"/>
        <v>1.5</v>
      </c>
      <c r="AD790" s="6">
        <f t="shared" si="133"/>
        <v>0</v>
      </c>
      <c r="AE790" s="6">
        <f t="shared" si="134"/>
        <v>1.5</v>
      </c>
      <c r="AF790" s="6" t="b">
        <f t="shared" si="135"/>
        <v>1</v>
      </c>
      <c r="AG790" s="6">
        <f t="shared" si="136"/>
        <v>-1.5</v>
      </c>
      <c r="AH790" s="6" t="b">
        <f t="shared" si="137"/>
        <v>1</v>
      </c>
      <c r="AI790" s="6">
        <f t="shared" si="138"/>
        <v>0</v>
      </c>
      <c r="AJ790" s="6">
        <f t="shared" si="139"/>
        <v>0</v>
      </c>
      <c r="AK790" s="6">
        <f t="shared" si="140"/>
        <v>0</v>
      </c>
      <c r="AL790" s="6">
        <f t="shared" si="141"/>
        <v>1.1000000000000001</v>
      </c>
      <c r="AM790" s="6" t="b">
        <f t="shared" si="142"/>
        <v>1</v>
      </c>
    </row>
    <row r="791" spans="1:39" x14ac:dyDescent="0.25">
      <c r="A791">
        <v>4.1000662614611602E+29</v>
      </c>
      <c r="B791">
        <v>410006627</v>
      </c>
      <c r="C791">
        <v>410006626</v>
      </c>
      <c r="D791" s="5">
        <v>44717.578472222223</v>
      </c>
      <c r="E791" s="5">
        <v>44717.597916666673</v>
      </c>
      <c r="F791">
        <v>467128</v>
      </c>
      <c r="G791" t="s">
        <v>781</v>
      </c>
      <c r="H791" t="s">
        <v>782</v>
      </c>
      <c r="I791">
        <v>1377133</v>
      </c>
      <c r="J791" t="s">
        <v>282</v>
      </c>
      <c r="K791">
        <v>16703</v>
      </c>
      <c r="L791">
        <v>19118</v>
      </c>
      <c r="M791" t="s">
        <v>31</v>
      </c>
      <c r="N791" t="s">
        <v>31</v>
      </c>
      <c r="O791" t="s">
        <v>32</v>
      </c>
      <c r="P791">
        <v>1.5</v>
      </c>
      <c r="Q791">
        <v>1.1000000000000001</v>
      </c>
      <c r="R791">
        <v>0</v>
      </c>
      <c r="S791">
        <v>0</v>
      </c>
      <c r="T791">
        <v>0</v>
      </c>
      <c r="U791">
        <v>-1.5</v>
      </c>
      <c r="V791">
        <v>-1.5</v>
      </c>
      <c r="W791" t="b">
        <v>0</v>
      </c>
      <c r="X791" t="s">
        <v>33</v>
      </c>
      <c r="Y791" t="s">
        <v>34</v>
      </c>
      <c r="Z791" t="s">
        <v>34</v>
      </c>
      <c r="AA791" t="s">
        <v>34</v>
      </c>
      <c r="AB791" t="s">
        <v>34</v>
      </c>
      <c r="AC791" s="6">
        <f t="shared" si="132"/>
        <v>1.5</v>
      </c>
      <c r="AD791" s="6">
        <f t="shared" si="133"/>
        <v>0</v>
      </c>
      <c r="AE791" s="6">
        <f t="shared" si="134"/>
        <v>1.5</v>
      </c>
      <c r="AF791" s="6" t="b">
        <f t="shared" si="135"/>
        <v>1</v>
      </c>
      <c r="AG791" s="6">
        <f t="shared" si="136"/>
        <v>-1.5</v>
      </c>
      <c r="AH791" s="6" t="b">
        <f t="shared" si="137"/>
        <v>1</v>
      </c>
      <c r="AI791" s="6">
        <f t="shared" si="138"/>
        <v>0</v>
      </c>
      <c r="AJ791" s="6">
        <f t="shared" si="139"/>
        <v>0</v>
      </c>
      <c r="AK791" s="6">
        <f t="shared" si="140"/>
        <v>0</v>
      </c>
      <c r="AL791" s="6">
        <f t="shared" si="141"/>
        <v>1.1000000000000001</v>
      </c>
      <c r="AM791" s="6" t="b">
        <f t="shared" si="142"/>
        <v>1</v>
      </c>
    </row>
    <row r="792" spans="1:39" x14ac:dyDescent="0.25">
      <c r="A792">
        <v>4.1000643267431597E+29</v>
      </c>
      <c r="B792">
        <v>410006433</v>
      </c>
      <c r="C792">
        <v>410006432</v>
      </c>
      <c r="D792" s="5">
        <v>44717.578472222223</v>
      </c>
      <c r="E792" s="5">
        <v>44717.59652777778</v>
      </c>
      <c r="F792">
        <v>501212</v>
      </c>
      <c r="G792" t="s">
        <v>664</v>
      </c>
      <c r="H792" t="s">
        <v>665</v>
      </c>
      <c r="I792">
        <v>1378582</v>
      </c>
      <c r="J792" t="s">
        <v>171</v>
      </c>
      <c r="K792">
        <v>4871</v>
      </c>
      <c r="L792">
        <v>4119</v>
      </c>
      <c r="M792" t="s">
        <v>31</v>
      </c>
      <c r="N792" t="s">
        <v>31</v>
      </c>
      <c r="O792" t="s">
        <v>32</v>
      </c>
      <c r="P792">
        <v>1.2</v>
      </c>
      <c r="Q792">
        <v>0.8</v>
      </c>
      <c r="R792">
        <v>0</v>
      </c>
      <c r="S792">
        <v>0</v>
      </c>
      <c r="T792">
        <v>0</v>
      </c>
      <c r="U792">
        <v>-1.2</v>
      </c>
      <c r="V792">
        <v>-1.2</v>
      </c>
      <c r="W792" t="b">
        <v>0</v>
      </c>
      <c r="X792" t="s">
        <v>38</v>
      </c>
      <c r="Y792" t="s">
        <v>34</v>
      </c>
      <c r="Z792" t="s">
        <v>34</v>
      </c>
      <c r="AA792" t="s">
        <v>34</v>
      </c>
      <c r="AB792" t="s">
        <v>34</v>
      </c>
      <c r="AC792" s="6">
        <f t="shared" si="132"/>
        <v>1.2</v>
      </c>
      <c r="AD792" s="6">
        <f t="shared" si="133"/>
        <v>0</v>
      </c>
      <c r="AE792" s="6">
        <f t="shared" si="134"/>
        <v>1.2</v>
      </c>
      <c r="AF792" s="6" t="b">
        <f t="shared" si="135"/>
        <v>1</v>
      </c>
      <c r="AG792" s="6">
        <f t="shared" si="136"/>
        <v>-1.2</v>
      </c>
      <c r="AH792" s="6" t="b">
        <f t="shared" si="137"/>
        <v>1</v>
      </c>
      <c r="AI792" s="6">
        <f t="shared" si="138"/>
        <v>0</v>
      </c>
      <c r="AJ792" s="6">
        <f t="shared" si="139"/>
        <v>0</v>
      </c>
      <c r="AK792" s="6">
        <f t="shared" si="140"/>
        <v>0</v>
      </c>
      <c r="AL792" s="6">
        <f t="shared" si="141"/>
        <v>0.8</v>
      </c>
      <c r="AM792" s="6" t="b">
        <f t="shared" si="142"/>
        <v>1</v>
      </c>
    </row>
    <row r="793" spans="1:39" x14ac:dyDescent="0.25">
      <c r="A793">
        <v>4.1000583938881598E+29</v>
      </c>
      <c r="B793">
        <v>410005840</v>
      </c>
      <c r="C793">
        <v>410005839</v>
      </c>
      <c r="D793" s="5">
        <v>44717.57708333333</v>
      </c>
      <c r="E793" s="5">
        <v>44717.588194444441</v>
      </c>
      <c r="F793">
        <v>500897</v>
      </c>
      <c r="G793" t="s">
        <v>1282</v>
      </c>
      <c r="H793" t="s">
        <v>1283</v>
      </c>
      <c r="I793">
        <v>1235787</v>
      </c>
      <c r="J793" t="s">
        <v>181</v>
      </c>
      <c r="K793">
        <v>5154</v>
      </c>
      <c r="L793">
        <v>4981</v>
      </c>
      <c r="M793" t="s">
        <v>31</v>
      </c>
      <c r="N793" t="s">
        <v>31</v>
      </c>
      <c r="O793" t="s">
        <v>32</v>
      </c>
      <c r="P793">
        <v>1.2</v>
      </c>
      <c r="Q793">
        <v>0.8</v>
      </c>
      <c r="R793">
        <v>0</v>
      </c>
      <c r="S793">
        <v>0</v>
      </c>
      <c r="T793">
        <v>0</v>
      </c>
      <c r="U793">
        <v>-1.2</v>
      </c>
      <c r="V793">
        <v>-1.2</v>
      </c>
      <c r="W793" t="b">
        <v>0</v>
      </c>
      <c r="X793" t="s">
        <v>55</v>
      </c>
      <c r="Y793" t="s">
        <v>1284</v>
      </c>
      <c r="Z793" t="s">
        <v>34</v>
      </c>
      <c r="AA793" t="s">
        <v>34</v>
      </c>
      <c r="AB793" t="s">
        <v>34</v>
      </c>
      <c r="AC793" s="6">
        <f t="shared" si="132"/>
        <v>1.2</v>
      </c>
      <c r="AD793" s="6">
        <f t="shared" si="133"/>
        <v>0</v>
      </c>
      <c r="AE793" s="6">
        <f t="shared" si="134"/>
        <v>1.2</v>
      </c>
      <c r="AF793" s="6" t="b">
        <f t="shared" si="135"/>
        <v>1</v>
      </c>
      <c r="AG793" s="6">
        <f t="shared" si="136"/>
        <v>-1.2</v>
      </c>
      <c r="AH793" s="6" t="b">
        <f t="shared" si="137"/>
        <v>1</v>
      </c>
      <c r="AI793" s="6">
        <f t="shared" si="138"/>
        <v>0</v>
      </c>
      <c r="AJ793" s="6">
        <f t="shared" si="139"/>
        <v>0</v>
      </c>
      <c r="AK793" s="6">
        <f t="shared" si="140"/>
        <v>0</v>
      </c>
      <c r="AL793" s="6">
        <f t="shared" si="141"/>
        <v>0.8</v>
      </c>
      <c r="AM793" s="6" t="b">
        <f t="shared" si="142"/>
        <v>1</v>
      </c>
    </row>
    <row r="794" spans="1:39" x14ac:dyDescent="0.25">
      <c r="A794">
        <v>4.1000532281361603E+29</v>
      </c>
      <c r="B794">
        <v>410005323</v>
      </c>
      <c r="C794">
        <v>410005322</v>
      </c>
      <c r="D794" s="5">
        <v>44717.576388888891</v>
      </c>
      <c r="E794" s="5">
        <v>44717.634722222218</v>
      </c>
      <c r="F794">
        <v>500263</v>
      </c>
      <c r="G794" t="s">
        <v>1261</v>
      </c>
      <c r="H794" t="s">
        <v>1262</v>
      </c>
      <c r="I794">
        <v>1275841</v>
      </c>
      <c r="J794" t="s">
        <v>300</v>
      </c>
      <c r="K794">
        <v>27357</v>
      </c>
      <c r="L794">
        <v>27904</v>
      </c>
      <c r="M794" t="s">
        <v>31</v>
      </c>
      <c r="N794" t="s">
        <v>31</v>
      </c>
      <c r="O794" t="s">
        <v>32</v>
      </c>
      <c r="P794">
        <v>2.2999999999999998</v>
      </c>
      <c r="Q794">
        <v>1.7</v>
      </c>
      <c r="R794">
        <v>0</v>
      </c>
      <c r="S794">
        <v>0</v>
      </c>
      <c r="T794">
        <v>0</v>
      </c>
      <c r="U794">
        <v>-2.2999999999999998</v>
      </c>
      <c r="V794">
        <v>-2.2999999999999998</v>
      </c>
      <c r="W794" t="b">
        <v>0</v>
      </c>
      <c r="X794" t="s">
        <v>33</v>
      </c>
      <c r="Y794" t="s">
        <v>34</v>
      </c>
      <c r="Z794" t="s">
        <v>34</v>
      </c>
      <c r="AA794" t="s">
        <v>34</v>
      </c>
      <c r="AB794" t="s">
        <v>34</v>
      </c>
      <c r="AC794" s="6">
        <f t="shared" si="132"/>
        <v>1.5</v>
      </c>
      <c r="AD794" s="6">
        <f t="shared" si="133"/>
        <v>8</v>
      </c>
      <c r="AE794" s="6">
        <f t="shared" si="134"/>
        <v>2.2999999999999998</v>
      </c>
      <c r="AF794" s="6" t="b">
        <f t="shared" si="135"/>
        <v>1</v>
      </c>
      <c r="AG794" s="6">
        <f t="shared" si="136"/>
        <v>-2.2999999999999998</v>
      </c>
      <c r="AH794" s="6" t="b">
        <f t="shared" si="137"/>
        <v>1</v>
      </c>
      <c r="AI794" s="6">
        <f t="shared" si="138"/>
        <v>0</v>
      </c>
      <c r="AJ794" s="6">
        <f t="shared" si="139"/>
        <v>8</v>
      </c>
      <c r="AK794" s="6">
        <f t="shared" si="140"/>
        <v>0.6</v>
      </c>
      <c r="AL794" s="6">
        <f t="shared" si="141"/>
        <v>1.7000000000000002</v>
      </c>
      <c r="AM794" s="6" t="b">
        <f t="shared" si="142"/>
        <v>1</v>
      </c>
    </row>
    <row r="795" spans="1:39" x14ac:dyDescent="0.25">
      <c r="A795">
        <v>4.1000462811891597E+29</v>
      </c>
      <c r="B795">
        <v>410004629</v>
      </c>
      <c r="C795">
        <v>410004628</v>
      </c>
      <c r="D795" s="5">
        <v>44717.574999999997</v>
      </c>
      <c r="E795" s="5">
        <v>44717.602083333331</v>
      </c>
      <c r="F795">
        <v>500650</v>
      </c>
      <c r="G795" t="s">
        <v>1074</v>
      </c>
      <c r="H795" t="s">
        <v>1075</v>
      </c>
      <c r="I795">
        <v>1145602</v>
      </c>
      <c r="J795" t="s">
        <v>1001</v>
      </c>
      <c r="K795">
        <v>14698</v>
      </c>
      <c r="L795">
        <v>14964</v>
      </c>
      <c r="M795" t="s">
        <v>31</v>
      </c>
      <c r="N795" t="s">
        <v>31</v>
      </c>
      <c r="O795" t="s">
        <v>32</v>
      </c>
      <c r="P795">
        <v>1.5</v>
      </c>
      <c r="Q795">
        <v>1.1000000000000001</v>
      </c>
      <c r="R795">
        <v>5.8</v>
      </c>
      <c r="S795">
        <v>0</v>
      </c>
      <c r="T795">
        <v>5.8</v>
      </c>
      <c r="U795">
        <v>4.3</v>
      </c>
      <c r="V795">
        <v>4.3</v>
      </c>
      <c r="W795" t="b">
        <v>0</v>
      </c>
      <c r="X795" t="s">
        <v>38</v>
      </c>
      <c r="Y795" t="s">
        <v>34</v>
      </c>
      <c r="Z795" t="s">
        <v>34</v>
      </c>
      <c r="AA795" t="s">
        <v>34</v>
      </c>
      <c r="AB795" t="s">
        <v>34</v>
      </c>
      <c r="AC795" s="6">
        <f t="shared" si="132"/>
        <v>1.5</v>
      </c>
      <c r="AD795" s="6">
        <f t="shared" si="133"/>
        <v>0</v>
      </c>
      <c r="AE795" s="6">
        <f t="shared" si="134"/>
        <v>1.5</v>
      </c>
      <c r="AF795" s="6" t="b">
        <f t="shared" si="135"/>
        <v>1</v>
      </c>
      <c r="AG795" s="6">
        <f t="shared" si="136"/>
        <v>4.3</v>
      </c>
      <c r="AH795" s="6" t="b">
        <f t="shared" si="137"/>
        <v>1</v>
      </c>
      <c r="AI795" s="6">
        <f t="shared" si="138"/>
        <v>5.8</v>
      </c>
      <c r="AJ795" s="6">
        <f t="shared" si="139"/>
        <v>0</v>
      </c>
      <c r="AK795" s="6">
        <f t="shared" si="140"/>
        <v>0</v>
      </c>
      <c r="AL795" s="6">
        <f t="shared" si="141"/>
        <v>1.1000000000000001</v>
      </c>
      <c r="AM795" s="6" t="b">
        <f t="shared" si="142"/>
        <v>1</v>
      </c>
    </row>
    <row r="796" spans="1:39" x14ac:dyDescent="0.25">
      <c r="A796">
        <v>4.1000306161351596E+29</v>
      </c>
      <c r="B796">
        <v>410003062</v>
      </c>
      <c r="C796">
        <v>410003061</v>
      </c>
      <c r="D796" s="5">
        <v>44717.571527777778</v>
      </c>
      <c r="E796" s="5">
        <v>44717.587500000001</v>
      </c>
      <c r="F796">
        <v>500650</v>
      </c>
      <c r="G796" t="s">
        <v>1074</v>
      </c>
      <c r="H796" t="s">
        <v>1075</v>
      </c>
      <c r="I796">
        <v>1293270</v>
      </c>
      <c r="J796" t="s">
        <v>1165</v>
      </c>
      <c r="K796">
        <v>2041</v>
      </c>
      <c r="L796">
        <v>1382</v>
      </c>
      <c r="M796" t="s">
        <v>31</v>
      </c>
      <c r="N796" t="s">
        <v>31</v>
      </c>
      <c r="O796" t="s">
        <v>32</v>
      </c>
      <c r="P796">
        <v>1.2</v>
      </c>
      <c r="Q796">
        <v>0.8</v>
      </c>
      <c r="R796">
        <v>4.0999999999999996</v>
      </c>
      <c r="S796">
        <v>0</v>
      </c>
      <c r="T796">
        <v>4.0999999999999996</v>
      </c>
      <c r="U796">
        <v>2.9</v>
      </c>
      <c r="V796">
        <v>2.9</v>
      </c>
      <c r="W796" t="b">
        <v>0</v>
      </c>
      <c r="X796" t="s">
        <v>38</v>
      </c>
      <c r="Y796" t="s">
        <v>34</v>
      </c>
      <c r="Z796" t="s">
        <v>34</v>
      </c>
      <c r="AA796" t="s">
        <v>34</v>
      </c>
      <c r="AB796" t="s">
        <v>34</v>
      </c>
      <c r="AC796" s="6">
        <f t="shared" si="132"/>
        <v>1.2</v>
      </c>
      <c r="AD796" s="6">
        <f t="shared" si="133"/>
        <v>0</v>
      </c>
      <c r="AE796" s="6">
        <f t="shared" si="134"/>
        <v>1.2</v>
      </c>
      <c r="AF796" s="6" t="b">
        <f t="shared" si="135"/>
        <v>1</v>
      </c>
      <c r="AG796" s="6">
        <f t="shared" si="136"/>
        <v>2.8999999999999995</v>
      </c>
      <c r="AH796" s="6" t="b">
        <f t="shared" si="137"/>
        <v>1</v>
      </c>
      <c r="AI796" s="6">
        <f t="shared" si="138"/>
        <v>4.0999999999999996</v>
      </c>
      <c r="AJ796" s="6">
        <f t="shared" si="139"/>
        <v>0</v>
      </c>
      <c r="AK796" s="6">
        <f t="shared" si="140"/>
        <v>0</v>
      </c>
      <c r="AL796" s="6">
        <f t="shared" si="141"/>
        <v>0.8</v>
      </c>
      <c r="AM796" s="6" t="b">
        <f t="shared" si="142"/>
        <v>1</v>
      </c>
    </row>
    <row r="797" spans="1:39" x14ac:dyDescent="0.25">
      <c r="A797">
        <v>4.10002849426516E+29</v>
      </c>
      <c r="B797">
        <v>410002850</v>
      </c>
      <c r="C797">
        <v>410002849</v>
      </c>
      <c r="D797" s="5">
        <v>44717.561111111107</v>
      </c>
      <c r="E797" s="5">
        <v>44717.602777777778</v>
      </c>
      <c r="F797">
        <v>312094</v>
      </c>
      <c r="G797" t="s">
        <v>284</v>
      </c>
      <c r="H797" t="s">
        <v>1285</v>
      </c>
      <c r="I797">
        <v>969318</v>
      </c>
      <c r="J797" t="s">
        <v>1286</v>
      </c>
      <c r="K797">
        <v>15878</v>
      </c>
      <c r="L797">
        <v>15374</v>
      </c>
      <c r="M797" t="s">
        <v>31</v>
      </c>
      <c r="N797" t="s">
        <v>31</v>
      </c>
      <c r="O797" t="s">
        <v>32</v>
      </c>
      <c r="P797">
        <v>1.5</v>
      </c>
      <c r="Q797">
        <v>1.1000000000000001</v>
      </c>
      <c r="R797">
        <v>0</v>
      </c>
      <c r="S797">
        <v>0</v>
      </c>
      <c r="T797">
        <v>0</v>
      </c>
      <c r="U797">
        <v>-1.5</v>
      </c>
      <c r="V797">
        <v>-1.5</v>
      </c>
      <c r="W797" t="b">
        <v>0</v>
      </c>
      <c r="X797" t="s">
        <v>38</v>
      </c>
      <c r="Y797" t="s">
        <v>187</v>
      </c>
      <c r="Z797" t="s">
        <v>129</v>
      </c>
      <c r="AA797" t="s">
        <v>287</v>
      </c>
      <c r="AB797">
        <v>9200</v>
      </c>
      <c r="AC797" s="6">
        <f t="shared" si="132"/>
        <v>1.5</v>
      </c>
      <c r="AD797" s="6">
        <f t="shared" si="133"/>
        <v>0</v>
      </c>
      <c r="AE797" s="6">
        <f t="shared" si="134"/>
        <v>1.5</v>
      </c>
      <c r="AF797" s="6" t="b">
        <f t="shared" si="135"/>
        <v>1</v>
      </c>
      <c r="AG797" s="6">
        <f t="shared" si="136"/>
        <v>-1.5</v>
      </c>
      <c r="AH797" s="6" t="b">
        <f t="shared" si="137"/>
        <v>1</v>
      </c>
      <c r="AI797" s="6">
        <f t="shared" si="138"/>
        <v>0</v>
      </c>
      <c r="AJ797" s="6">
        <f t="shared" si="139"/>
        <v>0</v>
      </c>
      <c r="AK797" s="6">
        <f t="shared" si="140"/>
        <v>0</v>
      </c>
      <c r="AL797" s="6">
        <f t="shared" si="141"/>
        <v>1.1000000000000001</v>
      </c>
      <c r="AM797" s="6" t="b">
        <f t="shared" si="142"/>
        <v>1</v>
      </c>
    </row>
    <row r="798" spans="1:39" x14ac:dyDescent="0.25">
      <c r="A798">
        <v>4.1000219241851598E+29</v>
      </c>
      <c r="B798">
        <v>410002193</v>
      </c>
      <c r="C798">
        <v>410002192</v>
      </c>
      <c r="D798" s="5">
        <v>44717.570138888892</v>
      </c>
      <c r="E798" s="5">
        <v>44717.576388888891</v>
      </c>
      <c r="F798">
        <v>226008</v>
      </c>
      <c r="G798" t="s">
        <v>761</v>
      </c>
      <c r="H798" t="s">
        <v>762</v>
      </c>
      <c r="I798">
        <v>1398523</v>
      </c>
      <c r="J798" t="s">
        <v>618</v>
      </c>
      <c r="K798">
        <v>1893</v>
      </c>
      <c r="L798">
        <v>1798</v>
      </c>
      <c r="M798" t="s">
        <v>31</v>
      </c>
      <c r="N798" t="s">
        <v>31</v>
      </c>
      <c r="O798" t="s">
        <v>32</v>
      </c>
      <c r="P798">
        <v>1.2</v>
      </c>
      <c r="Q798">
        <v>0.7</v>
      </c>
      <c r="R798">
        <v>0</v>
      </c>
      <c r="S798">
        <v>0</v>
      </c>
      <c r="T798">
        <v>0</v>
      </c>
      <c r="U798">
        <v>-1.2</v>
      </c>
      <c r="V798">
        <v>-1.2</v>
      </c>
      <c r="W798" t="b">
        <v>0</v>
      </c>
      <c r="X798" t="s">
        <v>38</v>
      </c>
      <c r="Y798" t="s">
        <v>34</v>
      </c>
      <c r="Z798" t="s">
        <v>34</v>
      </c>
      <c r="AA798" t="s">
        <v>34</v>
      </c>
      <c r="AB798" t="s">
        <v>34</v>
      </c>
      <c r="AC798" s="6">
        <f t="shared" si="132"/>
        <v>1.2</v>
      </c>
      <c r="AD798" s="6">
        <f t="shared" si="133"/>
        <v>0</v>
      </c>
      <c r="AE798" s="6">
        <f t="shared" si="134"/>
        <v>1.2</v>
      </c>
      <c r="AF798" s="6" t="b">
        <f t="shared" si="135"/>
        <v>1</v>
      </c>
      <c r="AG798" s="6">
        <f t="shared" si="136"/>
        <v>-1.2</v>
      </c>
      <c r="AH798" s="6" t="b">
        <f t="shared" si="137"/>
        <v>1</v>
      </c>
      <c r="AI798" s="6">
        <f t="shared" si="138"/>
        <v>0</v>
      </c>
      <c r="AJ798" s="6">
        <f t="shared" si="139"/>
        <v>0</v>
      </c>
      <c r="AK798" s="6">
        <f t="shared" si="140"/>
        <v>0</v>
      </c>
      <c r="AL798" s="6">
        <f t="shared" si="141"/>
        <v>0.7</v>
      </c>
      <c r="AM798" s="6" t="b">
        <f t="shared" si="142"/>
        <v>1</v>
      </c>
    </row>
    <row r="799" spans="1:39" x14ac:dyDescent="0.25">
      <c r="A799">
        <v>4.1000209966951598E+29</v>
      </c>
      <c r="B799">
        <v>410002100</v>
      </c>
      <c r="C799">
        <v>410002099</v>
      </c>
      <c r="D799" s="5">
        <v>44717.570138888892</v>
      </c>
      <c r="E799" s="5">
        <v>44717.585416666669</v>
      </c>
      <c r="F799">
        <v>231668</v>
      </c>
      <c r="G799" t="s">
        <v>350</v>
      </c>
      <c r="H799" t="s">
        <v>351</v>
      </c>
      <c r="I799">
        <v>1403505</v>
      </c>
      <c r="J799" t="s">
        <v>1086</v>
      </c>
      <c r="K799">
        <v>1061</v>
      </c>
      <c r="L799">
        <v>2568</v>
      </c>
      <c r="M799" t="s">
        <v>31</v>
      </c>
      <c r="N799" t="s">
        <v>31</v>
      </c>
      <c r="O799" t="s">
        <v>32</v>
      </c>
      <c r="P799">
        <v>1</v>
      </c>
      <c r="Q799">
        <v>0.7</v>
      </c>
      <c r="R799">
        <v>0</v>
      </c>
      <c r="S799">
        <v>0</v>
      </c>
      <c r="T799">
        <v>0</v>
      </c>
      <c r="U799">
        <v>-1</v>
      </c>
      <c r="V799">
        <v>-1</v>
      </c>
      <c r="W799" t="b">
        <v>0</v>
      </c>
      <c r="X799" t="s">
        <v>33</v>
      </c>
      <c r="Y799" t="s">
        <v>1287</v>
      </c>
      <c r="Z799" t="s">
        <v>34</v>
      </c>
      <c r="AA799" t="s">
        <v>34</v>
      </c>
      <c r="AB799" t="s">
        <v>34</v>
      </c>
      <c r="AC799" s="6">
        <f t="shared" si="132"/>
        <v>1</v>
      </c>
      <c r="AD799" s="6">
        <f t="shared" si="133"/>
        <v>0</v>
      </c>
      <c r="AE799" s="6">
        <f t="shared" si="134"/>
        <v>1</v>
      </c>
      <c r="AF799" s="6" t="b">
        <f t="shared" si="135"/>
        <v>1</v>
      </c>
      <c r="AG799" s="6">
        <f t="shared" si="136"/>
        <v>-1</v>
      </c>
      <c r="AH799" s="6" t="b">
        <f t="shared" si="137"/>
        <v>1</v>
      </c>
      <c r="AI799" s="6">
        <f t="shared" si="138"/>
        <v>0</v>
      </c>
      <c r="AJ799" s="6">
        <f t="shared" si="139"/>
        <v>0</v>
      </c>
      <c r="AK799" s="6">
        <f t="shared" si="140"/>
        <v>0</v>
      </c>
      <c r="AL799" s="6">
        <f t="shared" si="141"/>
        <v>0.7</v>
      </c>
      <c r="AM799" s="6" t="b">
        <f t="shared" si="142"/>
        <v>1</v>
      </c>
    </row>
    <row r="800" spans="1:39" x14ac:dyDescent="0.25">
      <c r="A800">
        <v>4.1000132070171602E+29</v>
      </c>
      <c r="B800">
        <v>410001321</v>
      </c>
      <c r="C800">
        <v>410001320</v>
      </c>
      <c r="D800" s="5">
        <v>44717.568749999999</v>
      </c>
      <c r="E800" s="5">
        <v>44717.580555555563</v>
      </c>
      <c r="F800">
        <v>500059</v>
      </c>
      <c r="G800" t="s">
        <v>1133</v>
      </c>
      <c r="H800" t="s">
        <v>1134</v>
      </c>
      <c r="I800">
        <v>1401432</v>
      </c>
      <c r="J800" t="s">
        <v>217</v>
      </c>
      <c r="K800">
        <v>19627</v>
      </c>
      <c r="L800">
        <v>19437</v>
      </c>
      <c r="M800" t="s">
        <v>31</v>
      </c>
      <c r="N800" t="s">
        <v>31</v>
      </c>
      <c r="O800" t="s">
        <v>32</v>
      </c>
      <c r="P800">
        <v>1.5</v>
      </c>
      <c r="Q800">
        <v>1.1000000000000001</v>
      </c>
      <c r="R800">
        <v>0</v>
      </c>
      <c r="S800">
        <v>0</v>
      </c>
      <c r="T800">
        <v>0</v>
      </c>
      <c r="U800">
        <v>-1.5</v>
      </c>
      <c r="V800">
        <v>-1.5</v>
      </c>
      <c r="W800" t="b">
        <v>0</v>
      </c>
      <c r="X800" t="s">
        <v>55</v>
      </c>
      <c r="Y800" t="s">
        <v>34</v>
      </c>
      <c r="Z800" t="s">
        <v>34</v>
      </c>
      <c r="AA800" t="s">
        <v>34</v>
      </c>
      <c r="AB800" t="s">
        <v>34</v>
      </c>
      <c r="AC800" s="6">
        <f t="shared" si="132"/>
        <v>1.5</v>
      </c>
      <c r="AD800" s="6">
        <f t="shared" si="133"/>
        <v>0</v>
      </c>
      <c r="AE800" s="6">
        <f t="shared" si="134"/>
        <v>1.5</v>
      </c>
      <c r="AF800" s="6" t="b">
        <f t="shared" si="135"/>
        <v>1</v>
      </c>
      <c r="AG800" s="6">
        <f t="shared" si="136"/>
        <v>-1.5</v>
      </c>
      <c r="AH800" s="6" t="b">
        <f t="shared" si="137"/>
        <v>1</v>
      </c>
      <c r="AI800" s="6">
        <f t="shared" si="138"/>
        <v>0</v>
      </c>
      <c r="AJ800" s="6">
        <f t="shared" si="139"/>
        <v>0</v>
      </c>
      <c r="AK800" s="6">
        <f t="shared" si="140"/>
        <v>0</v>
      </c>
      <c r="AL800" s="6">
        <f t="shared" si="141"/>
        <v>1.1000000000000001</v>
      </c>
      <c r="AM800" s="6" t="b">
        <f t="shared" si="142"/>
        <v>1</v>
      </c>
    </row>
    <row r="801" spans="1:39" x14ac:dyDescent="0.25">
      <c r="A801">
        <v>4.1000126909161602E+29</v>
      </c>
      <c r="B801">
        <v>410001270</v>
      </c>
      <c r="C801">
        <v>410001269</v>
      </c>
      <c r="D801" s="5">
        <v>44717.568749999999</v>
      </c>
      <c r="E801" s="5">
        <v>44717.59097222222</v>
      </c>
      <c r="F801">
        <v>351950</v>
      </c>
      <c r="G801" t="s">
        <v>1288</v>
      </c>
      <c r="H801" t="s">
        <v>1289</v>
      </c>
      <c r="I801">
        <v>896417</v>
      </c>
      <c r="J801" t="s">
        <v>1235</v>
      </c>
      <c r="K801">
        <v>20087</v>
      </c>
      <c r="L801">
        <v>16633</v>
      </c>
      <c r="M801" t="s">
        <v>31</v>
      </c>
      <c r="N801" t="s">
        <v>31</v>
      </c>
      <c r="O801" t="s">
        <v>32</v>
      </c>
      <c r="P801">
        <v>1.6</v>
      </c>
      <c r="Q801">
        <v>1.175</v>
      </c>
      <c r="R801">
        <v>0</v>
      </c>
      <c r="S801">
        <v>0</v>
      </c>
      <c r="T801">
        <v>0</v>
      </c>
      <c r="U801">
        <v>-1.6</v>
      </c>
      <c r="V801">
        <v>-1.6</v>
      </c>
      <c r="W801" t="b">
        <v>0</v>
      </c>
      <c r="X801" t="s">
        <v>55</v>
      </c>
      <c r="Y801" t="s">
        <v>1290</v>
      </c>
      <c r="Z801" t="s">
        <v>34</v>
      </c>
      <c r="AA801" t="s">
        <v>34</v>
      </c>
      <c r="AB801" t="s">
        <v>34</v>
      </c>
      <c r="AC801" s="6">
        <f t="shared" si="132"/>
        <v>1.5</v>
      </c>
      <c r="AD801" s="6">
        <f t="shared" si="133"/>
        <v>1</v>
      </c>
      <c r="AE801" s="6">
        <f t="shared" si="134"/>
        <v>1.6</v>
      </c>
      <c r="AF801" s="6" t="b">
        <f t="shared" si="135"/>
        <v>1</v>
      </c>
      <c r="AG801" s="6">
        <f t="shared" si="136"/>
        <v>-1.6</v>
      </c>
      <c r="AH801" s="6" t="b">
        <f t="shared" si="137"/>
        <v>1</v>
      </c>
      <c r="AI801" s="6">
        <f t="shared" si="138"/>
        <v>0</v>
      </c>
      <c r="AJ801" s="6">
        <f t="shared" si="139"/>
        <v>1</v>
      </c>
      <c r="AK801" s="6">
        <f t="shared" si="140"/>
        <v>7.4999999999999997E-2</v>
      </c>
      <c r="AL801" s="6">
        <f t="shared" si="141"/>
        <v>1.175</v>
      </c>
      <c r="AM801" s="6" t="b">
        <f t="shared" si="142"/>
        <v>1</v>
      </c>
    </row>
    <row r="802" spans="1:39" x14ac:dyDescent="0.25">
      <c r="A802">
        <v>4.1000109690511597E+29</v>
      </c>
      <c r="B802">
        <v>410001097</v>
      </c>
      <c r="C802">
        <v>410001096</v>
      </c>
      <c r="D802" s="5">
        <v>44717.557638888888</v>
      </c>
      <c r="E802" s="5">
        <v>44717.590277777781</v>
      </c>
      <c r="F802">
        <v>312094</v>
      </c>
      <c r="G802" t="s">
        <v>284</v>
      </c>
      <c r="H802" t="s">
        <v>1291</v>
      </c>
      <c r="I802">
        <v>1377135</v>
      </c>
      <c r="J802" t="s">
        <v>260</v>
      </c>
      <c r="K802">
        <v>6073</v>
      </c>
      <c r="L802">
        <v>6532</v>
      </c>
      <c r="M802" t="s">
        <v>31</v>
      </c>
      <c r="N802" t="s">
        <v>31</v>
      </c>
      <c r="O802" t="s">
        <v>32</v>
      </c>
      <c r="P802">
        <v>1.3</v>
      </c>
      <c r="Q802">
        <v>0.9</v>
      </c>
      <c r="R802">
        <v>4.17</v>
      </c>
      <c r="S802">
        <v>0</v>
      </c>
      <c r="T802">
        <v>4.17</v>
      </c>
      <c r="U802">
        <v>2.87</v>
      </c>
      <c r="V802">
        <v>2.87</v>
      </c>
      <c r="W802" t="b">
        <v>0</v>
      </c>
      <c r="X802" t="s">
        <v>33</v>
      </c>
      <c r="Y802" t="s">
        <v>128</v>
      </c>
      <c r="Z802" t="s">
        <v>129</v>
      </c>
      <c r="AA802" t="s">
        <v>287</v>
      </c>
      <c r="AB802">
        <v>9199</v>
      </c>
      <c r="AC802" s="6">
        <f t="shared" si="132"/>
        <v>1.3</v>
      </c>
      <c r="AD802" s="6">
        <f t="shared" si="133"/>
        <v>0</v>
      </c>
      <c r="AE802" s="6">
        <f t="shared" si="134"/>
        <v>1.3</v>
      </c>
      <c r="AF802" s="6" t="b">
        <f t="shared" si="135"/>
        <v>1</v>
      </c>
      <c r="AG802" s="6">
        <f t="shared" si="136"/>
        <v>2.87</v>
      </c>
      <c r="AH802" s="6" t="b">
        <f t="shared" si="137"/>
        <v>1</v>
      </c>
      <c r="AI802" s="6">
        <f t="shared" si="138"/>
        <v>4.17</v>
      </c>
      <c r="AJ802" s="6">
        <f t="shared" si="139"/>
        <v>0</v>
      </c>
      <c r="AK802" s="6">
        <f t="shared" si="140"/>
        <v>0</v>
      </c>
      <c r="AL802" s="6">
        <f t="shared" si="141"/>
        <v>0.9</v>
      </c>
      <c r="AM802" s="6" t="b">
        <f t="shared" si="142"/>
        <v>1</v>
      </c>
    </row>
    <row r="803" spans="1:39" x14ac:dyDescent="0.25">
      <c r="A803">
        <v>4.10001075641416E+29</v>
      </c>
      <c r="B803">
        <v>410001076</v>
      </c>
      <c r="C803">
        <v>410001075</v>
      </c>
      <c r="D803" s="5">
        <v>44717.557638888888</v>
      </c>
      <c r="E803" s="5">
        <v>44717.606944444437</v>
      </c>
      <c r="F803">
        <v>451285</v>
      </c>
      <c r="G803" t="s">
        <v>375</v>
      </c>
      <c r="H803" t="s">
        <v>1292</v>
      </c>
      <c r="I803">
        <v>1375733</v>
      </c>
      <c r="J803" t="s">
        <v>1293</v>
      </c>
      <c r="K803">
        <v>9177</v>
      </c>
      <c r="L803">
        <v>13774</v>
      </c>
      <c r="M803" t="s">
        <v>31</v>
      </c>
      <c r="N803" t="s">
        <v>31</v>
      </c>
      <c r="O803" t="s">
        <v>44</v>
      </c>
      <c r="P803">
        <v>1.3</v>
      </c>
      <c r="Q803">
        <v>0.9</v>
      </c>
      <c r="R803">
        <v>21.5</v>
      </c>
      <c r="S803">
        <v>0</v>
      </c>
      <c r="T803">
        <v>21.5</v>
      </c>
      <c r="U803">
        <v>20.2</v>
      </c>
      <c r="V803">
        <v>20.2</v>
      </c>
      <c r="W803" t="b">
        <v>0</v>
      </c>
      <c r="X803" t="s">
        <v>38</v>
      </c>
      <c r="Y803" t="s">
        <v>377</v>
      </c>
      <c r="Z803" t="s">
        <v>34</v>
      </c>
      <c r="AA803" t="s">
        <v>1294</v>
      </c>
      <c r="AB803">
        <v>1794</v>
      </c>
      <c r="AC803" s="6">
        <f t="shared" si="132"/>
        <v>1.3</v>
      </c>
      <c r="AD803" s="6">
        <f t="shared" si="133"/>
        <v>0</v>
      </c>
      <c r="AE803" s="6">
        <f t="shared" si="134"/>
        <v>1.3</v>
      </c>
      <c r="AF803" s="6" t="b">
        <f t="shared" si="135"/>
        <v>1</v>
      </c>
      <c r="AG803" s="6">
        <f t="shared" si="136"/>
        <v>20.2</v>
      </c>
      <c r="AH803" s="6" t="b">
        <f t="shared" si="137"/>
        <v>1</v>
      </c>
      <c r="AI803" s="6">
        <f t="shared" si="138"/>
        <v>21.5</v>
      </c>
      <c r="AJ803" s="6">
        <f t="shared" si="139"/>
        <v>0</v>
      </c>
      <c r="AK803" s="6">
        <f t="shared" si="140"/>
        <v>0</v>
      </c>
      <c r="AL803" s="6">
        <f t="shared" si="141"/>
        <v>0.9</v>
      </c>
      <c r="AM803" s="6" t="b">
        <f t="shared" si="142"/>
        <v>1</v>
      </c>
    </row>
    <row r="804" spans="1:39" x14ac:dyDescent="0.25">
      <c r="A804">
        <v>4.10001050229416E+29</v>
      </c>
      <c r="B804">
        <v>410001051</v>
      </c>
      <c r="C804">
        <v>410001050</v>
      </c>
      <c r="D804" s="5">
        <v>44717.568055555559</v>
      </c>
      <c r="E804" s="5">
        <v>44717.602777777778</v>
      </c>
      <c r="F804">
        <v>207811</v>
      </c>
      <c r="G804" t="s">
        <v>65</v>
      </c>
      <c r="H804" t="s">
        <v>66</v>
      </c>
      <c r="I804">
        <v>1369221</v>
      </c>
      <c r="J804" t="s">
        <v>803</v>
      </c>
      <c r="K804">
        <v>22307</v>
      </c>
      <c r="L804">
        <v>21224</v>
      </c>
      <c r="M804" t="s">
        <v>31</v>
      </c>
      <c r="N804" t="s">
        <v>31</v>
      </c>
      <c r="O804" t="s">
        <v>32</v>
      </c>
      <c r="P804">
        <v>1.8</v>
      </c>
      <c r="Q804">
        <v>1.325</v>
      </c>
      <c r="R804">
        <v>4.7300000000000004</v>
      </c>
      <c r="S804">
        <v>0</v>
      </c>
      <c r="T804">
        <v>4.7300000000000004</v>
      </c>
      <c r="U804">
        <v>2.93</v>
      </c>
      <c r="V804">
        <v>2.93</v>
      </c>
      <c r="W804" t="b">
        <v>0</v>
      </c>
      <c r="X804" t="s">
        <v>38</v>
      </c>
      <c r="Y804" t="s">
        <v>34</v>
      </c>
      <c r="Z804" t="s">
        <v>34</v>
      </c>
      <c r="AA804" t="s">
        <v>34</v>
      </c>
      <c r="AB804" t="s">
        <v>34</v>
      </c>
      <c r="AC804" s="6">
        <f t="shared" si="132"/>
        <v>1.5</v>
      </c>
      <c r="AD804" s="6">
        <f t="shared" si="133"/>
        <v>3</v>
      </c>
      <c r="AE804" s="6">
        <f t="shared" si="134"/>
        <v>1.8</v>
      </c>
      <c r="AF804" s="6" t="b">
        <f t="shared" si="135"/>
        <v>1</v>
      </c>
      <c r="AG804" s="6">
        <f t="shared" si="136"/>
        <v>2.9300000000000006</v>
      </c>
      <c r="AH804" s="6" t="b">
        <f t="shared" si="137"/>
        <v>1</v>
      </c>
      <c r="AI804" s="6">
        <f t="shared" si="138"/>
        <v>4.7300000000000004</v>
      </c>
      <c r="AJ804" s="6">
        <f t="shared" si="139"/>
        <v>3</v>
      </c>
      <c r="AK804" s="6">
        <f t="shared" si="140"/>
        <v>0.22499999999999998</v>
      </c>
      <c r="AL804" s="6">
        <f t="shared" si="141"/>
        <v>1.3250000000000002</v>
      </c>
      <c r="AM804" s="6" t="b">
        <f t="shared" si="142"/>
        <v>1</v>
      </c>
    </row>
    <row r="805" spans="1:39" x14ac:dyDescent="0.25">
      <c r="A805">
        <v>4.1000083935871603E+29</v>
      </c>
      <c r="B805">
        <v>410000840</v>
      </c>
      <c r="C805">
        <v>410000839</v>
      </c>
      <c r="D805" s="5">
        <v>44717.567361111112</v>
      </c>
      <c r="E805" s="5">
        <v>44717.595833333333</v>
      </c>
      <c r="F805">
        <v>340958</v>
      </c>
      <c r="G805" t="s">
        <v>725</v>
      </c>
      <c r="H805" t="s">
        <v>726</v>
      </c>
      <c r="I805">
        <v>1255541</v>
      </c>
      <c r="J805" t="s">
        <v>855</v>
      </c>
      <c r="K805">
        <v>16000</v>
      </c>
      <c r="L805">
        <v>15368</v>
      </c>
      <c r="M805" t="s">
        <v>31</v>
      </c>
      <c r="N805" t="s">
        <v>31</v>
      </c>
      <c r="O805" t="s">
        <v>32</v>
      </c>
      <c r="P805">
        <v>1.5</v>
      </c>
      <c r="Q805">
        <v>1.1000000000000001</v>
      </c>
      <c r="R805">
        <v>0</v>
      </c>
      <c r="S805">
        <v>0</v>
      </c>
      <c r="T805">
        <v>0</v>
      </c>
      <c r="U805">
        <v>-1.5</v>
      </c>
      <c r="V805">
        <v>-1.5</v>
      </c>
      <c r="W805" t="b">
        <v>0</v>
      </c>
      <c r="X805" t="s">
        <v>33</v>
      </c>
      <c r="Y805" t="s">
        <v>1295</v>
      </c>
      <c r="Z805" t="s">
        <v>34</v>
      </c>
      <c r="AA805" t="s">
        <v>34</v>
      </c>
      <c r="AB805" t="s">
        <v>34</v>
      </c>
      <c r="AC805" s="6">
        <f t="shared" si="132"/>
        <v>1.5</v>
      </c>
      <c r="AD805" s="6">
        <f t="shared" si="133"/>
        <v>0</v>
      </c>
      <c r="AE805" s="6">
        <f t="shared" si="134"/>
        <v>1.5</v>
      </c>
      <c r="AF805" s="6" t="b">
        <f t="shared" si="135"/>
        <v>1</v>
      </c>
      <c r="AG805" s="6">
        <f t="shared" si="136"/>
        <v>-1.5</v>
      </c>
      <c r="AH805" s="6" t="b">
        <f t="shared" si="137"/>
        <v>1</v>
      </c>
      <c r="AI805" s="6">
        <f t="shared" si="138"/>
        <v>0</v>
      </c>
      <c r="AJ805" s="6">
        <f t="shared" si="139"/>
        <v>0</v>
      </c>
      <c r="AK805" s="6">
        <f t="shared" si="140"/>
        <v>0</v>
      </c>
      <c r="AL805" s="6">
        <f t="shared" si="141"/>
        <v>1.1000000000000001</v>
      </c>
      <c r="AM805" s="6" t="b">
        <f t="shared" si="142"/>
        <v>1</v>
      </c>
    </row>
    <row r="806" spans="1:39" x14ac:dyDescent="0.25">
      <c r="A806">
        <v>4.1000069531961599E+29</v>
      </c>
      <c r="B806">
        <v>410000696</v>
      </c>
      <c r="C806">
        <v>410000695</v>
      </c>
      <c r="D806" s="5">
        <v>44717.567361111112</v>
      </c>
      <c r="E806" s="5">
        <v>44717.592361111107</v>
      </c>
      <c r="F806">
        <v>500153</v>
      </c>
      <c r="G806" t="s">
        <v>1296</v>
      </c>
      <c r="H806" t="s">
        <v>1297</v>
      </c>
      <c r="I806">
        <v>1041657</v>
      </c>
      <c r="J806" t="s">
        <v>1040</v>
      </c>
      <c r="K806">
        <v>15296</v>
      </c>
      <c r="L806">
        <v>17653</v>
      </c>
      <c r="M806" t="s">
        <v>31</v>
      </c>
      <c r="N806" t="s">
        <v>31</v>
      </c>
      <c r="O806" t="s">
        <v>32</v>
      </c>
      <c r="P806">
        <v>1.5</v>
      </c>
      <c r="Q806">
        <v>1.1000000000000001</v>
      </c>
      <c r="R806">
        <v>0</v>
      </c>
      <c r="S806">
        <v>0</v>
      </c>
      <c r="T806">
        <v>0</v>
      </c>
      <c r="U806">
        <v>-1.5</v>
      </c>
      <c r="V806">
        <v>-1.5</v>
      </c>
      <c r="W806" t="b">
        <v>0</v>
      </c>
      <c r="X806" t="s">
        <v>33</v>
      </c>
      <c r="Y806" t="s">
        <v>1298</v>
      </c>
      <c r="Z806" t="s">
        <v>419</v>
      </c>
      <c r="AA806" t="s">
        <v>1299</v>
      </c>
      <c r="AB806" t="s">
        <v>1300</v>
      </c>
      <c r="AC806" s="6">
        <f t="shared" si="132"/>
        <v>1.5</v>
      </c>
      <c r="AD806" s="6">
        <f t="shared" si="133"/>
        <v>0</v>
      </c>
      <c r="AE806" s="6">
        <f t="shared" si="134"/>
        <v>1.5</v>
      </c>
      <c r="AF806" s="6" t="b">
        <f t="shared" si="135"/>
        <v>1</v>
      </c>
      <c r="AG806" s="6">
        <f t="shared" si="136"/>
        <v>-1.5</v>
      </c>
      <c r="AH806" s="6" t="b">
        <f t="shared" si="137"/>
        <v>1</v>
      </c>
      <c r="AI806" s="6">
        <f t="shared" si="138"/>
        <v>0</v>
      </c>
      <c r="AJ806" s="6">
        <f t="shared" si="139"/>
        <v>0</v>
      </c>
      <c r="AK806" s="6">
        <f t="shared" si="140"/>
        <v>0</v>
      </c>
      <c r="AL806" s="6">
        <f t="shared" si="141"/>
        <v>1.1000000000000001</v>
      </c>
      <c r="AM806" s="6" t="b">
        <f t="shared" si="142"/>
        <v>1</v>
      </c>
    </row>
    <row r="807" spans="1:39" x14ac:dyDescent="0.25">
      <c r="A807">
        <v>4.1000059949291603E+29</v>
      </c>
      <c r="B807">
        <v>410000600</v>
      </c>
      <c r="C807">
        <v>410000599</v>
      </c>
      <c r="D807" s="5">
        <v>44717.567361111112</v>
      </c>
      <c r="E807" s="5">
        <v>44717.577777777777</v>
      </c>
      <c r="F807">
        <v>501054</v>
      </c>
      <c r="G807" t="s">
        <v>1265</v>
      </c>
      <c r="H807" t="s">
        <v>1266</v>
      </c>
      <c r="I807">
        <v>1369646</v>
      </c>
      <c r="J807" t="s">
        <v>1127</v>
      </c>
      <c r="K807">
        <v>763</v>
      </c>
      <c r="L807">
        <v>629</v>
      </c>
      <c r="M807" t="s">
        <v>31</v>
      </c>
      <c r="N807" t="s">
        <v>31</v>
      </c>
      <c r="O807" t="s">
        <v>32</v>
      </c>
      <c r="P807">
        <v>1</v>
      </c>
      <c r="Q807">
        <v>0.7</v>
      </c>
      <c r="R807">
        <v>0</v>
      </c>
      <c r="S807">
        <v>0</v>
      </c>
      <c r="T807">
        <v>0</v>
      </c>
      <c r="U807">
        <v>-1</v>
      </c>
      <c r="V807">
        <v>-1</v>
      </c>
      <c r="W807" t="b">
        <v>0</v>
      </c>
      <c r="X807" t="s">
        <v>55</v>
      </c>
      <c r="Y807" t="s">
        <v>34</v>
      </c>
      <c r="Z807" t="s">
        <v>34</v>
      </c>
      <c r="AA807" t="s">
        <v>34</v>
      </c>
      <c r="AB807" t="s">
        <v>34</v>
      </c>
      <c r="AC807" s="6">
        <f t="shared" si="132"/>
        <v>1</v>
      </c>
      <c r="AD807" s="6">
        <f t="shared" si="133"/>
        <v>0</v>
      </c>
      <c r="AE807" s="6">
        <f t="shared" si="134"/>
        <v>1</v>
      </c>
      <c r="AF807" s="6" t="b">
        <f t="shared" si="135"/>
        <v>1</v>
      </c>
      <c r="AG807" s="6">
        <f t="shared" si="136"/>
        <v>-1</v>
      </c>
      <c r="AH807" s="6" t="b">
        <f t="shared" si="137"/>
        <v>1</v>
      </c>
      <c r="AI807" s="6">
        <f t="shared" si="138"/>
        <v>0</v>
      </c>
      <c r="AJ807" s="6">
        <f t="shared" si="139"/>
        <v>0</v>
      </c>
      <c r="AK807" s="6">
        <f t="shared" si="140"/>
        <v>0</v>
      </c>
      <c r="AL807" s="6">
        <f t="shared" si="141"/>
        <v>0.7</v>
      </c>
      <c r="AM807" s="6" t="b">
        <f t="shared" si="142"/>
        <v>1</v>
      </c>
    </row>
    <row r="808" spans="1:39" x14ac:dyDescent="0.25">
      <c r="A808">
        <v>4.1000048510471598E+29</v>
      </c>
      <c r="B808">
        <v>410000486</v>
      </c>
      <c r="C808">
        <v>410000485</v>
      </c>
      <c r="D808" s="5">
        <v>44717.556250000001</v>
      </c>
      <c r="E808" s="5">
        <v>44717.604861111111</v>
      </c>
      <c r="F808">
        <v>500607</v>
      </c>
      <c r="G808" t="s">
        <v>48</v>
      </c>
      <c r="H808" t="s">
        <v>1301</v>
      </c>
      <c r="I808">
        <v>1403541</v>
      </c>
      <c r="J808" t="s">
        <v>346</v>
      </c>
      <c r="K808">
        <v>2537</v>
      </c>
      <c r="L808">
        <v>3406</v>
      </c>
      <c r="M808" t="s">
        <v>31</v>
      </c>
      <c r="N808" t="s">
        <v>31</v>
      </c>
      <c r="O808" t="s">
        <v>32</v>
      </c>
      <c r="P808">
        <v>1.2</v>
      </c>
      <c r="Q808">
        <v>0.8</v>
      </c>
      <c r="R808">
        <v>7.8</v>
      </c>
      <c r="S808">
        <v>0</v>
      </c>
      <c r="T808">
        <v>7.8</v>
      </c>
      <c r="U808">
        <v>6.6</v>
      </c>
      <c r="V808">
        <v>6.6</v>
      </c>
      <c r="W808" t="b">
        <v>0</v>
      </c>
      <c r="X808" t="s">
        <v>55</v>
      </c>
      <c r="Y808" t="s">
        <v>1302</v>
      </c>
      <c r="Z808" t="s">
        <v>34</v>
      </c>
      <c r="AA808">
        <v>16228</v>
      </c>
      <c r="AB808">
        <v>35838</v>
      </c>
      <c r="AC808" s="6">
        <f t="shared" si="132"/>
        <v>1.2</v>
      </c>
      <c r="AD808" s="6">
        <f t="shared" si="133"/>
        <v>0</v>
      </c>
      <c r="AE808" s="6">
        <f t="shared" si="134"/>
        <v>1.2</v>
      </c>
      <c r="AF808" s="6" t="b">
        <f t="shared" si="135"/>
        <v>1</v>
      </c>
      <c r="AG808" s="6">
        <f t="shared" si="136"/>
        <v>6.6</v>
      </c>
      <c r="AH808" s="6" t="b">
        <f t="shared" si="137"/>
        <v>1</v>
      </c>
      <c r="AI808" s="6">
        <f t="shared" si="138"/>
        <v>7.8</v>
      </c>
      <c r="AJ808" s="6">
        <f t="shared" si="139"/>
        <v>0</v>
      </c>
      <c r="AK808" s="6">
        <f t="shared" si="140"/>
        <v>0</v>
      </c>
      <c r="AL808" s="6">
        <f t="shared" si="141"/>
        <v>0.8</v>
      </c>
      <c r="AM808" s="6" t="b">
        <f t="shared" si="142"/>
        <v>1</v>
      </c>
    </row>
    <row r="809" spans="1:39" x14ac:dyDescent="0.25">
      <c r="A809">
        <v>4.1000005970721603E+29</v>
      </c>
      <c r="B809">
        <v>410000060</v>
      </c>
      <c r="C809">
        <v>410000059</v>
      </c>
      <c r="D809" s="5">
        <v>44717.565972222219</v>
      </c>
      <c r="E809" s="5">
        <v>44717.575694444437</v>
      </c>
      <c r="F809">
        <v>235570</v>
      </c>
      <c r="G809" t="s">
        <v>111</v>
      </c>
      <c r="H809" t="s">
        <v>112</v>
      </c>
      <c r="I809">
        <v>1401815</v>
      </c>
      <c r="J809" t="s">
        <v>672</v>
      </c>
      <c r="K809">
        <v>5103</v>
      </c>
      <c r="L809">
        <v>0</v>
      </c>
      <c r="M809" t="s">
        <v>31</v>
      </c>
      <c r="N809" t="s">
        <v>31</v>
      </c>
      <c r="O809" t="s">
        <v>32</v>
      </c>
      <c r="P809">
        <v>1.2</v>
      </c>
      <c r="Q809">
        <v>0.8</v>
      </c>
      <c r="R809">
        <v>0</v>
      </c>
      <c r="S809">
        <v>0</v>
      </c>
      <c r="T809">
        <v>0</v>
      </c>
      <c r="U809">
        <v>-1.2</v>
      </c>
      <c r="V809">
        <v>-1.2</v>
      </c>
      <c r="W809" t="b">
        <v>0</v>
      </c>
      <c r="X809" t="s">
        <v>33</v>
      </c>
      <c r="Y809" t="s">
        <v>34</v>
      </c>
      <c r="Z809" t="s">
        <v>34</v>
      </c>
      <c r="AA809" t="s">
        <v>34</v>
      </c>
      <c r="AB809" t="s">
        <v>34</v>
      </c>
      <c r="AC809" s="6">
        <f t="shared" si="132"/>
        <v>1.2</v>
      </c>
      <c r="AD809" s="6">
        <f t="shared" si="133"/>
        <v>0</v>
      </c>
      <c r="AE809" s="6">
        <f t="shared" si="134"/>
        <v>1.2</v>
      </c>
      <c r="AF809" s="6" t="b">
        <f t="shared" si="135"/>
        <v>1</v>
      </c>
      <c r="AG809" s="6">
        <f t="shared" si="136"/>
        <v>-1.2</v>
      </c>
      <c r="AH809" s="6" t="b">
        <f t="shared" si="137"/>
        <v>1</v>
      </c>
      <c r="AI809" s="6">
        <f t="shared" si="138"/>
        <v>0</v>
      </c>
      <c r="AJ809" s="6">
        <f t="shared" si="139"/>
        <v>0</v>
      </c>
      <c r="AK809" s="6">
        <f t="shared" si="140"/>
        <v>0</v>
      </c>
      <c r="AL809" s="6">
        <f t="shared" si="141"/>
        <v>0.8</v>
      </c>
      <c r="AM809" s="6" t="b">
        <f t="shared" si="142"/>
        <v>1</v>
      </c>
    </row>
    <row r="810" spans="1:39" x14ac:dyDescent="0.25">
      <c r="A810">
        <v>4.1000003692841599E+29</v>
      </c>
      <c r="B810">
        <v>410000037</v>
      </c>
      <c r="C810">
        <v>410000036</v>
      </c>
      <c r="D810" s="5">
        <v>44717.565972222219</v>
      </c>
      <c r="E810" s="5">
        <v>44717.57916666667</v>
      </c>
      <c r="F810">
        <v>433888</v>
      </c>
      <c r="G810" t="s">
        <v>1125</v>
      </c>
      <c r="H810" t="s">
        <v>1126</v>
      </c>
      <c r="I810">
        <v>1377133</v>
      </c>
      <c r="J810" t="s">
        <v>282</v>
      </c>
      <c r="K810">
        <v>5995</v>
      </c>
      <c r="L810">
        <v>10440</v>
      </c>
      <c r="M810" t="s">
        <v>31</v>
      </c>
      <c r="N810" t="s">
        <v>31</v>
      </c>
      <c r="O810" t="s">
        <v>32</v>
      </c>
      <c r="P810">
        <v>1.3</v>
      </c>
      <c r="Q810">
        <v>0.9</v>
      </c>
      <c r="R810">
        <v>8.6999999999999993</v>
      </c>
      <c r="S810">
        <v>0</v>
      </c>
      <c r="T810">
        <v>8.6999999999999993</v>
      </c>
      <c r="U810">
        <v>7.4</v>
      </c>
      <c r="V810">
        <v>7.4</v>
      </c>
      <c r="W810" t="b">
        <v>0</v>
      </c>
      <c r="X810" t="s">
        <v>33</v>
      </c>
      <c r="Y810" t="s">
        <v>34</v>
      </c>
      <c r="Z810" t="s">
        <v>34</v>
      </c>
      <c r="AA810" t="s">
        <v>34</v>
      </c>
      <c r="AB810" t="s">
        <v>34</v>
      </c>
      <c r="AC810" s="6">
        <f t="shared" si="132"/>
        <v>1.3</v>
      </c>
      <c r="AD810" s="6">
        <f t="shared" si="133"/>
        <v>0</v>
      </c>
      <c r="AE810" s="6">
        <f t="shared" si="134"/>
        <v>1.3</v>
      </c>
      <c r="AF810" s="6" t="b">
        <f t="shared" si="135"/>
        <v>1</v>
      </c>
      <c r="AG810" s="6">
        <f t="shared" si="136"/>
        <v>7.3999999999999995</v>
      </c>
      <c r="AH810" s="6" t="b">
        <f t="shared" si="137"/>
        <v>1</v>
      </c>
      <c r="AI810" s="6">
        <f t="shared" si="138"/>
        <v>8.6999999999999993</v>
      </c>
      <c r="AJ810" s="6">
        <f t="shared" si="139"/>
        <v>0</v>
      </c>
      <c r="AK810" s="6">
        <f t="shared" si="140"/>
        <v>0</v>
      </c>
      <c r="AL810" s="6">
        <f t="shared" si="141"/>
        <v>0.9</v>
      </c>
      <c r="AM810" s="6" t="b">
        <f t="shared" si="142"/>
        <v>1</v>
      </c>
    </row>
    <row r="811" spans="1:39" x14ac:dyDescent="0.25">
      <c r="A811">
        <v>4.0999996721441603E+29</v>
      </c>
      <c r="B811">
        <v>409999968</v>
      </c>
      <c r="C811">
        <v>409999967</v>
      </c>
      <c r="D811" s="5">
        <v>44717.565972222219</v>
      </c>
      <c r="E811" s="5">
        <v>44717.611805555563</v>
      </c>
      <c r="F811">
        <v>500897</v>
      </c>
      <c r="G811" t="s">
        <v>1282</v>
      </c>
      <c r="H811" t="s">
        <v>1283</v>
      </c>
      <c r="I811">
        <v>1116857</v>
      </c>
      <c r="J811" t="s">
        <v>605</v>
      </c>
      <c r="K811">
        <v>5392</v>
      </c>
      <c r="L811">
        <v>5176</v>
      </c>
      <c r="M811" t="s">
        <v>31</v>
      </c>
      <c r="N811" t="s">
        <v>31</v>
      </c>
      <c r="O811" t="s">
        <v>32</v>
      </c>
      <c r="P811">
        <v>1.3</v>
      </c>
      <c r="Q811">
        <v>0.9</v>
      </c>
      <c r="R811">
        <v>0</v>
      </c>
      <c r="S811">
        <v>0</v>
      </c>
      <c r="T811">
        <v>0</v>
      </c>
      <c r="U811">
        <v>-1.3</v>
      </c>
      <c r="V811">
        <v>-1.3</v>
      </c>
      <c r="W811" t="b">
        <v>0</v>
      </c>
      <c r="X811" t="s">
        <v>33</v>
      </c>
      <c r="Y811" t="s">
        <v>1303</v>
      </c>
      <c r="Z811" t="s">
        <v>34</v>
      </c>
      <c r="AA811" t="s">
        <v>34</v>
      </c>
      <c r="AB811" t="s">
        <v>34</v>
      </c>
      <c r="AC811" s="6">
        <f t="shared" si="132"/>
        <v>1.3</v>
      </c>
      <c r="AD811" s="6">
        <f t="shared" si="133"/>
        <v>0</v>
      </c>
      <c r="AE811" s="6">
        <f t="shared" si="134"/>
        <v>1.3</v>
      </c>
      <c r="AF811" s="6" t="b">
        <f t="shared" si="135"/>
        <v>1</v>
      </c>
      <c r="AG811" s="6">
        <f t="shared" si="136"/>
        <v>-1.3</v>
      </c>
      <c r="AH811" s="6" t="b">
        <f t="shared" si="137"/>
        <v>1</v>
      </c>
      <c r="AI811" s="6">
        <f t="shared" si="138"/>
        <v>0</v>
      </c>
      <c r="AJ811" s="6">
        <f t="shared" si="139"/>
        <v>0</v>
      </c>
      <c r="AK811" s="6">
        <f t="shared" si="140"/>
        <v>0</v>
      </c>
      <c r="AL811" s="6">
        <f t="shared" si="141"/>
        <v>0.9</v>
      </c>
      <c r="AM811" s="6" t="b">
        <f t="shared" si="142"/>
        <v>1</v>
      </c>
    </row>
    <row r="812" spans="1:39" x14ac:dyDescent="0.25">
      <c r="A812">
        <v>4.0999944056281597E+29</v>
      </c>
      <c r="B812">
        <v>409999441</v>
      </c>
      <c r="C812">
        <v>409999440</v>
      </c>
      <c r="D812" s="5">
        <v>44717.564583333333</v>
      </c>
      <c r="E812" s="5">
        <v>44717.57916666667</v>
      </c>
      <c r="F812">
        <v>500650</v>
      </c>
      <c r="G812" t="s">
        <v>1074</v>
      </c>
      <c r="H812" t="s">
        <v>1075</v>
      </c>
      <c r="I812">
        <v>703931</v>
      </c>
      <c r="J812" t="s">
        <v>274</v>
      </c>
      <c r="K812">
        <v>11139</v>
      </c>
      <c r="L812">
        <v>6746</v>
      </c>
      <c r="M812" t="s">
        <v>31</v>
      </c>
      <c r="N812" t="s">
        <v>31</v>
      </c>
      <c r="O812" t="s">
        <v>32</v>
      </c>
      <c r="P812">
        <v>1.5</v>
      </c>
      <c r="Q812">
        <v>1.1000000000000001</v>
      </c>
      <c r="R812">
        <v>6.2</v>
      </c>
      <c r="S812">
        <v>0</v>
      </c>
      <c r="T812">
        <v>6.2</v>
      </c>
      <c r="U812">
        <v>4.7</v>
      </c>
      <c r="V812">
        <v>4.7</v>
      </c>
      <c r="W812" t="b">
        <v>0</v>
      </c>
      <c r="X812" t="s">
        <v>38</v>
      </c>
      <c r="Y812" t="s">
        <v>34</v>
      </c>
      <c r="Z812" t="s">
        <v>34</v>
      </c>
      <c r="AA812" t="s">
        <v>34</v>
      </c>
      <c r="AB812" t="s">
        <v>34</v>
      </c>
      <c r="AC812" s="6">
        <f t="shared" si="132"/>
        <v>1.5</v>
      </c>
      <c r="AD812" s="6">
        <f t="shared" si="133"/>
        <v>0</v>
      </c>
      <c r="AE812" s="6">
        <f t="shared" si="134"/>
        <v>1.5</v>
      </c>
      <c r="AF812" s="6" t="b">
        <f t="shared" si="135"/>
        <v>1</v>
      </c>
      <c r="AG812" s="6">
        <f t="shared" si="136"/>
        <v>4.7</v>
      </c>
      <c r="AH812" s="6" t="b">
        <f t="shared" si="137"/>
        <v>1</v>
      </c>
      <c r="AI812" s="6">
        <f t="shared" si="138"/>
        <v>6.2</v>
      </c>
      <c r="AJ812" s="6">
        <f t="shared" si="139"/>
        <v>0</v>
      </c>
      <c r="AK812" s="6">
        <f t="shared" si="140"/>
        <v>0</v>
      </c>
      <c r="AL812" s="6">
        <f t="shared" si="141"/>
        <v>1.1000000000000001</v>
      </c>
      <c r="AM812" s="6" t="b">
        <f t="shared" si="142"/>
        <v>1</v>
      </c>
    </row>
    <row r="813" spans="1:39" x14ac:dyDescent="0.25">
      <c r="A813">
        <v>4.0999911619611598E+29</v>
      </c>
      <c r="B813">
        <v>409999117</v>
      </c>
      <c r="C813">
        <v>409999116</v>
      </c>
      <c r="D813" s="5">
        <v>44717.563888888893</v>
      </c>
      <c r="E813" s="5">
        <v>44717.581944444442</v>
      </c>
      <c r="F813">
        <v>500522</v>
      </c>
      <c r="G813" t="s">
        <v>1304</v>
      </c>
      <c r="H813" t="s">
        <v>1305</v>
      </c>
      <c r="I813">
        <v>1324353</v>
      </c>
      <c r="J813" t="s">
        <v>120</v>
      </c>
      <c r="K813">
        <v>5589</v>
      </c>
      <c r="L813">
        <v>5714</v>
      </c>
      <c r="M813" t="s">
        <v>31</v>
      </c>
      <c r="N813" t="s">
        <v>31</v>
      </c>
      <c r="O813" t="s">
        <v>32</v>
      </c>
      <c r="P813">
        <v>1.3</v>
      </c>
      <c r="Q813">
        <v>0.9</v>
      </c>
      <c r="R813">
        <v>0</v>
      </c>
      <c r="S813">
        <v>0</v>
      </c>
      <c r="T813">
        <v>0</v>
      </c>
      <c r="U813">
        <v>-1.3</v>
      </c>
      <c r="V813">
        <v>-1.3</v>
      </c>
      <c r="W813" t="b">
        <v>0</v>
      </c>
      <c r="X813" t="s">
        <v>33</v>
      </c>
      <c r="Y813" t="s">
        <v>80</v>
      </c>
      <c r="Z813" t="s">
        <v>34</v>
      </c>
      <c r="AA813" t="s">
        <v>34</v>
      </c>
      <c r="AB813" t="s">
        <v>1306</v>
      </c>
      <c r="AC813" s="6">
        <f t="shared" si="132"/>
        <v>1.3</v>
      </c>
      <c r="AD813" s="6">
        <f t="shared" si="133"/>
        <v>0</v>
      </c>
      <c r="AE813" s="6">
        <f t="shared" si="134"/>
        <v>1.3</v>
      </c>
      <c r="AF813" s="6" t="b">
        <f t="shared" si="135"/>
        <v>1</v>
      </c>
      <c r="AG813" s="6">
        <f t="shared" si="136"/>
        <v>-1.3</v>
      </c>
      <c r="AH813" s="6" t="b">
        <f t="shared" si="137"/>
        <v>1</v>
      </c>
      <c r="AI813" s="6">
        <f t="shared" si="138"/>
        <v>0</v>
      </c>
      <c r="AJ813" s="6">
        <f t="shared" si="139"/>
        <v>0</v>
      </c>
      <c r="AK813" s="6">
        <f t="shared" si="140"/>
        <v>0</v>
      </c>
      <c r="AL813" s="6">
        <f t="shared" si="141"/>
        <v>0.9</v>
      </c>
      <c r="AM813" s="6" t="b">
        <f t="shared" si="142"/>
        <v>1</v>
      </c>
    </row>
    <row r="814" spans="1:39" x14ac:dyDescent="0.25">
      <c r="A814">
        <v>4.0999903484521597E+29</v>
      </c>
      <c r="B814">
        <v>409999035</v>
      </c>
      <c r="C814">
        <v>409999034</v>
      </c>
      <c r="D814" s="5">
        <v>44717.563888888893</v>
      </c>
      <c r="E814" s="5">
        <v>44717.572916666657</v>
      </c>
      <c r="F814">
        <v>501054</v>
      </c>
      <c r="G814" t="s">
        <v>1265</v>
      </c>
      <c r="H814" t="s">
        <v>1266</v>
      </c>
      <c r="I814">
        <v>1369646</v>
      </c>
      <c r="J814" t="s">
        <v>1127</v>
      </c>
      <c r="K814">
        <v>763</v>
      </c>
      <c r="L814">
        <v>2298</v>
      </c>
      <c r="M814" t="s">
        <v>31</v>
      </c>
      <c r="N814" t="s">
        <v>31</v>
      </c>
      <c r="O814" t="s">
        <v>32</v>
      </c>
      <c r="P814">
        <v>1</v>
      </c>
      <c r="Q814">
        <v>0.7</v>
      </c>
      <c r="R814">
        <v>0</v>
      </c>
      <c r="S814">
        <v>0</v>
      </c>
      <c r="T814">
        <v>0</v>
      </c>
      <c r="U814">
        <v>-1</v>
      </c>
      <c r="V814">
        <v>-1</v>
      </c>
      <c r="W814" t="b">
        <v>0</v>
      </c>
      <c r="X814" t="s">
        <v>55</v>
      </c>
      <c r="Y814" t="s">
        <v>34</v>
      </c>
      <c r="Z814" t="s">
        <v>34</v>
      </c>
      <c r="AA814" t="s">
        <v>34</v>
      </c>
      <c r="AB814" t="s">
        <v>34</v>
      </c>
      <c r="AC814" s="6">
        <f t="shared" si="132"/>
        <v>1</v>
      </c>
      <c r="AD814" s="6">
        <f t="shared" si="133"/>
        <v>0</v>
      </c>
      <c r="AE814" s="6">
        <f t="shared" si="134"/>
        <v>1</v>
      </c>
      <c r="AF814" s="6" t="b">
        <f t="shared" si="135"/>
        <v>1</v>
      </c>
      <c r="AG814" s="6">
        <f t="shared" si="136"/>
        <v>-1</v>
      </c>
      <c r="AH814" s="6" t="b">
        <f t="shared" si="137"/>
        <v>1</v>
      </c>
      <c r="AI814" s="6">
        <f t="shared" si="138"/>
        <v>0</v>
      </c>
      <c r="AJ814" s="6">
        <f t="shared" si="139"/>
        <v>0</v>
      </c>
      <c r="AK814" s="6">
        <f t="shared" si="140"/>
        <v>0</v>
      </c>
      <c r="AL814" s="6">
        <f t="shared" si="141"/>
        <v>0.7</v>
      </c>
      <c r="AM814" s="6" t="b">
        <f t="shared" si="142"/>
        <v>1</v>
      </c>
    </row>
    <row r="815" spans="1:39" x14ac:dyDescent="0.25">
      <c r="A815">
        <v>4.0999848975611597E+29</v>
      </c>
      <c r="B815">
        <v>409998490</v>
      </c>
      <c r="C815">
        <v>409998489</v>
      </c>
      <c r="D815" s="5">
        <v>44717.563194444447</v>
      </c>
      <c r="E815" s="5">
        <v>44717.586111111108</v>
      </c>
      <c r="F815">
        <v>351761</v>
      </c>
      <c r="G815" t="s">
        <v>1307</v>
      </c>
      <c r="H815" t="s">
        <v>1308</v>
      </c>
      <c r="I815">
        <v>701102</v>
      </c>
      <c r="J815" t="s">
        <v>1135</v>
      </c>
      <c r="K815">
        <v>5620</v>
      </c>
      <c r="L815">
        <v>7131</v>
      </c>
      <c r="M815" t="s">
        <v>31</v>
      </c>
      <c r="N815" t="s">
        <v>31</v>
      </c>
      <c r="O815" t="s">
        <v>44</v>
      </c>
      <c r="P815">
        <v>1.3</v>
      </c>
      <c r="Q815">
        <v>0.9</v>
      </c>
      <c r="R815">
        <v>0</v>
      </c>
      <c r="S815">
        <v>0</v>
      </c>
      <c r="T815">
        <v>0</v>
      </c>
      <c r="U815">
        <v>-1.2</v>
      </c>
      <c r="V815">
        <v>-1.2</v>
      </c>
      <c r="W815" t="b">
        <v>0</v>
      </c>
      <c r="X815" t="s">
        <v>38</v>
      </c>
      <c r="Y815" t="s">
        <v>34</v>
      </c>
      <c r="Z815" t="s">
        <v>34</v>
      </c>
      <c r="AA815" t="s">
        <v>34</v>
      </c>
      <c r="AB815" t="s">
        <v>34</v>
      </c>
      <c r="AC815" s="6">
        <f t="shared" si="132"/>
        <v>1.3</v>
      </c>
      <c r="AD815" s="6">
        <f t="shared" si="133"/>
        <v>0</v>
      </c>
      <c r="AE815" s="6">
        <f t="shared" si="134"/>
        <v>1.3</v>
      </c>
      <c r="AF815" s="6" t="b">
        <f t="shared" si="135"/>
        <v>1</v>
      </c>
      <c r="AG815" s="6">
        <f t="shared" si="136"/>
        <v>-1.3</v>
      </c>
      <c r="AH815" s="6" t="b">
        <f t="shared" si="137"/>
        <v>0</v>
      </c>
      <c r="AI815" s="6">
        <f t="shared" si="138"/>
        <v>0</v>
      </c>
      <c r="AJ815" s="6">
        <f t="shared" si="139"/>
        <v>0</v>
      </c>
      <c r="AK815" s="6">
        <f t="shared" si="140"/>
        <v>0</v>
      </c>
      <c r="AL815" s="6">
        <f t="shared" si="141"/>
        <v>0.9</v>
      </c>
      <c r="AM815" s="6" t="b">
        <f t="shared" si="142"/>
        <v>1</v>
      </c>
    </row>
    <row r="816" spans="1:39" x14ac:dyDescent="0.25">
      <c r="A816">
        <v>4.0999845231871599E+29</v>
      </c>
      <c r="B816">
        <v>409998453</v>
      </c>
      <c r="C816">
        <v>409998452</v>
      </c>
      <c r="D816" s="5">
        <v>44717.563194444447</v>
      </c>
      <c r="E816" s="5">
        <v>44717.566666666673</v>
      </c>
      <c r="F816">
        <v>296470</v>
      </c>
      <c r="G816" t="s">
        <v>1094</v>
      </c>
      <c r="H816" t="s">
        <v>1095</v>
      </c>
      <c r="I816">
        <v>1235787</v>
      </c>
      <c r="J816" t="s">
        <v>181</v>
      </c>
      <c r="K816">
        <v>3854</v>
      </c>
      <c r="L816">
        <v>3904</v>
      </c>
      <c r="M816" t="s">
        <v>31</v>
      </c>
      <c r="N816" t="s">
        <v>31</v>
      </c>
      <c r="O816" t="s">
        <v>32</v>
      </c>
      <c r="P816">
        <v>1.2</v>
      </c>
      <c r="Q816">
        <v>0.8</v>
      </c>
      <c r="R816">
        <v>7.36</v>
      </c>
      <c r="S816">
        <v>0</v>
      </c>
      <c r="T816">
        <v>7.36</v>
      </c>
      <c r="U816">
        <v>6.16</v>
      </c>
      <c r="V816">
        <v>6.16</v>
      </c>
      <c r="W816" t="b">
        <v>0</v>
      </c>
      <c r="X816" t="s">
        <v>55</v>
      </c>
      <c r="Y816" t="s">
        <v>34</v>
      </c>
      <c r="Z816" t="s">
        <v>34</v>
      </c>
      <c r="AA816" t="s">
        <v>34</v>
      </c>
      <c r="AB816" t="s">
        <v>34</v>
      </c>
      <c r="AC816" s="6">
        <f t="shared" si="132"/>
        <v>1.2</v>
      </c>
      <c r="AD816" s="6">
        <f t="shared" si="133"/>
        <v>0</v>
      </c>
      <c r="AE816" s="6">
        <f t="shared" si="134"/>
        <v>1.2</v>
      </c>
      <c r="AF816" s="6" t="b">
        <f t="shared" si="135"/>
        <v>1</v>
      </c>
      <c r="AG816" s="6">
        <f t="shared" si="136"/>
        <v>6.16</v>
      </c>
      <c r="AH816" s="6" t="b">
        <f t="shared" si="137"/>
        <v>1</v>
      </c>
      <c r="AI816" s="6">
        <f t="shared" si="138"/>
        <v>7.36</v>
      </c>
      <c r="AJ816" s="6">
        <f t="shared" si="139"/>
        <v>0</v>
      </c>
      <c r="AK816" s="6">
        <f t="shared" si="140"/>
        <v>0</v>
      </c>
      <c r="AL816" s="6">
        <f t="shared" si="141"/>
        <v>0.8</v>
      </c>
      <c r="AM816" s="6" t="b">
        <f t="shared" si="142"/>
        <v>1</v>
      </c>
    </row>
    <row r="817" spans="1:39" x14ac:dyDescent="0.25">
      <c r="A817">
        <v>4.0999844829791603E+29</v>
      </c>
      <c r="B817">
        <v>409998449</v>
      </c>
      <c r="C817">
        <v>409998448</v>
      </c>
      <c r="D817" s="5">
        <v>44717.552777777782</v>
      </c>
      <c r="E817" s="5">
        <v>44717.584722222222</v>
      </c>
      <c r="F817">
        <v>500607</v>
      </c>
      <c r="G817" t="s">
        <v>48</v>
      </c>
      <c r="H817" t="s">
        <v>1309</v>
      </c>
      <c r="I817">
        <v>1065649</v>
      </c>
      <c r="J817" t="s">
        <v>59</v>
      </c>
      <c r="K817">
        <v>10749</v>
      </c>
      <c r="L817">
        <v>7337</v>
      </c>
      <c r="M817" t="s">
        <v>31</v>
      </c>
      <c r="N817" t="s">
        <v>31</v>
      </c>
      <c r="O817" t="s">
        <v>32</v>
      </c>
      <c r="P817">
        <v>1.5</v>
      </c>
      <c r="Q817">
        <v>1.1000000000000001</v>
      </c>
      <c r="R817">
        <v>0</v>
      </c>
      <c r="S817">
        <v>0</v>
      </c>
      <c r="T817">
        <v>0</v>
      </c>
      <c r="U817">
        <v>-1.5</v>
      </c>
      <c r="V817">
        <v>-1.5</v>
      </c>
      <c r="W817" t="b">
        <v>0</v>
      </c>
      <c r="X817" t="s">
        <v>55</v>
      </c>
      <c r="Y817" t="s">
        <v>1310</v>
      </c>
      <c r="Z817" t="s">
        <v>34</v>
      </c>
      <c r="AA817">
        <v>17312</v>
      </c>
      <c r="AB817">
        <v>35837</v>
      </c>
      <c r="AC817" s="6">
        <f t="shared" si="132"/>
        <v>1.5</v>
      </c>
      <c r="AD817" s="6">
        <f t="shared" si="133"/>
        <v>0</v>
      </c>
      <c r="AE817" s="6">
        <f t="shared" si="134"/>
        <v>1.5</v>
      </c>
      <c r="AF817" s="6" t="b">
        <f t="shared" si="135"/>
        <v>1</v>
      </c>
      <c r="AG817" s="6">
        <f t="shared" si="136"/>
        <v>-1.5</v>
      </c>
      <c r="AH817" s="6" t="b">
        <f t="shared" si="137"/>
        <v>1</v>
      </c>
      <c r="AI817" s="6">
        <f t="shared" si="138"/>
        <v>0</v>
      </c>
      <c r="AJ817" s="6">
        <f t="shared" si="139"/>
        <v>0</v>
      </c>
      <c r="AK817" s="6">
        <f t="shared" si="140"/>
        <v>0</v>
      </c>
      <c r="AL817" s="6">
        <f t="shared" si="141"/>
        <v>1.1000000000000001</v>
      </c>
      <c r="AM817" s="6" t="b">
        <f t="shared" si="142"/>
        <v>1</v>
      </c>
    </row>
    <row r="818" spans="1:39" x14ac:dyDescent="0.25">
      <c r="A818">
        <v>4.0999832971481602E+29</v>
      </c>
      <c r="B818">
        <v>409998330</v>
      </c>
      <c r="C818">
        <v>409998329</v>
      </c>
      <c r="D818" s="5">
        <v>44717.5625</v>
      </c>
      <c r="E818" s="5">
        <v>44717.57916666667</v>
      </c>
      <c r="F818">
        <v>232776</v>
      </c>
      <c r="G818" t="s">
        <v>1311</v>
      </c>
      <c r="H818" t="s">
        <v>1312</v>
      </c>
      <c r="I818">
        <v>1255541</v>
      </c>
      <c r="J818" t="s">
        <v>855</v>
      </c>
      <c r="K818">
        <v>7551</v>
      </c>
      <c r="L818">
        <v>7958</v>
      </c>
      <c r="M818" t="s">
        <v>31</v>
      </c>
      <c r="N818" t="s">
        <v>31</v>
      </c>
      <c r="O818" t="s">
        <v>32</v>
      </c>
      <c r="P818">
        <v>1.3</v>
      </c>
      <c r="Q818">
        <v>0.9</v>
      </c>
      <c r="R818">
        <v>6.6</v>
      </c>
      <c r="S818">
        <v>0</v>
      </c>
      <c r="T818">
        <v>6.6</v>
      </c>
      <c r="U818">
        <v>5.3</v>
      </c>
      <c r="V818">
        <v>5.3</v>
      </c>
      <c r="W818" t="b">
        <v>0</v>
      </c>
      <c r="X818" t="s">
        <v>33</v>
      </c>
      <c r="Y818" t="s">
        <v>34</v>
      </c>
      <c r="Z818" t="s">
        <v>34</v>
      </c>
      <c r="AA818" t="s">
        <v>34</v>
      </c>
      <c r="AB818" t="s">
        <v>34</v>
      </c>
      <c r="AC818" s="6">
        <f t="shared" si="132"/>
        <v>1.3</v>
      </c>
      <c r="AD818" s="6">
        <f t="shared" si="133"/>
        <v>0</v>
      </c>
      <c r="AE818" s="6">
        <f t="shared" si="134"/>
        <v>1.3</v>
      </c>
      <c r="AF818" s="6" t="b">
        <f t="shared" si="135"/>
        <v>1</v>
      </c>
      <c r="AG818" s="6">
        <f t="shared" si="136"/>
        <v>5.3</v>
      </c>
      <c r="AH818" s="6" t="b">
        <f t="shared" si="137"/>
        <v>1</v>
      </c>
      <c r="AI818" s="6">
        <f t="shared" si="138"/>
        <v>6.6</v>
      </c>
      <c r="AJ818" s="6">
        <f t="shared" si="139"/>
        <v>0</v>
      </c>
      <c r="AK818" s="6">
        <f t="shared" si="140"/>
        <v>0</v>
      </c>
      <c r="AL818" s="6">
        <f t="shared" si="141"/>
        <v>0.9</v>
      </c>
      <c r="AM818" s="6" t="b">
        <f t="shared" si="142"/>
        <v>1</v>
      </c>
    </row>
    <row r="819" spans="1:39" x14ac:dyDescent="0.25">
      <c r="A819">
        <v>4.0999810861721598E+29</v>
      </c>
      <c r="B819">
        <v>409998109</v>
      </c>
      <c r="C819">
        <v>409998108</v>
      </c>
      <c r="D819" s="5">
        <v>44717.552083333343</v>
      </c>
      <c r="E819" s="5">
        <v>44717.577777777777</v>
      </c>
      <c r="F819">
        <v>216499</v>
      </c>
      <c r="G819" t="s">
        <v>853</v>
      </c>
      <c r="H819" t="s">
        <v>1313</v>
      </c>
      <c r="I819">
        <v>865682</v>
      </c>
      <c r="J819" t="s">
        <v>67</v>
      </c>
      <c r="K819">
        <v>7763</v>
      </c>
      <c r="L819">
        <v>11656</v>
      </c>
      <c r="M819" t="s">
        <v>31</v>
      </c>
      <c r="N819" t="s">
        <v>31</v>
      </c>
      <c r="O819" t="s">
        <v>32</v>
      </c>
      <c r="P819">
        <v>1.3</v>
      </c>
      <c r="Q819">
        <v>0.9</v>
      </c>
      <c r="R819">
        <v>0</v>
      </c>
      <c r="S819">
        <v>0</v>
      </c>
      <c r="T819">
        <v>0</v>
      </c>
      <c r="U819">
        <v>-1.3</v>
      </c>
      <c r="V819">
        <v>-1.3</v>
      </c>
      <c r="W819" t="b">
        <v>0</v>
      </c>
      <c r="X819" t="s">
        <v>55</v>
      </c>
      <c r="Y819" t="s">
        <v>187</v>
      </c>
      <c r="Z819" t="s">
        <v>129</v>
      </c>
      <c r="AA819" t="s">
        <v>816</v>
      </c>
      <c r="AB819">
        <v>9987</v>
      </c>
      <c r="AC819" s="6">
        <f t="shared" si="132"/>
        <v>1.3</v>
      </c>
      <c r="AD819" s="6">
        <f t="shared" si="133"/>
        <v>0</v>
      </c>
      <c r="AE819" s="6">
        <f t="shared" si="134"/>
        <v>1.3</v>
      </c>
      <c r="AF819" s="6" t="b">
        <f t="shared" si="135"/>
        <v>1</v>
      </c>
      <c r="AG819" s="6">
        <f t="shared" si="136"/>
        <v>-1.3</v>
      </c>
      <c r="AH819" s="6" t="b">
        <f t="shared" si="137"/>
        <v>1</v>
      </c>
      <c r="AI819" s="6">
        <f t="shared" si="138"/>
        <v>0</v>
      </c>
      <c r="AJ819" s="6">
        <f t="shared" si="139"/>
        <v>0</v>
      </c>
      <c r="AK819" s="6">
        <f t="shared" si="140"/>
        <v>0</v>
      </c>
      <c r="AL819" s="6">
        <f t="shared" si="141"/>
        <v>0.9</v>
      </c>
      <c r="AM819" s="6" t="b">
        <f t="shared" si="142"/>
        <v>1</v>
      </c>
    </row>
    <row r="820" spans="1:39" x14ac:dyDescent="0.25">
      <c r="A820">
        <v>4.0999808567851599E+29</v>
      </c>
      <c r="B820">
        <v>409998086</v>
      </c>
      <c r="C820">
        <v>409998085</v>
      </c>
      <c r="D820" s="5">
        <v>44717.5625</v>
      </c>
      <c r="E820" s="5">
        <v>44717.574305555558</v>
      </c>
      <c r="F820">
        <v>467128</v>
      </c>
      <c r="G820" t="s">
        <v>781</v>
      </c>
      <c r="H820" t="s">
        <v>782</v>
      </c>
      <c r="I820">
        <v>1009802</v>
      </c>
      <c r="J820" t="s">
        <v>659</v>
      </c>
      <c r="K820">
        <v>19282</v>
      </c>
      <c r="L820">
        <v>21582</v>
      </c>
      <c r="M820" t="s">
        <v>31</v>
      </c>
      <c r="N820" t="s">
        <v>31</v>
      </c>
      <c r="O820" t="s">
        <v>32</v>
      </c>
      <c r="P820">
        <v>1.5</v>
      </c>
      <c r="Q820">
        <v>1.1000000000000001</v>
      </c>
      <c r="R820">
        <v>0</v>
      </c>
      <c r="S820">
        <v>0</v>
      </c>
      <c r="T820">
        <v>0</v>
      </c>
      <c r="U820">
        <v>-1.5</v>
      </c>
      <c r="V820">
        <v>-1.5</v>
      </c>
      <c r="W820" t="b">
        <v>0</v>
      </c>
      <c r="X820" t="s">
        <v>55</v>
      </c>
      <c r="Y820" t="s">
        <v>1314</v>
      </c>
      <c r="Z820" t="s">
        <v>34</v>
      </c>
      <c r="AA820" t="s">
        <v>34</v>
      </c>
      <c r="AB820" t="s">
        <v>34</v>
      </c>
      <c r="AC820" s="6">
        <f t="shared" si="132"/>
        <v>1.5</v>
      </c>
      <c r="AD820" s="6">
        <f t="shared" si="133"/>
        <v>0</v>
      </c>
      <c r="AE820" s="6">
        <f t="shared" si="134"/>
        <v>1.5</v>
      </c>
      <c r="AF820" s="6" t="b">
        <f t="shared" si="135"/>
        <v>1</v>
      </c>
      <c r="AG820" s="6">
        <f t="shared" si="136"/>
        <v>-1.5</v>
      </c>
      <c r="AH820" s="6" t="b">
        <f t="shared" si="137"/>
        <v>1</v>
      </c>
      <c r="AI820" s="6">
        <f t="shared" si="138"/>
        <v>0</v>
      </c>
      <c r="AJ820" s="6">
        <f t="shared" si="139"/>
        <v>0</v>
      </c>
      <c r="AK820" s="6">
        <f t="shared" si="140"/>
        <v>0</v>
      </c>
      <c r="AL820" s="6">
        <f t="shared" si="141"/>
        <v>1.1000000000000001</v>
      </c>
      <c r="AM820" s="6" t="b">
        <f t="shared" si="142"/>
        <v>1</v>
      </c>
    </row>
    <row r="821" spans="1:39" x14ac:dyDescent="0.25">
      <c r="A821">
        <v>4.0999804535671603E+29</v>
      </c>
      <c r="B821">
        <v>409998046</v>
      </c>
      <c r="C821">
        <v>409998045</v>
      </c>
      <c r="D821" s="5">
        <v>44717.561805555553</v>
      </c>
      <c r="E821" s="5">
        <v>44717.563888888893</v>
      </c>
      <c r="F821">
        <v>217292</v>
      </c>
      <c r="G821" t="s">
        <v>221</v>
      </c>
      <c r="H821" t="s">
        <v>222</v>
      </c>
      <c r="I821">
        <v>1248583</v>
      </c>
      <c r="J821" t="s">
        <v>1024</v>
      </c>
      <c r="K821">
        <v>4275</v>
      </c>
      <c r="L821">
        <v>660</v>
      </c>
      <c r="M821" t="s">
        <v>31</v>
      </c>
      <c r="N821" t="s">
        <v>31</v>
      </c>
      <c r="O821" t="s">
        <v>32</v>
      </c>
      <c r="P821">
        <v>1.2</v>
      </c>
      <c r="Q821">
        <v>0.8</v>
      </c>
      <c r="R821">
        <v>0</v>
      </c>
      <c r="S821">
        <v>0</v>
      </c>
      <c r="T821">
        <v>0</v>
      </c>
      <c r="U821">
        <v>-1.2</v>
      </c>
      <c r="V821">
        <v>-1.2</v>
      </c>
      <c r="W821" t="b">
        <v>0</v>
      </c>
      <c r="X821" t="s">
        <v>55</v>
      </c>
      <c r="Y821" t="s">
        <v>34</v>
      </c>
      <c r="Z821" t="s">
        <v>34</v>
      </c>
      <c r="AA821" t="s">
        <v>34</v>
      </c>
      <c r="AB821" t="s">
        <v>34</v>
      </c>
      <c r="AC821" s="6">
        <f t="shared" si="132"/>
        <v>1.2</v>
      </c>
      <c r="AD821" s="6">
        <f t="shared" si="133"/>
        <v>0</v>
      </c>
      <c r="AE821" s="6">
        <f t="shared" si="134"/>
        <v>1.2</v>
      </c>
      <c r="AF821" s="6" t="b">
        <f t="shared" si="135"/>
        <v>1</v>
      </c>
      <c r="AG821" s="6">
        <f t="shared" si="136"/>
        <v>-1.2</v>
      </c>
      <c r="AH821" s="6" t="b">
        <f t="shared" si="137"/>
        <v>1</v>
      </c>
      <c r="AI821" s="6">
        <f t="shared" si="138"/>
        <v>0</v>
      </c>
      <c r="AJ821" s="6">
        <f t="shared" si="139"/>
        <v>0</v>
      </c>
      <c r="AK821" s="6">
        <f t="shared" si="140"/>
        <v>0</v>
      </c>
      <c r="AL821" s="6">
        <f t="shared" si="141"/>
        <v>0.8</v>
      </c>
      <c r="AM821" s="6" t="b">
        <f t="shared" si="142"/>
        <v>1</v>
      </c>
    </row>
    <row r="822" spans="1:39" x14ac:dyDescent="0.25">
      <c r="A822">
        <v>4.0999783645481601E+29</v>
      </c>
      <c r="B822">
        <v>409997837</v>
      </c>
      <c r="C822">
        <v>409997836</v>
      </c>
      <c r="D822" s="5">
        <v>44717.561805555553</v>
      </c>
      <c r="E822" s="5">
        <v>44717.613194444442</v>
      </c>
      <c r="F822">
        <v>424293</v>
      </c>
      <c r="G822" t="s">
        <v>709</v>
      </c>
      <c r="H822" t="s">
        <v>710</v>
      </c>
      <c r="I822">
        <v>1371919</v>
      </c>
      <c r="J822" t="s">
        <v>1015</v>
      </c>
      <c r="K822">
        <v>6251</v>
      </c>
      <c r="L822">
        <v>6145</v>
      </c>
      <c r="M822" t="s">
        <v>31</v>
      </c>
      <c r="N822" t="s">
        <v>31</v>
      </c>
      <c r="O822" t="s">
        <v>32</v>
      </c>
      <c r="P822">
        <v>1.3</v>
      </c>
      <c r="Q822">
        <v>0.9</v>
      </c>
      <c r="R822">
        <v>20.2</v>
      </c>
      <c r="S822">
        <v>0</v>
      </c>
      <c r="T822">
        <v>20.2</v>
      </c>
      <c r="U822">
        <v>18.899999999999999</v>
      </c>
      <c r="V822">
        <v>18.899999999999999</v>
      </c>
      <c r="W822" t="b">
        <v>0</v>
      </c>
      <c r="X822" t="s">
        <v>33</v>
      </c>
      <c r="Y822" t="s">
        <v>34</v>
      </c>
      <c r="Z822" t="s">
        <v>34</v>
      </c>
      <c r="AA822" t="s">
        <v>34</v>
      </c>
      <c r="AB822" t="s">
        <v>34</v>
      </c>
      <c r="AC822" s="6">
        <f t="shared" si="132"/>
        <v>1.3</v>
      </c>
      <c r="AD822" s="6">
        <f t="shared" si="133"/>
        <v>0</v>
      </c>
      <c r="AE822" s="6">
        <f t="shared" si="134"/>
        <v>1.3</v>
      </c>
      <c r="AF822" s="6" t="b">
        <f t="shared" si="135"/>
        <v>1</v>
      </c>
      <c r="AG822" s="6">
        <f t="shared" si="136"/>
        <v>18.899999999999999</v>
      </c>
      <c r="AH822" s="6" t="b">
        <f t="shared" si="137"/>
        <v>1</v>
      </c>
      <c r="AI822" s="6">
        <f t="shared" si="138"/>
        <v>20.2</v>
      </c>
      <c r="AJ822" s="6">
        <f t="shared" si="139"/>
        <v>0</v>
      </c>
      <c r="AK822" s="6">
        <f t="shared" si="140"/>
        <v>0</v>
      </c>
      <c r="AL822" s="6">
        <f t="shared" si="141"/>
        <v>0.9</v>
      </c>
      <c r="AM822" s="6" t="b">
        <f t="shared" si="142"/>
        <v>1</v>
      </c>
    </row>
    <row r="823" spans="1:39" x14ac:dyDescent="0.25">
      <c r="A823">
        <v>4.0999764835821601E+29</v>
      </c>
      <c r="B823">
        <v>409997649</v>
      </c>
      <c r="C823">
        <v>409997648</v>
      </c>
      <c r="D823" s="5">
        <v>44717.561111111107</v>
      </c>
      <c r="E823" s="5">
        <v>44717.574999999997</v>
      </c>
      <c r="F823">
        <v>467128</v>
      </c>
      <c r="G823" t="s">
        <v>781</v>
      </c>
      <c r="H823" t="s">
        <v>782</v>
      </c>
      <c r="I823">
        <v>1288369</v>
      </c>
      <c r="J823" t="s">
        <v>528</v>
      </c>
      <c r="K823">
        <v>17495</v>
      </c>
      <c r="L823">
        <v>17479</v>
      </c>
      <c r="M823" t="s">
        <v>31</v>
      </c>
      <c r="N823" t="s">
        <v>31</v>
      </c>
      <c r="O823" t="s">
        <v>32</v>
      </c>
      <c r="P823">
        <v>1.5</v>
      </c>
      <c r="Q823">
        <v>1.1000000000000001</v>
      </c>
      <c r="R823">
        <v>0</v>
      </c>
      <c r="S823">
        <v>0</v>
      </c>
      <c r="T823">
        <v>0</v>
      </c>
      <c r="U823">
        <v>-1.5</v>
      </c>
      <c r="V823">
        <v>-1.5</v>
      </c>
      <c r="W823" t="b">
        <v>0</v>
      </c>
      <c r="X823" t="s">
        <v>33</v>
      </c>
      <c r="Y823" t="s">
        <v>34</v>
      </c>
      <c r="Z823" t="s">
        <v>34</v>
      </c>
      <c r="AA823" t="s">
        <v>34</v>
      </c>
      <c r="AB823" t="s">
        <v>34</v>
      </c>
      <c r="AC823" s="6">
        <f t="shared" si="132"/>
        <v>1.5</v>
      </c>
      <c r="AD823" s="6">
        <f t="shared" si="133"/>
        <v>0</v>
      </c>
      <c r="AE823" s="6">
        <f t="shared" si="134"/>
        <v>1.5</v>
      </c>
      <c r="AF823" s="6" t="b">
        <f t="shared" si="135"/>
        <v>1</v>
      </c>
      <c r="AG823" s="6">
        <f t="shared" si="136"/>
        <v>-1.5</v>
      </c>
      <c r="AH823" s="6" t="b">
        <f t="shared" si="137"/>
        <v>1</v>
      </c>
      <c r="AI823" s="6">
        <f t="shared" si="138"/>
        <v>0</v>
      </c>
      <c r="AJ823" s="6">
        <f t="shared" si="139"/>
        <v>0</v>
      </c>
      <c r="AK823" s="6">
        <f t="shared" si="140"/>
        <v>0</v>
      </c>
      <c r="AL823" s="6">
        <f t="shared" si="141"/>
        <v>1.1000000000000001</v>
      </c>
      <c r="AM823" s="6" t="b">
        <f t="shared" si="142"/>
        <v>1</v>
      </c>
    </row>
    <row r="824" spans="1:39" x14ac:dyDescent="0.25">
      <c r="A824">
        <v>4.0999760055221597E+29</v>
      </c>
      <c r="B824">
        <v>409997601</v>
      </c>
      <c r="C824">
        <v>409997600</v>
      </c>
      <c r="D824" s="5">
        <v>44717.550694444442</v>
      </c>
      <c r="E824" s="5">
        <v>44717.599305555559</v>
      </c>
      <c r="F824">
        <v>501129</v>
      </c>
      <c r="G824" t="s">
        <v>68</v>
      </c>
      <c r="H824" t="s">
        <v>1315</v>
      </c>
      <c r="I824">
        <v>637167</v>
      </c>
      <c r="J824" t="s">
        <v>925</v>
      </c>
      <c r="K824">
        <v>11497</v>
      </c>
      <c r="L824">
        <v>11800</v>
      </c>
      <c r="M824" t="s">
        <v>31</v>
      </c>
      <c r="N824" t="s">
        <v>31</v>
      </c>
      <c r="O824" t="s">
        <v>32</v>
      </c>
      <c r="P824">
        <v>1.2</v>
      </c>
      <c r="Q824">
        <v>1.1000000000000001</v>
      </c>
      <c r="R824">
        <v>0</v>
      </c>
      <c r="S824">
        <v>0</v>
      </c>
      <c r="T824">
        <v>0</v>
      </c>
      <c r="U824">
        <v>-1.2</v>
      </c>
      <c r="V824">
        <v>-1.2</v>
      </c>
      <c r="W824" t="b">
        <v>0</v>
      </c>
      <c r="X824" t="s">
        <v>55</v>
      </c>
      <c r="Y824" t="s">
        <v>1316</v>
      </c>
      <c r="Z824" t="s">
        <v>34</v>
      </c>
      <c r="AA824" t="s">
        <v>34</v>
      </c>
      <c r="AB824" t="s">
        <v>34</v>
      </c>
      <c r="AC824" s="6">
        <f t="shared" si="132"/>
        <v>1.5</v>
      </c>
      <c r="AD824" s="6">
        <f t="shared" si="133"/>
        <v>0</v>
      </c>
      <c r="AE824" s="6">
        <f t="shared" si="134"/>
        <v>1.2</v>
      </c>
      <c r="AF824" s="6" t="b">
        <f t="shared" si="135"/>
        <v>1</v>
      </c>
      <c r="AG824" s="6">
        <f t="shared" si="136"/>
        <v>-1.2</v>
      </c>
      <c r="AH824" s="6" t="b">
        <f t="shared" si="137"/>
        <v>1</v>
      </c>
      <c r="AI824" s="6">
        <f t="shared" si="138"/>
        <v>0</v>
      </c>
      <c r="AJ824" s="6">
        <f t="shared" si="139"/>
        <v>0</v>
      </c>
      <c r="AK824" s="6">
        <f t="shared" si="140"/>
        <v>0</v>
      </c>
      <c r="AL824" s="6">
        <f t="shared" si="141"/>
        <v>1.1000000000000001</v>
      </c>
      <c r="AM824" s="6" t="b">
        <f t="shared" si="142"/>
        <v>1</v>
      </c>
    </row>
    <row r="825" spans="1:39" x14ac:dyDescent="0.25">
      <c r="A825">
        <v>4.0999715267521599E+29</v>
      </c>
      <c r="B825">
        <v>409997153</v>
      </c>
      <c r="C825">
        <v>409997152</v>
      </c>
      <c r="D825" s="5">
        <v>44717.560416666667</v>
      </c>
      <c r="E825" s="5">
        <v>44717.571527777778</v>
      </c>
      <c r="F825">
        <v>500512</v>
      </c>
      <c r="G825" t="s">
        <v>770</v>
      </c>
      <c r="H825" t="s">
        <v>771</v>
      </c>
      <c r="I825">
        <v>1299385</v>
      </c>
      <c r="J825" t="s">
        <v>523</v>
      </c>
      <c r="K825">
        <v>13694</v>
      </c>
      <c r="L825">
        <v>13918</v>
      </c>
      <c r="M825" t="s">
        <v>31</v>
      </c>
      <c r="N825" t="s">
        <v>31</v>
      </c>
      <c r="O825" t="s">
        <v>32</v>
      </c>
      <c r="P825">
        <v>1.5</v>
      </c>
      <c r="Q825">
        <v>1.1000000000000001</v>
      </c>
      <c r="R825">
        <v>0</v>
      </c>
      <c r="S825">
        <v>0</v>
      </c>
      <c r="T825">
        <v>0</v>
      </c>
      <c r="U825">
        <v>-1.5</v>
      </c>
      <c r="V825">
        <v>-1.5</v>
      </c>
      <c r="W825" t="b">
        <v>0</v>
      </c>
      <c r="X825" t="s">
        <v>55</v>
      </c>
      <c r="Y825" t="s">
        <v>34</v>
      </c>
      <c r="Z825" t="s">
        <v>34</v>
      </c>
      <c r="AA825" t="s">
        <v>34</v>
      </c>
      <c r="AB825" t="s">
        <v>34</v>
      </c>
      <c r="AC825" s="6">
        <f t="shared" si="132"/>
        <v>1.5</v>
      </c>
      <c r="AD825" s="6">
        <f t="shared" si="133"/>
        <v>0</v>
      </c>
      <c r="AE825" s="6">
        <f t="shared" si="134"/>
        <v>1.5</v>
      </c>
      <c r="AF825" s="6" t="b">
        <f t="shared" si="135"/>
        <v>1</v>
      </c>
      <c r="AG825" s="6">
        <f t="shared" si="136"/>
        <v>-1.5</v>
      </c>
      <c r="AH825" s="6" t="b">
        <f t="shared" si="137"/>
        <v>1</v>
      </c>
      <c r="AI825" s="6">
        <f t="shared" si="138"/>
        <v>0</v>
      </c>
      <c r="AJ825" s="6">
        <f t="shared" si="139"/>
        <v>0</v>
      </c>
      <c r="AK825" s="6">
        <f t="shared" si="140"/>
        <v>0</v>
      </c>
      <c r="AL825" s="6">
        <f t="shared" si="141"/>
        <v>1.1000000000000001</v>
      </c>
      <c r="AM825" s="6" t="b">
        <f t="shared" si="142"/>
        <v>1</v>
      </c>
    </row>
    <row r="826" spans="1:39" x14ac:dyDescent="0.25">
      <c r="A826">
        <v>4.0999620016391598E+29</v>
      </c>
      <c r="B826">
        <v>409996201</v>
      </c>
      <c r="C826">
        <v>409996200</v>
      </c>
      <c r="D826" s="5">
        <v>44717.625</v>
      </c>
      <c r="E826" s="5">
        <v>44717.659722222219</v>
      </c>
      <c r="F826">
        <v>500724</v>
      </c>
      <c r="G826" t="s">
        <v>837</v>
      </c>
      <c r="H826" t="s">
        <v>838</v>
      </c>
      <c r="I826">
        <v>896417</v>
      </c>
      <c r="J826" t="s">
        <v>1235</v>
      </c>
      <c r="K826">
        <v>28493</v>
      </c>
      <c r="L826">
        <v>28604</v>
      </c>
      <c r="M826" t="s">
        <v>31</v>
      </c>
      <c r="N826" t="s">
        <v>31</v>
      </c>
      <c r="O826" t="s">
        <v>32</v>
      </c>
      <c r="P826">
        <v>2.4</v>
      </c>
      <c r="Q826">
        <v>1.7749999999999999</v>
      </c>
      <c r="R826">
        <v>0</v>
      </c>
      <c r="S826">
        <v>0</v>
      </c>
      <c r="T826">
        <v>0</v>
      </c>
      <c r="U826">
        <v>-2.4</v>
      </c>
      <c r="V826">
        <v>-2.4</v>
      </c>
      <c r="W826" t="b">
        <v>0</v>
      </c>
      <c r="X826" t="s">
        <v>55</v>
      </c>
      <c r="Y826" t="s">
        <v>1317</v>
      </c>
      <c r="Z826" t="s">
        <v>34</v>
      </c>
      <c r="AA826" t="s">
        <v>34</v>
      </c>
      <c r="AB826" t="s">
        <v>34</v>
      </c>
      <c r="AC826" s="6">
        <f t="shared" si="132"/>
        <v>1.5</v>
      </c>
      <c r="AD826" s="6">
        <f t="shared" si="133"/>
        <v>9</v>
      </c>
      <c r="AE826" s="6">
        <f t="shared" si="134"/>
        <v>2.4</v>
      </c>
      <c r="AF826" s="6" t="b">
        <f t="shared" si="135"/>
        <v>1</v>
      </c>
      <c r="AG826" s="6">
        <f t="shared" si="136"/>
        <v>-2.4</v>
      </c>
      <c r="AH826" s="6" t="b">
        <f t="shared" si="137"/>
        <v>1</v>
      </c>
      <c r="AI826" s="6">
        <f t="shared" si="138"/>
        <v>0</v>
      </c>
      <c r="AJ826" s="6">
        <f t="shared" si="139"/>
        <v>9</v>
      </c>
      <c r="AK826" s="6">
        <f t="shared" si="140"/>
        <v>0.67499999999999993</v>
      </c>
      <c r="AL826" s="6">
        <f t="shared" si="141"/>
        <v>1.7749999999999999</v>
      </c>
      <c r="AM826" s="6" t="b">
        <f t="shared" si="142"/>
        <v>1</v>
      </c>
    </row>
    <row r="827" spans="1:39" x14ac:dyDescent="0.25">
      <c r="A827">
        <v>4.0999611257161602E+29</v>
      </c>
      <c r="B827">
        <v>409996113</v>
      </c>
      <c r="C827">
        <v>409996112</v>
      </c>
      <c r="D827" s="5">
        <v>44717.558333333327</v>
      </c>
      <c r="E827" s="5">
        <v>44717.590277777781</v>
      </c>
      <c r="F827">
        <v>500517</v>
      </c>
      <c r="G827" t="s">
        <v>1099</v>
      </c>
      <c r="H827" t="s">
        <v>1100</v>
      </c>
      <c r="I827">
        <v>1135486</v>
      </c>
      <c r="J827" t="s">
        <v>504</v>
      </c>
      <c r="K827">
        <v>11153</v>
      </c>
      <c r="L827">
        <v>11523</v>
      </c>
      <c r="M827" t="s">
        <v>31</v>
      </c>
      <c r="N827" t="s">
        <v>31</v>
      </c>
      <c r="O827" t="s">
        <v>32</v>
      </c>
      <c r="P827">
        <v>1.5</v>
      </c>
      <c r="Q827">
        <v>1.1000000000000001</v>
      </c>
      <c r="R827">
        <v>10</v>
      </c>
      <c r="S827">
        <v>0</v>
      </c>
      <c r="T827">
        <v>10</v>
      </c>
      <c r="U827">
        <v>8.5</v>
      </c>
      <c r="V827">
        <v>8.5</v>
      </c>
      <c r="W827" t="b">
        <v>0</v>
      </c>
      <c r="X827" t="s">
        <v>55</v>
      </c>
      <c r="Y827" t="s">
        <v>34</v>
      </c>
      <c r="Z827" t="s">
        <v>34</v>
      </c>
      <c r="AA827" t="s">
        <v>34</v>
      </c>
      <c r="AB827" t="s">
        <v>34</v>
      </c>
      <c r="AC827" s="6">
        <f t="shared" si="132"/>
        <v>1.5</v>
      </c>
      <c r="AD827" s="6">
        <f t="shared" si="133"/>
        <v>0</v>
      </c>
      <c r="AE827" s="6">
        <f t="shared" si="134"/>
        <v>1.5</v>
      </c>
      <c r="AF827" s="6" t="b">
        <f t="shared" si="135"/>
        <v>1</v>
      </c>
      <c r="AG827" s="6">
        <f t="shared" si="136"/>
        <v>8.5</v>
      </c>
      <c r="AH827" s="6" t="b">
        <f t="shared" si="137"/>
        <v>1</v>
      </c>
      <c r="AI827" s="6">
        <f t="shared" si="138"/>
        <v>10</v>
      </c>
      <c r="AJ827" s="6">
        <f t="shared" si="139"/>
        <v>0</v>
      </c>
      <c r="AK827" s="6">
        <f t="shared" si="140"/>
        <v>0</v>
      </c>
      <c r="AL827" s="6">
        <f t="shared" si="141"/>
        <v>1.1000000000000001</v>
      </c>
      <c r="AM827" s="6" t="b">
        <f t="shared" si="142"/>
        <v>1</v>
      </c>
    </row>
    <row r="828" spans="1:39" x14ac:dyDescent="0.25">
      <c r="A828">
        <v>4.0999608499771601E+29</v>
      </c>
      <c r="B828">
        <v>409996085</v>
      </c>
      <c r="C828">
        <v>409996084</v>
      </c>
      <c r="D828" s="5">
        <v>44717.558333333327</v>
      </c>
      <c r="E828" s="5">
        <v>44717.568055555559</v>
      </c>
      <c r="F828">
        <v>324689</v>
      </c>
      <c r="G828" t="s">
        <v>45</v>
      </c>
      <c r="H828" t="s">
        <v>46</v>
      </c>
      <c r="I828">
        <v>1363410</v>
      </c>
      <c r="J828" t="s">
        <v>164</v>
      </c>
      <c r="K828">
        <v>2738</v>
      </c>
      <c r="L828">
        <v>3512</v>
      </c>
      <c r="M828" t="s">
        <v>31</v>
      </c>
      <c r="N828" t="s">
        <v>31</v>
      </c>
      <c r="O828" t="s">
        <v>32</v>
      </c>
      <c r="P828">
        <v>1.2</v>
      </c>
      <c r="Q828">
        <v>0.8</v>
      </c>
      <c r="R828">
        <v>0</v>
      </c>
      <c r="S828">
        <v>0</v>
      </c>
      <c r="T828">
        <v>0</v>
      </c>
      <c r="U828">
        <v>-1.2</v>
      </c>
      <c r="V828">
        <v>-1.2</v>
      </c>
      <c r="W828" t="b">
        <v>0</v>
      </c>
      <c r="X828" t="s">
        <v>55</v>
      </c>
      <c r="Y828" t="s">
        <v>34</v>
      </c>
      <c r="Z828" t="s">
        <v>34</v>
      </c>
      <c r="AA828" t="s">
        <v>34</v>
      </c>
      <c r="AB828" t="s">
        <v>34</v>
      </c>
      <c r="AC828" s="6">
        <f t="shared" si="132"/>
        <v>1.2</v>
      </c>
      <c r="AD828" s="6">
        <f t="shared" si="133"/>
        <v>0</v>
      </c>
      <c r="AE828" s="6">
        <f t="shared" si="134"/>
        <v>1.2</v>
      </c>
      <c r="AF828" s="6" t="b">
        <f t="shared" si="135"/>
        <v>1</v>
      </c>
      <c r="AG828" s="6">
        <f t="shared" si="136"/>
        <v>-1.2</v>
      </c>
      <c r="AH828" s="6" t="b">
        <f t="shared" si="137"/>
        <v>1</v>
      </c>
      <c r="AI828" s="6">
        <f t="shared" si="138"/>
        <v>0</v>
      </c>
      <c r="AJ828" s="6">
        <f t="shared" si="139"/>
        <v>0</v>
      </c>
      <c r="AK828" s="6">
        <f t="shared" si="140"/>
        <v>0</v>
      </c>
      <c r="AL828" s="6">
        <f t="shared" si="141"/>
        <v>0.8</v>
      </c>
      <c r="AM828" s="6" t="b">
        <f t="shared" si="142"/>
        <v>1</v>
      </c>
    </row>
    <row r="829" spans="1:39" x14ac:dyDescent="0.25">
      <c r="A829">
        <v>4.0999567003301598E+29</v>
      </c>
      <c r="B829">
        <v>409995671</v>
      </c>
      <c r="C829">
        <v>409995670</v>
      </c>
      <c r="D829" s="5">
        <v>44717.554166666669</v>
      </c>
      <c r="E829" s="5">
        <v>44717.587500000001</v>
      </c>
      <c r="F829">
        <v>500325</v>
      </c>
      <c r="G829" t="s">
        <v>324</v>
      </c>
      <c r="H829" t="s">
        <v>114</v>
      </c>
      <c r="I829">
        <v>936033</v>
      </c>
      <c r="J829" t="s">
        <v>271</v>
      </c>
      <c r="K829">
        <v>5227</v>
      </c>
      <c r="L829">
        <v>4746</v>
      </c>
      <c r="M829" t="s">
        <v>31</v>
      </c>
      <c r="N829" t="s">
        <v>31</v>
      </c>
      <c r="O829" t="s">
        <v>32</v>
      </c>
      <c r="P829">
        <v>1.2</v>
      </c>
      <c r="Q829">
        <v>0.8</v>
      </c>
      <c r="R829">
        <v>6.5</v>
      </c>
      <c r="S829">
        <v>0</v>
      </c>
      <c r="T829">
        <v>6.5</v>
      </c>
      <c r="U829">
        <v>5.3</v>
      </c>
      <c r="V829">
        <v>5.3</v>
      </c>
      <c r="W829" t="b">
        <v>0</v>
      </c>
      <c r="X829" t="s">
        <v>55</v>
      </c>
      <c r="Y829" t="s">
        <v>34</v>
      </c>
      <c r="Z829" t="s">
        <v>34</v>
      </c>
      <c r="AA829" t="s">
        <v>34</v>
      </c>
      <c r="AB829" t="s">
        <v>34</v>
      </c>
      <c r="AC829" s="6">
        <f t="shared" si="132"/>
        <v>1.2</v>
      </c>
      <c r="AD829" s="6">
        <f t="shared" si="133"/>
        <v>0</v>
      </c>
      <c r="AE829" s="6">
        <f t="shared" si="134"/>
        <v>1.2</v>
      </c>
      <c r="AF829" s="6" t="b">
        <f t="shared" si="135"/>
        <v>1</v>
      </c>
      <c r="AG829" s="6">
        <f t="shared" si="136"/>
        <v>5.3</v>
      </c>
      <c r="AH829" s="6" t="b">
        <f t="shared" si="137"/>
        <v>1</v>
      </c>
      <c r="AI829" s="6">
        <f t="shared" si="138"/>
        <v>6.5</v>
      </c>
      <c r="AJ829" s="6">
        <f t="shared" si="139"/>
        <v>0</v>
      </c>
      <c r="AK829" s="6">
        <f t="shared" si="140"/>
        <v>0</v>
      </c>
      <c r="AL829" s="6">
        <f t="shared" si="141"/>
        <v>0.8</v>
      </c>
      <c r="AM829" s="6" t="b">
        <f t="shared" si="142"/>
        <v>1</v>
      </c>
    </row>
    <row r="830" spans="1:39" x14ac:dyDescent="0.25">
      <c r="A830">
        <v>4.0999516005921601E+29</v>
      </c>
      <c r="B830">
        <v>409995161</v>
      </c>
      <c r="C830">
        <v>409995160</v>
      </c>
      <c r="D830" s="5">
        <v>44717.54583333333</v>
      </c>
      <c r="E830" s="5">
        <v>44717.573611111111</v>
      </c>
      <c r="F830">
        <v>216499</v>
      </c>
      <c r="G830" t="s">
        <v>853</v>
      </c>
      <c r="H830" t="s">
        <v>1318</v>
      </c>
      <c r="I830">
        <v>865682</v>
      </c>
      <c r="J830" t="s">
        <v>67</v>
      </c>
      <c r="K830">
        <v>9034</v>
      </c>
      <c r="L830">
        <v>9053</v>
      </c>
      <c r="M830" t="s">
        <v>31</v>
      </c>
      <c r="N830" t="s">
        <v>31</v>
      </c>
      <c r="O830" t="s">
        <v>32</v>
      </c>
      <c r="P830">
        <v>1.3</v>
      </c>
      <c r="Q830">
        <v>0.9</v>
      </c>
      <c r="R830">
        <v>8.6</v>
      </c>
      <c r="S830">
        <v>0</v>
      </c>
      <c r="T830">
        <v>8.6</v>
      </c>
      <c r="U830">
        <v>7.3</v>
      </c>
      <c r="V830">
        <v>7.3</v>
      </c>
      <c r="W830" t="b">
        <v>0</v>
      </c>
      <c r="X830" t="s">
        <v>55</v>
      </c>
      <c r="Y830" t="s">
        <v>128</v>
      </c>
      <c r="Z830" t="s">
        <v>129</v>
      </c>
      <c r="AA830" t="s">
        <v>816</v>
      </c>
      <c r="AB830">
        <v>9985</v>
      </c>
      <c r="AC830" s="6">
        <f t="shared" si="132"/>
        <v>1.3</v>
      </c>
      <c r="AD830" s="6">
        <f t="shared" si="133"/>
        <v>0</v>
      </c>
      <c r="AE830" s="6">
        <f t="shared" si="134"/>
        <v>1.3</v>
      </c>
      <c r="AF830" s="6" t="b">
        <f t="shared" si="135"/>
        <v>1</v>
      </c>
      <c r="AG830" s="6">
        <f t="shared" si="136"/>
        <v>7.3</v>
      </c>
      <c r="AH830" s="6" t="b">
        <f t="shared" si="137"/>
        <v>1</v>
      </c>
      <c r="AI830" s="6">
        <f t="shared" si="138"/>
        <v>8.6</v>
      </c>
      <c r="AJ830" s="6">
        <f t="shared" si="139"/>
        <v>0</v>
      </c>
      <c r="AK830" s="6">
        <f t="shared" si="140"/>
        <v>0</v>
      </c>
      <c r="AL830" s="6">
        <f t="shared" si="141"/>
        <v>0.9</v>
      </c>
      <c r="AM830" s="6" t="b">
        <f t="shared" si="142"/>
        <v>1</v>
      </c>
    </row>
    <row r="831" spans="1:39" x14ac:dyDescent="0.25">
      <c r="A831">
        <v>4.0999482574611597E+29</v>
      </c>
      <c r="B831">
        <v>409994826</v>
      </c>
      <c r="C831">
        <v>409994825</v>
      </c>
      <c r="D831" s="5">
        <v>44717.555555555547</v>
      </c>
      <c r="E831" s="5">
        <v>44717.572916666657</v>
      </c>
      <c r="F831">
        <v>500743</v>
      </c>
      <c r="G831" t="s">
        <v>1319</v>
      </c>
      <c r="H831" t="s">
        <v>1320</v>
      </c>
      <c r="I831">
        <v>1402019</v>
      </c>
      <c r="J831" t="s">
        <v>1321</v>
      </c>
      <c r="K831">
        <v>13877</v>
      </c>
      <c r="L831">
        <v>11370</v>
      </c>
      <c r="M831" t="s">
        <v>31</v>
      </c>
      <c r="N831" t="s">
        <v>31</v>
      </c>
      <c r="O831" t="s">
        <v>32</v>
      </c>
      <c r="P831">
        <v>1.5</v>
      </c>
      <c r="Q831">
        <v>1.1000000000000001</v>
      </c>
      <c r="R831">
        <v>8.1999999999999993</v>
      </c>
      <c r="S831">
        <v>0</v>
      </c>
      <c r="T831">
        <v>8.1999999999999993</v>
      </c>
      <c r="U831">
        <v>6.7</v>
      </c>
      <c r="V831">
        <v>6.7</v>
      </c>
      <c r="W831" t="b">
        <v>0</v>
      </c>
      <c r="X831" t="s">
        <v>33</v>
      </c>
      <c r="Y831" t="s">
        <v>34</v>
      </c>
      <c r="Z831" t="s">
        <v>34</v>
      </c>
      <c r="AA831" t="s">
        <v>34</v>
      </c>
      <c r="AB831" t="s">
        <v>34</v>
      </c>
      <c r="AC831" s="6">
        <f t="shared" si="132"/>
        <v>1.5</v>
      </c>
      <c r="AD831" s="6">
        <f t="shared" si="133"/>
        <v>0</v>
      </c>
      <c r="AE831" s="6">
        <f t="shared" si="134"/>
        <v>1.5</v>
      </c>
      <c r="AF831" s="6" t="b">
        <f t="shared" si="135"/>
        <v>1</v>
      </c>
      <c r="AG831" s="6">
        <f t="shared" si="136"/>
        <v>6.6999999999999993</v>
      </c>
      <c r="AH831" s="6" t="b">
        <f t="shared" si="137"/>
        <v>1</v>
      </c>
      <c r="AI831" s="6">
        <f t="shared" si="138"/>
        <v>8.1999999999999993</v>
      </c>
      <c r="AJ831" s="6">
        <f t="shared" si="139"/>
        <v>0</v>
      </c>
      <c r="AK831" s="6">
        <f t="shared" si="140"/>
        <v>0</v>
      </c>
      <c r="AL831" s="6">
        <f t="shared" si="141"/>
        <v>1.1000000000000001</v>
      </c>
      <c r="AM831" s="6" t="b">
        <f t="shared" si="142"/>
        <v>1</v>
      </c>
    </row>
    <row r="832" spans="1:39" x14ac:dyDescent="0.25">
      <c r="A832">
        <v>4.0999432505501599E+29</v>
      </c>
      <c r="B832">
        <v>409994326</v>
      </c>
      <c r="C832">
        <v>409994325</v>
      </c>
      <c r="D832" s="5">
        <v>44717.554861111108</v>
      </c>
      <c r="E832" s="5">
        <v>44717.595138888893</v>
      </c>
      <c r="F832">
        <v>467128</v>
      </c>
      <c r="G832" t="s">
        <v>781</v>
      </c>
      <c r="H832" t="s">
        <v>782</v>
      </c>
      <c r="I832">
        <v>1009802</v>
      </c>
      <c r="J832" t="s">
        <v>659</v>
      </c>
      <c r="K832">
        <v>33266</v>
      </c>
      <c r="L832">
        <v>1584</v>
      </c>
      <c r="M832" t="s">
        <v>31</v>
      </c>
      <c r="N832" t="s">
        <v>31</v>
      </c>
      <c r="O832" t="s">
        <v>32</v>
      </c>
      <c r="P832">
        <v>2.9</v>
      </c>
      <c r="Q832">
        <v>2.15</v>
      </c>
      <c r="R832">
        <v>0</v>
      </c>
      <c r="S832">
        <v>0</v>
      </c>
      <c r="T832">
        <v>0</v>
      </c>
      <c r="U832">
        <v>-2.9</v>
      </c>
      <c r="V832">
        <v>-2.9</v>
      </c>
      <c r="W832" t="b">
        <v>0</v>
      </c>
      <c r="X832" t="s">
        <v>55</v>
      </c>
      <c r="Y832" t="s">
        <v>34</v>
      </c>
      <c r="Z832" t="s">
        <v>34</v>
      </c>
      <c r="AA832" t="s">
        <v>34</v>
      </c>
      <c r="AB832" t="s">
        <v>34</v>
      </c>
      <c r="AC832" s="6">
        <f t="shared" si="132"/>
        <v>1.5</v>
      </c>
      <c r="AD832" s="6">
        <f t="shared" si="133"/>
        <v>14</v>
      </c>
      <c r="AE832" s="6">
        <f t="shared" si="134"/>
        <v>2.9000000000000004</v>
      </c>
      <c r="AF832" s="6" t="b">
        <f t="shared" si="135"/>
        <v>1</v>
      </c>
      <c r="AG832" s="6">
        <f t="shared" si="136"/>
        <v>-2.9</v>
      </c>
      <c r="AH832" s="6" t="b">
        <f t="shared" si="137"/>
        <v>1</v>
      </c>
      <c r="AI832" s="6">
        <f t="shared" si="138"/>
        <v>0</v>
      </c>
      <c r="AJ832" s="6">
        <f t="shared" si="139"/>
        <v>14</v>
      </c>
      <c r="AK832" s="6">
        <f t="shared" si="140"/>
        <v>1.05</v>
      </c>
      <c r="AL832" s="6">
        <f t="shared" si="141"/>
        <v>2.1500000000000004</v>
      </c>
      <c r="AM832" s="6" t="b">
        <f t="shared" si="142"/>
        <v>1</v>
      </c>
    </row>
    <row r="833" spans="1:39" x14ac:dyDescent="0.25">
      <c r="A833">
        <v>4.0999422983381599E+29</v>
      </c>
      <c r="B833">
        <v>409994230</v>
      </c>
      <c r="C833">
        <v>409994229</v>
      </c>
      <c r="D833" s="5">
        <v>44717.554166666669</v>
      </c>
      <c r="E833" s="5">
        <v>44717.556250000001</v>
      </c>
      <c r="F833">
        <v>500416</v>
      </c>
      <c r="G833" t="s">
        <v>1322</v>
      </c>
      <c r="H833" t="s">
        <v>1323</v>
      </c>
      <c r="I833">
        <v>703931</v>
      </c>
      <c r="J833" t="s">
        <v>274</v>
      </c>
      <c r="K833">
        <v>1969</v>
      </c>
      <c r="L833">
        <v>2348</v>
      </c>
      <c r="M833" t="s">
        <v>31</v>
      </c>
      <c r="N833" t="s">
        <v>31</v>
      </c>
      <c r="O833" t="s">
        <v>32</v>
      </c>
      <c r="P833">
        <v>1.2</v>
      </c>
      <c r="Q833">
        <v>0.7</v>
      </c>
      <c r="R833">
        <v>11</v>
      </c>
      <c r="S833">
        <v>0</v>
      </c>
      <c r="T833">
        <v>11</v>
      </c>
      <c r="U833">
        <v>9.8000000000000007</v>
      </c>
      <c r="V833">
        <v>9.8000000000000007</v>
      </c>
      <c r="W833" t="b">
        <v>0</v>
      </c>
      <c r="X833" t="s">
        <v>38</v>
      </c>
      <c r="Y833" t="s">
        <v>34</v>
      </c>
      <c r="Z833" t="s">
        <v>34</v>
      </c>
      <c r="AA833" t="s">
        <v>34</v>
      </c>
      <c r="AB833" t="s">
        <v>34</v>
      </c>
      <c r="AC833" s="6">
        <f t="shared" si="132"/>
        <v>1.2</v>
      </c>
      <c r="AD833" s="6">
        <f t="shared" si="133"/>
        <v>0</v>
      </c>
      <c r="AE833" s="6">
        <f t="shared" si="134"/>
        <v>1.2</v>
      </c>
      <c r="AF833" s="6" t="b">
        <f t="shared" si="135"/>
        <v>1</v>
      </c>
      <c r="AG833" s="6">
        <f t="shared" si="136"/>
        <v>9.8000000000000007</v>
      </c>
      <c r="AH833" s="6" t="b">
        <f t="shared" si="137"/>
        <v>1</v>
      </c>
      <c r="AI833" s="6">
        <f t="shared" si="138"/>
        <v>11</v>
      </c>
      <c r="AJ833" s="6">
        <f t="shared" si="139"/>
        <v>0</v>
      </c>
      <c r="AK833" s="6">
        <f t="shared" si="140"/>
        <v>0</v>
      </c>
      <c r="AL833" s="6">
        <f t="shared" si="141"/>
        <v>0.7</v>
      </c>
      <c r="AM833" s="6" t="b">
        <f t="shared" si="142"/>
        <v>1</v>
      </c>
    </row>
    <row r="834" spans="1:39" x14ac:dyDescent="0.25">
      <c r="A834">
        <v>4.0999406773331597E+29</v>
      </c>
      <c r="B834">
        <v>409994069</v>
      </c>
      <c r="C834">
        <v>409994067</v>
      </c>
      <c r="D834" s="5">
        <v>44717.554166666669</v>
      </c>
      <c r="E834" s="5">
        <v>44717.548611111109</v>
      </c>
      <c r="F834">
        <v>226008</v>
      </c>
      <c r="G834" t="s">
        <v>761</v>
      </c>
      <c r="H834" t="s">
        <v>762</v>
      </c>
      <c r="I834">
        <v>1138046</v>
      </c>
      <c r="J834" t="s">
        <v>565</v>
      </c>
      <c r="K834">
        <v>1600</v>
      </c>
      <c r="L834">
        <v>0</v>
      </c>
      <c r="M834" t="s">
        <v>31</v>
      </c>
      <c r="N834" t="s">
        <v>31</v>
      </c>
      <c r="O834" t="s">
        <v>32</v>
      </c>
      <c r="P834">
        <v>1</v>
      </c>
      <c r="Q834">
        <v>0.7</v>
      </c>
      <c r="R834">
        <v>0</v>
      </c>
      <c r="S834">
        <v>0</v>
      </c>
      <c r="T834">
        <v>0</v>
      </c>
      <c r="U834">
        <v>-1</v>
      </c>
      <c r="V834">
        <v>-1</v>
      </c>
      <c r="W834" t="b">
        <v>0</v>
      </c>
      <c r="X834" t="s">
        <v>33</v>
      </c>
      <c r="Y834" t="s">
        <v>1324</v>
      </c>
      <c r="Z834" t="s">
        <v>34</v>
      </c>
      <c r="AA834" t="s">
        <v>34</v>
      </c>
      <c r="AB834" t="s">
        <v>34</v>
      </c>
      <c r="AC834" s="6">
        <f t="shared" si="132"/>
        <v>1</v>
      </c>
      <c r="AD834" s="6">
        <f t="shared" si="133"/>
        <v>0</v>
      </c>
      <c r="AE834" s="6">
        <f t="shared" si="134"/>
        <v>1</v>
      </c>
      <c r="AF834" s="6" t="b">
        <f t="shared" si="135"/>
        <v>1</v>
      </c>
      <c r="AG834" s="6">
        <f t="shared" si="136"/>
        <v>-1</v>
      </c>
      <c r="AH834" s="6" t="b">
        <f t="shared" si="137"/>
        <v>1</v>
      </c>
      <c r="AI834" s="6">
        <f t="shared" si="138"/>
        <v>0</v>
      </c>
      <c r="AJ834" s="6">
        <f t="shared" si="139"/>
        <v>0</v>
      </c>
      <c r="AK834" s="6">
        <f t="shared" si="140"/>
        <v>0</v>
      </c>
      <c r="AL834" s="6">
        <f t="shared" si="141"/>
        <v>0.7</v>
      </c>
      <c r="AM834" s="6" t="b">
        <f t="shared" si="142"/>
        <v>1</v>
      </c>
    </row>
    <row r="835" spans="1:39" x14ac:dyDescent="0.25">
      <c r="A835">
        <v>4.0999381157591602E+29</v>
      </c>
      <c r="B835">
        <v>409993812</v>
      </c>
      <c r="C835">
        <v>409993811</v>
      </c>
      <c r="D835" s="5">
        <v>44717.553472222222</v>
      </c>
      <c r="E835" s="5">
        <v>44717.602777777778</v>
      </c>
      <c r="F835">
        <v>467128</v>
      </c>
      <c r="G835" t="s">
        <v>781</v>
      </c>
      <c r="H835" t="s">
        <v>782</v>
      </c>
      <c r="I835">
        <v>1009802</v>
      </c>
      <c r="J835" t="s">
        <v>659</v>
      </c>
      <c r="K835">
        <v>31230</v>
      </c>
      <c r="L835">
        <v>4809</v>
      </c>
      <c r="M835" t="s">
        <v>31</v>
      </c>
      <c r="N835" t="s">
        <v>31</v>
      </c>
      <c r="O835" t="s">
        <v>32</v>
      </c>
      <c r="P835">
        <v>2.7</v>
      </c>
      <c r="Q835">
        <v>2</v>
      </c>
      <c r="R835">
        <v>0</v>
      </c>
      <c r="S835">
        <v>0</v>
      </c>
      <c r="T835">
        <v>0</v>
      </c>
      <c r="U835">
        <v>-2.7</v>
      </c>
      <c r="V835">
        <v>-2.7</v>
      </c>
      <c r="W835" t="b">
        <v>0</v>
      </c>
      <c r="X835" t="s">
        <v>55</v>
      </c>
      <c r="Y835" t="s">
        <v>34</v>
      </c>
      <c r="Z835" t="s">
        <v>34</v>
      </c>
      <c r="AA835" t="s">
        <v>34</v>
      </c>
      <c r="AB835" t="s">
        <v>34</v>
      </c>
      <c r="AC835" s="6">
        <f t="shared" ref="AC835:AC898" si="143">IF(F835=343632, IF(K835&gt;=10500, 1.5, IF(AND(K835&gt;=5250,K835&lt; 10500),1.3, IF(K835&lt;5250, 1.1, 0))), IF(F835=357351, IF(K835&gt;=10500, 1.5, IF(AND(K835&gt;=5250,K835&lt; 10500),1.3, IF(K835&lt;5250, 1, 0))),IF(K835&gt;=10500, 1.5, IF(AND(K835&gt;=5250,K835&lt; 10500),1.3, IF(AND(K835&gt;=1750,K835&lt;5250), 1.2, IF(K835&lt;1750,1,0))))))</f>
        <v>1.5</v>
      </c>
      <c r="AD835" s="6">
        <f t="shared" ref="AD835:AD898" si="144">ROUNDUP(IF(K835&gt;20000,(K835-20000)/1000,0),0)</f>
        <v>12</v>
      </c>
      <c r="AE835" s="6">
        <f t="shared" ref="AE835:AE898" si="145">IF(F835=501129,1.2,IF(AD835&gt;0,(AD835*0.1)+AC835,AC835))</f>
        <v>2.7</v>
      </c>
      <c r="AF835" s="6" t="b">
        <f t="shared" ref="AF835:AF898" si="146">AE835=P835</f>
        <v>1</v>
      </c>
      <c r="AG835" s="6">
        <f t="shared" ref="AG835:AG898" si="147">T835-P835</f>
        <v>-2.7</v>
      </c>
      <c r="AH835" s="6" t="b">
        <f t="shared" ref="AH835:AH898" si="148">AG835=U835</f>
        <v>1</v>
      </c>
      <c r="AI835" s="6">
        <f t="shared" ref="AI835:AI898" si="149">R835-S835</f>
        <v>0</v>
      </c>
      <c r="AJ835" s="6">
        <f t="shared" ref="AJ835:AJ898" si="150">ROUNDUP(IF((K835-20000)/1000&gt;0,(K835-20000)/1000,0),0)</f>
        <v>12</v>
      </c>
      <c r="AK835" s="6">
        <f t="shared" ref="AK835:AK898" si="151">IF(K835&gt;19999,0.075*AJ835,0)</f>
        <v>0.89999999999999991</v>
      </c>
      <c r="AL835" s="6">
        <f t="shared" ref="AL835:AL898" si="152">IF(K835&gt;=10500,1.1,IF(AND(K835&gt;=5250,K835&lt;10500),0.9,IF(K835&lt;2000,0.7,IF(AND(K835&gt;=2000,K835&lt;5250),0.8,0))))+AK835</f>
        <v>2</v>
      </c>
      <c r="AM835" s="6" t="b">
        <f t="shared" ref="AM835:AM898" si="153">Q835=AL835</f>
        <v>1</v>
      </c>
    </row>
    <row r="836" spans="1:39" x14ac:dyDescent="0.25">
      <c r="A836">
        <v>4.09993537637016E+29</v>
      </c>
      <c r="B836">
        <v>409993538</v>
      </c>
      <c r="C836">
        <v>409993537</v>
      </c>
      <c r="D836" s="5">
        <v>44717.552777777782</v>
      </c>
      <c r="E836" s="5">
        <v>44717.56527777778</v>
      </c>
      <c r="F836">
        <v>337935</v>
      </c>
      <c r="G836" t="s">
        <v>1325</v>
      </c>
      <c r="H836" t="s">
        <v>1326</v>
      </c>
      <c r="I836">
        <v>1349449</v>
      </c>
      <c r="J836" t="s">
        <v>718</v>
      </c>
      <c r="K836">
        <v>3641</v>
      </c>
      <c r="L836">
        <v>3482</v>
      </c>
      <c r="M836" t="s">
        <v>31</v>
      </c>
      <c r="N836" t="s">
        <v>31</v>
      </c>
      <c r="O836" t="s">
        <v>32</v>
      </c>
      <c r="P836">
        <v>1.2</v>
      </c>
      <c r="Q836">
        <v>0.8</v>
      </c>
      <c r="R836">
        <v>0</v>
      </c>
      <c r="S836">
        <v>0</v>
      </c>
      <c r="T836">
        <v>0</v>
      </c>
      <c r="U836">
        <v>-1.2</v>
      </c>
      <c r="V836">
        <v>-1.2</v>
      </c>
      <c r="W836" t="b">
        <v>0</v>
      </c>
      <c r="X836" t="s">
        <v>79</v>
      </c>
      <c r="Y836" t="s">
        <v>34</v>
      </c>
      <c r="Z836" t="s">
        <v>34</v>
      </c>
      <c r="AA836" t="s">
        <v>34</v>
      </c>
      <c r="AB836" t="s">
        <v>34</v>
      </c>
      <c r="AC836" s="6">
        <f t="shared" si="143"/>
        <v>1.2</v>
      </c>
      <c r="AD836" s="6">
        <f t="shared" si="144"/>
        <v>0</v>
      </c>
      <c r="AE836" s="6">
        <f t="shared" si="145"/>
        <v>1.2</v>
      </c>
      <c r="AF836" s="6" t="b">
        <f t="shared" si="146"/>
        <v>1</v>
      </c>
      <c r="AG836" s="6">
        <f t="shared" si="147"/>
        <v>-1.2</v>
      </c>
      <c r="AH836" s="6" t="b">
        <f t="shared" si="148"/>
        <v>1</v>
      </c>
      <c r="AI836" s="6">
        <f t="shared" si="149"/>
        <v>0</v>
      </c>
      <c r="AJ836" s="6">
        <f t="shared" si="150"/>
        <v>0</v>
      </c>
      <c r="AK836" s="6">
        <f t="shared" si="151"/>
        <v>0</v>
      </c>
      <c r="AL836" s="6">
        <f t="shared" si="152"/>
        <v>0.8</v>
      </c>
      <c r="AM836" s="6" t="b">
        <f t="shared" si="153"/>
        <v>1</v>
      </c>
    </row>
    <row r="837" spans="1:39" x14ac:dyDescent="0.25">
      <c r="A837">
        <v>4.0999327080171601E+29</v>
      </c>
      <c r="B837">
        <v>409993271</v>
      </c>
      <c r="C837">
        <v>409993270</v>
      </c>
      <c r="D837" s="5">
        <v>44717.552083333343</v>
      </c>
      <c r="E837" s="5">
        <v>44717.584722222222</v>
      </c>
      <c r="F837">
        <v>500083</v>
      </c>
      <c r="G837" t="s">
        <v>304</v>
      </c>
      <c r="H837" t="s">
        <v>305</v>
      </c>
      <c r="I837">
        <v>1285592</v>
      </c>
      <c r="J837" t="s">
        <v>58</v>
      </c>
      <c r="K837">
        <v>6375</v>
      </c>
      <c r="L837">
        <v>3689</v>
      </c>
      <c r="M837" t="s">
        <v>31</v>
      </c>
      <c r="N837" t="s">
        <v>31</v>
      </c>
      <c r="O837" t="s">
        <v>32</v>
      </c>
      <c r="P837">
        <v>1.3</v>
      </c>
      <c r="Q837">
        <v>0.9</v>
      </c>
      <c r="R837">
        <v>3</v>
      </c>
      <c r="S837">
        <v>0</v>
      </c>
      <c r="T837">
        <v>3</v>
      </c>
      <c r="U837">
        <v>1.7</v>
      </c>
      <c r="V837">
        <v>1.7</v>
      </c>
      <c r="W837" t="b">
        <v>0</v>
      </c>
      <c r="X837" t="s">
        <v>55</v>
      </c>
      <c r="Y837" t="s">
        <v>34</v>
      </c>
      <c r="Z837" t="s">
        <v>34</v>
      </c>
      <c r="AA837" t="s">
        <v>34</v>
      </c>
      <c r="AB837" t="s">
        <v>34</v>
      </c>
      <c r="AC837" s="6">
        <f t="shared" si="143"/>
        <v>1.3</v>
      </c>
      <c r="AD837" s="6">
        <f t="shared" si="144"/>
        <v>0</v>
      </c>
      <c r="AE837" s="6">
        <f t="shared" si="145"/>
        <v>1.3</v>
      </c>
      <c r="AF837" s="6" t="b">
        <f t="shared" si="146"/>
        <v>1</v>
      </c>
      <c r="AG837" s="6">
        <f t="shared" si="147"/>
        <v>1.7</v>
      </c>
      <c r="AH837" s="6" t="b">
        <f t="shared" si="148"/>
        <v>1</v>
      </c>
      <c r="AI837" s="6">
        <f t="shared" si="149"/>
        <v>3</v>
      </c>
      <c r="AJ837" s="6">
        <f t="shared" si="150"/>
        <v>0</v>
      </c>
      <c r="AK837" s="6">
        <f t="shared" si="151"/>
        <v>0</v>
      </c>
      <c r="AL837" s="6">
        <f t="shared" si="152"/>
        <v>0.9</v>
      </c>
      <c r="AM837" s="6" t="b">
        <f t="shared" si="153"/>
        <v>1</v>
      </c>
    </row>
    <row r="838" spans="1:39" x14ac:dyDescent="0.25">
      <c r="A838">
        <v>4.0999311985151597E+29</v>
      </c>
      <c r="B838">
        <v>409993120</v>
      </c>
      <c r="C838">
        <v>409993119</v>
      </c>
      <c r="D838" s="5">
        <v>44717.541666666657</v>
      </c>
      <c r="E838" s="5">
        <v>44717.588888888888</v>
      </c>
      <c r="F838">
        <v>210320</v>
      </c>
      <c r="G838" t="s">
        <v>1327</v>
      </c>
      <c r="H838" t="s">
        <v>1328</v>
      </c>
      <c r="I838">
        <v>1349449</v>
      </c>
      <c r="J838" t="s">
        <v>718</v>
      </c>
      <c r="K838">
        <v>10097</v>
      </c>
      <c r="L838">
        <v>11323</v>
      </c>
      <c r="M838" t="s">
        <v>31</v>
      </c>
      <c r="N838" t="s">
        <v>31</v>
      </c>
      <c r="O838" t="s">
        <v>32</v>
      </c>
      <c r="P838">
        <v>1.3</v>
      </c>
      <c r="Q838">
        <v>0.9</v>
      </c>
      <c r="R838">
        <v>0</v>
      </c>
      <c r="S838">
        <v>0</v>
      </c>
      <c r="T838">
        <v>0</v>
      </c>
      <c r="U838">
        <v>-1.3</v>
      </c>
      <c r="V838">
        <v>-1.3</v>
      </c>
      <c r="W838" t="b">
        <v>0</v>
      </c>
      <c r="X838" t="s">
        <v>79</v>
      </c>
      <c r="Y838" t="s">
        <v>187</v>
      </c>
      <c r="Z838" t="s">
        <v>129</v>
      </c>
      <c r="AA838" t="s">
        <v>1329</v>
      </c>
      <c r="AB838">
        <v>1315</v>
      </c>
      <c r="AC838" s="6">
        <f t="shared" si="143"/>
        <v>1.3</v>
      </c>
      <c r="AD838" s="6">
        <f t="shared" si="144"/>
        <v>0</v>
      </c>
      <c r="AE838" s="6">
        <f t="shared" si="145"/>
        <v>1.3</v>
      </c>
      <c r="AF838" s="6" t="b">
        <f t="shared" si="146"/>
        <v>1</v>
      </c>
      <c r="AG838" s="6">
        <f t="shared" si="147"/>
        <v>-1.3</v>
      </c>
      <c r="AH838" s="6" t="b">
        <f t="shared" si="148"/>
        <v>1</v>
      </c>
      <c r="AI838" s="6">
        <f t="shared" si="149"/>
        <v>0</v>
      </c>
      <c r="AJ838" s="6">
        <f t="shared" si="150"/>
        <v>0</v>
      </c>
      <c r="AK838" s="6">
        <f t="shared" si="151"/>
        <v>0</v>
      </c>
      <c r="AL838" s="6">
        <f t="shared" si="152"/>
        <v>0.9</v>
      </c>
      <c r="AM838" s="6" t="b">
        <f t="shared" si="153"/>
        <v>1</v>
      </c>
    </row>
    <row r="839" spans="1:39" x14ac:dyDescent="0.25">
      <c r="A839">
        <v>4.0999244922011603E+29</v>
      </c>
      <c r="B839">
        <v>409992450</v>
      </c>
      <c r="C839">
        <v>409992449</v>
      </c>
      <c r="D839" s="5">
        <v>44717.550694444442</v>
      </c>
      <c r="E839" s="5">
        <v>44717.59652777778</v>
      </c>
      <c r="F839">
        <v>467128</v>
      </c>
      <c r="G839" t="s">
        <v>781</v>
      </c>
      <c r="H839" t="s">
        <v>782</v>
      </c>
      <c r="I839">
        <v>1294466</v>
      </c>
      <c r="J839" t="s">
        <v>427</v>
      </c>
      <c r="K839">
        <v>20568</v>
      </c>
      <c r="L839">
        <v>20446</v>
      </c>
      <c r="M839" t="s">
        <v>31</v>
      </c>
      <c r="N839" t="s">
        <v>31</v>
      </c>
      <c r="O839" t="s">
        <v>32</v>
      </c>
      <c r="P839">
        <v>1.6</v>
      </c>
      <c r="Q839">
        <v>1.175</v>
      </c>
      <c r="R839">
        <v>0</v>
      </c>
      <c r="S839">
        <v>0</v>
      </c>
      <c r="T839">
        <v>0</v>
      </c>
      <c r="U839">
        <v>-1.6</v>
      </c>
      <c r="V839">
        <v>-1.6</v>
      </c>
      <c r="W839" t="b">
        <v>0</v>
      </c>
      <c r="X839" t="s">
        <v>38</v>
      </c>
      <c r="Y839" t="s">
        <v>34</v>
      </c>
      <c r="Z839" t="s">
        <v>34</v>
      </c>
      <c r="AA839" t="s">
        <v>34</v>
      </c>
      <c r="AB839" t="s">
        <v>34</v>
      </c>
      <c r="AC839" s="6">
        <f t="shared" si="143"/>
        <v>1.5</v>
      </c>
      <c r="AD839" s="6">
        <f t="shared" si="144"/>
        <v>1</v>
      </c>
      <c r="AE839" s="6">
        <f t="shared" si="145"/>
        <v>1.6</v>
      </c>
      <c r="AF839" s="6" t="b">
        <f t="shared" si="146"/>
        <v>1</v>
      </c>
      <c r="AG839" s="6">
        <f t="shared" si="147"/>
        <v>-1.6</v>
      </c>
      <c r="AH839" s="6" t="b">
        <f t="shared" si="148"/>
        <v>1</v>
      </c>
      <c r="AI839" s="6">
        <f t="shared" si="149"/>
        <v>0</v>
      </c>
      <c r="AJ839" s="6">
        <f t="shared" si="150"/>
        <v>1</v>
      </c>
      <c r="AK839" s="6">
        <f t="shared" si="151"/>
        <v>7.4999999999999997E-2</v>
      </c>
      <c r="AL839" s="6">
        <f t="shared" si="152"/>
        <v>1.175</v>
      </c>
      <c r="AM839" s="6" t="b">
        <f t="shared" si="153"/>
        <v>1</v>
      </c>
    </row>
    <row r="840" spans="1:39" x14ac:dyDescent="0.25">
      <c r="A840">
        <v>4.0999216359661602E+29</v>
      </c>
      <c r="B840">
        <v>409992165</v>
      </c>
      <c r="C840">
        <v>409992164</v>
      </c>
      <c r="D840" s="5">
        <v>44717.548611111109</v>
      </c>
      <c r="E840" s="5">
        <v>44717.572916666657</v>
      </c>
      <c r="F840">
        <v>246842</v>
      </c>
      <c r="G840" t="s">
        <v>291</v>
      </c>
      <c r="H840" t="s">
        <v>292</v>
      </c>
      <c r="I840">
        <v>799070</v>
      </c>
      <c r="J840" t="s">
        <v>220</v>
      </c>
      <c r="K840">
        <v>7862</v>
      </c>
      <c r="L840">
        <v>9150</v>
      </c>
      <c r="M840" t="s">
        <v>31</v>
      </c>
      <c r="N840" t="s">
        <v>31</v>
      </c>
      <c r="O840" t="s">
        <v>32</v>
      </c>
      <c r="P840">
        <v>1.3</v>
      </c>
      <c r="Q840">
        <v>0.9</v>
      </c>
      <c r="R840">
        <v>0</v>
      </c>
      <c r="S840">
        <v>0</v>
      </c>
      <c r="T840">
        <v>0</v>
      </c>
      <c r="U840">
        <v>-1.3</v>
      </c>
      <c r="V840">
        <v>-1.3</v>
      </c>
      <c r="W840" t="b">
        <v>0</v>
      </c>
      <c r="X840" t="s">
        <v>38</v>
      </c>
      <c r="Y840" t="s">
        <v>34</v>
      </c>
      <c r="Z840" t="s">
        <v>34</v>
      </c>
      <c r="AA840" t="s">
        <v>34</v>
      </c>
      <c r="AB840" t="s">
        <v>34</v>
      </c>
      <c r="AC840" s="6">
        <f t="shared" si="143"/>
        <v>1.3</v>
      </c>
      <c r="AD840" s="6">
        <f t="shared" si="144"/>
        <v>0</v>
      </c>
      <c r="AE840" s="6">
        <f t="shared" si="145"/>
        <v>1.3</v>
      </c>
      <c r="AF840" s="6" t="b">
        <f t="shared" si="146"/>
        <v>1</v>
      </c>
      <c r="AG840" s="6">
        <f t="shared" si="147"/>
        <v>-1.3</v>
      </c>
      <c r="AH840" s="6" t="b">
        <f t="shared" si="148"/>
        <v>1</v>
      </c>
      <c r="AI840" s="6">
        <f t="shared" si="149"/>
        <v>0</v>
      </c>
      <c r="AJ840" s="6">
        <f t="shared" si="150"/>
        <v>0</v>
      </c>
      <c r="AK840" s="6">
        <f t="shared" si="151"/>
        <v>0</v>
      </c>
      <c r="AL840" s="6">
        <f t="shared" si="152"/>
        <v>0.9</v>
      </c>
      <c r="AM840" s="6" t="b">
        <f t="shared" si="153"/>
        <v>1</v>
      </c>
    </row>
    <row r="841" spans="1:39" x14ac:dyDescent="0.25">
      <c r="A841">
        <v>4.0999205984211598E+29</v>
      </c>
      <c r="B841">
        <v>409992060</v>
      </c>
      <c r="C841">
        <v>409992059</v>
      </c>
      <c r="D841" s="5">
        <v>44717.538888888892</v>
      </c>
      <c r="E841" s="5">
        <v>44717.607638888891</v>
      </c>
      <c r="F841">
        <v>501129</v>
      </c>
      <c r="G841" t="s">
        <v>68</v>
      </c>
      <c r="H841" t="s">
        <v>1330</v>
      </c>
      <c r="I841">
        <v>1023946</v>
      </c>
      <c r="J841" t="s">
        <v>408</v>
      </c>
      <c r="K841">
        <v>21274</v>
      </c>
      <c r="L841">
        <v>21857</v>
      </c>
      <c r="M841" t="s">
        <v>31</v>
      </c>
      <c r="N841" t="s">
        <v>31</v>
      </c>
      <c r="O841" t="s">
        <v>32</v>
      </c>
      <c r="P841">
        <v>1.2</v>
      </c>
      <c r="Q841">
        <v>1.25</v>
      </c>
      <c r="R841">
        <v>0</v>
      </c>
      <c r="S841">
        <v>0</v>
      </c>
      <c r="T841">
        <v>0</v>
      </c>
      <c r="U841">
        <v>-1.2</v>
      </c>
      <c r="V841">
        <v>-1.2</v>
      </c>
      <c r="W841" t="b">
        <v>0</v>
      </c>
      <c r="X841" t="s">
        <v>79</v>
      </c>
      <c r="Y841" t="s">
        <v>1331</v>
      </c>
      <c r="Z841" t="s">
        <v>34</v>
      </c>
      <c r="AA841" t="s">
        <v>34</v>
      </c>
      <c r="AB841" t="s">
        <v>34</v>
      </c>
      <c r="AC841" s="6">
        <f t="shared" si="143"/>
        <v>1.5</v>
      </c>
      <c r="AD841" s="6">
        <f t="shared" si="144"/>
        <v>2</v>
      </c>
      <c r="AE841" s="6">
        <f t="shared" si="145"/>
        <v>1.2</v>
      </c>
      <c r="AF841" s="6" t="b">
        <f t="shared" si="146"/>
        <v>1</v>
      </c>
      <c r="AG841" s="6">
        <f t="shared" si="147"/>
        <v>-1.2</v>
      </c>
      <c r="AH841" s="6" t="b">
        <f t="shared" si="148"/>
        <v>1</v>
      </c>
      <c r="AI841" s="6">
        <f t="shared" si="149"/>
        <v>0</v>
      </c>
      <c r="AJ841" s="6">
        <f t="shared" si="150"/>
        <v>2</v>
      </c>
      <c r="AK841" s="6">
        <f t="shared" si="151"/>
        <v>0.15</v>
      </c>
      <c r="AL841" s="6">
        <f t="shared" si="152"/>
        <v>1.25</v>
      </c>
      <c r="AM841" s="6" t="b">
        <f t="shared" si="153"/>
        <v>1</v>
      </c>
    </row>
    <row r="842" spans="1:39" x14ac:dyDescent="0.25">
      <c r="A842">
        <v>4.0999160277781597E+29</v>
      </c>
      <c r="B842">
        <v>409991603</v>
      </c>
      <c r="C842">
        <v>409991602</v>
      </c>
      <c r="D842" s="5">
        <v>44717.548611111109</v>
      </c>
      <c r="E842" s="5">
        <v>44717.602083333331</v>
      </c>
      <c r="F842">
        <v>417591</v>
      </c>
      <c r="G842" t="s">
        <v>89</v>
      </c>
      <c r="H842" t="s">
        <v>90</v>
      </c>
      <c r="I842">
        <v>1232342</v>
      </c>
      <c r="J842" t="s">
        <v>555</v>
      </c>
      <c r="K842">
        <v>15151</v>
      </c>
      <c r="L842">
        <v>17325</v>
      </c>
      <c r="M842" t="s">
        <v>31</v>
      </c>
      <c r="N842" t="s">
        <v>31</v>
      </c>
      <c r="O842" t="s">
        <v>32</v>
      </c>
      <c r="P842">
        <v>1.5</v>
      </c>
      <c r="Q842">
        <v>1.1000000000000001</v>
      </c>
      <c r="R842">
        <v>0</v>
      </c>
      <c r="S842">
        <v>0</v>
      </c>
      <c r="T842">
        <v>0</v>
      </c>
      <c r="U842">
        <v>-1.5</v>
      </c>
      <c r="V842">
        <v>-1.5</v>
      </c>
      <c r="W842" t="b">
        <v>0</v>
      </c>
      <c r="X842" t="s">
        <v>79</v>
      </c>
      <c r="Y842" t="s">
        <v>34</v>
      </c>
      <c r="Z842" t="s">
        <v>34</v>
      </c>
      <c r="AA842" t="s">
        <v>34</v>
      </c>
      <c r="AB842" t="s">
        <v>34</v>
      </c>
      <c r="AC842" s="6">
        <f t="shared" si="143"/>
        <v>1.5</v>
      </c>
      <c r="AD842" s="6">
        <f t="shared" si="144"/>
        <v>0</v>
      </c>
      <c r="AE842" s="6">
        <f t="shared" si="145"/>
        <v>1.5</v>
      </c>
      <c r="AF842" s="6" t="b">
        <f t="shared" si="146"/>
        <v>1</v>
      </c>
      <c r="AG842" s="6">
        <f t="shared" si="147"/>
        <v>-1.5</v>
      </c>
      <c r="AH842" s="6" t="b">
        <f t="shared" si="148"/>
        <v>1</v>
      </c>
      <c r="AI842" s="6">
        <f t="shared" si="149"/>
        <v>0</v>
      </c>
      <c r="AJ842" s="6">
        <f t="shared" si="150"/>
        <v>0</v>
      </c>
      <c r="AK842" s="6">
        <f t="shared" si="151"/>
        <v>0</v>
      </c>
      <c r="AL842" s="6">
        <f t="shared" si="152"/>
        <v>1.1000000000000001</v>
      </c>
      <c r="AM842" s="6" t="b">
        <f t="shared" si="153"/>
        <v>1</v>
      </c>
    </row>
    <row r="843" spans="1:39" x14ac:dyDescent="0.25">
      <c r="A843">
        <v>4.0999144907881603E+29</v>
      </c>
      <c r="B843">
        <v>409991450</v>
      </c>
      <c r="C843">
        <v>409991449</v>
      </c>
      <c r="D843" s="5">
        <v>44717.548611111109</v>
      </c>
      <c r="E843" s="5">
        <v>44717.571527777778</v>
      </c>
      <c r="F843">
        <v>222427</v>
      </c>
      <c r="G843" t="s">
        <v>861</v>
      </c>
      <c r="H843" t="s">
        <v>862</v>
      </c>
      <c r="I843">
        <v>1275841</v>
      </c>
      <c r="J843" t="s">
        <v>300</v>
      </c>
      <c r="K843">
        <v>28549</v>
      </c>
      <c r="L843">
        <v>29193</v>
      </c>
      <c r="M843" t="s">
        <v>31</v>
      </c>
      <c r="N843" t="s">
        <v>31</v>
      </c>
      <c r="O843" t="s">
        <v>32</v>
      </c>
      <c r="P843">
        <v>2.4</v>
      </c>
      <c r="Q843">
        <v>1.7749999999999999</v>
      </c>
      <c r="R843">
        <v>0</v>
      </c>
      <c r="S843">
        <v>0</v>
      </c>
      <c r="T843">
        <v>0</v>
      </c>
      <c r="U843">
        <v>-2.4</v>
      </c>
      <c r="V843">
        <v>-2.4</v>
      </c>
      <c r="W843" t="b">
        <v>0</v>
      </c>
      <c r="X843" t="s">
        <v>33</v>
      </c>
      <c r="Y843">
        <v>11029</v>
      </c>
      <c r="Z843" t="s">
        <v>34</v>
      </c>
      <c r="AA843" t="s">
        <v>34</v>
      </c>
      <c r="AB843" t="s">
        <v>34</v>
      </c>
      <c r="AC843" s="6">
        <f t="shared" si="143"/>
        <v>1.5</v>
      </c>
      <c r="AD843" s="6">
        <f t="shared" si="144"/>
        <v>9</v>
      </c>
      <c r="AE843" s="6">
        <f t="shared" si="145"/>
        <v>2.4</v>
      </c>
      <c r="AF843" s="6" t="b">
        <f t="shared" si="146"/>
        <v>1</v>
      </c>
      <c r="AG843" s="6">
        <f t="shared" si="147"/>
        <v>-2.4</v>
      </c>
      <c r="AH843" s="6" t="b">
        <f t="shared" si="148"/>
        <v>1</v>
      </c>
      <c r="AI843" s="6">
        <f t="shared" si="149"/>
        <v>0</v>
      </c>
      <c r="AJ843" s="6">
        <f t="shared" si="150"/>
        <v>9</v>
      </c>
      <c r="AK843" s="6">
        <f t="shared" si="151"/>
        <v>0.67499999999999993</v>
      </c>
      <c r="AL843" s="6">
        <f t="shared" si="152"/>
        <v>1.7749999999999999</v>
      </c>
      <c r="AM843" s="6" t="b">
        <f t="shared" si="153"/>
        <v>1</v>
      </c>
    </row>
    <row r="844" spans="1:39" x14ac:dyDescent="0.25">
      <c r="A844">
        <v>4.09991259549516E+29</v>
      </c>
      <c r="B844">
        <v>409991262</v>
      </c>
      <c r="C844">
        <v>409991259</v>
      </c>
      <c r="D844" s="5">
        <v>44717.54791666667</v>
      </c>
      <c r="E844" s="5">
        <v>44717.575694444437</v>
      </c>
      <c r="F844">
        <v>238850</v>
      </c>
      <c r="G844" t="s">
        <v>172</v>
      </c>
      <c r="H844" t="s">
        <v>173</v>
      </c>
      <c r="I844">
        <v>1023946</v>
      </c>
      <c r="J844" t="s">
        <v>408</v>
      </c>
      <c r="K844">
        <v>7437</v>
      </c>
      <c r="L844">
        <v>8740</v>
      </c>
      <c r="M844" t="s">
        <v>31</v>
      </c>
      <c r="N844" t="s">
        <v>31</v>
      </c>
      <c r="O844" t="s">
        <v>32</v>
      </c>
      <c r="P844">
        <v>1.3</v>
      </c>
      <c r="Q844">
        <v>0.9</v>
      </c>
      <c r="R844">
        <v>0</v>
      </c>
      <c r="S844">
        <v>0</v>
      </c>
      <c r="T844">
        <v>0</v>
      </c>
      <c r="U844">
        <v>-1.3</v>
      </c>
      <c r="V844">
        <v>-1.3</v>
      </c>
      <c r="W844" t="b">
        <v>0</v>
      </c>
      <c r="X844" t="s">
        <v>79</v>
      </c>
      <c r="Y844" t="s">
        <v>34</v>
      </c>
      <c r="Z844" t="s">
        <v>34</v>
      </c>
      <c r="AA844" t="s">
        <v>34</v>
      </c>
      <c r="AB844" t="s">
        <v>34</v>
      </c>
      <c r="AC844" s="6">
        <f t="shared" si="143"/>
        <v>1.3</v>
      </c>
      <c r="AD844" s="6">
        <f t="shared" si="144"/>
        <v>0</v>
      </c>
      <c r="AE844" s="6">
        <f t="shared" si="145"/>
        <v>1.3</v>
      </c>
      <c r="AF844" s="6" t="b">
        <f t="shared" si="146"/>
        <v>1</v>
      </c>
      <c r="AG844" s="6">
        <f t="shared" si="147"/>
        <v>-1.3</v>
      </c>
      <c r="AH844" s="6" t="b">
        <f t="shared" si="148"/>
        <v>1</v>
      </c>
      <c r="AI844" s="6">
        <f t="shared" si="149"/>
        <v>0</v>
      </c>
      <c r="AJ844" s="6">
        <f t="shared" si="150"/>
        <v>0</v>
      </c>
      <c r="AK844" s="6">
        <f t="shared" si="151"/>
        <v>0</v>
      </c>
      <c r="AL844" s="6">
        <f t="shared" si="152"/>
        <v>0.9</v>
      </c>
      <c r="AM844" s="6" t="b">
        <f t="shared" si="153"/>
        <v>1</v>
      </c>
    </row>
    <row r="845" spans="1:39" x14ac:dyDescent="0.25">
      <c r="A845">
        <v>4.0999122067031598E+29</v>
      </c>
      <c r="B845">
        <v>409991221</v>
      </c>
      <c r="C845">
        <v>409991220</v>
      </c>
      <c r="D845" s="5">
        <v>44717.54791666667</v>
      </c>
      <c r="E845" s="5">
        <v>44717.578472222223</v>
      </c>
      <c r="F845">
        <v>422331</v>
      </c>
      <c r="G845" t="s">
        <v>1270</v>
      </c>
      <c r="H845" t="s">
        <v>1271</v>
      </c>
      <c r="I845">
        <v>1370658</v>
      </c>
      <c r="J845" t="s">
        <v>360</v>
      </c>
      <c r="K845">
        <v>10988</v>
      </c>
      <c r="L845">
        <v>14042</v>
      </c>
      <c r="M845" t="s">
        <v>31</v>
      </c>
      <c r="N845" t="s">
        <v>31</v>
      </c>
      <c r="O845" t="s">
        <v>32</v>
      </c>
      <c r="P845">
        <v>1.5</v>
      </c>
      <c r="Q845">
        <v>1.1000000000000001</v>
      </c>
      <c r="R845">
        <v>7.4</v>
      </c>
      <c r="S845">
        <v>0</v>
      </c>
      <c r="T845">
        <v>7.4</v>
      </c>
      <c r="U845">
        <v>5.9</v>
      </c>
      <c r="V845">
        <v>5.9</v>
      </c>
      <c r="W845" t="b">
        <v>0</v>
      </c>
      <c r="X845" t="s">
        <v>55</v>
      </c>
      <c r="Y845" t="s">
        <v>34</v>
      </c>
      <c r="Z845" t="s">
        <v>34</v>
      </c>
      <c r="AA845" t="s">
        <v>34</v>
      </c>
      <c r="AB845" t="s">
        <v>34</v>
      </c>
      <c r="AC845" s="6">
        <f t="shared" si="143"/>
        <v>1.5</v>
      </c>
      <c r="AD845" s="6">
        <f t="shared" si="144"/>
        <v>0</v>
      </c>
      <c r="AE845" s="6">
        <f t="shared" si="145"/>
        <v>1.5</v>
      </c>
      <c r="AF845" s="6" t="b">
        <f t="shared" si="146"/>
        <v>1</v>
      </c>
      <c r="AG845" s="6">
        <f t="shared" si="147"/>
        <v>5.9</v>
      </c>
      <c r="AH845" s="6" t="b">
        <f t="shared" si="148"/>
        <v>1</v>
      </c>
      <c r="AI845" s="6">
        <f t="shared" si="149"/>
        <v>7.4</v>
      </c>
      <c r="AJ845" s="6">
        <f t="shared" si="150"/>
        <v>0</v>
      </c>
      <c r="AK845" s="6">
        <f t="shared" si="151"/>
        <v>0</v>
      </c>
      <c r="AL845" s="6">
        <f t="shared" si="152"/>
        <v>1.1000000000000001</v>
      </c>
      <c r="AM845" s="6" t="b">
        <f t="shared" si="153"/>
        <v>1</v>
      </c>
    </row>
    <row r="846" spans="1:39" x14ac:dyDescent="0.25">
      <c r="A846">
        <v>4.09991168871316E+29</v>
      </c>
      <c r="B846">
        <v>409991169</v>
      </c>
      <c r="C846">
        <v>409991168</v>
      </c>
      <c r="D846" s="5">
        <v>44717.54791666667</v>
      </c>
      <c r="E846" s="5">
        <v>44717.592361111107</v>
      </c>
      <c r="F846">
        <v>468687</v>
      </c>
      <c r="G846" t="s">
        <v>502</v>
      </c>
      <c r="H846" t="s">
        <v>503</v>
      </c>
      <c r="I846">
        <v>1377764</v>
      </c>
      <c r="J846" t="s">
        <v>1267</v>
      </c>
      <c r="K846">
        <v>5217</v>
      </c>
      <c r="L846">
        <v>11436</v>
      </c>
      <c r="M846" t="s">
        <v>31</v>
      </c>
      <c r="N846" t="s">
        <v>31</v>
      </c>
      <c r="O846" t="s">
        <v>44</v>
      </c>
      <c r="P846">
        <v>1.2</v>
      </c>
      <c r="Q846">
        <v>0.8</v>
      </c>
      <c r="R846">
        <v>0</v>
      </c>
      <c r="S846">
        <v>0</v>
      </c>
      <c r="T846">
        <v>0</v>
      </c>
      <c r="U846">
        <v>-1.2</v>
      </c>
      <c r="V846">
        <v>-1.2</v>
      </c>
      <c r="W846" t="b">
        <v>0</v>
      </c>
      <c r="X846" t="s">
        <v>33</v>
      </c>
      <c r="Y846" t="s">
        <v>34</v>
      </c>
      <c r="Z846" t="s">
        <v>34</v>
      </c>
      <c r="AA846" t="s">
        <v>34</v>
      </c>
      <c r="AB846" t="s">
        <v>34</v>
      </c>
      <c r="AC846" s="6">
        <f t="shared" si="143"/>
        <v>1.2</v>
      </c>
      <c r="AD846" s="6">
        <f t="shared" si="144"/>
        <v>0</v>
      </c>
      <c r="AE846" s="6">
        <f t="shared" si="145"/>
        <v>1.2</v>
      </c>
      <c r="AF846" s="6" t="b">
        <f t="shared" si="146"/>
        <v>1</v>
      </c>
      <c r="AG846" s="6">
        <f t="shared" si="147"/>
        <v>-1.2</v>
      </c>
      <c r="AH846" s="6" t="b">
        <f t="shared" si="148"/>
        <v>1</v>
      </c>
      <c r="AI846" s="6">
        <f t="shared" si="149"/>
        <v>0</v>
      </c>
      <c r="AJ846" s="6">
        <f t="shared" si="150"/>
        <v>0</v>
      </c>
      <c r="AK846" s="6">
        <f t="shared" si="151"/>
        <v>0</v>
      </c>
      <c r="AL846" s="6">
        <f t="shared" si="152"/>
        <v>0.8</v>
      </c>
      <c r="AM846" s="6" t="b">
        <f t="shared" si="153"/>
        <v>1</v>
      </c>
    </row>
    <row r="847" spans="1:39" x14ac:dyDescent="0.25">
      <c r="A847">
        <v>4.0999109711801598E+29</v>
      </c>
      <c r="B847">
        <v>409991099</v>
      </c>
      <c r="C847">
        <v>409991097</v>
      </c>
      <c r="D847" s="5">
        <v>44717.544444444437</v>
      </c>
      <c r="E847" s="5">
        <v>44717.568055555559</v>
      </c>
      <c r="F847">
        <v>208989</v>
      </c>
      <c r="G847" t="s">
        <v>366</v>
      </c>
      <c r="H847" t="s">
        <v>1332</v>
      </c>
      <c r="I847">
        <v>1378582</v>
      </c>
      <c r="J847" t="s">
        <v>171</v>
      </c>
      <c r="K847">
        <v>5425</v>
      </c>
      <c r="L847">
        <v>5486</v>
      </c>
      <c r="M847" t="s">
        <v>31</v>
      </c>
      <c r="N847" t="s">
        <v>31</v>
      </c>
      <c r="O847" t="s">
        <v>32</v>
      </c>
      <c r="P847">
        <v>1.3</v>
      </c>
      <c r="Q847">
        <v>0.9</v>
      </c>
      <c r="R847">
        <v>0</v>
      </c>
      <c r="S847">
        <v>0</v>
      </c>
      <c r="T847">
        <v>0</v>
      </c>
      <c r="U847">
        <v>-1.3</v>
      </c>
      <c r="V847">
        <v>-1.3</v>
      </c>
      <c r="W847" t="b">
        <v>0</v>
      </c>
      <c r="X847" t="s">
        <v>38</v>
      </c>
      <c r="Y847" t="s">
        <v>368</v>
      </c>
      <c r="Z847" t="s">
        <v>34</v>
      </c>
      <c r="AA847" t="s">
        <v>34</v>
      </c>
      <c r="AB847" t="s">
        <v>34</v>
      </c>
      <c r="AC847" s="6">
        <f t="shared" si="143"/>
        <v>1.3</v>
      </c>
      <c r="AD847" s="6">
        <f t="shared" si="144"/>
        <v>0</v>
      </c>
      <c r="AE847" s="6">
        <f t="shared" si="145"/>
        <v>1.3</v>
      </c>
      <c r="AF847" s="6" t="b">
        <f t="shared" si="146"/>
        <v>1</v>
      </c>
      <c r="AG847" s="6">
        <f t="shared" si="147"/>
        <v>-1.3</v>
      </c>
      <c r="AH847" s="6" t="b">
        <f t="shared" si="148"/>
        <v>1</v>
      </c>
      <c r="AI847" s="6">
        <f t="shared" si="149"/>
        <v>0</v>
      </c>
      <c r="AJ847" s="6">
        <f t="shared" si="150"/>
        <v>0</v>
      </c>
      <c r="AK847" s="6">
        <f t="shared" si="151"/>
        <v>0</v>
      </c>
      <c r="AL847" s="6">
        <f t="shared" si="152"/>
        <v>0.9</v>
      </c>
      <c r="AM847" s="6" t="b">
        <f t="shared" si="153"/>
        <v>1</v>
      </c>
    </row>
    <row r="848" spans="1:39" x14ac:dyDescent="0.25">
      <c r="A848">
        <v>4.0999103430451602E+29</v>
      </c>
      <c r="B848">
        <v>409991035</v>
      </c>
      <c r="C848">
        <v>409991034</v>
      </c>
      <c r="D848" s="5">
        <v>44717.536805555559</v>
      </c>
      <c r="E848" s="5">
        <v>44717.548611111109</v>
      </c>
      <c r="F848">
        <v>444047</v>
      </c>
      <c r="G848" t="s">
        <v>1333</v>
      </c>
      <c r="H848" t="s">
        <v>1334</v>
      </c>
      <c r="I848">
        <v>1248583</v>
      </c>
      <c r="J848" t="s">
        <v>1024</v>
      </c>
      <c r="K848">
        <v>4422</v>
      </c>
      <c r="L848">
        <v>5018</v>
      </c>
      <c r="M848" t="s">
        <v>31</v>
      </c>
      <c r="N848" t="s">
        <v>31</v>
      </c>
      <c r="O848" t="s">
        <v>32</v>
      </c>
      <c r="P848">
        <v>1.2</v>
      </c>
      <c r="Q848">
        <v>0.8</v>
      </c>
      <c r="R848">
        <v>0</v>
      </c>
      <c r="S848">
        <v>0</v>
      </c>
      <c r="T848">
        <v>0</v>
      </c>
      <c r="U848">
        <v>-1.2</v>
      </c>
      <c r="V848">
        <v>-1.2</v>
      </c>
      <c r="W848" t="b">
        <v>0</v>
      </c>
      <c r="X848" t="s">
        <v>55</v>
      </c>
      <c r="Y848" t="s">
        <v>1335</v>
      </c>
      <c r="Z848" t="s">
        <v>34</v>
      </c>
      <c r="AA848" t="s">
        <v>1336</v>
      </c>
      <c r="AB848">
        <v>10530</v>
      </c>
      <c r="AC848" s="6">
        <f t="shared" si="143"/>
        <v>1.2</v>
      </c>
      <c r="AD848" s="6">
        <f t="shared" si="144"/>
        <v>0</v>
      </c>
      <c r="AE848" s="6">
        <f t="shared" si="145"/>
        <v>1.2</v>
      </c>
      <c r="AF848" s="6" t="b">
        <f t="shared" si="146"/>
        <v>1</v>
      </c>
      <c r="AG848" s="6">
        <f t="shared" si="147"/>
        <v>-1.2</v>
      </c>
      <c r="AH848" s="6" t="b">
        <f t="shared" si="148"/>
        <v>1</v>
      </c>
      <c r="AI848" s="6">
        <f t="shared" si="149"/>
        <v>0</v>
      </c>
      <c r="AJ848" s="6">
        <f t="shared" si="150"/>
        <v>0</v>
      </c>
      <c r="AK848" s="6">
        <f t="shared" si="151"/>
        <v>0</v>
      </c>
      <c r="AL848" s="6">
        <f t="shared" si="152"/>
        <v>0.8</v>
      </c>
      <c r="AM848" s="6" t="b">
        <f t="shared" si="153"/>
        <v>1</v>
      </c>
    </row>
    <row r="849" spans="1:39" x14ac:dyDescent="0.25">
      <c r="A849">
        <v>4.0999092789321598E+29</v>
      </c>
      <c r="B849">
        <v>409990929</v>
      </c>
      <c r="C849">
        <v>409990927</v>
      </c>
      <c r="D849" s="5">
        <v>44717.547222222223</v>
      </c>
      <c r="E849" s="5">
        <v>44717.57708333333</v>
      </c>
      <c r="F849">
        <v>443493</v>
      </c>
      <c r="G849" t="s">
        <v>1246</v>
      </c>
      <c r="H849" t="s">
        <v>1247</v>
      </c>
      <c r="I849">
        <v>1313876</v>
      </c>
      <c r="J849" t="s">
        <v>157</v>
      </c>
      <c r="K849">
        <v>9594</v>
      </c>
      <c r="L849">
        <v>9334</v>
      </c>
      <c r="M849" t="s">
        <v>31</v>
      </c>
      <c r="N849" t="s">
        <v>31</v>
      </c>
      <c r="O849" t="s">
        <v>32</v>
      </c>
      <c r="P849">
        <v>1.3</v>
      </c>
      <c r="Q849">
        <v>0.9</v>
      </c>
      <c r="R849">
        <v>0</v>
      </c>
      <c r="S849">
        <v>0</v>
      </c>
      <c r="T849">
        <v>0</v>
      </c>
      <c r="U849">
        <v>-1.3</v>
      </c>
      <c r="V849">
        <v>-1.3</v>
      </c>
      <c r="W849" t="b">
        <v>0</v>
      </c>
      <c r="X849" t="s">
        <v>55</v>
      </c>
      <c r="Y849" t="s">
        <v>1248</v>
      </c>
      <c r="Z849" t="s">
        <v>34</v>
      </c>
      <c r="AA849" t="s">
        <v>34</v>
      </c>
      <c r="AB849" t="s">
        <v>34</v>
      </c>
      <c r="AC849" s="6">
        <f t="shared" si="143"/>
        <v>1.3</v>
      </c>
      <c r="AD849" s="6">
        <f t="shared" si="144"/>
        <v>0</v>
      </c>
      <c r="AE849" s="6">
        <f t="shared" si="145"/>
        <v>1.3</v>
      </c>
      <c r="AF849" s="6" t="b">
        <f t="shared" si="146"/>
        <v>1</v>
      </c>
      <c r="AG849" s="6">
        <f t="shared" si="147"/>
        <v>-1.3</v>
      </c>
      <c r="AH849" s="6" t="b">
        <f t="shared" si="148"/>
        <v>1</v>
      </c>
      <c r="AI849" s="6">
        <f t="shared" si="149"/>
        <v>0</v>
      </c>
      <c r="AJ849" s="6">
        <f t="shared" si="150"/>
        <v>0</v>
      </c>
      <c r="AK849" s="6">
        <f t="shared" si="151"/>
        <v>0</v>
      </c>
      <c r="AL849" s="6">
        <f t="shared" si="152"/>
        <v>0.9</v>
      </c>
      <c r="AM849" s="6" t="b">
        <f t="shared" si="153"/>
        <v>1</v>
      </c>
    </row>
    <row r="850" spans="1:39" x14ac:dyDescent="0.25">
      <c r="A850">
        <v>4.0999089374551602E+29</v>
      </c>
      <c r="B850">
        <v>409990894</v>
      </c>
      <c r="C850">
        <v>409990893</v>
      </c>
      <c r="D850" s="5">
        <v>44717.547222222223</v>
      </c>
      <c r="E850" s="5">
        <v>44717.550694444442</v>
      </c>
      <c r="F850">
        <v>500883</v>
      </c>
      <c r="G850" t="s">
        <v>1337</v>
      </c>
      <c r="H850" t="s">
        <v>1338</v>
      </c>
      <c r="I850">
        <v>1102184</v>
      </c>
      <c r="J850" t="s">
        <v>276</v>
      </c>
      <c r="K850">
        <v>5124</v>
      </c>
      <c r="L850">
        <v>4843</v>
      </c>
      <c r="M850" t="s">
        <v>31</v>
      </c>
      <c r="N850" t="s">
        <v>31</v>
      </c>
      <c r="O850" t="s">
        <v>32</v>
      </c>
      <c r="P850">
        <v>1.2</v>
      </c>
      <c r="Q850">
        <v>0.8</v>
      </c>
      <c r="R850">
        <v>0</v>
      </c>
      <c r="S850">
        <v>0</v>
      </c>
      <c r="T850">
        <v>0</v>
      </c>
      <c r="U850">
        <v>-1.2</v>
      </c>
      <c r="V850">
        <v>-1.2</v>
      </c>
      <c r="W850" t="b">
        <v>0</v>
      </c>
      <c r="X850" t="s">
        <v>33</v>
      </c>
      <c r="Y850" t="s">
        <v>34</v>
      </c>
      <c r="Z850" t="s">
        <v>34</v>
      </c>
      <c r="AA850" t="s">
        <v>34</v>
      </c>
      <c r="AB850" t="s">
        <v>34</v>
      </c>
      <c r="AC850" s="6">
        <f t="shared" si="143"/>
        <v>1.2</v>
      </c>
      <c r="AD850" s="6">
        <f t="shared" si="144"/>
        <v>0</v>
      </c>
      <c r="AE850" s="6">
        <f t="shared" si="145"/>
        <v>1.2</v>
      </c>
      <c r="AF850" s="6" t="b">
        <f t="shared" si="146"/>
        <v>1</v>
      </c>
      <c r="AG850" s="6">
        <f t="shared" si="147"/>
        <v>-1.2</v>
      </c>
      <c r="AH850" s="6" t="b">
        <f t="shared" si="148"/>
        <v>1</v>
      </c>
      <c r="AI850" s="6">
        <f t="shared" si="149"/>
        <v>0</v>
      </c>
      <c r="AJ850" s="6">
        <f t="shared" si="150"/>
        <v>0</v>
      </c>
      <c r="AK850" s="6">
        <f t="shared" si="151"/>
        <v>0</v>
      </c>
      <c r="AL850" s="6">
        <f t="shared" si="152"/>
        <v>0.8</v>
      </c>
      <c r="AM850" s="6" t="b">
        <f t="shared" si="153"/>
        <v>1</v>
      </c>
    </row>
    <row r="851" spans="1:39" x14ac:dyDescent="0.25">
      <c r="A851">
        <v>4.0999070690941599E+29</v>
      </c>
      <c r="B851">
        <v>409990708</v>
      </c>
      <c r="C851">
        <v>409990706</v>
      </c>
      <c r="D851" s="5">
        <v>44717.543055555558</v>
      </c>
      <c r="E851" s="5">
        <v>44717.565972222219</v>
      </c>
      <c r="F851">
        <v>208989</v>
      </c>
      <c r="G851" t="s">
        <v>366</v>
      </c>
      <c r="H851" t="s">
        <v>1339</v>
      </c>
      <c r="I851">
        <v>861986</v>
      </c>
      <c r="J851" t="s">
        <v>817</v>
      </c>
      <c r="K851">
        <v>6047</v>
      </c>
      <c r="L851">
        <v>6419</v>
      </c>
      <c r="M851" t="s">
        <v>31</v>
      </c>
      <c r="N851" t="s">
        <v>31</v>
      </c>
      <c r="O851" t="s">
        <v>32</v>
      </c>
      <c r="P851">
        <v>1.3</v>
      </c>
      <c r="Q851">
        <v>0.9</v>
      </c>
      <c r="R851">
        <v>11.984999999999999</v>
      </c>
      <c r="S851">
        <v>0</v>
      </c>
      <c r="T851">
        <v>11.984999999999999</v>
      </c>
      <c r="U851">
        <v>10.685</v>
      </c>
      <c r="V851">
        <v>10.685</v>
      </c>
      <c r="W851" t="b">
        <v>0</v>
      </c>
      <c r="X851" t="s">
        <v>38</v>
      </c>
      <c r="Y851" t="s">
        <v>368</v>
      </c>
      <c r="Z851" t="s">
        <v>34</v>
      </c>
      <c r="AA851" t="s">
        <v>34</v>
      </c>
      <c r="AB851" t="s">
        <v>34</v>
      </c>
      <c r="AC851" s="6">
        <f t="shared" si="143"/>
        <v>1.3</v>
      </c>
      <c r="AD851" s="6">
        <f t="shared" si="144"/>
        <v>0</v>
      </c>
      <c r="AE851" s="6">
        <f t="shared" si="145"/>
        <v>1.3</v>
      </c>
      <c r="AF851" s="6" t="b">
        <f t="shared" si="146"/>
        <v>1</v>
      </c>
      <c r="AG851" s="6">
        <f t="shared" si="147"/>
        <v>10.684999999999999</v>
      </c>
      <c r="AH851" s="6" t="b">
        <f t="shared" si="148"/>
        <v>1</v>
      </c>
      <c r="AI851" s="6">
        <f t="shared" si="149"/>
        <v>11.984999999999999</v>
      </c>
      <c r="AJ851" s="6">
        <f t="shared" si="150"/>
        <v>0</v>
      </c>
      <c r="AK851" s="6">
        <f t="shared" si="151"/>
        <v>0</v>
      </c>
      <c r="AL851" s="6">
        <f t="shared" si="152"/>
        <v>0.9</v>
      </c>
      <c r="AM851" s="6" t="b">
        <f t="shared" si="153"/>
        <v>1</v>
      </c>
    </row>
    <row r="852" spans="1:39" x14ac:dyDescent="0.25">
      <c r="A852">
        <v>4.09990339877116E+29</v>
      </c>
      <c r="B852">
        <v>409990340</v>
      </c>
      <c r="C852">
        <v>409990339</v>
      </c>
      <c r="D852" s="5">
        <v>44717.54583333333</v>
      </c>
      <c r="E852" s="5">
        <v>44717.579861111109</v>
      </c>
      <c r="F852">
        <v>425132</v>
      </c>
      <c r="G852" t="s">
        <v>1019</v>
      </c>
      <c r="H852" t="s">
        <v>1020</v>
      </c>
      <c r="I852">
        <v>1401818</v>
      </c>
      <c r="J852" t="s">
        <v>223</v>
      </c>
      <c r="K852">
        <v>15568</v>
      </c>
      <c r="L852">
        <v>16667</v>
      </c>
      <c r="M852" t="s">
        <v>31</v>
      </c>
      <c r="N852" t="s">
        <v>31</v>
      </c>
      <c r="O852" t="s">
        <v>32</v>
      </c>
      <c r="P852">
        <v>1.5</v>
      </c>
      <c r="Q852">
        <v>1.1000000000000001</v>
      </c>
      <c r="R852">
        <v>0</v>
      </c>
      <c r="S852">
        <v>0</v>
      </c>
      <c r="T852">
        <v>0</v>
      </c>
      <c r="U852">
        <v>-1.5</v>
      </c>
      <c r="V852">
        <v>-1.5</v>
      </c>
      <c r="W852" t="b">
        <v>0</v>
      </c>
      <c r="X852" t="s">
        <v>33</v>
      </c>
      <c r="Y852" t="s">
        <v>1340</v>
      </c>
      <c r="Z852" t="s">
        <v>34</v>
      </c>
      <c r="AA852" t="s">
        <v>34</v>
      </c>
      <c r="AB852" t="s">
        <v>34</v>
      </c>
      <c r="AC852" s="6">
        <f t="shared" si="143"/>
        <v>1.5</v>
      </c>
      <c r="AD852" s="6">
        <f t="shared" si="144"/>
        <v>0</v>
      </c>
      <c r="AE852" s="6">
        <f t="shared" si="145"/>
        <v>1.5</v>
      </c>
      <c r="AF852" s="6" t="b">
        <f t="shared" si="146"/>
        <v>1</v>
      </c>
      <c r="AG852" s="6">
        <f t="shared" si="147"/>
        <v>-1.5</v>
      </c>
      <c r="AH852" s="6" t="b">
        <f t="shared" si="148"/>
        <v>1</v>
      </c>
      <c r="AI852" s="6">
        <f t="shared" si="149"/>
        <v>0</v>
      </c>
      <c r="AJ852" s="6">
        <f t="shared" si="150"/>
        <v>0</v>
      </c>
      <c r="AK852" s="6">
        <f t="shared" si="151"/>
        <v>0</v>
      </c>
      <c r="AL852" s="6">
        <f t="shared" si="152"/>
        <v>1.1000000000000001</v>
      </c>
      <c r="AM852" s="6" t="b">
        <f t="shared" si="153"/>
        <v>1</v>
      </c>
    </row>
    <row r="853" spans="1:39" x14ac:dyDescent="0.25">
      <c r="A853">
        <v>4.09989767002116E+29</v>
      </c>
      <c r="B853">
        <v>409989768</v>
      </c>
      <c r="C853">
        <v>409989767</v>
      </c>
      <c r="D853" s="5">
        <v>44717.544444444437</v>
      </c>
      <c r="E853" s="5">
        <v>44717.554166666669</v>
      </c>
      <c r="F853">
        <v>261155</v>
      </c>
      <c r="G853" t="s">
        <v>1341</v>
      </c>
      <c r="H853" t="s">
        <v>1342</v>
      </c>
      <c r="I853">
        <v>1041657</v>
      </c>
      <c r="J853" t="s">
        <v>1040</v>
      </c>
      <c r="K853">
        <v>5488</v>
      </c>
      <c r="L853">
        <v>5743</v>
      </c>
      <c r="M853" t="s">
        <v>31</v>
      </c>
      <c r="N853" t="s">
        <v>31</v>
      </c>
      <c r="O853" t="s">
        <v>32</v>
      </c>
      <c r="P853">
        <v>1.3</v>
      </c>
      <c r="Q853">
        <v>0.9</v>
      </c>
      <c r="R853">
        <v>0</v>
      </c>
      <c r="S853">
        <v>0</v>
      </c>
      <c r="T853">
        <v>0</v>
      </c>
      <c r="U853">
        <v>-1.3</v>
      </c>
      <c r="V853">
        <v>-1.3</v>
      </c>
      <c r="W853" t="b">
        <v>0</v>
      </c>
      <c r="X853" t="s">
        <v>33</v>
      </c>
      <c r="Y853" t="s">
        <v>34</v>
      </c>
      <c r="Z853" t="s">
        <v>34</v>
      </c>
      <c r="AA853" t="s">
        <v>34</v>
      </c>
      <c r="AB853" t="s">
        <v>34</v>
      </c>
      <c r="AC853" s="6">
        <f t="shared" si="143"/>
        <v>1.3</v>
      </c>
      <c r="AD853" s="6">
        <f t="shared" si="144"/>
        <v>0</v>
      </c>
      <c r="AE853" s="6">
        <f t="shared" si="145"/>
        <v>1.3</v>
      </c>
      <c r="AF853" s="6" t="b">
        <f t="shared" si="146"/>
        <v>1</v>
      </c>
      <c r="AG853" s="6">
        <f t="shared" si="147"/>
        <v>-1.3</v>
      </c>
      <c r="AH853" s="6" t="b">
        <f t="shared" si="148"/>
        <v>1</v>
      </c>
      <c r="AI853" s="6">
        <f t="shared" si="149"/>
        <v>0</v>
      </c>
      <c r="AJ853" s="6">
        <f t="shared" si="150"/>
        <v>0</v>
      </c>
      <c r="AK853" s="6">
        <f t="shared" si="151"/>
        <v>0</v>
      </c>
      <c r="AL853" s="6">
        <f t="shared" si="152"/>
        <v>0.9</v>
      </c>
      <c r="AM853" s="6" t="b">
        <f t="shared" si="153"/>
        <v>1</v>
      </c>
    </row>
    <row r="854" spans="1:39" x14ac:dyDescent="0.25">
      <c r="A854">
        <v>4.0998969288591601E+29</v>
      </c>
      <c r="B854">
        <v>409989693</v>
      </c>
      <c r="C854">
        <v>409989692</v>
      </c>
      <c r="D854" s="5">
        <v>44717.805555555547</v>
      </c>
      <c r="E854" s="5">
        <v>44717.838888888888</v>
      </c>
      <c r="F854">
        <v>236471</v>
      </c>
      <c r="G854" t="s">
        <v>391</v>
      </c>
      <c r="H854" t="s">
        <v>392</v>
      </c>
      <c r="I854">
        <v>1375769</v>
      </c>
      <c r="J854" t="s">
        <v>286</v>
      </c>
      <c r="K854">
        <v>14577</v>
      </c>
      <c r="L854">
        <v>14700</v>
      </c>
      <c r="M854" t="s">
        <v>31</v>
      </c>
      <c r="N854" t="s">
        <v>31</v>
      </c>
      <c r="O854" t="s">
        <v>32</v>
      </c>
      <c r="P854">
        <v>1.5</v>
      </c>
      <c r="Q854">
        <v>1.1000000000000001</v>
      </c>
      <c r="R854">
        <v>0</v>
      </c>
      <c r="S854">
        <v>0</v>
      </c>
      <c r="T854">
        <v>0</v>
      </c>
      <c r="U854">
        <v>-1.5</v>
      </c>
      <c r="V854">
        <v>-1.5</v>
      </c>
      <c r="W854" t="b">
        <v>0</v>
      </c>
      <c r="X854" t="s">
        <v>79</v>
      </c>
      <c r="Y854" t="s">
        <v>1343</v>
      </c>
      <c r="Z854" t="s">
        <v>34</v>
      </c>
      <c r="AA854" t="s">
        <v>34</v>
      </c>
      <c r="AB854" t="s">
        <v>34</v>
      </c>
      <c r="AC854" s="6">
        <f t="shared" si="143"/>
        <v>1.5</v>
      </c>
      <c r="AD854" s="6">
        <f t="shared" si="144"/>
        <v>0</v>
      </c>
      <c r="AE854" s="6">
        <f t="shared" si="145"/>
        <v>1.5</v>
      </c>
      <c r="AF854" s="6" t="b">
        <f t="shared" si="146"/>
        <v>1</v>
      </c>
      <c r="AG854" s="6">
        <f t="shared" si="147"/>
        <v>-1.5</v>
      </c>
      <c r="AH854" s="6" t="b">
        <f t="shared" si="148"/>
        <v>1</v>
      </c>
      <c r="AI854" s="6">
        <f t="shared" si="149"/>
        <v>0</v>
      </c>
      <c r="AJ854" s="6">
        <f t="shared" si="150"/>
        <v>0</v>
      </c>
      <c r="AK854" s="6">
        <f t="shared" si="151"/>
        <v>0</v>
      </c>
      <c r="AL854" s="6">
        <f t="shared" si="152"/>
        <v>1.1000000000000001</v>
      </c>
      <c r="AM854" s="6" t="b">
        <f t="shared" si="153"/>
        <v>1</v>
      </c>
    </row>
    <row r="855" spans="1:39" x14ac:dyDescent="0.25">
      <c r="A855">
        <v>4.09989510657116E+29</v>
      </c>
      <c r="B855">
        <v>409989511</v>
      </c>
      <c r="C855">
        <v>409989510</v>
      </c>
      <c r="D855" s="5">
        <v>44717.544444444437</v>
      </c>
      <c r="E855" s="5">
        <v>44717.55972222222</v>
      </c>
      <c r="F855">
        <v>223059</v>
      </c>
      <c r="G855" t="s">
        <v>661</v>
      </c>
      <c r="H855" t="s">
        <v>662</v>
      </c>
      <c r="I855">
        <v>865610</v>
      </c>
      <c r="J855" t="s">
        <v>381</v>
      </c>
      <c r="K855">
        <v>12323</v>
      </c>
      <c r="L855">
        <v>10639</v>
      </c>
      <c r="M855" t="s">
        <v>31</v>
      </c>
      <c r="N855" t="s">
        <v>31</v>
      </c>
      <c r="O855" t="s">
        <v>32</v>
      </c>
      <c r="P855">
        <v>1.5</v>
      </c>
      <c r="Q855">
        <v>1.1000000000000001</v>
      </c>
      <c r="R855">
        <v>0</v>
      </c>
      <c r="S855">
        <v>0</v>
      </c>
      <c r="T855">
        <v>0</v>
      </c>
      <c r="U855">
        <v>-1.5</v>
      </c>
      <c r="V855">
        <v>-1.5</v>
      </c>
      <c r="W855" t="b">
        <v>0</v>
      </c>
      <c r="X855" t="s">
        <v>55</v>
      </c>
      <c r="Y855" t="s">
        <v>34</v>
      </c>
      <c r="Z855" t="s">
        <v>34</v>
      </c>
      <c r="AA855" t="s">
        <v>34</v>
      </c>
      <c r="AB855" t="s">
        <v>34</v>
      </c>
      <c r="AC855" s="6">
        <f t="shared" si="143"/>
        <v>1.5</v>
      </c>
      <c r="AD855" s="6">
        <f t="shared" si="144"/>
        <v>0</v>
      </c>
      <c r="AE855" s="6">
        <f t="shared" si="145"/>
        <v>1.5</v>
      </c>
      <c r="AF855" s="6" t="b">
        <f t="shared" si="146"/>
        <v>1</v>
      </c>
      <c r="AG855" s="6">
        <f t="shared" si="147"/>
        <v>-1.5</v>
      </c>
      <c r="AH855" s="6" t="b">
        <f t="shared" si="148"/>
        <v>1</v>
      </c>
      <c r="AI855" s="6">
        <f t="shared" si="149"/>
        <v>0</v>
      </c>
      <c r="AJ855" s="6">
        <f t="shared" si="150"/>
        <v>0</v>
      </c>
      <c r="AK855" s="6">
        <f t="shared" si="151"/>
        <v>0</v>
      </c>
      <c r="AL855" s="6">
        <f t="shared" si="152"/>
        <v>1.1000000000000001</v>
      </c>
      <c r="AM855" s="6" t="b">
        <f t="shared" si="153"/>
        <v>1</v>
      </c>
    </row>
    <row r="856" spans="1:39" x14ac:dyDescent="0.25">
      <c r="A856">
        <v>4.0998927129301601E+29</v>
      </c>
      <c r="B856">
        <v>409989272</v>
      </c>
      <c r="C856">
        <v>409989271</v>
      </c>
      <c r="D856" s="5">
        <v>44717.543749999997</v>
      </c>
      <c r="E856" s="5">
        <v>44717.560416666667</v>
      </c>
      <c r="F856">
        <v>500569</v>
      </c>
      <c r="G856" t="s">
        <v>1056</v>
      </c>
      <c r="H856" t="s">
        <v>1057</v>
      </c>
      <c r="I856">
        <v>1377695</v>
      </c>
      <c r="J856" t="s">
        <v>786</v>
      </c>
      <c r="K856">
        <v>17211</v>
      </c>
      <c r="L856">
        <v>16916</v>
      </c>
      <c r="M856" t="s">
        <v>31</v>
      </c>
      <c r="N856" t="s">
        <v>31</v>
      </c>
      <c r="O856" t="s">
        <v>32</v>
      </c>
      <c r="P856">
        <v>1.5</v>
      </c>
      <c r="Q856">
        <v>1.1000000000000001</v>
      </c>
      <c r="R856">
        <v>0</v>
      </c>
      <c r="S856">
        <v>0</v>
      </c>
      <c r="T856">
        <v>0</v>
      </c>
      <c r="U856">
        <v>-1.5</v>
      </c>
      <c r="V856">
        <v>-1.5</v>
      </c>
      <c r="W856" t="b">
        <v>0</v>
      </c>
      <c r="X856" t="s">
        <v>33</v>
      </c>
      <c r="Y856" t="s">
        <v>1344</v>
      </c>
      <c r="Z856" t="s">
        <v>34</v>
      </c>
      <c r="AA856" t="s">
        <v>34</v>
      </c>
      <c r="AB856" t="s">
        <v>34</v>
      </c>
      <c r="AC856" s="6">
        <f t="shared" si="143"/>
        <v>1.5</v>
      </c>
      <c r="AD856" s="6">
        <f t="shared" si="144"/>
        <v>0</v>
      </c>
      <c r="AE856" s="6">
        <f t="shared" si="145"/>
        <v>1.5</v>
      </c>
      <c r="AF856" s="6" t="b">
        <f t="shared" si="146"/>
        <v>1</v>
      </c>
      <c r="AG856" s="6">
        <f t="shared" si="147"/>
        <v>-1.5</v>
      </c>
      <c r="AH856" s="6" t="b">
        <f t="shared" si="148"/>
        <v>1</v>
      </c>
      <c r="AI856" s="6">
        <f t="shared" si="149"/>
        <v>0</v>
      </c>
      <c r="AJ856" s="6">
        <f t="shared" si="150"/>
        <v>0</v>
      </c>
      <c r="AK856" s="6">
        <f t="shared" si="151"/>
        <v>0</v>
      </c>
      <c r="AL856" s="6">
        <f t="shared" si="152"/>
        <v>1.1000000000000001</v>
      </c>
      <c r="AM856" s="6" t="b">
        <f t="shared" si="153"/>
        <v>1</v>
      </c>
    </row>
    <row r="857" spans="1:39" x14ac:dyDescent="0.25">
      <c r="A857">
        <v>4.0998918773811598E+29</v>
      </c>
      <c r="B857">
        <v>409989189</v>
      </c>
      <c r="C857">
        <v>409989188</v>
      </c>
      <c r="D857" s="5">
        <v>44717.543749999997</v>
      </c>
      <c r="E857" s="5">
        <v>44717.560416666667</v>
      </c>
      <c r="F857">
        <v>205996</v>
      </c>
      <c r="G857" t="s">
        <v>1013</v>
      </c>
      <c r="H857" t="s">
        <v>1014</v>
      </c>
      <c r="I857">
        <v>1403505</v>
      </c>
      <c r="J857" t="s">
        <v>1086</v>
      </c>
      <c r="K857">
        <v>10177</v>
      </c>
      <c r="L857">
        <v>11002</v>
      </c>
      <c r="M857" t="s">
        <v>31</v>
      </c>
      <c r="N857" t="s">
        <v>31</v>
      </c>
      <c r="O857" t="s">
        <v>32</v>
      </c>
      <c r="P857">
        <v>1.3</v>
      </c>
      <c r="Q857">
        <v>0.9</v>
      </c>
      <c r="R857">
        <v>9.8000000000000007</v>
      </c>
      <c r="S857">
        <v>0</v>
      </c>
      <c r="T857">
        <v>9.8000000000000007</v>
      </c>
      <c r="U857">
        <v>8.5</v>
      </c>
      <c r="V857">
        <v>8.5</v>
      </c>
      <c r="W857" t="b">
        <v>0</v>
      </c>
      <c r="X857" t="s">
        <v>33</v>
      </c>
      <c r="Y857" t="s">
        <v>34</v>
      </c>
      <c r="Z857" t="s">
        <v>34</v>
      </c>
      <c r="AA857" t="s">
        <v>34</v>
      </c>
      <c r="AB857" t="s">
        <v>34</v>
      </c>
      <c r="AC857" s="6">
        <f t="shared" si="143"/>
        <v>1.3</v>
      </c>
      <c r="AD857" s="6">
        <f t="shared" si="144"/>
        <v>0</v>
      </c>
      <c r="AE857" s="6">
        <f t="shared" si="145"/>
        <v>1.3</v>
      </c>
      <c r="AF857" s="6" t="b">
        <f t="shared" si="146"/>
        <v>1</v>
      </c>
      <c r="AG857" s="6">
        <f t="shared" si="147"/>
        <v>8.5</v>
      </c>
      <c r="AH857" s="6" t="b">
        <f t="shared" si="148"/>
        <v>1</v>
      </c>
      <c r="AI857" s="6">
        <f t="shared" si="149"/>
        <v>9.8000000000000007</v>
      </c>
      <c r="AJ857" s="6">
        <f t="shared" si="150"/>
        <v>0</v>
      </c>
      <c r="AK857" s="6">
        <f t="shared" si="151"/>
        <v>0</v>
      </c>
      <c r="AL857" s="6">
        <f t="shared" si="152"/>
        <v>0.9</v>
      </c>
      <c r="AM857" s="6" t="b">
        <f t="shared" si="153"/>
        <v>1</v>
      </c>
    </row>
    <row r="858" spans="1:39" x14ac:dyDescent="0.25">
      <c r="A858">
        <v>4.09988996924516E+29</v>
      </c>
      <c r="B858">
        <v>409988997</v>
      </c>
      <c r="C858">
        <v>409988996</v>
      </c>
      <c r="D858" s="5">
        <v>44717.543055555558</v>
      </c>
      <c r="E858" s="5">
        <v>44717.592361111107</v>
      </c>
      <c r="F858">
        <v>467128</v>
      </c>
      <c r="G858" t="s">
        <v>781</v>
      </c>
      <c r="H858" t="s">
        <v>782</v>
      </c>
      <c r="I858">
        <v>937021</v>
      </c>
      <c r="J858" t="s">
        <v>453</v>
      </c>
      <c r="K858">
        <v>21074</v>
      </c>
      <c r="L858">
        <v>31551</v>
      </c>
      <c r="M858" t="s">
        <v>31</v>
      </c>
      <c r="N858" t="s">
        <v>31</v>
      </c>
      <c r="O858" t="s">
        <v>32</v>
      </c>
      <c r="P858">
        <v>1.7</v>
      </c>
      <c r="Q858">
        <v>1.25</v>
      </c>
      <c r="R858">
        <v>0</v>
      </c>
      <c r="S858">
        <v>0</v>
      </c>
      <c r="T858">
        <v>0</v>
      </c>
      <c r="U858">
        <v>-1.7</v>
      </c>
      <c r="V858">
        <v>-1.7</v>
      </c>
      <c r="W858" t="b">
        <v>0</v>
      </c>
      <c r="X858" t="s">
        <v>55</v>
      </c>
      <c r="Y858" t="s">
        <v>34</v>
      </c>
      <c r="Z858" t="s">
        <v>34</v>
      </c>
      <c r="AA858" t="s">
        <v>34</v>
      </c>
      <c r="AB858" t="s">
        <v>34</v>
      </c>
      <c r="AC858" s="6">
        <f t="shared" si="143"/>
        <v>1.5</v>
      </c>
      <c r="AD858" s="6">
        <f t="shared" si="144"/>
        <v>2</v>
      </c>
      <c r="AE858" s="6">
        <f t="shared" si="145"/>
        <v>1.7</v>
      </c>
      <c r="AF858" s="6" t="b">
        <f t="shared" si="146"/>
        <v>1</v>
      </c>
      <c r="AG858" s="6">
        <f t="shared" si="147"/>
        <v>-1.7</v>
      </c>
      <c r="AH858" s="6" t="b">
        <f t="shared" si="148"/>
        <v>1</v>
      </c>
      <c r="AI858" s="6">
        <f t="shared" si="149"/>
        <v>0</v>
      </c>
      <c r="AJ858" s="6">
        <f t="shared" si="150"/>
        <v>2</v>
      </c>
      <c r="AK858" s="6">
        <f t="shared" si="151"/>
        <v>0.15</v>
      </c>
      <c r="AL858" s="6">
        <f t="shared" si="152"/>
        <v>1.25</v>
      </c>
      <c r="AM858" s="6" t="b">
        <f t="shared" si="153"/>
        <v>1</v>
      </c>
    </row>
    <row r="859" spans="1:39" x14ac:dyDescent="0.25">
      <c r="A859">
        <v>4.0998889172041597E+29</v>
      </c>
      <c r="B859">
        <v>409988892</v>
      </c>
      <c r="C859">
        <v>409988891</v>
      </c>
      <c r="D859" s="5">
        <v>44717.539583333331</v>
      </c>
      <c r="E859" s="5">
        <v>44717.570833333331</v>
      </c>
      <c r="F859">
        <v>500325</v>
      </c>
      <c r="G859" t="s">
        <v>324</v>
      </c>
      <c r="H859" t="s">
        <v>1345</v>
      </c>
      <c r="I859">
        <v>1138046</v>
      </c>
      <c r="J859" t="s">
        <v>565</v>
      </c>
      <c r="K859">
        <v>7604</v>
      </c>
      <c r="L859">
        <v>8679</v>
      </c>
      <c r="M859" t="s">
        <v>31</v>
      </c>
      <c r="N859" t="s">
        <v>31</v>
      </c>
      <c r="O859" t="s">
        <v>32</v>
      </c>
      <c r="P859">
        <v>1.3</v>
      </c>
      <c r="Q859">
        <v>0.9</v>
      </c>
      <c r="R859">
        <v>0</v>
      </c>
      <c r="S859">
        <v>0</v>
      </c>
      <c r="T859">
        <v>0</v>
      </c>
      <c r="U859">
        <v>-1.3</v>
      </c>
      <c r="V859">
        <v>-1.3</v>
      </c>
      <c r="W859" t="b">
        <v>0</v>
      </c>
      <c r="X859" t="s">
        <v>33</v>
      </c>
      <c r="Y859" t="s">
        <v>34</v>
      </c>
      <c r="Z859" t="s">
        <v>34</v>
      </c>
      <c r="AA859" t="s">
        <v>34</v>
      </c>
      <c r="AB859" t="s">
        <v>34</v>
      </c>
      <c r="AC859" s="6">
        <f t="shared" si="143"/>
        <v>1.3</v>
      </c>
      <c r="AD859" s="6">
        <f t="shared" si="144"/>
        <v>0</v>
      </c>
      <c r="AE859" s="6">
        <f t="shared" si="145"/>
        <v>1.3</v>
      </c>
      <c r="AF859" s="6" t="b">
        <f t="shared" si="146"/>
        <v>1</v>
      </c>
      <c r="AG859" s="6">
        <f t="shared" si="147"/>
        <v>-1.3</v>
      </c>
      <c r="AH859" s="6" t="b">
        <f t="shared" si="148"/>
        <v>1</v>
      </c>
      <c r="AI859" s="6">
        <f t="shared" si="149"/>
        <v>0</v>
      </c>
      <c r="AJ859" s="6">
        <f t="shared" si="150"/>
        <v>0</v>
      </c>
      <c r="AK859" s="6">
        <f t="shared" si="151"/>
        <v>0</v>
      </c>
      <c r="AL859" s="6">
        <f t="shared" si="152"/>
        <v>0.9</v>
      </c>
      <c r="AM859" s="6" t="b">
        <f t="shared" si="153"/>
        <v>1</v>
      </c>
    </row>
    <row r="860" spans="1:39" x14ac:dyDescent="0.25">
      <c r="A860">
        <v>4.0998882127931597E+29</v>
      </c>
      <c r="B860">
        <v>409988822</v>
      </c>
      <c r="C860">
        <v>409988821</v>
      </c>
      <c r="D860" s="5">
        <v>44717.543055555558</v>
      </c>
      <c r="E860" s="5">
        <v>44717.554861111108</v>
      </c>
      <c r="F860">
        <v>207614</v>
      </c>
      <c r="G860" t="s">
        <v>668</v>
      </c>
      <c r="H860" t="s">
        <v>669</v>
      </c>
      <c r="I860">
        <v>896417</v>
      </c>
      <c r="J860" t="s">
        <v>1235</v>
      </c>
      <c r="K860">
        <v>4516</v>
      </c>
      <c r="L860">
        <v>3816</v>
      </c>
      <c r="M860" t="s">
        <v>31</v>
      </c>
      <c r="N860" t="s">
        <v>31</v>
      </c>
      <c r="O860" t="s">
        <v>32</v>
      </c>
      <c r="P860">
        <v>1.2</v>
      </c>
      <c r="Q860">
        <v>0.8</v>
      </c>
      <c r="R860">
        <v>0</v>
      </c>
      <c r="S860">
        <v>0</v>
      </c>
      <c r="T860">
        <v>0</v>
      </c>
      <c r="U860">
        <v>-1.2</v>
      </c>
      <c r="V860">
        <v>-1.2</v>
      </c>
      <c r="W860" t="b">
        <v>0</v>
      </c>
      <c r="X860" t="s">
        <v>55</v>
      </c>
      <c r="Y860" t="s">
        <v>34</v>
      </c>
      <c r="Z860" t="s">
        <v>34</v>
      </c>
      <c r="AA860" t="s">
        <v>34</v>
      </c>
      <c r="AB860" t="s">
        <v>34</v>
      </c>
      <c r="AC860" s="6">
        <f t="shared" si="143"/>
        <v>1.2</v>
      </c>
      <c r="AD860" s="6">
        <f t="shared" si="144"/>
        <v>0</v>
      </c>
      <c r="AE860" s="6">
        <f t="shared" si="145"/>
        <v>1.2</v>
      </c>
      <c r="AF860" s="6" t="b">
        <f t="shared" si="146"/>
        <v>1</v>
      </c>
      <c r="AG860" s="6">
        <f t="shared" si="147"/>
        <v>-1.2</v>
      </c>
      <c r="AH860" s="6" t="b">
        <f t="shared" si="148"/>
        <v>1</v>
      </c>
      <c r="AI860" s="6">
        <f t="shared" si="149"/>
        <v>0</v>
      </c>
      <c r="AJ860" s="6">
        <f t="shared" si="150"/>
        <v>0</v>
      </c>
      <c r="AK860" s="6">
        <f t="shared" si="151"/>
        <v>0</v>
      </c>
      <c r="AL860" s="6">
        <f t="shared" si="152"/>
        <v>0.8</v>
      </c>
      <c r="AM860" s="6" t="b">
        <f t="shared" si="153"/>
        <v>1</v>
      </c>
    </row>
    <row r="861" spans="1:39" x14ac:dyDescent="0.25">
      <c r="A861">
        <v>4.0998880072161597E+29</v>
      </c>
      <c r="B861">
        <v>409988801</v>
      </c>
      <c r="C861">
        <v>409988800</v>
      </c>
      <c r="D861" s="5">
        <v>44717.543055555558</v>
      </c>
      <c r="E861" s="5">
        <v>44717.577777777777</v>
      </c>
      <c r="F861">
        <v>467128</v>
      </c>
      <c r="G861" t="s">
        <v>781</v>
      </c>
      <c r="H861" t="s">
        <v>782</v>
      </c>
      <c r="I861">
        <v>937021</v>
      </c>
      <c r="J861" t="s">
        <v>453</v>
      </c>
      <c r="K861">
        <v>15479</v>
      </c>
      <c r="L861">
        <v>26922</v>
      </c>
      <c r="M861" t="s">
        <v>31</v>
      </c>
      <c r="N861" t="s">
        <v>31</v>
      </c>
      <c r="O861" t="s">
        <v>32</v>
      </c>
      <c r="P861">
        <v>1.5</v>
      </c>
      <c r="Q861">
        <v>1.1000000000000001</v>
      </c>
      <c r="R861">
        <v>0</v>
      </c>
      <c r="S861">
        <v>0</v>
      </c>
      <c r="T861">
        <v>0</v>
      </c>
      <c r="U861">
        <v>-1.5</v>
      </c>
      <c r="V861">
        <v>-1.5</v>
      </c>
      <c r="W861" t="b">
        <v>0</v>
      </c>
      <c r="X861" t="s">
        <v>55</v>
      </c>
      <c r="Y861" t="s">
        <v>34</v>
      </c>
      <c r="Z861" t="s">
        <v>34</v>
      </c>
      <c r="AA861" t="s">
        <v>34</v>
      </c>
      <c r="AB861" t="s">
        <v>34</v>
      </c>
      <c r="AC861" s="6">
        <f t="shared" si="143"/>
        <v>1.5</v>
      </c>
      <c r="AD861" s="6">
        <f t="shared" si="144"/>
        <v>0</v>
      </c>
      <c r="AE861" s="6">
        <f t="shared" si="145"/>
        <v>1.5</v>
      </c>
      <c r="AF861" s="6" t="b">
        <f t="shared" si="146"/>
        <v>1</v>
      </c>
      <c r="AG861" s="6">
        <f t="shared" si="147"/>
        <v>-1.5</v>
      </c>
      <c r="AH861" s="6" t="b">
        <f t="shared" si="148"/>
        <v>1</v>
      </c>
      <c r="AI861" s="6">
        <f t="shared" si="149"/>
        <v>0</v>
      </c>
      <c r="AJ861" s="6">
        <f t="shared" si="150"/>
        <v>0</v>
      </c>
      <c r="AK861" s="6">
        <f t="shared" si="151"/>
        <v>0</v>
      </c>
      <c r="AL861" s="6">
        <f t="shared" si="152"/>
        <v>1.1000000000000001</v>
      </c>
      <c r="AM861" s="6" t="b">
        <f t="shared" si="153"/>
        <v>1</v>
      </c>
    </row>
    <row r="862" spans="1:39" x14ac:dyDescent="0.25">
      <c r="A862">
        <v>4.0998853861261601E+29</v>
      </c>
      <c r="B862">
        <v>409988539</v>
      </c>
      <c r="C862">
        <v>409988538</v>
      </c>
      <c r="D862" s="5">
        <v>44717.542361111111</v>
      </c>
      <c r="E862" s="5">
        <v>44717.558333333327</v>
      </c>
      <c r="F862">
        <v>467128</v>
      </c>
      <c r="G862" t="s">
        <v>781</v>
      </c>
      <c r="H862" t="s">
        <v>782</v>
      </c>
      <c r="I862">
        <v>937021</v>
      </c>
      <c r="J862" t="s">
        <v>453</v>
      </c>
      <c r="K862">
        <v>15479</v>
      </c>
      <c r="L862">
        <v>16578</v>
      </c>
      <c r="M862" t="s">
        <v>31</v>
      </c>
      <c r="N862" t="s">
        <v>31</v>
      </c>
      <c r="O862" t="s">
        <v>32</v>
      </c>
      <c r="P862">
        <v>1.5</v>
      </c>
      <c r="Q862">
        <v>1.1000000000000001</v>
      </c>
      <c r="R862">
        <v>0</v>
      </c>
      <c r="S862">
        <v>0</v>
      </c>
      <c r="T862">
        <v>0</v>
      </c>
      <c r="U862">
        <v>-1.5</v>
      </c>
      <c r="V862">
        <v>-1.5</v>
      </c>
      <c r="W862" t="b">
        <v>0</v>
      </c>
      <c r="X862" t="s">
        <v>55</v>
      </c>
      <c r="Y862" t="s">
        <v>34</v>
      </c>
      <c r="Z862" t="s">
        <v>34</v>
      </c>
      <c r="AA862" t="s">
        <v>34</v>
      </c>
      <c r="AB862" t="s">
        <v>34</v>
      </c>
      <c r="AC862" s="6">
        <f t="shared" si="143"/>
        <v>1.5</v>
      </c>
      <c r="AD862" s="6">
        <f t="shared" si="144"/>
        <v>0</v>
      </c>
      <c r="AE862" s="6">
        <f t="shared" si="145"/>
        <v>1.5</v>
      </c>
      <c r="AF862" s="6" t="b">
        <f t="shared" si="146"/>
        <v>1</v>
      </c>
      <c r="AG862" s="6">
        <f t="shared" si="147"/>
        <v>-1.5</v>
      </c>
      <c r="AH862" s="6" t="b">
        <f t="shared" si="148"/>
        <v>1</v>
      </c>
      <c r="AI862" s="6">
        <f t="shared" si="149"/>
        <v>0</v>
      </c>
      <c r="AJ862" s="6">
        <f t="shared" si="150"/>
        <v>0</v>
      </c>
      <c r="AK862" s="6">
        <f t="shared" si="151"/>
        <v>0</v>
      </c>
      <c r="AL862" s="6">
        <f t="shared" si="152"/>
        <v>1.1000000000000001</v>
      </c>
      <c r="AM862" s="6" t="b">
        <f t="shared" si="153"/>
        <v>1</v>
      </c>
    </row>
    <row r="863" spans="1:39" x14ac:dyDescent="0.25">
      <c r="A863">
        <v>4.0998814380451597E+29</v>
      </c>
      <c r="B863">
        <v>409988145</v>
      </c>
      <c r="C863">
        <v>409988143</v>
      </c>
      <c r="D863" s="5">
        <v>44717.541666666657</v>
      </c>
      <c r="E863" s="5">
        <v>44717.564583333333</v>
      </c>
      <c r="F863">
        <v>243754</v>
      </c>
      <c r="G863" t="s">
        <v>212</v>
      </c>
      <c r="H863" t="s">
        <v>213</v>
      </c>
      <c r="I863">
        <v>969318</v>
      </c>
      <c r="J863" t="s">
        <v>1286</v>
      </c>
      <c r="K863">
        <v>3232</v>
      </c>
      <c r="L863">
        <v>5070</v>
      </c>
      <c r="M863" t="s">
        <v>31</v>
      </c>
      <c r="N863" t="s">
        <v>31</v>
      </c>
      <c r="O863" t="s">
        <v>32</v>
      </c>
      <c r="P863">
        <v>1.2</v>
      </c>
      <c r="Q863">
        <v>0.8</v>
      </c>
      <c r="R863">
        <v>2.4500000000000002</v>
      </c>
      <c r="S863">
        <v>0</v>
      </c>
      <c r="T863">
        <v>2.4500000000000002</v>
      </c>
      <c r="U863">
        <v>1.25</v>
      </c>
      <c r="V863">
        <v>1.25</v>
      </c>
      <c r="W863" t="b">
        <v>0</v>
      </c>
      <c r="X863" t="s">
        <v>38</v>
      </c>
      <c r="Y863" t="s">
        <v>34</v>
      </c>
      <c r="Z863" t="s">
        <v>34</v>
      </c>
      <c r="AA863" t="s">
        <v>34</v>
      </c>
      <c r="AB863" t="s">
        <v>34</v>
      </c>
      <c r="AC863" s="6">
        <f t="shared" si="143"/>
        <v>1.2</v>
      </c>
      <c r="AD863" s="6">
        <f t="shared" si="144"/>
        <v>0</v>
      </c>
      <c r="AE863" s="6">
        <f t="shared" si="145"/>
        <v>1.2</v>
      </c>
      <c r="AF863" s="6" t="b">
        <f t="shared" si="146"/>
        <v>1</v>
      </c>
      <c r="AG863" s="6">
        <f t="shared" si="147"/>
        <v>1.2500000000000002</v>
      </c>
      <c r="AH863" s="6" t="b">
        <f t="shared" si="148"/>
        <v>1</v>
      </c>
      <c r="AI863" s="6">
        <f t="shared" si="149"/>
        <v>2.4500000000000002</v>
      </c>
      <c r="AJ863" s="6">
        <f t="shared" si="150"/>
        <v>0</v>
      </c>
      <c r="AK863" s="6">
        <f t="shared" si="151"/>
        <v>0</v>
      </c>
      <c r="AL863" s="6">
        <f t="shared" si="152"/>
        <v>0.8</v>
      </c>
      <c r="AM863" s="6" t="b">
        <f t="shared" si="153"/>
        <v>1</v>
      </c>
    </row>
    <row r="864" spans="1:39" x14ac:dyDescent="0.25">
      <c r="A864">
        <v>4.0998775629391599E+29</v>
      </c>
      <c r="B864">
        <v>409987758</v>
      </c>
      <c r="C864">
        <v>409987756</v>
      </c>
      <c r="D864" s="5">
        <v>44717.540972222218</v>
      </c>
      <c r="E864" s="5">
        <v>44717.584722222222</v>
      </c>
      <c r="F864">
        <v>500523</v>
      </c>
      <c r="G864" t="s">
        <v>666</v>
      </c>
      <c r="H864" t="s">
        <v>667</v>
      </c>
      <c r="I864">
        <v>1402690</v>
      </c>
      <c r="J864" t="s">
        <v>738</v>
      </c>
      <c r="K864">
        <v>11118</v>
      </c>
      <c r="L864">
        <v>0</v>
      </c>
      <c r="M864" t="s">
        <v>31</v>
      </c>
      <c r="N864" t="s">
        <v>31</v>
      </c>
      <c r="O864" t="s">
        <v>148</v>
      </c>
      <c r="P864">
        <v>1.5</v>
      </c>
      <c r="Q864">
        <v>1.1000000000000001</v>
      </c>
      <c r="R864">
        <v>0</v>
      </c>
      <c r="S864">
        <v>0</v>
      </c>
      <c r="T864">
        <v>0</v>
      </c>
      <c r="U864">
        <v>-1.5</v>
      </c>
      <c r="V864">
        <v>-1.5</v>
      </c>
      <c r="W864" t="b">
        <v>0</v>
      </c>
      <c r="X864" t="s">
        <v>38</v>
      </c>
      <c r="Y864" t="s">
        <v>34</v>
      </c>
      <c r="Z864" t="s">
        <v>34</v>
      </c>
      <c r="AA864" t="s">
        <v>34</v>
      </c>
      <c r="AB864" t="s">
        <v>34</v>
      </c>
      <c r="AC864" s="6">
        <f t="shared" si="143"/>
        <v>1.5</v>
      </c>
      <c r="AD864" s="6">
        <f t="shared" si="144"/>
        <v>0</v>
      </c>
      <c r="AE864" s="6">
        <f t="shared" si="145"/>
        <v>1.5</v>
      </c>
      <c r="AF864" s="6" t="b">
        <f t="shared" si="146"/>
        <v>1</v>
      </c>
      <c r="AG864" s="6">
        <f t="shared" si="147"/>
        <v>-1.5</v>
      </c>
      <c r="AH864" s="6" t="b">
        <f t="shared" si="148"/>
        <v>1</v>
      </c>
      <c r="AI864" s="6">
        <f t="shared" si="149"/>
        <v>0</v>
      </c>
      <c r="AJ864" s="6">
        <f t="shared" si="150"/>
        <v>0</v>
      </c>
      <c r="AK864" s="6">
        <f t="shared" si="151"/>
        <v>0</v>
      </c>
      <c r="AL864" s="6">
        <f t="shared" si="152"/>
        <v>1.1000000000000001</v>
      </c>
      <c r="AM864" s="6" t="b">
        <f t="shared" si="153"/>
        <v>1</v>
      </c>
    </row>
    <row r="865" spans="1:39" x14ac:dyDescent="0.25">
      <c r="A865">
        <v>4.0998737309161598E+29</v>
      </c>
      <c r="B865">
        <v>409987374</v>
      </c>
      <c r="C865">
        <v>409987373</v>
      </c>
      <c r="D865" s="5">
        <v>44717.540277777778</v>
      </c>
      <c r="E865" s="5">
        <v>44717.556250000001</v>
      </c>
      <c r="F865">
        <v>222427</v>
      </c>
      <c r="G865" t="s">
        <v>861</v>
      </c>
      <c r="H865" t="s">
        <v>862</v>
      </c>
      <c r="I865">
        <v>1232342</v>
      </c>
      <c r="J865" t="s">
        <v>555</v>
      </c>
      <c r="K865">
        <v>14999</v>
      </c>
      <c r="L865">
        <v>16613</v>
      </c>
      <c r="M865" t="s">
        <v>31</v>
      </c>
      <c r="N865" t="s">
        <v>31</v>
      </c>
      <c r="O865" t="s">
        <v>32</v>
      </c>
      <c r="P865">
        <v>1.5</v>
      </c>
      <c r="Q865">
        <v>1.1000000000000001</v>
      </c>
      <c r="R865">
        <v>0</v>
      </c>
      <c r="S865">
        <v>0</v>
      </c>
      <c r="T865">
        <v>0</v>
      </c>
      <c r="U865">
        <v>-1.5</v>
      </c>
      <c r="V865">
        <v>-1.5</v>
      </c>
      <c r="W865" t="b">
        <v>0</v>
      </c>
      <c r="X865" t="s">
        <v>79</v>
      </c>
      <c r="Y865">
        <v>11035</v>
      </c>
      <c r="Z865" t="s">
        <v>34</v>
      </c>
      <c r="AA865" t="s">
        <v>34</v>
      </c>
      <c r="AB865" t="s">
        <v>34</v>
      </c>
      <c r="AC865" s="6">
        <f t="shared" si="143"/>
        <v>1.5</v>
      </c>
      <c r="AD865" s="6">
        <f t="shared" si="144"/>
        <v>0</v>
      </c>
      <c r="AE865" s="6">
        <f t="shared" si="145"/>
        <v>1.5</v>
      </c>
      <c r="AF865" s="6" t="b">
        <f t="shared" si="146"/>
        <v>1</v>
      </c>
      <c r="AG865" s="6">
        <f t="shared" si="147"/>
        <v>-1.5</v>
      </c>
      <c r="AH865" s="6" t="b">
        <f t="shared" si="148"/>
        <v>1</v>
      </c>
      <c r="AI865" s="6">
        <f t="shared" si="149"/>
        <v>0</v>
      </c>
      <c r="AJ865" s="6">
        <f t="shared" si="150"/>
        <v>0</v>
      </c>
      <c r="AK865" s="6">
        <f t="shared" si="151"/>
        <v>0</v>
      </c>
      <c r="AL865" s="6">
        <f t="shared" si="152"/>
        <v>1.1000000000000001</v>
      </c>
      <c r="AM865" s="6" t="b">
        <f t="shared" si="153"/>
        <v>1</v>
      </c>
    </row>
    <row r="866" spans="1:39" x14ac:dyDescent="0.25">
      <c r="A866">
        <v>4.0998719668311598E+29</v>
      </c>
      <c r="B866">
        <v>409987197</v>
      </c>
      <c r="C866">
        <v>409987196</v>
      </c>
      <c r="D866" s="5">
        <v>44717.529166666667</v>
      </c>
      <c r="E866" s="5">
        <v>44717.55972222222</v>
      </c>
      <c r="F866">
        <v>312094</v>
      </c>
      <c r="G866" t="s">
        <v>284</v>
      </c>
      <c r="H866" t="s">
        <v>1346</v>
      </c>
      <c r="I866">
        <v>1369221</v>
      </c>
      <c r="J866" t="s">
        <v>803</v>
      </c>
      <c r="K866">
        <v>9373</v>
      </c>
      <c r="L866">
        <v>9865</v>
      </c>
      <c r="M866" t="s">
        <v>31</v>
      </c>
      <c r="N866" t="s">
        <v>31</v>
      </c>
      <c r="O866" t="s">
        <v>32</v>
      </c>
      <c r="P866">
        <v>1.3</v>
      </c>
      <c r="Q866">
        <v>0.9</v>
      </c>
      <c r="R866">
        <v>3.97</v>
      </c>
      <c r="S866">
        <v>0</v>
      </c>
      <c r="T866">
        <v>3.97</v>
      </c>
      <c r="U866">
        <v>2.67</v>
      </c>
      <c r="V866">
        <v>2.67</v>
      </c>
      <c r="W866" t="b">
        <v>0</v>
      </c>
      <c r="X866" t="s">
        <v>38</v>
      </c>
      <c r="Y866" t="s">
        <v>128</v>
      </c>
      <c r="Z866" t="s">
        <v>129</v>
      </c>
      <c r="AA866" t="s">
        <v>287</v>
      </c>
      <c r="AB866">
        <v>9197</v>
      </c>
      <c r="AC866" s="6">
        <f t="shared" si="143"/>
        <v>1.3</v>
      </c>
      <c r="AD866" s="6">
        <f t="shared" si="144"/>
        <v>0</v>
      </c>
      <c r="AE866" s="6">
        <f t="shared" si="145"/>
        <v>1.3</v>
      </c>
      <c r="AF866" s="6" t="b">
        <f t="shared" si="146"/>
        <v>1</v>
      </c>
      <c r="AG866" s="6">
        <f t="shared" si="147"/>
        <v>2.67</v>
      </c>
      <c r="AH866" s="6" t="b">
        <f t="shared" si="148"/>
        <v>1</v>
      </c>
      <c r="AI866" s="6">
        <f t="shared" si="149"/>
        <v>3.97</v>
      </c>
      <c r="AJ866" s="6">
        <f t="shared" si="150"/>
        <v>0</v>
      </c>
      <c r="AK866" s="6">
        <f t="shared" si="151"/>
        <v>0</v>
      </c>
      <c r="AL866" s="6">
        <f t="shared" si="152"/>
        <v>0.9</v>
      </c>
      <c r="AM866" s="6" t="b">
        <f t="shared" si="153"/>
        <v>1</v>
      </c>
    </row>
    <row r="867" spans="1:39" x14ac:dyDescent="0.25">
      <c r="A867">
        <v>4.0998695230211599E+29</v>
      </c>
      <c r="B867">
        <v>409986953</v>
      </c>
      <c r="C867">
        <v>409986952</v>
      </c>
      <c r="D867" s="5">
        <v>44717.538888888892</v>
      </c>
      <c r="E867" s="5">
        <v>44717.559027777781</v>
      </c>
      <c r="F867">
        <v>500551</v>
      </c>
      <c r="G867" t="s">
        <v>256</v>
      </c>
      <c r="H867" t="s">
        <v>257</v>
      </c>
      <c r="I867">
        <v>1140567</v>
      </c>
      <c r="J867" t="s">
        <v>1047</v>
      </c>
      <c r="K867">
        <v>12258</v>
      </c>
      <c r="L867">
        <v>17170</v>
      </c>
      <c r="M867" t="s">
        <v>31</v>
      </c>
      <c r="N867" t="s">
        <v>31</v>
      </c>
      <c r="O867" t="s">
        <v>32</v>
      </c>
      <c r="P867">
        <v>1.5</v>
      </c>
      <c r="Q867">
        <v>1.1000000000000001</v>
      </c>
      <c r="R867">
        <v>0</v>
      </c>
      <c r="S867">
        <v>0</v>
      </c>
      <c r="T867">
        <v>0</v>
      </c>
      <c r="U867">
        <v>-1.5</v>
      </c>
      <c r="V867">
        <v>-1.5</v>
      </c>
      <c r="W867" t="b">
        <v>0</v>
      </c>
      <c r="X867" t="s">
        <v>38</v>
      </c>
      <c r="Y867" t="s">
        <v>34</v>
      </c>
      <c r="Z867" t="s">
        <v>34</v>
      </c>
      <c r="AA867" t="s">
        <v>34</v>
      </c>
      <c r="AB867" t="s">
        <v>34</v>
      </c>
      <c r="AC867" s="6">
        <f t="shared" si="143"/>
        <v>1.5</v>
      </c>
      <c r="AD867" s="6">
        <f t="shared" si="144"/>
        <v>0</v>
      </c>
      <c r="AE867" s="6">
        <f t="shared" si="145"/>
        <v>1.5</v>
      </c>
      <c r="AF867" s="6" t="b">
        <f t="shared" si="146"/>
        <v>1</v>
      </c>
      <c r="AG867" s="6">
        <f t="shared" si="147"/>
        <v>-1.5</v>
      </c>
      <c r="AH867" s="6" t="b">
        <f t="shared" si="148"/>
        <v>1</v>
      </c>
      <c r="AI867" s="6">
        <f t="shared" si="149"/>
        <v>0</v>
      </c>
      <c r="AJ867" s="6">
        <f t="shared" si="150"/>
        <v>0</v>
      </c>
      <c r="AK867" s="6">
        <f t="shared" si="151"/>
        <v>0</v>
      </c>
      <c r="AL867" s="6">
        <f t="shared" si="152"/>
        <v>1.1000000000000001</v>
      </c>
      <c r="AM867" s="6" t="b">
        <f t="shared" si="153"/>
        <v>1</v>
      </c>
    </row>
    <row r="868" spans="1:39" x14ac:dyDescent="0.25">
      <c r="A868">
        <v>4.09986633613316E+29</v>
      </c>
      <c r="B868">
        <v>409986634</v>
      </c>
      <c r="C868">
        <v>409986633</v>
      </c>
      <c r="D868" s="5">
        <v>44717.527777777781</v>
      </c>
      <c r="E868" s="5">
        <v>44717.580555555563</v>
      </c>
      <c r="F868">
        <v>501129</v>
      </c>
      <c r="G868" t="s">
        <v>68</v>
      </c>
      <c r="H868" t="s">
        <v>69</v>
      </c>
      <c r="I868">
        <v>1320220</v>
      </c>
      <c r="J868" t="s">
        <v>266</v>
      </c>
      <c r="K868">
        <v>16751</v>
      </c>
      <c r="L868">
        <v>1643</v>
      </c>
      <c r="M868" t="s">
        <v>31</v>
      </c>
      <c r="N868" t="s">
        <v>31</v>
      </c>
      <c r="O868" t="s">
        <v>32</v>
      </c>
      <c r="P868">
        <v>1.2</v>
      </c>
      <c r="Q868">
        <v>1.1000000000000001</v>
      </c>
      <c r="R868">
        <v>0</v>
      </c>
      <c r="S868">
        <v>0</v>
      </c>
      <c r="T868">
        <v>0</v>
      </c>
      <c r="U868">
        <v>-1.2</v>
      </c>
      <c r="V868">
        <v>-1.2</v>
      </c>
      <c r="W868" t="b">
        <v>0</v>
      </c>
      <c r="X868" t="s">
        <v>33</v>
      </c>
      <c r="Y868" t="s">
        <v>1347</v>
      </c>
      <c r="Z868" t="s">
        <v>34</v>
      </c>
      <c r="AA868" t="s">
        <v>34</v>
      </c>
      <c r="AB868" t="s">
        <v>34</v>
      </c>
      <c r="AC868" s="6">
        <f t="shared" si="143"/>
        <v>1.5</v>
      </c>
      <c r="AD868" s="6">
        <f t="shared" si="144"/>
        <v>0</v>
      </c>
      <c r="AE868" s="6">
        <f t="shared" si="145"/>
        <v>1.2</v>
      </c>
      <c r="AF868" s="6" t="b">
        <f t="shared" si="146"/>
        <v>1</v>
      </c>
      <c r="AG868" s="6">
        <f t="shared" si="147"/>
        <v>-1.2</v>
      </c>
      <c r="AH868" s="6" t="b">
        <f t="shared" si="148"/>
        <v>1</v>
      </c>
      <c r="AI868" s="6">
        <f t="shared" si="149"/>
        <v>0</v>
      </c>
      <c r="AJ868" s="6">
        <f t="shared" si="150"/>
        <v>0</v>
      </c>
      <c r="AK868" s="6">
        <f t="shared" si="151"/>
        <v>0</v>
      </c>
      <c r="AL868" s="6">
        <f t="shared" si="152"/>
        <v>1.1000000000000001</v>
      </c>
      <c r="AM868" s="6" t="b">
        <f t="shared" si="153"/>
        <v>1</v>
      </c>
    </row>
    <row r="869" spans="1:39" x14ac:dyDescent="0.25">
      <c r="A869">
        <v>4.0998644886851601E+29</v>
      </c>
      <c r="B869">
        <v>409986449</v>
      </c>
      <c r="C869">
        <v>409986448</v>
      </c>
      <c r="D869" s="5">
        <v>44717.538194444453</v>
      </c>
      <c r="E869" s="5">
        <v>44717.544444444437</v>
      </c>
      <c r="F869">
        <v>298209</v>
      </c>
      <c r="G869" t="s">
        <v>507</v>
      </c>
      <c r="H869" t="s">
        <v>508</v>
      </c>
      <c r="I869">
        <v>861986</v>
      </c>
      <c r="J869" t="s">
        <v>817</v>
      </c>
      <c r="K869">
        <v>4666</v>
      </c>
      <c r="L869">
        <v>4878</v>
      </c>
      <c r="M869" t="s">
        <v>31</v>
      </c>
      <c r="N869" t="s">
        <v>31</v>
      </c>
      <c r="O869" t="s">
        <v>32</v>
      </c>
      <c r="P869">
        <v>1.2</v>
      </c>
      <c r="Q869">
        <v>0.8</v>
      </c>
      <c r="R869">
        <v>0</v>
      </c>
      <c r="S869">
        <v>0</v>
      </c>
      <c r="T869">
        <v>0</v>
      </c>
      <c r="U869">
        <v>-1.2</v>
      </c>
      <c r="V869">
        <v>-1.2</v>
      </c>
      <c r="W869" t="b">
        <v>0</v>
      </c>
      <c r="X869" t="s">
        <v>38</v>
      </c>
      <c r="Y869" t="s">
        <v>1348</v>
      </c>
      <c r="Z869" t="s">
        <v>34</v>
      </c>
      <c r="AA869" t="s">
        <v>34</v>
      </c>
      <c r="AB869" t="s">
        <v>34</v>
      </c>
      <c r="AC869" s="6">
        <f t="shared" si="143"/>
        <v>1.2</v>
      </c>
      <c r="AD869" s="6">
        <f t="shared" si="144"/>
        <v>0</v>
      </c>
      <c r="AE869" s="6">
        <f t="shared" si="145"/>
        <v>1.2</v>
      </c>
      <c r="AF869" s="6" t="b">
        <f t="shared" si="146"/>
        <v>1</v>
      </c>
      <c r="AG869" s="6">
        <f t="shared" si="147"/>
        <v>-1.2</v>
      </c>
      <c r="AH869" s="6" t="b">
        <f t="shared" si="148"/>
        <v>1</v>
      </c>
      <c r="AI869" s="6">
        <f t="shared" si="149"/>
        <v>0</v>
      </c>
      <c r="AJ869" s="6">
        <f t="shared" si="150"/>
        <v>0</v>
      </c>
      <c r="AK869" s="6">
        <f t="shared" si="151"/>
        <v>0</v>
      </c>
      <c r="AL869" s="6">
        <f t="shared" si="152"/>
        <v>0.8</v>
      </c>
      <c r="AM869" s="6" t="b">
        <f t="shared" si="153"/>
        <v>1</v>
      </c>
    </row>
    <row r="870" spans="1:39" x14ac:dyDescent="0.25">
      <c r="A870">
        <v>4.0998629084031602E+29</v>
      </c>
      <c r="B870">
        <v>409986291</v>
      </c>
      <c r="C870">
        <v>409986290</v>
      </c>
      <c r="D870" s="5">
        <v>44717.537499999999</v>
      </c>
      <c r="E870" s="5">
        <v>44717.589583333327</v>
      </c>
      <c r="F870">
        <v>501054</v>
      </c>
      <c r="G870" t="s">
        <v>1265</v>
      </c>
      <c r="H870" t="s">
        <v>1266</v>
      </c>
      <c r="I870">
        <v>1323402</v>
      </c>
      <c r="J870" t="s">
        <v>186</v>
      </c>
      <c r="K870">
        <v>32628</v>
      </c>
      <c r="L870">
        <v>13703</v>
      </c>
      <c r="M870" t="s">
        <v>31</v>
      </c>
      <c r="N870" t="s">
        <v>31</v>
      </c>
      <c r="O870" t="s">
        <v>32</v>
      </c>
      <c r="P870">
        <v>2.8</v>
      </c>
      <c r="Q870">
        <v>2.0750000000000002</v>
      </c>
      <c r="R870">
        <v>10.3</v>
      </c>
      <c r="S870">
        <v>0</v>
      </c>
      <c r="T870">
        <v>10.3</v>
      </c>
      <c r="U870">
        <v>7.5</v>
      </c>
      <c r="V870">
        <v>7.5</v>
      </c>
      <c r="W870" t="b">
        <v>0</v>
      </c>
      <c r="X870" t="s">
        <v>33</v>
      </c>
      <c r="Y870" t="s">
        <v>34</v>
      </c>
      <c r="Z870" t="s">
        <v>34</v>
      </c>
      <c r="AA870" t="s">
        <v>34</v>
      </c>
      <c r="AB870" t="s">
        <v>34</v>
      </c>
      <c r="AC870" s="6">
        <f t="shared" si="143"/>
        <v>1.5</v>
      </c>
      <c r="AD870" s="6">
        <f t="shared" si="144"/>
        <v>13</v>
      </c>
      <c r="AE870" s="6">
        <f t="shared" si="145"/>
        <v>2.8</v>
      </c>
      <c r="AF870" s="6" t="b">
        <f t="shared" si="146"/>
        <v>1</v>
      </c>
      <c r="AG870" s="6">
        <f t="shared" si="147"/>
        <v>7.5000000000000009</v>
      </c>
      <c r="AH870" s="6" t="b">
        <f t="shared" si="148"/>
        <v>1</v>
      </c>
      <c r="AI870" s="6">
        <f t="shared" si="149"/>
        <v>10.3</v>
      </c>
      <c r="AJ870" s="6">
        <f t="shared" si="150"/>
        <v>13</v>
      </c>
      <c r="AK870" s="6">
        <f t="shared" si="151"/>
        <v>0.97499999999999998</v>
      </c>
      <c r="AL870" s="6">
        <f t="shared" si="152"/>
        <v>2.0750000000000002</v>
      </c>
      <c r="AM870" s="6" t="b">
        <f t="shared" si="153"/>
        <v>1</v>
      </c>
    </row>
    <row r="871" spans="1:39" x14ac:dyDescent="0.25">
      <c r="A871">
        <v>4.0998521534051602E+29</v>
      </c>
      <c r="B871">
        <v>409985216</v>
      </c>
      <c r="C871">
        <v>409985215</v>
      </c>
      <c r="D871" s="5">
        <v>44717.535416666673</v>
      </c>
      <c r="E871" s="5">
        <v>44717.575694444437</v>
      </c>
      <c r="F871">
        <v>500522</v>
      </c>
      <c r="G871" t="s">
        <v>1238</v>
      </c>
      <c r="H871" t="s">
        <v>1239</v>
      </c>
      <c r="I871">
        <v>1338956</v>
      </c>
      <c r="J871" t="s">
        <v>43</v>
      </c>
      <c r="K871">
        <v>17105</v>
      </c>
      <c r="L871">
        <v>18749</v>
      </c>
      <c r="M871" t="s">
        <v>31</v>
      </c>
      <c r="N871" t="s">
        <v>31</v>
      </c>
      <c r="O871" t="s">
        <v>32</v>
      </c>
      <c r="P871">
        <v>1.5</v>
      </c>
      <c r="Q871">
        <v>1.1000000000000001</v>
      </c>
      <c r="R871">
        <v>0</v>
      </c>
      <c r="S871">
        <v>0</v>
      </c>
      <c r="T871">
        <v>0</v>
      </c>
      <c r="U871">
        <v>-1.5</v>
      </c>
      <c r="V871">
        <v>-1.5</v>
      </c>
      <c r="W871" t="b">
        <v>0</v>
      </c>
      <c r="X871" t="s">
        <v>38</v>
      </c>
      <c r="Y871" t="s">
        <v>34</v>
      </c>
      <c r="Z871" t="s">
        <v>34</v>
      </c>
      <c r="AA871" t="s">
        <v>34</v>
      </c>
      <c r="AB871" t="s">
        <v>34</v>
      </c>
      <c r="AC871" s="6">
        <f t="shared" si="143"/>
        <v>1.5</v>
      </c>
      <c r="AD871" s="6">
        <f t="shared" si="144"/>
        <v>0</v>
      </c>
      <c r="AE871" s="6">
        <f t="shared" si="145"/>
        <v>1.5</v>
      </c>
      <c r="AF871" s="6" t="b">
        <f t="shared" si="146"/>
        <v>1</v>
      </c>
      <c r="AG871" s="6">
        <f t="shared" si="147"/>
        <v>-1.5</v>
      </c>
      <c r="AH871" s="6" t="b">
        <f t="shared" si="148"/>
        <v>1</v>
      </c>
      <c r="AI871" s="6">
        <f t="shared" si="149"/>
        <v>0</v>
      </c>
      <c r="AJ871" s="6">
        <f t="shared" si="150"/>
        <v>0</v>
      </c>
      <c r="AK871" s="6">
        <f t="shared" si="151"/>
        <v>0</v>
      </c>
      <c r="AL871" s="6">
        <f t="shared" si="152"/>
        <v>1.1000000000000001</v>
      </c>
      <c r="AM871" s="6" t="b">
        <f t="shared" si="153"/>
        <v>1</v>
      </c>
    </row>
    <row r="872" spans="1:39" x14ac:dyDescent="0.25">
      <c r="A872">
        <v>4.0998510667461598E+29</v>
      </c>
      <c r="B872">
        <v>409985107</v>
      </c>
      <c r="C872">
        <v>409985106</v>
      </c>
      <c r="D872" s="5">
        <v>44717.534722222219</v>
      </c>
      <c r="E872" s="5">
        <v>44717.54583333333</v>
      </c>
      <c r="F872">
        <v>501078</v>
      </c>
      <c r="G872" t="s">
        <v>310</v>
      </c>
      <c r="H872" t="s">
        <v>311</v>
      </c>
      <c r="I872">
        <v>1320220</v>
      </c>
      <c r="J872" t="s">
        <v>266</v>
      </c>
      <c r="K872">
        <v>6523</v>
      </c>
      <c r="L872">
        <v>6930</v>
      </c>
      <c r="M872" t="s">
        <v>31</v>
      </c>
      <c r="N872" t="s">
        <v>31</v>
      </c>
      <c r="O872" t="s">
        <v>32</v>
      </c>
      <c r="P872">
        <v>1.3</v>
      </c>
      <c r="Q872">
        <v>0.9</v>
      </c>
      <c r="R872">
        <v>0</v>
      </c>
      <c r="S872">
        <v>0</v>
      </c>
      <c r="T872">
        <v>0</v>
      </c>
      <c r="U872">
        <v>-1.3</v>
      </c>
      <c r="V872">
        <v>-1.3</v>
      </c>
      <c r="W872" t="b">
        <v>0</v>
      </c>
      <c r="X872" t="s">
        <v>33</v>
      </c>
      <c r="Y872" t="s">
        <v>1349</v>
      </c>
      <c r="Z872" t="s">
        <v>34</v>
      </c>
      <c r="AA872" t="s">
        <v>34</v>
      </c>
      <c r="AB872" t="s">
        <v>34</v>
      </c>
      <c r="AC872" s="6">
        <f t="shared" si="143"/>
        <v>1.3</v>
      </c>
      <c r="AD872" s="6">
        <f t="shared" si="144"/>
        <v>0</v>
      </c>
      <c r="AE872" s="6">
        <f t="shared" si="145"/>
        <v>1.3</v>
      </c>
      <c r="AF872" s="6" t="b">
        <f t="shared" si="146"/>
        <v>1</v>
      </c>
      <c r="AG872" s="6">
        <f t="shared" si="147"/>
        <v>-1.3</v>
      </c>
      <c r="AH872" s="6" t="b">
        <f t="shared" si="148"/>
        <v>1</v>
      </c>
      <c r="AI872" s="6">
        <f t="shared" si="149"/>
        <v>0</v>
      </c>
      <c r="AJ872" s="6">
        <f t="shared" si="150"/>
        <v>0</v>
      </c>
      <c r="AK872" s="6">
        <f t="shared" si="151"/>
        <v>0</v>
      </c>
      <c r="AL872" s="6">
        <f t="shared" si="152"/>
        <v>0.9</v>
      </c>
      <c r="AM872" s="6" t="b">
        <f t="shared" si="153"/>
        <v>1</v>
      </c>
    </row>
    <row r="873" spans="1:39" x14ac:dyDescent="0.25">
      <c r="A873">
        <v>4.0998469581911601E+29</v>
      </c>
      <c r="B873">
        <v>409984696</v>
      </c>
      <c r="C873">
        <v>409984695</v>
      </c>
      <c r="D873" s="5">
        <v>44717.53402777778</v>
      </c>
      <c r="E873" s="5">
        <v>44717.569444444453</v>
      </c>
      <c r="F873">
        <v>211485</v>
      </c>
      <c r="G873" t="s">
        <v>1350</v>
      </c>
      <c r="H873" t="s">
        <v>1351</v>
      </c>
      <c r="I873">
        <v>1076850</v>
      </c>
      <c r="J873" t="s">
        <v>295</v>
      </c>
      <c r="K873">
        <v>17266</v>
      </c>
      <c r="L873">
        <v>16695</v>
      </c>
      <c r="M873" t="s">
        <v>31</v>
      </c>
      <c r="N873" t="s">
        <v>31</v>
      </c>
      <c r="O873" t="s">
        <v>32</v>
      </c>
      <c r="P873">
        <v>1.5</v>
      </c>
      <c r="Q873">
        <v>1.1000000000000001</v>
      </c>
      <c r="R873">
        <v>0</v>
      </c>
      <c r="S873">
        <v>0</v>
      </c>
      <c r="T873">
        <v>0</v>
      </c>
      <c r="U873">
        <v>-1.5</v>
      </c>
      <c r="V873">
        <v>-1.5</v>
      </c>
      <c r="W873" t="b">
        <v>0</v>
      </c>
      <c r="X873" t="s">
        <v>55</v>
      </c>
      <c r="Y873" t="s">
        <v>34</v>
      </c>
      <c r="Z873" t="s">
        <v>34</v>
      </c>
      <c r="AA873" t="s">
        <v>34</v>
      </c>
      <c r="AB873" t="s">
        <v>34</v>
      </c>
      <c r="AC873" s="6">
        <f t="shared" si="143"/>
        <v>1.5</v>
      </c>
      <c r="AD873" s="6">
        <f t="shared" si="144"/>
        <v>0</v>
      </c>
      <c r="AE873" s="6">
        <f t="shared" si="145"/>
        <v>1.5</v>
      </c>
      <c r="AF873" s="6" t="b">
        <f t="shared" si="146"/>
        <v>1</v>
      </c>
      <c r="AG873" s="6">
        <f t="shared" si="147"/>
        <v>-1.5</v>
      </c>
      <c r="AH873" s="6" t="b">
        <f t="shared" si="148"/>
        <v>1</v>
      </c>
      <c r="AI873" s="6">
        <f t="shared" si="149"/>
        <v>0</v>
      </c>
      <c r="AJ873" s="6">
        <f t="shared" si="150"/>
        <v>0</v>
      </c>
      <c r="AK873" s="6">
        <f t="shared" si="151"/>
        <v>0</v>
      </c>
      <c r="AL873" s="6">
        <f t="shared" si="152"/>
        <v>1.1000000000000001</v>
      </c>
      <c r="AM873" s="6" t="b">
        <f t="shared" si="153"/>
        <v>1</v>
      </c>
    </row>
    <row r="874" spans="1:39" x14ac:dyDescent="0.25">
      <c r="A874">
        <v>4.0998462913881599E+29</v>
      </c>
      <c r="B874">
        <v>409984630</v>
      </c>
      <c r="C874">
        <v>409984629</v>
      </c>
      <c r="D874" s="5">
        <v>44717.53402777778</v>
      </c>
      <c r="E874" s="5">
        <v>44717.54583333333</v>
      </c>
      <c r="F874">
        <v>207700</v>
      </c>
      <c r="G874" t="s">
        <v>834</v>
      </c>
      <c r="H874" t="s">
        <v>835</v>
      </c>
      <c r="I874">
        <v>1299385</v>
      </c>
      <c r="J874" t="s">
        <v>523</v>
      </c>
      <c r="K874">
        <v>3072</v>
      </c>
      <c r="L874">
        <v>4390</v>
      </c>
      <c r="M874" t="s">
        <v>31</v>
      </c>
      <c r="N874" t="s">
        <v>31</v>
      </c>
      <c r="O874" t="s">
        <v>32</v>
      </c>
      <c r="P874">
        <v>1.2</v>
      </c>
      <c r="Q874">
        <v>0.8</v>
      </c>
      <c r="R874">
        <v>7.8</v>
      </c>
      <c r="S874">
        <v>0</v>
      </c>
      <c r="T874">
        <v>7.8</v>
      </c>
      <c r="U874">
        <v>6.6</v>
      </c>
      <c r="V874">
        <v>6.6</v>
      </c>
      <c r="W874" t="b">
        <v>0</v>
      </c>
      <c r="X874" t="s">
        <v>55</v>
      </c>
      <c r="Y874" t="s">
        <v>34</v>
      </c>
      <c r="Z874" t="s">
        <v>34</v>
      </c>
      <c r="AA874" t="s">
        <v>34</v>
      </c>
      <c r="AB874" t="s">
        <v>34</v>
      </c>
      <c r="AC874" s="6">
        <f t="shared" si="143"/>
        <v>1.2</v>
      </c>
      <c r="AD874" s="6">
        <f t="shared" si="144"/>
        <v>0</v>
      </c>
      <c r="AE874" s="6">
        <f t="shared" si="145"/>
        <v>1.2</v>
      </c>
      <c r="AF874" s="6" t="b">
        <f t="shared" si="146"/>
        <v>1</v>
      </c>
      <c r="AG874" s="6">
        <f t="shared" si="147"/>
        <v>6.6</v>
      </c>
      <c r="AH874" s="6" t="b">
        <f t="shared" si="148"/>
        <v>1</v>
      </c>
      <c r="AI874" s="6">
        <f t="shared" si="149"/>
        <v>7.8</v>
      </c>
      <c r="AJ874" s="6">
        <f t="shared" si="150"/>
        <v>0</v>
      </c>
      <c r="AK874" s="6">
        <f t="shared" si="151"/>
        <v>0</v>
      </c>
      <c r="AL874" s="6">
        <f t="shared" si="152"/>
        <v>0.8</v>
      </c>
      <c r="AM874" s="6" t="b">
        <f t="shared" si="153"/>
        <v>1</v>
      </c>
    </row>
    <row r="875" spans="1:39" x14ac:dyDescent="0.25">
      <c r="A875">
        <v>4.0998459393441597E+29</v>
      </c>
      <c r="B875">
        <v>409984594</v>
      </c>
      <c r="C875">
        <v>409984593</v>
      </c>
      <c r="D875" s="5">
        <v>44717.53402777778</v>
      </c>
      <c r="E875" s="5">
        <v>44717.568749999999</v>
      </c>
      <c r="F875">
        <v>324689</v>
      </c>
      <c r="G875" t="s">
        <v>45</v>
      </c>
      <c r="H875" t="s">
        <v>46</v>
      </c>
      <c r="I875">
        <v>1119647</v>
      </c>
      <c r="J875" t="s">
        <v>1352</v>
      </c>
      <c r="K875">
        <v>12185</v>
      </c>
      <c r="L875">
        <v>8624</v>
      </c>
      <c r="M875" t="s">
        <v>31</v>
      </c>
      <c r="N875" t="s">
        <v>31</v>
      </c>
      <c r="O875" t="s">
        <v>32</v>
      </c>
      <c r="P875">
        <v>1.5</v>
      </c>
      <c r="Q875">
        <v>1.1000000000000001</v>
      </c>
      <c r="R875">
        <v>0</v>
      </c>
      <c r="S875">
        <v>0</v>
      </c>
      <c r="T875">
        <v>0</v>
      </c>
      <c r="U875">
        <v>-1.5</v>
      </c>
      <c r="V875">
        <v>-1.5</v>
      </c>
      <c r="W875" t="b">
        <v>0</v>
      </c>
      <c r="X875" t="s">
        <v>38</v>
      </c>
      <c r="Y875" t="s">
        <v>34</v>
      </c>
      <c r="Z875" t="s">
        <v>34</v>
      </c>
      <c r="AA875" t="s">
        <v>34</v>
      </c>
      <c r="AB875" t="s">
        <v>34</v>
      </c>
      <c r="AC875" s="6">
        <f t="shared" si="143"/>
        <v>1.5</v>
      </c>
      <c r="AD875" s="6">
        <f t="shared" si="144"/>
        <v>0</v>
      </c>
      <c r="AE875" s="6">
        <f t="shared" si="145"/>
        <v>1.5</v>
      </c>
      <c r="AF875" s="6" t="b">
        <f t="shared" si="146"/>
        <v>1</v>
      </c>
      <c r="AG875" s="6">
        <f t="shared" si="147"/>
        <v>-1.5</v>
      </c>
      <c r="AH875" s="6" t="b">
        <f t="shared" si="148"/>
        <v>1</v>
      </c>
      <c r="AI875" s="6">
        <f t="shared" si="149"/>
        <v>0</v>
      </c>
      <c r="AJ875" s="6">
        <f t="shared" si="150"/>
        <v>0</v>
      </c>
      <c r="AK875" s="6">
        <f t="shared" si="151"/>
        <v>0</v>
      </c>
      <c r="AL875" s="6">
        <f t="shared" si="152"/>
        <v>1.1000000000000001</v>
      </c>
      <c r="AM875" s="6" t="b">
        <f t="shared" si="153"/>
        <v>1</v>
      </c>
    </row>
    <row r="876" spans="1:39" x14ac:dyDescent="0.25">
      <c r="A876">
        <v>4.0998391543941597E+29</v>
      </c>
      <c r="B876">
        <v>409983916</v>
      </c>
      <c r="C876">
        <v>409983915</v>
      </c>
      <c r="D876" s="5">
        <v>44717.532638888893</v>
      </c>
      <c r="E876" s="5">
        <v>44717.574999999997</v>
      </c>
      <c r="F876">
        <v>212968</v>
      </c>
      <c r="G876" t="s">
        <v>1353</v>
      </c>
      <c r="H876" t="s">
        <v>1354</v>
      </c>
      <c r="I876">
        <v>1128627</v>
      </c>
      <c r="J876" t="s">
        <v>1187</v>
      </c>
      <c r="K876">
        <v>27575</v>
      </c>
      <c r="L876">
        <v>27380</v>
      </c>
      <c r="M876" t="s">
        <v>31</v>
      </c>
      <c r="N876" t="s">
        <v>31</v>
      </c>
      <c r="O876" t="s">
        <v>32</v>
      </c>
      <c r="P876">
        <v>2.2999999999999998</v>
      </c>
      <c r="Q876">
        <v>1.7</v>
      </c>
      <c r="R876">
        <v>2.2999999999999998</v>
      </c>
      <c r="S876">
        <v>0</v>
      </c>
      <c r="T876">
        <v>2.2999999999999998</v>
      </c>
      <c r="U876">
        <v>0</v>
      </c>
      <c r="V876">
        <v>0</v>
      </c>
      <c r="W876" t="b">
        <v>0</v>
      </c>
      <c r="X876" t="s">
        <v>55</v>
      </c>
      <c r="Y876" t="s">
        <v>34</v>
      </c>
      <c r="Z876" t="s">
        <v>34</v>
      </c>
      <c r="AA876" t="s">
        <v>34</v>
      </c>
      <c r="AB876" t="s">
        <v>34</v>
      </c>
      <c r="AC876" s="6">
        <f t="shared" si="143"/>
        <v>1.5</v>
      </c>
      <c r="AD876" s="6">
        <f t="shared" si="144"/>
        <v>8</v>
      </c>
      <c r="AE876" s="6">
        <f t="shared" si="145"/>
        <v>2.2999999999999998</v>
      </c>
      <c r="AF876" s="6" t="b">
        <f t="shared" si="146"/>
        <v>1</v>
      </c>
      <c r="AG876" s="6">
        <f t="shared" si="147"/>
        <v>0</v>
      </c>
      <c r="AH876" s="6" t="b">
        <f t="shared" si="148"/>
        <v>1</v>
      </c>
      <c r="AI876" s="6">
        <f t="shared" si="149"/>
        <v>2.2999999999999998</v>
      </c>
      <c r="AJ876" s="6">
        <f t="shared" si="150"/>
        <v>8</v>
      </c>
      <c r="AK876" s="6">
        <f t="shared" si="151"/>
        <v>0.6</v>
      </c>
      <c r="AL876" s="6">
        <f t="shared" si="152"/>
        <v>1.7000000000000002</v>
      </c>
      <c r="AM876" s="6" t="b">
        <f t="shared" si="153"/>
        <v>1</v>
      </c>
    </row>
    <row r="877" spans="1:39" x14ac:dyDescent="0.25">
      <c r="A877">
        <v>4.0998378016041597E+29</v>
      </c>
      <c r="B877">
        <v>409983781</v>
      </c>
      <c r="C877">
        <v>409983780</v>
      </c>
      <c r="D877" s="5">
        <v>44717.53125</v>
      </c>
      <c r="E877" s="5">
        <v>44717.712500000001</v>
      </c>
      <c r="F877">
        <v>351261</v>
      </c>
      <c r="G877" t="s">
        <v>1355</v>
      </c>
      <c r="H877" t="s">
        <v>1356</v>
      </c>
      <c r="I877">
        <v>1137286</v>
      </c>
      <c r="J877" t="s">
        <v>1357</v>
      </c>
      <c r="K877">
        <v>8678</v>
      </c>
      <c r="L877">
        <v>10209</v>
      </c>
      <c r="M877" t="s">
        <v>31</v>
      </c>
      <c r="N877" t="s">
        <v>31</v>
      </c>
      <c r="O877" t="s">
        <v>32</v>
      </c>
      <c r="P877">
        <v>1.3</v>
      </c>
      <c r="Q877">
        <v>0.9</v>
      </c>
      <c r="R877">
        <v>0</v>
      </c>
      <c r="S877">
        <v>0</v>
      </c>
      <c r="T877">
        <v>0</v>
      </c>
      <c r="U877">
        <v>-1.3</v>
      </c>
      <c r="V877">
        <v>-1.3</v>
      </c>
      <c r="W877" t="b">
        <v>0</v>
      </c>
      <c r="X877" t="s">
        <v>33</v>
      </c>
      <c r="Y877" t="s">
        <v>34</v>
      </c>
      <c r="Z877" t="s">
        <v>34</v>
      </c>
      <c r="AA877" t="s">
        <v>34</v>
      </c>
      <c r="AB877" t="s">
        <v>34</v>
      </c>
      <c r="AC877" s="6">
        <f t="shared" si="143"/>
        <v>1.3</v>
      </c>
      <c r="AD877" s="6">
        <f t="shared" si="144"/>
        <v>0</v>
      </c>
      <c r="AE877" s="6">
        <f t="shared" si="145"/>
        <v>1.3</v>
      </c>
      <c r="AF877" s="6" t="b">
        <f t="shared" si="146"/>
        <v>1</v>
      </c>
      <c r="AG877" s="6">
        <f t="shared" si="147"/>
        <v>-1.3</v>
      </c>
      <c r="AH877" s="6" t="b">
        <f t="shared" si="148"/>
        <v>1</v>
      </c>
      <c r="AI877" s="6">
        <f t="shared" si="149"/>
        <v>0</v>
      </c>
      <c r="AJ877" s="6">
        <f t="shared" si="150"/>
        <v>0</v>
      </c>
      <c r="AK877" s="6">
        <f t="shared" si="151"/>
        <v>0</v>
      </c>
      <c r="AL877" s="6">
        <f t="shared" si="152"/>
        <v>0.9</v>
      </c>
      <c r="AM877" s="6" t="b">
        <f t="shared" si="153"/>
        <v>1</v>
      </c>
    </row>
    <row r="878" spans="1:39" x14ac:dyDescent="0.25">
      <c r="A878">
        <v>4.0998370078101603E+29</v>
      </c>
      <c r="B878">
        <v>409983701</v>
      </c>
      <c r="C878">
        <v>409983700</v>
      </c>
      <c r="D878" s="5">
        <v>44717.531944444447</v>
      </c>
      <c r="E878" s="5">
        <v>44717.54791666667</v>
      </c>
      <c r="F878">
        <v>207700</v>
      </c>
      <c r="G878" t="s">
        <v>834</v>
      </c>
      <c r="H878" t="s">
        <v>835</v>
      </c>
      <c r="I878">
        <v>1135486</v>
      </c>
      <c r="J878" t="s">
        <v>504</v>
      </c>
      <c r="K878">
        <v>14254</v>
      </c>
      <c r="L878">
        <v>13144</v>
      </c>
      <c r="M878" t="s">
        <v>31</v>
      </c>
      <c r="N878" t="s">
        <v>31</v>
      </c>
      <c r="O878" t="s">
        <v>32</v>
      </c>
      <c r="P878">
        <v>1.5</v>
      </c>
      <c r="Q878">
        <v>1.1000000000000001</v>
      </c>
      <c r="R878">
        <v>6.5</v>
      </c>
      <c r="S878">
        <v>0</v>
      </c>
      <c r="T878">
        <v>6.5</v>
      </c>
      <c r="U878">
        <v>5</v>
      </c>
      <c r="V878">
        <v>5</v>
      </c>
      <c r="W878" t="b">
        <v>0</v>
      </c>
      <c r="X878" t="s">
        <v>55</v>
      </c>
      <c r="Y878" t="s">
        <v>34</v>
      </c>
      <c r="Z878" t="s">
        <v>34</v>
      </c>
      <c r="AA878" t="s">
        <v>34</v>
      </c>
      <c r="AB878" t="s">
        <v>34</v>
      </c>
      <c r="AC878" s="6">
        <f t="shared" si="143"/>
        <v>1.5</v>
      </c>
      <c r="AD878" s="6">
        <f t="shared" si="144"/>
        <v>0</v>
      </c>
      <c r="AE878" s="6">
        <f t="shared" si="145"/>
        <v>1.5</v>
      </c>
      <c r="AF878" s="6" t="b">
        <f t="shared" si="146"/>
        <v>1</v>
      </c>
      <c r="AG878" s="6">
        <f t="shared" si="147"/>
        <v>5</v>
      </c>
      <c r="AH878" s="6" t="b">
        <f t="shared" si="148"/>
        <v>1</v>
      </c>
      <c r="AI878" s="6">
        <f t="shared" si="149"/>
        <v>6.5</v>
      </c>
      <c r="AJ878" s="6">
        <f t="shared" si="150"/>
        <v>0</v>
      </c>
      <c r="AK878" s="6">
        <f t="shared" si="151"/>
        <v>0</v>
      </c>
      <c r="AL878" s="6">
        <f t="shared" si="152"/>
        <v>1.1000000000000001</v>
      </c>
      <c r="AM878" s="6" t="b">
        <f t="shared" si="153"/>
        <v>1</v>
      </c>
    </row>
    <row r="879" spans="1:39" x14ac:dyDescent="0.25">
      <c r="A879">
        <v>4.0998344226941601E+29</v>
      </c>
      <c r="B879">
        <v>409983443</v>
      </c>
      <c r="C879">
        <v>409983442</v>
      </c>
      <c r="D879" s="5">
        <v>44717.53125</v>
      </c>
      <c r="E879" s="5">
        <v>44717.580555555563</v>
      </c>
      <c r="F879">
        <v>501054</v>
      </c>
      <c r="G879" t="s">
        <v>1265</v>
      </c>
      <c r="H879" t="s">
        <v>1266</v>
      </c>
      <c r="I879">
        <v>1377764</v>
      </c>
      <c r="J879" t="s">
        <v>1267</v>
      </c>
      <c r="K879">
        <v>4252</v>
      </c>
      <c r="L879">
        <v>4880</v>
      </c>
      <c r="M879" t="s">
        <v>31</v>
      </c>
      <c r="N879" t="s">
        <v>31</v>
      </c>
      <c r="O879" t="s">
        <v>32</v>
      </c>
      <c r="P879">
        <v>1.2</v>
      </c>
      <c r="Q879">
        <v>0.8</v>
      </c>
      <c r="R879">
        <v>3.7</v>
      </c>
      <c r="S879">
        <v>0</v>
      </c>
      <c r="T879">
        <v>3.7</v>
      </c>
      <c r="U879">
        <v>2.5</v>
      </c>
      <c r="V879">
        <v>2.5</v>
      </c>
      <c r="W879" t="b">
        <v>0</v>
      </c>
      <c r="X879" t="s">
        <v>33</v>
      </c>
      <c r="Y879" t="s">
        <v>34</v>
      </c>
      <c r="Z879" t="s">
        <v>34</v>
      </c>
      <c r="AA879" t="s">
        <v>34</v>
      </c>
      <c r="AB879" t="s">
        <v>34</v>
      </c>
      <c r="AC879" s="6">
        <f t="shared" si="143"/>
        <v>1.2</v>
      </c>
      <c r="AD879" s="6">
        <f t="shared" si="144"/>
        <v>0</v>
      </c>
      <c r="AE879" s="6">
        <f t="shared" si="145"/>
        <v>1.2</v>
      </c>
      <c r="AF879" s="6" t="b">
        <f t="shared" si="146"/>
        <v>1</v>
      </c>
      <c r="AG879" s="6">
        <f t="shared" si="147"/>
        <v>2.5</v>
      </c>
      <c r="AH879" s="6" t="b">
        <f t="shared" si="148"/>
        <v>1</v>
      </c>
      <c r="AI879" s="6">
        <f t="shared" si="149"/>
        <v>3.7</v>
      </c>
      <c r="AJ879" s="6">
        <f t="shared" si="150"/>
        <v>0</v>
      </c>
      <c r="AK879" s="6">
        <f t="shared" si="151"/>
        <v>0</v>
      </c>
      <c r="AL879" s="6">
        <f t="shared" si="152"/>
        <v>0.8</v>
      </c>
      <c r="AM879" s="6" t="b">
        <f t="shared" si="153"/>
        <v>1</v>
      </c>
    </row>
    <row r="880" spans="1:39" x14ac:dyDescent="0.25">
      <c r="A880">
        <v>4.0998329010521601E+29</v>
      </c>
      <c r="B880">
        <v>409983291</v>
      </c>
      <c r="C880">
        <v>409983290</v>
      </c>
      <c r="D880" s="5">
        <v>44717.53125</v>
      </c>
      <c r="E880" s="5">
        <v>44717.551388888889</v>
      </c>
      <c r="F880">
        <v>324689</v>
      </c>
      <c r="G880" t="s">
        <v>45</v>
      </c>
      <c r="H880" t="s">
        <v>46</v>
      </c>
      <c r="I880">
        <v>1267994</v>
      </c>
      <c r="J880" t="s">
        <v>1358</v>
      </c>
      <c r="K880">
        <v>3488</v>
      </c>
      <c r="L880">
        <v>4344</v>
      </c>
      <c r="M880" t="s">
        <v>31</v>
      </c>
      <c r="N880" t="s">
        <v>31</v>
      </c>
      <c r="O880" t="s">
        <v>32</v>
      </c>
      <c r="P880">
        <v>1.2</v>
      </c>
      <c r="Q880">
        <v>0.8</v>
      </c>
      <c r="R880">
        <v>5.9</v>
      </c>
      <c r="S880">
        <v>0</v>
      </c>
      <c r="T880">
        <v>5.9</v>
      </c>
      <c r="U880">
        <v>4.7</v>
      </c>
      <c r="V880">
        <v>4.7</v>
      </c>
      <c r="W880" t="b">
        <v>0</v>
      </c>
      <c r="X880" t="s">
        <v>38</v>
      </c>
      <c r="Y880" t="s">
        <v>34</v>
      </c>
      <c r="Z880" t="s">
        <v>34</v>
      </c>
      <c r="AA880" t="s">
        <v>34</v>
      </c>
      <c r="AB880" t="s">
        <v>34</v>
      </c>
      <c r="AC880" s="6">
        <f t="shared" si="143"/>
        <v>1.2</v>
      </c>
      <c r="AD880" s="6">
        <f t="shared" si="144"/>
        <v>0</v>
      </c>
      <c r="AE880" s="6">
        <f t="shared" si="145"/>
        <v>1.2</v>
      </c>
      <c r="AF880" s="6" t="b">
        <f t="shared" si="146"/>
        <v>1</v>
      </c>
      <c r="AG880" s="6">
        <f t="shared" si="147"/>
        <v>4.7</v>
      </c>
      <c r="AH880" s="6" t="b">
        <f t="shared" si="148"/>
        <v>1</v>
      </c>
      <c r="AI880" s="6">
        <f t="shared" si="149"/>
        <v>5.9</v>
      </c>
      <c r="AJ880" s="6">
        <f t="shared" si="150"/>
        <v>0</v>
      </c>
      <c r="AK880" s="6">
        <f t="shared" si="151"/>
        <v>0</v>
      </c>
      <c r="AL880" s="6">
        <f t="shared" si="152"/>
        <v>0.8</v>
      </c>
      <c r="AM880" s="6" t="b">
        <f t="shared" si="153"/>
        <v>1</v>
      </c>
    </row>
    <row r="881" spans="1:39" x14ac:dyDescent="0.25">
      <c r="A881">
        <v>4.0998232937091603E+29</v>
      </c>
      <c r="B881">
        <v>409982330</v>
      </c>
      <c r="C881">
        <v>409982329</v>
      </c>
      <c r="D881" s="5">
        <v>44717.529166666667</v>
      </c>
      <c r="E881" s="5">
        <v>44717.553472222222</v>
      </c>
      <c r="F881">
        <v>236471</v>
      </c>
      <c r="G881" t="s">
        <v>391</v>
      </c>
      <c r="H881" t="s">
        <v>392</v>
      </c>
      <c r="I881">
        <v>1301060</v>
      </c>
      <c r="J881" t="s">
        <v>239</v>
      </c>
      <c r="K881">
        <v>12533</v>
      </c>
      <c r="L881">
        <v>16141</v>
      </c>
      <c r="M881" t="s">
        <v>31</v>
      </c>
      <c r="N881" t="s">
        <v>31</v>
      </c>
      <c r="O881" t="s">
        <v>32</v>
      </c>
      <c r="P881">
        <v>1.5</v>
      </c>
      <c r="Q881">
        <v>1.1000000000000001</v>
      </c>
      <c r="R881">
        <v>4.58</v>
      </c>
      <c r="S881">
        <v>0</v>
      </c>
      <c r="T881">
        <v>4.58</v>
      </c>
      <c r="U881">
        <v>3.08</v>
      </c>
      <c r="V881">
        <v>3.08</v>
      </c>
      <c r="W881" t="b">
        <v>0</v>
      </c>
      <c r="X881" t="s">
        <v>55</v>
      </c>
      <c r="Y881" t="s">
        <v>1359</v>
      </c>
      <c r="Z881" t="s">
        <v>34</v>
      </c>
      <c r="AA881" t="s">
        <v>34</v>
      </c>
      <c r="AB881" t="s">
        <v>34</v>
      </c>
      <c r="AC881" s="6">
        <f t="shared" si="143"/>
        <v>1.5</v>
      </c>
      <c r="AD881" s="6">
        <f t="shared" si="144"/>
        <v>0</v>
      </c>
      <c r="AE881" s="6">
        <f t="shared" si="145"/>
        <v>1.5</v>
      </c>
      <c r="AF881" s="6" t="b">
        <f t="shared" si="146"/>
        <v>1</v>
      </c>
      <c r="AG881" s="6">
        <f t="shared" si="147"/>
        <v>3.08</v>
      </c>
      <c r="AH881" s="6" t="b">
        <f t="shared" si="148"/>
        <v>1</v>
      </c>
      <c r="AI881" s="6">
        <f t="shared" si="149"/>
        <v>4.58</v>
      </c>
      <c r="AJ881" s="6">
        <f t="shared" si="150"/>
        <v>0</v>
      </c>
      <c r="AK881" s="6">
        <f t="shared" si="151"/>
        <v>0</v>
      </c>
      <c r="AL881" s="6">
        <f t="shared" si="152"/>
        <v>1.1000000000000001</v>
      </c>
      <c r="AM881" s="6" t="b">
        <f t="shared" si="153"/>
        <v>1</v>
      </c>
    </row>
    <row r="882" spans="1:39" x14ac:dyDescent="0.25">
      <c r="A882">
        <v>4.09982055325716E+29</v>
      </c>
      <c r="B882">
        <v>409982056</v>
      </c>
      <c r="C882">
        <v>409982055</v>
      </c>
      <c r="D882" s="5">
        <v>44717.52847222222</v>
      </c>
      <c r="E882" s="5">
        <v>44717.536111111112</v>
      </c>
      <c r="F882">
        <v>231668</v>
      </c>
      <c r="G882" t="s">
        <v>350</v>
      </c>
      <c r="H882" t="s">
        <v>351</v>
      </c>
      <c r="I882">
        <v>450882</v>
      </c>
      <c r="J882" t="s">
        <v>476</v>
      </c>
      <c r="K882">
        <v>512</v>
      </c>
      <c r="L882">
        <v>614</v>
      </c>
      <c r="M882" t="s">
        <v>31</v>
      </c>
      <c r="N882" t="s">
        <v>31</v>
      </c>
      <c r="O882" t="s">
        <v>32</v>
      </c>
      <c r="P882">
        <v>1</v>
      </c>
      <c r="Q882">
        <v>0.7</v>
      </c>
      <c r="R882">
        <v>0</v>
      </c>
      <c r="S882">
        <v>0</v>
      </c>
      <c r="T882">
        <v>0</v>
      </c>
      <c r="U882">
        <v>-1</v>
      </c>
      <c r="V882">
        <v>-1</v>
      </c>
      <c r="W882" t="b">
        <v>0</v>
      </c>
      <c r="X882" t="s">
        <v>477</v>
      </c>
      <c r="Y882" t="s">
        <v>1360</v>
      </c>
      <c r="Z882" t="s">
        <v>34</v>
      </c>
      <c r="AA882" t="s">
        <v>34</v>
      </c>
      <c r="AB882" t="s">
        <v>34</v>
      </c>
      <c r="AC882" s="6">
        <f t="shared" si="143"/>
        <v>1</v>
      </c>
      <c r="AD882" s="6">
        <f t="shared" si="144"/>
        <v>0</v>
      </c>
      <c r="AE882" s="6">
        <f t="shared" si="145"/>
        <v>1</v>
      </c>
      <c r="AF882" s="6" t="b">
        <f t="shared" si="146"/>
        <v>1</v>
      </c>
      <c r="AG882" s="6">
        <f t="shared" si="147"/>
        <v>-1</v>
      </c>
      <c r="AH882" s="6" t="b">
        <f t="shared" si="148"/>
        <v>1</v>
      </c>
      <c r="AI882" s="6">
        <f t="shared" si="149"/>
        <v>0</v>
      </c>
      <c r="AJ882" s="6">
        <f t="shared" si="150"/>
        <v>0</v>
      </c>
      <c r="AK882" s="6">
        <f t="shared" si="151"/>
        <v>0</v>
      </c>
      <c r="AL882" s="6">
        <f t="shared" si="152"/>
        <v>0.7</v>
      </c>
      <c r="AM882" s="6" t="b">
        <f t="shared" si="153"/>
        <v>1</v>
      </c>
    </row>
    <row r="883" spans="1:39" x14ac:dyDescent="0.25">
      <c r="A883">
        <v>4.09981999307016E+29</v>
      </c>
      <c r="B883">
        <v>409982000</v>
      </c>
      <c r="C883">
        <v>409981999</v>
      </c>
      <c r="D883" s="5">
        <v>44717.52847222222</v>
      </c>
      <c r="E883" s="5">
        <v>44717.593055555553</v>
      </c>
      <c r="F883">
        <v>500355</v>
      </c>
      <c r="G883" t="s">
        <v>464</v>
      </c>
      <c r="H883" t="s">
        <v>465</v>
      </c>
      <c r="I883">
        <v>450882</v>
      </c>
      <c r="J883" t="s">
        <v>476</v>
      </c>
      <c r="K883">
        <v>11312</v>
      </c>
      <c r="L883">
        <v>3992</v>
      </c>
      <c r="M883" t="s">
        <v>31</v>
      </c>
      <c r="N883" t="s">
        <v>31</v>
      </c>
      <c r="O883" t="s">
        <v>32</v>
      </c>
      <c r="P883">
        <v>1.5</v>
      </c>
      <c r="Q883">
        <v>1.1000000000000001</v>
      </c>
      <c r="R883">
        <v>2.4</v>
      </c>
      <c r="S883">
        <v>0</v>
      </c>
      <c r="T883">
        <v>2.4</v>
      </c>
      <c r="U883">
        <v>0.9</v>
      </c>
      <c r="V883">
        <v>0.9</v>
      </c>
      <c r="W883" t="b">
        <v>0</v>
      </c>
      <c r="X883" t="s">
        <v>477</v>
      </c>
      <c r="Y883" t="s">
        <v>34</v>
      </c>
      <c r="Z883" t="s">
        <v>34</v>
      </c>
      <c r="AA883" t="s">
        <v>34</v>
      </c>
      <c r="AB883" t="s">
        <v>34</v>
      </c>
      <c r="AC883" s="6">
        <f t="shared" si="143"/>
        <v>1.5</v>
      </c>
      <c r="AD883" s="6">
        <f t="shared" si="144"/>
        <v>0</v>
      </c>
      <c r="AE883" s="6">
        <f t="shared" si="145"/>
        <v>1.5</v>
      </c>
      <c r="AF883" s="6" t="b">
        <f t="shared" si="146"/>
        <v>1</v>
      </c>
      <c r="AG883" s="6">
        <f t="shared" si="147"/>
        <v>0.89999999999999991</v>
      </c>
      <c r="AH883" s="6" t="b">
        <f t="shared" si="148"/>
        <v>1</v>
      </c>
      <c r="AI883" s="6">
        <f t="shared" si="149"/>
        <v>2.4</v>
      </c>
      <c r="AJ883" s="6">
        <f t="shared" si="150"/>
        <v>0</v>
      </c>
      <c r="AK883" s="6">
        <f t="shared" si="151"/>
        <v>0</v>
      </c>
      <c r="AL883" s="6">
        <f t="shared" si="152"/>
        <v>1.1000000000000001</v>
      </c>
      <c r="AM883" s="6" t="b">
        <f t="shared" si="153"/>
        <v>1</v>
      </c>
    </row>
    <row r="884" spans="1:39" x14ac:dyDescent="0.25">
      <c r="A884">
        <v>4.09981746174816E+29</v>
      </c>
      <c r="B884">
        <v>409981747</v>
      </c>
      <c r="C884">
        <v>409981746</v>
      </c>
      <c r="D884" s="5">
        <v>44717.527777777781</v>
      </c>
      <c r="E884" s="5">
        <v>44717.59097222222</v>
      </c>
      <c r="F884">
        <v>500522</v>
      </c>
      <c r="G884" t="s">
        <v>1238</v>
      </c>
      <c r="H884" t="s">
        <v>1239</v>
      </c>
      <c r="I884">
        <v>1229834</v>
      </c>
      <c r="J884" t="s">
        <v>580</v>
      </c>
      <c r="K884">
        <v>20981</v>
      </c>
      <c r="L884">
        <v>2977</v>
      </c>
      <c r="M884" t="s">
        <v>31</v>
      </c>
      <c r="N884" t="s">
        <v>31</v>
      </c>
      <c r="O884" t="s">
        <v>32</v>
      </c>
      <c r="P884">
        <v>1.6</v>
      </c>
      <c r="Q884">
        <v>1.175</v>
      </c>
      <c r="R884">
        <v>0</v>
      </c>
      <c r="S884">
        <v>0</v>
      </c>
      <c r="T884">
        <v>0</v>
      </c>
      <c r="U884">
        <v>-1.6</v>
      </c>
      <c r="V884">
        <v>-1.6</v>
      </c>
      <c r="W884" t="b">
        <v>0</v>
      </c>
      <c r="X884" t="s">
        <v>55</v>
      </c>
      <c r="Y884" t="s">
        <v>1361</v>
      </c>
      <c r="Z884" t="s">
        <v>34</v>
      </c>
      <c r="AA884" t="s">
        <v>34</v>
      </c>
      <c r="AB884" t="s">
        <v>34</v>
      </c>
      <c r="AC884" s="6">
        <f t="shared" si="143"/>
        <v>1.5</v>
      </c>
      <c r="AD884" s="6">
        <f t="shared" si="144"/>
        <v>1</v>
      </c>
      <c r="AE884" s="6">
        <f t="shared" si="145"/>
        <v>1.6</v>
      </c>
      <c r="AF884" s="6" t="b">
        <f t="shared" si="146"/>
        <v>1</v>
      </c>
      <c r="AG884" s="6">
        <f t="shared" si="147"/>
        <v>-1.6</v>
      </c>
      <c r="AH884" s="6" t="b">
        <f t="shared" si="148"/>
        <v>1</v>
      </c>
      <c r="AI884" s="6">
        <f t="shared" si="149"/>
        <v>0</v>
      </c>
      <c r="AJ884" s="6">
        <f t="shared" si="150"/>
        <v>1</v>
      </c>
      <c r="AK884" s="6">
        <f t="shared" si="151"/>
        <v>7.4999999999999997E-2</v>
      </c>
      <c r="AL884" s="6">
        <f t="shared" si="152"/>
        <v>1.175</v>
      </c>
      <c r="AM884" s="6" t="b">
        <f t="shared" si="153"/>
        <v>1</v>
      </c>
    </row>
    <row r="885" spans="1:39" x14ac:dyDescent="0.25">
      <c r="A885">
        <v>4.0998165815861598E+29</v>
      </c>
      <c r="B885">
        <v>409981659</v>
      </c>
      <c r="C885">
        <v>409981658</v>
      </c>
      <c r="D885" s="5">
        <v>44717.527777777781</v>
      </c>
      <c r="E885" s="5">
        <v>44717.581944444442</v>
      </c>
      <c r="F885">
        <v>500725</v>
      </c>
      <c r="G885" t="s">
        <v>1362</v>
      </c>
      <c r="H885" t="s">
        <v>1363</v>
      </c>
      <c r="I885">
        <v>1212053</v>
      </c>
      <c r="J885" t="s">
        <v>480</v>
      </c>
      <c r="K885">
        <v>24886</v>
      </c>
      <c r="L885">
        <v>20288</v>
      </c>
      <c r="M885" t="s">
        <v>31</v>
      </c>
      <c r="N885" t="s">
        <v>31</v>
      </c>
      <c r="O885" t="s">
        <v>32</v>
      </c>
      <c r="P885">
        <v>2</v>
      </c>
      <c r="Q885">
        <v>1.4750000000000001</v>
      </c>
      <c r="R885">
        <v>70</v>
      </c>
      <c r="S885">
        <v>0</v>
      </c>
      <c r="T885">
        <v>70</v>
      </c>
      <c r="U885">
        <v>68</v>
      </c>
      <c r="V885">
        <v>68</v>
      </c>
      <c r="W885" t="b">
        <v>0</v>
      </c>
      <c r="X885" t="s">
        <v>79</v>
      </c>
      <c r="Y885" t="s">
        <v>1364</v>
      </c>
      <c r="Z885" t="s">
        <v>34</v>
      </c>
      <c r="AA885" t="s">
        <v>34</v>
      </c>
      <c r="AB885" t="s">
        <v>34</v>
      </c>
      <c r="AC885" s="6">
        <f t="shared" si="143"/>
        <v>1.5</v>
      </c>
      <c r="AD885" s="6">
        <f t="shared" si="144"/>
        <v>5</v>
      </c>
      <c r="AE885" s="6">
        <f t="shared" si="145"/>
        <v>2</v>
      </c>
      <c r="AF885" s="6" t="b">
        <f t="shared" si="146"/>
        <v>1</v>
      </c>
      <c r="AG885" s="6">
        <f t="shared" si="147"/>
        <v>68</v>
      </c>
      <c r="AH885" s="6" t="b">
        <f t="shared" si="148"/>
        <v>1</v>
      </c>
      <c r="AI885" s="6">
        <f t="shared" si="149"/>
        <v>70</v>
      </c>
      <c r="AJ885" s="6">
        <f t="shared" si="150"/>
        <v>5</v>
      </c>
      <c r="AK885" s="6">
        <f t="shared" si="151"/>
        <v>0.375</v>
      </c>
      <c r="AL885" s="6">
        <f t="shared" si="152"/>
        <v>1.4750000000000001</v>
      </c>
      <c r="AM885" s="6" t="b">
        <f t="shared" si="153"/>
        <v>1</v>
      </c>
    </row>
    <row r="886" spans="1:39" x14ac:dyDescent="0.25">
      <c r="A886">
        <v>4.0998154099861601E+29</v>
      </c>
      <c r="B886">
        <v>409981541</v>
      </c>
      <c r="C886">
        <v>409981540</v>
      </c>
      <c r="D886" s="5">
        <v>44717.527083333327</v>
      </c>
      <c r="E886" s="5">
        <v>44717.546527777777</v>
      </c>
      <c r="F886">
        <v>210420</v>
      </c>
      <c r="G886" t="s">
        <v>467</v>
      </c>
      <c r="H886" t="s">
        <v>468</v>
      </c>
      <c r="I886">
        <v>1349449</v>
      </c>
      <c r="J886" t="s">
        <v>718</v>
      </c>
      <c r="K886">
        <v>3230</v>
      </c>
      <c r="L886">
        <v>2830</v>
      </c>
      <c r="M886" t="s">
        <v>31</v>
      </c>
      <c r="N886" t="s">
        <v>31</v>
      </c>
      <c r="O886" t="s">
        <v>32</v>
      </c>
      <c r="P886">
        <v>1.2</v>
      </c>
      <c r="Q886">
        <v>0.8</v>
      </c>
      <c r="R886">
        <v>6.15</v>
      </c>
      <c r="S886">
        <v>0</v>
      </c>
      <c r="T886">
        <v>6.15</v>
      </c>
      <c r="U886">
        <v>4.95</v>
      </c>
      <c r="V886">
        <v>4.95</v>
      </c>
      <c r="W886" t="b">
        <v>0</v>
      </c>
      <c r="X886" t="s">
        <v>79</v>
      </c>
      <c r="Y886" t="s">
        <v>1365</v>
      </c>
      <c r="Z886" t="s">
        <v>34</v>
      </c>
      <c r="AA886" t="s">
        <v>34</v>
      </c>
      <c r="AB886" t="s">
        <v>34</v>
      </c>
      <c r="AC886" s="6">
        <f t="shared" si="143"/>
        <v>1.2</v>
      </c>
      <c r="AD886" s="6">
        <f t="shared" si="144"/>
        <v>0</v>
      </c>
      <c r="AE886" s="6">
        <f t="shared" si="145"/>
        <v>1.2</v>
      </c>
      <c r="AF886" s="6" t="b">
        <f t="shared" si="146"/>
        <v>1</v>
      </c>
      <c r="AG886" s="6">
        <f t="shared" si="147"/>
        <v>4.95</v>
      </c>
      <c r="AH886" s="6" t="b">
        <f t="shared" si="148"/>
        <v>1</v>
      </c>
      <c r="AI886" s="6">
        <f t="shared" si="149"/>
        <v>6.15</v>
      </c>
      <c r="AJ886" s="6">
        <f t="shared" si="150"/>
        <v>0</v>
      </c>
      <c r="AK886" s="6">
        <f t="shared" si="151"/>
        <v>0</v>
      </c>
      <c r="AL886" s="6">
        <f t="shared" si="152"/>
        <v>0.8</v>
      </c>
      <c r="AM886" s="6" t="b">
        <f t="shared" si="153"/>
        <v>1</v>
      </c>
    </row>
    <row r="887" spans="1:39" x14ac:dyDescent="0.25">
      <c r="A887">
        <v>4.0998135731971603E+29</v>
      </c>
      <c r="B887">
        <v>409981358</v>
      </c>
      <c r="C887">
        <v>409981357</v>
      </c>
      <c r="D887" s="5">
        <v>44717.527083333327</v>
      </c>
      <c r="E887" s="5">
        <v>44717.588888888888</v>
      </c>
      <c r="F887">
        <v>312094</v>
      </c>
      <c r="G887" t="s">
        <v>1366</v>
      </c>
      <c r="H887" t="s">
        <v>1367</v>
      </c>
      <c r="I887">
        <v>1352764</v>
      </c>
      <c r="J887" t="s">
        <v>1240</v>
      </c>
      <c r="K887">
        <v>9548</v>
      </c>
      <c r="L887">
        <v>9567</v>
      </c>
      <c r="M887" t="s">
        <v>31</v>
      </c>
      <c r="N887" t="s">
        <v>31</v>
      </c>
      <c r="O887" t="s">
        <v>32</v>
      </c>
      <c r="P887">
        <v>1.3</v>
      </c>
      <c r="Q887">
        <v>0.9</v>
      </c>
      <c r="R887">
        <v>7.81</v>
      </c>
      <c r="S887">
        <v>0</v>
      </c>
      <c r="T887">
        <v>7.81</v>
      </c>
      <c r="U887">
        <v>6.51</v>
      </c>
      <c r="V887">
        <v>6.51</v>
      </c>
      <c r="W887" t="b">
        <v>0</v>
      </c>
      <c r="X887" t="s">
        <v>38</v>
      </c>
      <c r="Y887" t="s">
        <v>34</v>
      </c>
      <c r="Z887" t="s">
        <v>34</v>
      </c>
      <c r="AA887" t="s">
        <v>34</v>
      </c>
      <c r="AB887" t="s">
        <v>34</v>
      </c>
      <c r="AC887" s="6">
        <f t="shared" si="143"/>
        <v>1.3</v>
      </c>
      <c r="AD887" s="6">
        <f t="shared" si="144"/>
        <v>0</v>
      </c>
      <c r="AE887" s="6">
        <f t="shared" si="145"/>
        <v>1.3</v>
      </c>
      <c r="AF887" s="6" t="b">
        <f t="shared" si="146"/>
        <v>1</v>
      </c>
      <c r="AG887" s="6">
        <f t="shared" si="147"/>
        <v>6.51</v>
      </c>
      <c r="AH887" s="6" t="b">
        <f t="shared" si="148"/>
        <v>1</v>
      </c>
      <c r="AI887" s="6">
        <f t="shared" si="149"/>
        <v>7.81</v>
      </c>
      <c r="AJ887" s="6">
        <f t="shared" si="150"/>
        <v>0</v>
      </c>
      <c r="AK887" s="6">
        <f t="shared" si="151"/>
        <v>0</v>
      </c>
      <c r="AL887" s="6">
        <f t="shared" si="152"/>
        <v>0.9</v>
      </c>
      <c r="AM887" s="6" t="b">
        <f t="shared" si="153"/>
        <v>1</v>
      </c>
    </row>
    <row r="888" spans="1:39" x14ac:dyDescent="0.25">
      <c r="A888">
        <v>4.0998110042731601E+29</v>
      </c>
      <c r="B888">
        <v>409981101</v>
      </c>
      <c r="C888">
        <v>409981100</v>
      </c>
      <c r="D888" s="5">
        <v>44717.526388888888</v>
      </c>
      <c r="E888" s="5">
        <v>44717.55972222222</v>
      </c>
      <c r="F888">
        <v>501054</v>
      </c>
      <c r="G888" t="s">
        <v>1265</v>
      </c>
      <c r="H888" t="s">
        <v>1266</v>
      </c>
      <c r="I888">
        <v>1256496</v>
      </c>
      <c r="J888" t="s">
        <v>826</v>
      </c>
      <c r="K888">
        <v>4248</v>
      </c>
      <c r="L888">
        <v>4386</v>
      </c>
      <c r="M888" t="s">
        <v>31</v>
      </c>
      <c r="N888" t="s">
        <v>31</v>
      </c>
      <c r="O888" t="s">
        <v>32</v>
      </c>
      <c r="P888">
        <v>1.2</v>
      </c>
      <c r="Q888">
        <v>0.8</v>
      </c>
      <c r="R888">
        <v>8.4</v>
      </c>
      <c r="S888">
        <v>0</v>
      </c>
      <c r="T888">
        <v>8.4</v>
      </c>
      <c r="U888">
        <v>7.2</v>
      </c>
      <c r="V888">
        <v>7.2</v>
      </c>
      <c r="W888" t="b">
        <v>0</v>
      </c>
      <c r="X888" t="s">
        <v>55</v>
      </c>
      <c r="Y888" t="s">
        <v>34</v>
      </c>
      <c r="Z888" t="s">
        <v>34</v>
      </c>
      <c r="AA888" t="s">
        <v>34</v>
      </c>
      <c r="AB888" t="s">
        <v>34</v>
      </c>
      <c r="AC888" s="6">
        <f t="shared" si="143"/>
        <v>1.2</v>
      </c>
      <c r="AD888" s="6">
        <f t="shared" si="144"/>
        <v>0</v>
      </c>
      <c r="AE888" s="6">
        <f t="shared" si="145"/>
        <v>1.2</v>
      </c>
      <c r="AF888" s="6" t="b">
        <f t="shared" si="146"/>
        <v>1</v>
      </c>
      <c r="AG888" s="6">
        <f t="shared" si="147"/>
        <v>7.2</v>
      </c>
      <c r="AH888" s="6" t="b">
        <f t="shared" si="148"/>
        <v>1</v>
      </c>
      <c r="AI888" s="6">
        <f t="shared" si="149"/>
        <v>8.4</v>
      </c>
      <c r="AJ888" s="6">
        <f t="shared" si="150"/>
        <v>0</v>
      </c>
      <c r="AK888" s="6">
        <f t="shared" si="151"/>
        <v>0</v>
      </c>
      <c r="AL888" s="6">
        <f t="shared" si="152"/>
        <v>0.8</v>
      </c>
      <c r="AM888" s="6" t="b">
        <f t="shared" si="153"/>
        <v>1</v>
      </c>
    </row>
    <row r="889" spans="1:39" x14ac:dyDescent="0.25">
      <c r="A889">
        <v>4.0998085894231601E+29</v>
      </c>
      <c r="B889">
        <v>409980859</v>
      </c>
      <c r="C889">
        <v>409980858</v>
      </c>
      <c r="D889" s="5">
        <v>44717.515277777777</v>
      </c>
      <c r="E889" s="5">
        <v>44717.561805555553</v>
      </c>
      <c r="F889">
        <v>501129</v>
      </c>
      <c r="G889" t="s">
        <v>68</v>
      </c>
      <c r="H889" t="s">
        <v>895</v>
      </c>
      <c r="I889">
        <v>1371954</v>
      </c>
      <c r="J889" t="s">
        <v>1368</v>
      </c>
      <c r="K889">
        <v>7101</v>
      </c>
      <c r="L889">
        <v>5759</v>
      </c>
      <c r="M889" t="s">
        <v>31</v>
      </c>
      <c r="N889" t="s">
        <v>31</v>
      </c>
      <c r="O889" t="s">
        <v>32</v>
      </c>
      <c r="P889">
        <v>1.2</v>
      </c>
      <c r="Q889">
        <v>0.9</v>
      </c>
      <c r="R889">
        <v>0</v>
      </c>
      <c r="S889">
        <v>0</v>
      </c>
      <c r="T889">
        <v>0</v>
      </c>
      <c r="U889">
        <v>-1.2</v>
      </c>
      <c r="V889">
        <v>-1.2</v>
      </c>
      <c r="W889" t="b">
        <v>0</v>
      </c>
      <c r="X889" t="s">
        <v>55</v>
      </c>
      <c r="Y889" t="s">
        <v>1369</v>
      </c>
      <c r="Z889" t="s">
        <v>34</v>
      </c>
      <c r="AA889" t="s">
        <v>34</v>
      </c>
      <c r="AB889" t="s">
        <v>34</v>
      </c>
      <c r="AC889" s="6">
        <f t="shared" si="143"/>
        <v>1.3</v>
      </c>
      <c r="AD889" s="6">
        <f t="shared" si="144"/>
        <v>0</v>
      </c>
      <c r="AE889" s="6">
        <f t="shared" si="145"/>
        <v>1.2</v>
      </c>
      <c r="AF889" s="6" t="b">
        <f t="shared" si="146"/>
        <v>1</v>
      </c>
      <c r="AG889" s="6">
        <f t="shared" si="147"/>
        <v>-1.2</v>
      </c>
      <c r="AH889" s="6" t="b">
        <f t="shared" si="148"/>
        <v>1</v>
      </c>
      <c r="AI889" s="6">
        <f t="shared" si="149"/>
        <v>0</v>
      </c>
      <c r="AJ889" s="6">
        <f t="shared" si="150"/>
        <v>0</v>
      </c>
      <c r="AK889" s="6">
        <f t="shared" si="151"/>
        <v>0</v>
      </c>
      <c r="AL889" s="6">
        <f t="shared" si="152"/>
        <v>0.9</v>
      </c>
      <c r="AM889" s="6" t="b">
        <f t="shared" si="153"/>
        <v>1</v>
      </c>
    </row>
    <row r="890" spans="1:39" x14ac:dyDescent="0.25">
      <c r="A890">
        <v>4.0997990926431602E+29</v>
      </c>
      <c r="B890">
        <v>409979910</v>
      </c>
      <c r="C890">
        <v>409979909</v>
      </c>
      <c r="D890" s="5">
        <v>44717.523611111108</v>
      </c>
      <c r="E890" s="5">
        <v>44717.548611111109</v>
      </c>
      <c r="F890">
        <v>500047</v>
      </c>
      <c r="G890" t="s">
        <v>496</v>
      </c>
      <c r="H890" t="s">
        <v>497</v>
      </c>
      <c r="I890">
        <v>1377135</v>
      </c>
      <c r="J890" t="s">
        <v>260</v>
      </c>
      <c r="K890">
        <v>19002</v>
      </c>
      <c r="L890">
        <v>13739</v>
      </c>
      <c r="M890" t="s">
        <v>31</v>
      </c>
      <c r="N890" t="s">
        <v>31</v>
      </c>
      <c r="O890" t="s">
        <v>32</v>
      </c>
      <c r="P890">
        <v>1.5</v>
      </c>
      <c r="Q890">
        <v>1.1000000000000001</v>
      </c>
      <c r="R890">
        <v>10</v>
      </c>
      <c r="S890">
        <v>0</v>
      </c>
      <c r="T890">
        <v>10</v>
      </c>
      <c r="U890">
        <v>8.5</v>
      </c>
      <c r="V890">
        <v>8.5</v>
      </c>
      <c r="W890" t="b">
        <v>0</v>
      </c>
      <c r="X890" t="s">
        <v>33</v>
      </c>
      <c r="Y890" t="s">
        <v>1370</v>
      </c>
      <c r="Z890" t="s">
        <v>34</v>
      </c>
      <c r="AA890" t="s">
        <v>34</v>
      </c>
      <c r="AB890" t="s">
        <v>34</v>
      </c>
      <c r="AC890" s="6">
        <f t="shared" si="143"/>
        <v>1.5</v>
      </c>
      <c r="AD890" s="6">
        <f t="shared" si="144"/>
        <v>0</v>
      </c>
      <c r="AE890" s="6">
        <f t="shared" si="145"/>
        <v>1.5</v>
      </c>
      <c r="AF890" s="6" t="b">
        <f t="shared" si="146"/>
        <v>1</v>
      </c>
      <c r="AG890" s="6">
        <f t="shared" si="147"/>
        <v>8.5</v>
      </c>
      <c r="AH890" s="6" t="b">
        <f t="shared" si="148"/>
        <v>1</v>
      </c>
      <c r="AI890" s="6">
        <f t="shared" si="149"/>
        <v>10</v>
      </c>
      <c r="AJ890" s="6">
        <f t="shared" si="150"/>
        <v>0</v>
      </c>
      <c r="AK890" s="6">
        <f t="shared" si="151"/>
        <v>0</v>
      </c>
      <c r="AL890" s="6">
        <f t="shared" si="152"/>
        <v>1.1000000000000001</v>
      </c>
      <c r="AM890" s="6" t="b">
        <f t="shared" si="153"/>
        <v>1</v>
      </c>
    </row>
    <row r="891" spans="1:39" x14ac:dyDescent="0.25">
      <c r="A891">
        <v>4.0997987543251599E+29</v>
      </c>
      <c r="B891">
        <v>409979876</v>
      </c>
      <c r="C891">
        <v>409979875</v>
      </c>
      <c r="D891" s="5">
        <v>44717.523611111108</v>
      </c>
      <c r="E891" s="5">
        <v>44717.549305555563</v>
      </c>
      <c r="F891">
        <v>199092</v>
      </c>
      <c r="G891" t="s">
        <v>1371</v>
      </c>
      <c r="H891" t="s">
        <v>1372</v>
      </c>
      <c r="I891">
        <v>1371919</v>
      </c>
      <c r="J891" t="s">
        <v>1015</v>
      </c>
      <c r="K891">
        <v>5165</v>
      </c>
      <c r="L891">
        <v>9145</v>
      </c>
      <c r="M891" t="s">
        <v>31</v>
      </c>
      <c r="N891" t="s">
        <v>31</v>
      </c>
      <c r="O891" t="s">
        <v>32</v>
      </c>
      <c r="P891">
        <v>1.2</v>
      </c>
      <c r="Q891">
        <v>0.8</v>
      </c>
      <c r="R891">
        <v>0</v>
      </c>
      <c r="S891">
        <v>0</v>
      </c>
      <c r="T891">
        <v>0</v>
      </c>
      <c r="U891">
        <v>-1.2</v>
      </c>
      <c r="V891">
        <v>-1.2</v>
      </c>
      <c r="W891" t="b">
        <v>0</v>
      </c>
      <c r="X891" t="s">
        <v>33</v>
      </c>
      <c r="Y891" t="s">
        <v>34</v>
      </c>
      <c r="Z891" t="s">
        <v>34</v>
      </c>
      <c r="AA891" t="s">
        <v>34</v>
      </c>
      <c r="AB891" t="s">
        <v>34</v>
      </c>
      <c r="AC891" s="6">
        <f t="shared" si="143"/>
        <v>1.2</v>
      </c>
      <c r="AD891" s="6">
        <f t="shared" si="144"/>
        <v>0</v>
      </c>
      <c r="AE891" s="6">
        <f t="shared" si="145"/>
        <v>1.2</v>
      </c>
      <c r="AF891" s="6" t="b">
        <f t="shared" si="146"/>
        <v>1</v>
      </c>
      <c r="AG891" s="6">
        <f t="shared" si="147"/>
        <v>-1.2</v>
      </c>
      <c r="AH891" s="6" t="b">
        <f t="shared" si="148"/>
        <v>1</v>
      </c>
      <c r="AI891" s="6">
        <f t="shared" si="149"/>
        <v>0</v>
      </c>
      <c r="AJ891" s="6">
        <f t="shared" si="150"/>
        <v>0</v>
      </c>
      <c r="AK891" s="6">
        <f t="shared" si="151"/>
        <v>0</v>
      </c>
      <c r="AL891" s="6">
        <f t="shared" si="152"/>
        <v>0.8</v>
      </c>
      <c r="AM891" s="6" t="b">
        <f t="shared" si="153"/>
        <v>1</v>
      </c>
    </row>
    <row r="892" spans="1:39" x14ac:dyDescent="0.25">
      <c r="A892">
        <v>4.0997979607311597E+29</v>
      </c>
      <c r="B892">
        <v>409979797</v>
      </c>
      <c r="C892">
        <v>409979796</v>
      </c>
      <c r="D892" s="5">
        <v>44717.523611111108</v>
      </c>
      <c r="E892" s="5">
        <v>44717.54583333333</v>
      </c>
      <c r="F892">
        <v>257707</v>
      </c>
      <c r="G892" t="s">
        <v>28</v>
      </c>
      <c r="H892" t="s">
        <v>29</v>
      </c>
      <c r="I892">
        <v>450882</v>
      </c>
      <c r="J892" t="s">
        <v>476</v>
      </c>
      <c r="K892">
        <v>992</v>
      </c>
      <c r="L892">
        <v>2151</v>
      </c>
      <c r="M892" t="s">
        <v>31</v>
      </c>
      <c r="N892" t="s">
        <v>31</v>
      </c>
      <c r="O892" t="s">
        <v>32</v>
      </c>
      <c r="P892">
        <v>1</v>
      </c>
      <c r="Q892">
        <v>0.7</v>
      </c>
      <c r="R892">
        <v>6.6</v>
      </c>
      <c r="S892">
        <v>0</v>
      </c>
      <c r="T892">
        <v>6.6</v>
      </c>
      <c r="U892">
        <v>5.6</v>
      </c>
      <c r="V892">
        <v>5.6</v>
      </c>
      <c r="W892" t="b">
        <v>0</v>
      </c>
      <c r="X892" t="s">
        <v>477</v>
      </c>
      <c r="Y892" t="s">
        <v>34</v>
      </c>
      <c r="Z892" t="s">
        <v>34</v>
      </c>
      <c r="AA892" t="s">
        <v>34</v>
      </c>
      <c r="AB892" t="s">
        <v>34</v>
      </c>
      <c r="AC892" s="6">
        <f t="shared" si="143"/>
        <v>1</v>
      </c>
      <c r="AD892" s="6">
        <f t="shared" si="144"/>
        <v>0</v>
      </c>
      <c r="AE892" s="6">
        <f t="shared" si="145"/>
        <v>1</v>
      </c>
      <c r="AF892" s="6" t="b">
        <f t="shared" si="146"/>
        <v>1</v>
      </c>
      <c r="AG892" s="6">
        <f t="shared" si="147"/>
        <v>5.6</v>
      </c>
      <c r="AH892" s="6" t="b">
        <f t="shared" si="148"/>
        <v>1</v>
      </c>
      <c r="AI892" s="6">
        <f t="shared" si="149"/>
        <v>6.6</v>
      </c>
      <c r="AJ892" s="6">
        <f t="shared" si="150"/>
        <v>0</v>
      </c>
      <c r="AK892" s="6">
        <f t="shared" si="151"/>
        <v>0</v>
      </c>
      <c r="AL892" s="6">
        <f t="shared" si="152"/>
        <v>0.7</v>
      </c>
      <c r="AM892" s="6" t="b">
        <f t="shared" si="153"/>
        <v>1</v>
      </c>
    </row>
    <row r="893" spans="1:39" x14ac:dyDescent="0.25">
      <c r="A893">
        <v>4.0997972087521602E+29</v>
      </c>
      <c r="B893">
        <v>409979721</v>
      </c>
      <c r="C893">
        <v>409979720</v>
      </c>
      <c r="D893" s="5">
        <v>44717.513194444437</v>
      </c>
      <c r="E893" s="5">
        <v>44717.539583333331</v>
      </c>
      <c r="F893">
        <v>216499</v>
      </c>
      <c r="G893" t="s">
        <v>379</v>
      </c>
      <c r="H893" t="s">
        <v>822</v>
      </c>
      <c r="I893">
        <v>1255541</v>
      </c>
      <c r="J893" t="s">
        <v>855</v>
      </c>
      <c r="K893">
        <v>4867</v>
      </c>
      <c r="L893">
        <v>4887</v>
      </c>
      <c r="M893" t="s">
        <v>31</v>
      </c>
      <c r="N893" t="s">
        <v>31</v>
      </c>
      <c r="O893" t="s">
        <v>32</v>
      </c>
      <c r="P893">
        <v>1.2</v>
      </c>
      <c r="Q893">
        <v>0.8</v>
      </c>
      <c r="R893">
        <v>0</v>
      </c>
      <c r="S893">
        <v>0</v>
      </c>
      <c r="T893">
        <v>0</v>
      </c>
      <c r="U893">
        <v>-1.2</v>
      </c>
      <c r="V893">
        <v>-1.2</v>
      </c>
      <c r="W893" t="b">
        <v>0</v>
      </c>
      <c r="X893" t="s">
        <v>33</v>
      </c>
      <c r="Y893" t="s">
        <v>187</v>
      </c>
      <c r="Z893" t="s">
        <v>129</v>
      </c>
      <c r="AA893" t="s">
        <v>382</v>
      </c>
      <c r="AB893">
        <v>9984</v>
      </c>
      <c r="AC893" s="6">
        <f t="shared" si="143"/>
        <v>1.2</v>
      </c>
      <c r="AD893" s="6">
        <f t="shared" si="144"/>
        <v>0</v>
      </c>
      <c r="AE893" s="6">
        <f t="shared" si="145"/>
        <v>1.2</v>
      </c>
      <c r="AF893" s="6" t="b">
        <f t="shared" si="146"/>
        <v>1</v>
      </c>
      <c r="AG893" s="6">
        <f t="shared" si="147"/>
        <v>-1.2</v>
      </c>
      <c r="AH893" s="6" t="b">
        <f t="shared" si="148"/>
        <v>1</v>
      </c>
      <c r="AI893" s="6">
        <f t="shared" si="149"/>
        <v>0</v>
      </c>
      <c r="AJ893" s="6">
        <f t="shared" si="150"/>
        <v>0</v>
      </c>
      <c r="AK893" s="6">
        <f t="shared" si="151"/>
        <v>0</v>
      </c>
      <c r="AL893" s="6">
        <f t="shared" si="152"/>
        <v>0.8</v>
      </c>
      <c r="AM893" s="6" t="b">
        <f t="shared" si="153"/>
        <v>1</v>
      </c>
    </row>
    <row r="894" spans="1:39" x14ac:dyDescent="0.25">
      <c r="A894">
        <v>4.0997949130481598E+29</v>
      </c>
      <c r="B894">
        <v>409979492</v>
      </c>
      <c r="C894">
        <v>409979491</v>
      </c>
      <c r="D894" s="5">
        <v>44717.522916666669</v>
      </c>
      <c r="E894" s="5">
        <v>44717.54583333333</v>
      </c>
      <c r="F894">
        <v>501053</v>
      </c>
      <c r="G894" t="s">
        <v>1029</v>
      </c>
      <c r="H894" t="s">
        <v>1030</v>
      </c>
      <c r="I894">
        <v>701102</v>
      </c>
      <c r="J894" t="s">
        <v>1135</v>
      </c>
      <c r="K894">
        <v>12065</v>
      </c>
      <c r="L894">
        <v>12643</v>
      </c>
      <c r="M894" t="s">
        <v>31</v>
      </c>
      <c r="N894" t="s">
        <v>31</v>
      </c>
      <c r="O894" t="s">
        <v>32</v>
      </c>
      <c r="P894">
        <v>1.5</v>
      </c>
      <c r="Q894">
        <v>1.1000000000000001</v>
      </c>
      <c r="R894">
        <v>8</v>
      </c>
      <c r="S894">
        <v>0</v>
      </c>
      <c r="T894">
        <v>8</v>
      </c>
      <c r="U894">
        <v>6.5</v>
      </c>
      <c r="V894">
        <v>6.5</v>
      </c>
      <c r="W894" t="b">
        <v>0</v>
      </c>
      <c r="X894" t="s">
        <v>38</v>
      </c>
      <c r="Y894" t="s">
        <v>1373</v>
      </c>
      <c r="Z894" t="s">
        <v>34</v>
      </c>
      <c r="AA894" t="s">
        <v>34</v>
      </c>
      <c r="AB894" t="s">
        <v>34</v>
      </c>
      <c r="AC894" s="6">
        <f t="shared" si="143"/>
        <v>1.5</v>
      </c>
      <c r="AD894" s="6">
        <f t="shared" si="144"/>
        <v>0</v>
      </c>
      <c r="AE894" s="6">
        <f t="shared" si="145"/>
        <v>1.5</v>
      </c>
      <c r="AF894" s="6" t="b">
        <f t="shared" si="146"/>
        <v>1</v>
      </c>
      <c r="AG894" s="6">
        <f t="shared" si="147"/>
        <v>6.5</v>
      </c>
      <c r="AH894" s="6" t="b">
        <f t="shared" si="148"/>
        <v>1</v>
      </c>
      <c r="AI894" s="6">
        <f t="shared" si="149"/>
        <v>8</v>
      </c>
      <c r="AJ894" s="6">
        <f t="shared" si="150"/>
        <v>0</v>
      </c>
      <c r="AK894" s="6">
        <f t="shared" si="151"/>
        <v>0</v>
      </c>
      <c r="AL894" s="6">
        <f t="shared" si="152"/>
        <v>1.1000000000000001</v>
      </c>
      <c r="AM894" s="6" t="b">
        <f t="shared" si="153"/>
        <v>1</v>
      </c>
    </row>
    <row r="895" spans="1:39" x14ac:dyDescent="0.25">
      <c r="A895">
        <v>4.0997937626781597E+29</v>
      </c>
      <c r="B895">
        <v>409979377</v>
      </c>
      <c r="C895">
        <v>409979376</v>
      </c>
      <c r="D895" s="5">
        <v>44717.522916666669</v>
      </c>
      <c r="E895" s="5">
        <v>44717.557638888888</v>
      </c>
      <c r="F895">
        <v>231668</v>
      </c>
      <c r="G895" t="s">
        <v>350</v>
      </c>
      <c r="H895" t="s">
        <v>351</v>
      </c>
      <c r="I895">
        <v>1377135</v>
      </c>
      <c r="J895" t="s">
        <v>260</v>
      </c>
      <c r="K895">
        <v>21427</v>
      </c>
      <c r="L895">
        <v>83</v>
      </c>
      <c r="M895" t="s">
        <v>31</v>
      </c>
      <c r="N895" t="s">
        <v>31</v>
      </c>
      <c r="O895" t="s">
        <v>32</v>
      </c>
      <c r="P895">
        <v>1.7</v>
      </c>
      <c r="Q895">
        <v>1.25</v>
      </c>
      <c r="R895">
        <v>0</v>
      </c>
      <c r="S895">
        <v>0</v>
      </c>
      <c r="T895">
        <v>0</v>
      </c>
      <c r="U895">
        <v>-1.7</v>
      </c>
      <c r="V895">
        <v>-1.7</v>
      </c>
      <c r="W895" t="b">
        <v>0</v>
      </c>
      <c r="X895" t="s">
        <v>33</v>
      </c>
      <c r="Y895" t="s">
        <v>1374</v>
      </c>
      <c r="Z895" t="s">
        <v>34</v>
      </c>
      <c r="AA895" t="s">
        <v>34</v>
      </c>
      <c r="AB895" t="s">
        <v>34</v>
      </c>
      <c r="AC895" s="6">
        <f t="shared" si="143"/>
        <v>1.5</v>
      </c>
      <c r="AD895" s="6">
        <f t="shared" si="144"/>
        <v>2</v>
      </c>
      <c r="AE895" s="6">
        <f t="shared" si="145"/>
        <v>1.7</v>
      </c>
      <c r="AF895" s="6" t="b">
        <f t="shared" si="146"/>
        <v>1</v>
      </c>
      <c r="AG895" s="6">
        <f t="shared" si="147"/>
        <v>-1.7</v>
      </c>
      <c r="AH895" s="6" t="b">
        <f t="shared" si="148"/>
        <v>1</v>
      </c>
      <c r="AI895" s="6">
        <f t="shared" si="149"/>
        <v>0</v>
      </c>
      <c r="AJ895" s="6">
        <f t="shared" si="150"/>
        <v>2</v>
      </c>
      <c r="AK895" s="6">
        <f t="shared" si="151"/>
        <v>0.15</v>
      </c>
      <c r="AL895" s="6">
        <f t="shared" si="152"/>
        <v>1.25</v>
      </c>
      <c r="AM895" s="6" t="b">
        <f t="shared" si="153"/>
        <v>1</v>
      </c>
    </row>
    <row r="896" spans="1:39" x14ac:dyDescent="0.25">
      <c r="A896">
        <v>4.0997910567321599E+29</v>
      </c>
      <c r="B896">
        <v>409979106</v>
      </c>
      <c r="C896">
        <v>409979105</v>
      </c>
      <c r="D896" s="5">
        <v>44717.522222222222</v>
      </c>
      <c r="E896" s="5">
        <v>44717.566666666673</v>
      </c>
      <c r="F896">
        <v>243372</v>
      </c>
      <c r="G896" t="s">
        <v>1375</v>
      </c>
      <c r="H896" t="s">
        <v>1376</v>
      </c>
      <c r="I896">
        <v>1313874</v>
      </c>
      <c r="J896" t="s">
        <v>86</v>
      </c>
      <c r="K896">
        <v>13122</v>
      </c>
      <c r="L896">
        <v>11363</v>
      </c>
      <c r="M896" t="s">
        <v>31</v>
      </c>
      <c r="N896" t="s">
        <v>31</v>
      </c>
      <c r="O896" t="s">
        <v>32</v>
      </c>
      <c r="P896">
        <v>1.5</v>
      </c>
      <c r="Q896">
        <v>1.1000000000000001</v>
      </c>
      <c r="R896">
        <v>0</v>
      </c>
      <c r="S896">
        <v>0</v>
      </c>
      <c r="T896">
        <v>0</v>
      </c>
      <c r="U896">
        <v>-1.5</v>
      </c>
      <c r="V896">
        <v>-1.5</v>
      </c>
      <c r="W896" t="b">
        <v>0</v>
      </c>
      <c r="X896" t="s">
        <v>55</v>
      </c>
      <c r="Y896" t="s">
        <v>34</v>
      </c>
      <c r="Z896" t="s">
        <v>34</v>
      </c>
      <c r="AA896" t="s">
        <v>34</v>
      </c>
      <c r="AB896" t="s">
        <v>34</v>
      </c>
      <c r="AC896" s="6">
        <f t="shared" si="143"/>
        <v>1.5</v>
      </c>
      <c r="AD896" s="6">
        <f t="shared" si="144"/>
        <v>0</v>
      </c>
      <c r="AE896" s="6">
        <f t="shared" si="145"/>
        <v>1.5</v>
      </c>
      <c r="AF896" s="6" t="b">
        <f t="shared" si="146"/>
        <v>1</v>
      </c>
      <c r="AG896" s="6">
        <f t="shared" si="147"/>
        <v>-1.5</v>
      </c>
      <c r="AH896" s="6" t="b">
        <f t="shared" si="148"/>
        <v>1</v>
      </c>
      <c r="AI896" s="6">
        <f t="shared" si="149"/>
        <v>0</v>
      </c>
      <c r="AJ896" s="6">
        <f t="shared" si="150"/>
        <v>0</v>
      </c>
      <c r="AK896" s="6">
        <f t="shared" si="151"/>
        <v>0</v>
      </c>
      <c r="AL896" s="6">
        <f t="shared" si="152"/>
        <v>1.1000000000000001</v>
      </c>
      <c r="AM896" s="6" t="b">
        <f t="shared" si="153"/>
        <v>1</v>
      </c>
    </row>
    <row r="897" spans="1:39" x14ac:dyDescent="0.25">
      <c r="A897">
        <v>4.0997907832151598E+29</v>
      </c>
      <c r="B897">
        <v>409979079</v>
      </c>
      <c r="C897">
        <v>409979078</v>
      </c>
      <c r="D897" s="5">
        <v>44717.522222222222</v>
      </c>
      <c r="E897" s="5">
        <v>44717.536111111112</v>
      </c>
      <c r="F897">
        <v>314709</v>
      </c>
      <c r="G897" t="s">
        <v>1263</v>
      </c>
      <c r="H897" t="s">
        <v>1264</v>
      </c>
      <c r="I897">
        <v>1401432</v>
      </c>
      <c r="J897" t="s">
        <v>217</v>
      </c>
      <c r="K897">
        <v>915</v>
      </c>
      <c r="L897">
        <v>4103</v>
      </c>
      <c r="M897" t="s">
        <v>31</v>
      </c>
      <c r="N897" t="s">
        <v>31</v>
      </c>
      <c r="O897" t="s">
        <v>32</v>
      </c>
      <c r="P897">
        <v>1</v>
      </c>
      <c r="Q897">
        <v>0.7</v>
      </c>
      <c r="R897">
        <v>1.65</v>
      </c>
      <c r="S897">
        <v>0</v>
      </c>
      <c r="T897">
        <v>1.65</v>
      </c>
      <c r="U897">
        <v>0.65</v>
      </c>
      <c r="V897">
        <v>0.65</v>
      </c>
      <c r="W897" t="b">
        <v>0</v>
      </c>
      <c r="X897" t="s">
        <v>55</v>
      </c>
      <c r="Y897" t="s">
        <v>34</v>
      </c>
      <c r="Z897" t="s">
        <v>34</v>
      </c>
      <c r="AA897" t="s">
        <v>34</v>
      </c>
      <c r="AB897" t="s">
        <v>34</v>
      </c>
      <c r="AC897" s="6">
        <f t="shared" si="143"/>
        <v>1</v>
      </c>
      <c r="AD897" s="6">
        <f t="shared" si="144"/>
        <v>0</v>
      </c>
      <c r="AE897" s="6">
        <f t="shared" si="145"/>
        <v>1</v>
      </c>
      <c r="AF897" s="6" t="b">
        <f t="shared" si="146"/>
        <v>1</v>
      </c>
      <c r="AG897" s="6">
        <f t="shared" si="147"/>
        <v>0.64999999999999991</v>
      </c>
      <c r="AH897" s="6" t="b">
        <f t="shared" si="148"/>
        <v>1</v>
      </c>
      <c r="AI897" s="6">
        <f t="shared" si="149"/>
        <v>1.65</v>
      </c>
      <c r="AJ897" s="6">
        <f t="shared" si="150"/>
        <v>0</v>
      </c>
      <c r="AK897" s="6">
        <f t="shared" si="151"/>
        <v>0</v>
      </c>
      <c r="AL897" s="6">
        <f t="shared" si="152"/>
        <v>0.7</v>
      </c>
      <c r="AM897" s="6" t="b">
        <f t="shared" si="153"/>
        <v>1</v>
      </c>
    </row>
    <row r="898" spans="1:39" x14ac:dyDescent="0.25">
      <c r="A898">
        <v>4.0997899439461603E+29</v>
      </c>
      <c r="B898">
        <v>409978995</v>
      </c>
      <c r="C898">
        <v>409978994</v>
      </c>
      <c r="D898" s="5">
        <v>44717.537499999999</v>
      </c>
      <c r="E898" s="5">
        <v>44717.552083333343</v>
      </c>
      <c r="F898">
        <v>189098</v>
      </c>
      <c r="G898" t="s">
        <v>946</v>
      </c>
      <c r="H898" t="s">
        <v>1377</v>
      </c>
      <c r="I898">
        <v>1377693</v>
      </c>
      <c r="J898" t="s">
        <v>568</v>
      </c>
      <c r="K898">
        <v>673</v>
      </c>
      <c r="L898">
        <v>579</v>
      </c>
      <c r="M898" t="s">
        <v>31</v>
      </c>
      <c r="N898" t="s">
        <v>31</v>
      </c>
      <c r="O898" t="s">
        <v>32</v>
      </c>
      <c r="P898">
        <v>1</v>
      </c>
      <c r="Q898">
        <v>0.7</v>
      </c>
      <c r="R898">
        <v>0</v>
      </c>
      <c r="S898">
        <v>0</v>
      </c>
      <c r="T898">
        <v>0</v>
      </c>
      <c r="U898">
        <v>-1</v>
      </c>
      <c r="V898">
        <v>-1</v>
      </c>
      <c r="W898" t="b">
        <v>0</v>
      </c>
      <c r="X898" t="s">
        <v>33</v>
      </c>
      <c r="Y898" t="s">
        <v>368</v>
      </c>
      <c r="Z898" t="s">
        <v>34</v>
      </c>
      <c r="AA898" t="s">
        <v>34</v>
      </c>
      <c r="AB898" t="s">
        <v>34</v>
      </c>
      <c r="AC898" s="6">
        <f t="shared" si="143"/>
        <v>1</v>
      </c>
      <c r="AD898" s="6">
        <f t="shared" si="144"/>
        <v>0</v>
      </c>
      <c r="AE898" s="6">
        <f t="shared" si="145"/>
        <v>1</v>
      </c>
      <c r="AF898" s="6" t="b">
        <f t="shared" si="146"/>
        <v>1</v>
      </c>
      <c r="AG898" s="6">
        <f t="shared" si="147"/>
        <v>-1</v>
      </c>
      <c r="AH898" s="6" t="b">
        <f t="shared" si="148"/>
        <v>1</v>
      </c>
      <c r="AI898" s="6">
        <f t="shared" si="149"/>
        <v>0</v>
      </c>
      <c r="AJ898" s="6">
        <f t="shared" si="150"/>
        <v>0</v>
      </c>
      <c r="AK898" s="6">
        <f t="shared" si="151"/>
        <v>0</v>
      </c>
      <c r="AL898" s="6">
        <f t="shared" si="152"/>
        <v>0.7</v>
      </c>
      <c r="AM898" s="6" t="b">
        <f t="shared" si="153"/>
        <v>1</v>
      </c>
    </row>
    <row r="899" spans="1:39" x14ac:dyDescent="0.25">
      <c r="A899">
        <v>4.0997888563891597E+29</v>
      </c>
      <c r="B899">
        <v>409978886</v>
      </c>
      <c r="C899">
        <v>409978885</v>
      </c>
      <c r="D899" s="5">
        <v>44717.521527777782</v>
      </c>
      <c r="E899" s="5">
        <v>44717.531944444447</v>
      </c>
      <c r="F899">
        <v>419524</v>
      </c>
      <c r="G899" t="s">
        <v>258</v>
      </c>
      <c r="H899" t="s">
        <v>259</v>
      </c>
      <c r="I899">
        <v>1403505</v>
      </c>
      <c r="J899" t="s">
        <v>1086</v>
      </c>
      <c r="K899">
        <v>2300</v>
      </c>
      <c r="L899">
        <v>2265</v>
      </c>
      <c r="M899" t="s">
        <v>31</v>
      </c>
      <c r="N899" t="s">
        <v>31</v>
      </c>
      <c r="O899" t="s">
        <v>32</v>
      </c>
      <c r="P899">
        <v>1.2</v>
      </c>
      <c r="Q899">
        <v>0.8</v>
      </c>
      <c r="R899">
        <v>0</v>
      </c>
      <c r="S899">
        <v>0</v>
      </c>
      <c r="T899">
        <v>0</v>
      </c>
      <c r="U899">
        <v>-1.2</v>
      </c>
      <c r="V899">
        <v>-1.2</v>
      </c>
      <c r="W899" t="b">
        <v>0</v>
      </c>
      <c r="X899" t="s">
        <v>33</v>
      </c>
      <c r="Y899" t="s">
        <v>34</v>
      </c>
      <c r="Z899" t="s">
        <v>34</v>
      </c>
      <c r="AA899" t="s">
        <v>34</v>
      </c>
      <c r="AB899" t="s">
        <v>34</v>
      </c>
      <c r="AC899" s="6">
        <f t="shared" ref="AC899:AC962" si="154">IF(F899=343632, IF(K899&gt;=10500, 1.5, IF(AND(K899&gt;=5250,K899&lt; 10500),1.3, IF(K899&lt;5250, 1.1, 0))), IF(F899=357351, IF(K899&gt;=10500, 1.5, IF(AND(K899&gt;=5250,K899&lt; 10500),1.3, IF(K899&lt;5250, 1, 0))),IF(K899&gt;=10500, 1.5, IF(AND(K899&gt;=5250,K899&lt; 10500),1.3, IF(AND(K899&gt;=1750,K899&lt;5250), 1.2, IF(K899&lt;1750,1,0))))))</f>
        <v>1.2</v>
      </c>
      <c r="AD899" s="6">
        <f t="shared" ref="AD899:AD962" si="155">ROUNDUP(IF(K899&gt;20000,(K899-20000)/1000,0),0)</f>
        <v>0</v>
      </c>
      <c r="AE899" s="6">
        <f t="shared" ref="AE899:AE962" si="156">IF(F899=501129,1.2,IF(AD899&gt;0,(AD899*0.1)+AC899,AC899))</f>
        <v>1.2</v>
      </c>
      <c r="AF899" s="6" t="b">
        <f t="shared" ref="AF899:AF962" si="157">AE899=P899</f>
        <v>1</v>
      </c>
      <c r="AG899" s="6">
        <f t="shared" ref="AG899:AG962" si="158">T899-P899</f>
        <v>-1.2</v>
      </c>
      <c r="AH899" s="6" t="b">
        <f t="shared" ref="AH899:AH962" si="159">AG899=U899</f>
        <v>1</v>
      </c>
      <c r="AI899" s="6">
        <f t="shared" ref="AI899:AI962" si="160">R899-S899</f>
        <v>0</v>
      </c>
      <c r="AJ899" s="6">
        <f t="shared" ref="AJ899:AJ962" si="161">ROUNDUP(IF((K899-20000)/1000&gt;0,(K899-20000)/1000,0),0)</f>
        <v>0</v>
      </c>
      <c r="AK899" s="6">
        <f t="shared" ref="AK899:AK962" si="162">IF(K899&gt;19999,0.075*AJ899,0)</f>
        <v>0</v>
      </c>
      <c r="AL899" s="6">
        <f t="shared" ref="AL899:AL962" si="163">IF(K899&gt;=10500,1.1,IF(AND(K899&gt;=5250,K899&lt;10500),0.9,IF(K899&lt;2000,0.7,IF(AND(K899&gt;=2000,K899&lt;5250),0.8,0))))+AK899</f>
        <v>0.8</v>
      </c>
      <c r="AM899" s="6" t="b">
        <f t="shared" ref="AM899:AM962" si="164">Q899=AL899</f>
        <v>1</v>
      </c>
    </row>
    <row r="900" spans="1:39" x14ac:dyDescent="0.25">
      <c r="A900">
        <v>4.0997884511441603E+29</v>
      </c>
      <c r="B900">
        <v>409978846</v>
      </c>
      <c r="C900">
        <v>409978845</v>
      </c>
      <c r="D900" s="5">
        <v>44717.511111111111</v>
      </c>
      <c r="E900" s="5">
        <v>44717.546527777777</v>
      </c>
      <c r="F900">
        <v>501129</v>
      </c>
      <c r="G900" t="s">
        <v>68</v>
      </c>
      <c r="H900" t="s">
        <v>1378</v>
      </c>
      <c r="I900">
        <v>1377764</v>
      </c>
      <c r="J900" t="s">
        <v>1267</v>
      </c>
      <c r="K900">
        <v>12717</v>
      </c>
      <c r="L900">
        <v>13660</v>
      </c>
      <c r="M900" t="s">
        <v>31</v>
      </c>
      <c r="N900" t="s">
        <v>31</v>
      </c>
      <c r="O900" t="s">
        <v>32</v>
      </c>
      <c r="P900">
        <v>1.2</v>
      </c>
      <c r="Q900">
        <v>1.1000000000000001</v>
      </c>
      <c r="R900">
        <v>0</v>
      </c>
      <c r="S900">
        <v>0</v>
      </c>
      <c r="T900">
        <v>0</v>
      </c>
      <c r="U900">
        <v>-1.2</v>
      </c>
      <c r="V900">
        <v>-1.2</v>
      </c>
      <c r="W900" t="b">
        <v>0</v>
      </c>
      <c r="X900" t="s">
        <v>33</v>
      </c>
      <c r="Y900" t="s">
        <v>1379</v>
      </c>
      <c r="Z900" t="s">
        <v>34</v>
      </c>
      <c r="AA900" t="s">
        <v>34</v>
      </c>
      <c r="AB900" t="s">
        <v>34</v>
      </c>
      <c r="AC900" s="6">
        <f t="shared" si="154"/>
        <v>1.5</v>
      </c>
      <c r="AD900" s="6">
        <f t="shared" si="155"/>
        <v>0</v>
      </c>
      <c r="AE900" s="6">
        <f t="shared" si="156"/>
        <v>1.2</v>
      </c>
      <c r="AF900" s="6" t="b">
        <f t="shared" si="157"/>
        <v>1</v>
      </c>
      <c r="AG900" s="6">
        <f t="shared" si="158"/>
        <v>-1.2</v>
      </c>
      <c r="AH900" s="6" t="b">
        <f t="shared" si="159"/>
        <v>1</v>
      </c>
      <c r="AI900" s="6">
        <f t="shared" si="160"/>
        <v>0</v>
      </c>
      <c r="AJ900" s="6">
        <f t="shared" si="161"/>
        <v>0</v>
      </c>
      <c r="AK900" s="6">
        <f t="shared" si="162"/>
        <v>0</v>
      </c>
      <c r="AL900" s="6">
        <f t="shared" si="163"/>
        <v>1.1000000000000001</v>
      </c>
      <c r="AM900" s="6" t="b">
        <f t="shared" si="164"/>
        <v>1</v>
      </c>
    </row>
    <row r="901" spans="1:39" x14ac:dyDescent="0.25">
      <c r="A901">
        <v>4.0997854231601599E+29</v>
      </c>
      <c r="B901">
        <v>409978543</v>
      </c>
      <c r="C901">
        <v>409978542</v>
      </c>
      <c r="D901" s="5">
        <v>44717.521527777782</v>
      </c>
      <c r="E901" s="5">
        <v>44717.557638888888</v>
      </c>
      <c r="F901">
        <v>329047</v>
      </c>
      <c r="G901" t="s">
        <v>1380</v>
      </c>
      <c r="H901" t="s">
        <v>1381</v>
      </c>
      <c r="I901">
        <v>1401973</v>
      </c>
      <c r="J901" t="s">
        <v>338</v>
      </c>
      <c r="K901">
        <v>20177</v>
      </c>
      <c r="L901">
        <v>27240</v>
      </c>
      <c r="M901" t="s">
        <v>31</v>
      </c>
      <c r="N901" t="s">
        <v>31</v>
      </c>
      <c r="O901" t="s">
        <v>32</v>
      </c>
      <c r="P901">
        <v>1.6</v>
      </c>
      <c r="Q901">
        <v>1.175</v>
      </c>
      <c r="R901">
        <v>0</v>
      </c>
      <c r="S901">
        <v>0</v>
      </c>
      <c r="T901">
        <v>0</v>
      </c>
      <c r="U901">
        <v>-1.6</v>
      </c>
      <c r="V901">
        <v>-1.6</v>
      </c>
      <c r="W901" t="b">
        <v>0</v>
      </c>
      <c r="X901" t="s">
        <v>33</v>
      </c>
      <c r="Y901" t="s">
        <v>34</v>
      </c>
      <c r="Z901" t="s">
        <v>34</v>
      </c>
      <c r="AA901" t="s">
        <v>34</v>
      </c>
      <c r="AB901" t="s">
        <v>34</v>
      </c>
      <c r="AC901" s="6">
        <f t="shared" si="154"/>
        <v>1.5</v>
      </c>
      <c r="AD901" s="6">
        <f t="shared" si="155"/>
        <v>1</v>
      </c>
      <c r="AE901" s="6">
        <f t="shared" si="156"/>
        <v>1.6</v>
      </c>
      <c r="AF901" s="6" t="b">
        <f t="shared" si="157"/>
        <v>1</v>
      </c>
      <c r="AG901" s="6">
        <f t="shared" si="158"/>
        <v>-1.6</v>
      </c>
      <c r="AH901" s="6" t="b">
        <f t="shared" si="159"/>
        <v>1</v>
      </c>
      <c r="AI901" s="6">
        <f t="shared" si="160"/>
        <v>0</v>
      </c>
      <c r="AJ901" s="6">
        <f t="shared" si="161"/>
        <v>1</v>
      </c>
      <c r="AK901" s="6">
        <f t="shared" si="162"/>
        <v>7.4999999999999997E-2</v>
      </c>
      <c r="AL901" s="6">
        <f t="shared" si="163"/>
        <v>1.175</v>
      </c>
      <c r="AM901" s="6" t="b">
        <f t="shared" si="164"/>
        <v>1</v>
      </c>
    </row>
    <row r="902" spans="1:39" x14ac:dyDescent="0.25">
      <c r="A902">
        <v>4.0997845882961599E+29</v>
      </c>
      <c r="B902">
        <v>409978459</v>
      </c>
      <c r="C902">
        <v>409978458</v>
      </c>
      <c r="D902" s="5">
        <v>44717.520833333343</v>
      </c>
      <c r="E902" s="5">
        <v>44717.554861111108</v>
      </c>
      <c r="F902">
        <v>368334</v>
      </c>
      <c r="G902" t="s">
        <v>1223</v>
      </c>
      <c r="H902" t="s">
        <v>1224</v>
      </c>
      <c r="I902">
        <v>1396349</v>
      </c>
      <c r="J902" t="s">
        <v>747</v>
      </c>
      <c r="K902">
        <v>14209</v>
      </c>
      <c r="L902">
        <v>15081</v>
      </c>
      <c r="M902" t="s">
        <v>31</v>
      </c>
      <c r="N902" t="s">
        <v>31</v>
      </c>
      <c r="O902" t="s">
        <v>32</v>
      </c>
      <c r="P902">
        <v>1.5</v>
      </c>
      <c r="Q902">
        <v>1.1000000000000001</v>
      </c>
      <c r="R902">
        <v>0</v>
      </c>
      <c r="S902">
        <v>0</v>
      </c>
      <c r="T902">
        <v>0</v>
      </c>
      <c r="U902">
        <v>-1.5</v>
      </c>
      <c r="V902">
        <v>-1.5</v>
      </c>
      <c r="W902" t="b">
        <v>0</v>
      </c>
      <c r="X902" t="s">
        <v>33</v>
      </c>
      <c r="Y902" t="s">
        <v>34</v>
      </c>
      <c r="Z902" t="s">
        <v>34</v>
      </c>
      <c r="AA902" t="s">
        <v>34</v>
      </c>
      <c r="AB902" t="s">
        <v>34</v>
      </c>
      <c r="AC902" s="6">
        <f t="shared" si="154"/>
        <v>1.5</v>
      </c>
      <c r="AD902" s="6">
        <f t="shared" si="155"/>
        <v>0</v>
      </c>
      <c r="AE902" s="6">
        <f t="shared" si="156"/>
        <v>1.5</v>
      </c>
      <c r="AF902" s="6" t="b">
        <f t="shared" si="157"/>
        <v>1</v>
      </c>
      <c r="AG902" s="6">
        <f t="shared" si="158"/>
        <v>-1.5</v>
      </c>
      <c r="AH902" s="6" t="b">
        <f t="shared" si="159"/>
        <v>1</v>
      </c>
      <c r="AI902" s="6">
        <f t="shared" si="160"/>
        <v>0</v>
      </c>
      <c r="AJ902" s="6">
        <f t="shared" si="161"/>
        <v>0</v>
      </c>
      <c r="AK902" s="6">
        <f t="shared" si="162"/>
        <v>0</v>
      </c>
      <c r="AL902" s="6">
        <f t="shared" si="163"/>
        <v>1.1000000000000001</v>
      </c>
      <c r="AM902" s="6" t="b">
        <f t="shared" si="164"/>
        <v>1</v>
      </c>
    </row>
    <row r="903" spans="1:39" x14ac:dyDescent="0.25">
      <c r="A903">
        <v>4.0997841952091598E+29</v>
      </c>
      <c r="B903">
        <v>409978420</v>
      </c>
      <c r="C903">
        <v>409978419</v>
      </c>
      <c r="D903" s="5">
        <v>44717.53125</v>
      </c>
      <c r="E903" s="5">
        <v>44717.573611111111</v>
      </c>
      <c r="F903">
        <v>210420</v>
      </c>
      <c r="G903" t="s">
        <v>467</v>
      </c>
      <c r="H903" t="s">
        <v>468</v>
      </c>
      <c r="I903">
        <v>1225076</v>
      </c>
      <c r="J903" t="s">
        <v>649</v>
      </c>
      <c r="K903">
        <v>16701</v>
      </c>
      <c r="L903">
        <v>19071</v>
      </c>
      <c r="M903" t="s">
        <v>31</v>
      </c>
      <c r="N903" t="s">
        <v>31</v>
      </c>
      <c r="O903" t="s">
        <v>32</v>
      </c>
      <c r="P903">
        <v>1.5</v>
      </c>
      <c r="Q903">
        <v>1.1000000000000001</v>
      </c>
      <c r="R903">
        <v>0</v>
      </c>
      <c r="S903">
        <v>0</v>
      </c>
      <c r="T903">
        <v>0</v>
      </c>
      <c r="U903">
        <v>-1.5</v>
      </c>
      <c r="V903">
        <v>-1.5</v>
      </c>
      <c r="W903" t="b">
        <v>0</v>
      </c>
      <c r="X903" t="s">
        <v>38</v>
      </c>
      <c r="Y903" t="s">
        <v>1382</v>
      </c>
      <c r="Z903" t="s">
        <v>34</v>
      </c>
      <c r="AA903" t="s">
        <v>34</v>
      </c>
      <c r="AB903" t="s">
        <v>34</v>
      </c>
      <c r="AC903" s="6">
        <f t="shared" si="154"/>
        <v>1.5</v>
      </c>
      <c r="AD903" s="6">
        <f t="shared" si="155"/>
        <v>0</v>
      </c>
      <c r="AE903" s="6">
        <f t="shared" si="156"/>
        <v>1.5</v>
      </c>
      <c r="AF903" s="6" t="b">
        <f t="shared" si="157"/>
        <v>1</v>
      </c>
      <c r="AG903" s="6">
        <f t="shared" si="158"/>
        <v>-1.5</v>
      </c>
      <c r="AH903" s="6" t="b">
        <f t="shared" si="159"/>
        <v>1</v>
      </c>
      <c r="AI903" s="6">
        <f t="shared" si="160"/>
        <v>0</v>
      </c>
      <c r="AJ903" s="6">
        <f t="shared" si="161"/>
        <v>0</v>
      </c>
      <c r="AK903" s="6">
        <f t="shared" si="162"/>
        <v>0</v>
      </c>
      <c r="AL903" s="6">
        <f t="shared" si="163"/>
        <v>1.1000000000000001</v>
      </c>
      <c r="AM903" s="6" t="b">
        <f t="shared" si="164"/>
        <v>1</v>
      </c>
    </row>
    <row r="904" spans="1:39" x14ac:dyDescent="0.25">
      <c r="A904">
        <v>4.0997815008181602E+29</v>
      </c>
      <c r="B904">
        <v>409978151</v>
      </c>
      <c r="C904">
        <v>409978150</v>
      </c>
      <c r="D904" s="5">
        <v>44717.520138888889</v>
      </c>
      <c r="E904" s="5">
        <v>44717.530555555553</v>
      </c>
      <c r="F904">
        <v>236471</v>
      </c>
      <c r="G904" t="s">
        <v>391</v>
      </c>
      <c r="H904" t="s">
        <v>392</v>
      </c>
      <c r="I904">
        <v>1140567</v>
      </c>
      <c r="J904" t="s">
        <v>1047</v>
      </c>
      <c r="K904">
        <v>0</v>
      </c>
      <c r="L904" t="s">
        <v>34</v>
      </c>
      <c r="M904" t="s">
        <v>31</v>
      </c>
      <c r="N904" t="s">
        <v>31</v>
      </c>
      <c r="O904" t="s">
        <v>148</v>
      </c>
      <c r="P904">
        <v>1</v>
      </c>
      <c r="Q904">
        <v>0.7</v>
      </c>
      <c r="R904">
        <v>0</v>
      </c>
      <c r="S904">
        <v>0</v>
      </c>
      <c r="T904">
        <v>0</v>
      </c>
      <c r="U904">
        <v>-1</v>
      </c>
      <c r="V904">
        <v>-1</v>
      </c>
      <c r="W904" t="b">
        <v>0</v>
      </c>
      <c r="X904" t="s">
        <v>38</v>
      </c>
      <c r="Y904" t="s">
        <v>1359</v>
      </c>
      <c r="Z904" t="s">
        <v>34</v>
      </c>
      <c r="AA904" t="s">
        <v>34</v>
      </c>
      <c r="AB904" t="s">
        <v>34</v>
      </c>
      <c r="AC904" s="6">
        <f t="shared" si="154"/>
        <v>1</v>
      </c>
      <c r="AD904" s="6">
        <f t="shared" si="155"/>
        <v>0</v>
      </c>
      <c r="AE904" s="6">
        <f t="shared" si="156"/>
        <v>1</v>
      </c>
      <c r="AF904" s="6" t="b">
        <f t="shared" si="157"/>
        <v>1</v>
      </c>
      <c r="AG904" s="6">
        <f t="shared" si="158"/>
        <v>-1</v>
      </c>
      <c r="AH904" s="6" t="b">
        <f t="shared" si="159"/>
        <v>1</v>
      </c>
      <c r="AI904" s="6">
        <f t="shared" si="160"/>
        <v>0</v>
      </c>
      <c r="AJ904" s="6">
        <f t="shared" si="161"/>
        <v>0</v>
      </c>
      <c r="AK904" s="6">
        <f t="shared" si="162"/>
        <v>0</v>
      </c>
      <c r="AL904" s="6">
        <f t="shared" si="163"/>
        <v>0.7</v>
      </c>
      <c r="AM904" s="6" t="b">
        <f t="shared" si="164"/>
        <v>1</v>
      </c>
    </row>
    <row r="905" spans="1:39" x14ac:dyDescent="0.25">
      <c r="A905">
        <v>4.0997812356791601E+29</v>
      </c>
      <c r="B905">
        <v>409978124</v>
      </c>
      <c r="C905">
        <v>409978123</v>
      </c>
      <c r="D905" s="5">
        <v>44717.595833333333</v>
      </c>
      <c r="E905" s="5">
        <v>44717.609722222223</v>
      </c>
      <c r="F905">
        <v>340958</v>
      </c>
      <c r="G905" t="s">
        <v>725</v>
      </c>
      <c r="H905" t="s">
        <v>726</v>
      </c>
      <c r="I905">
        <v>799070</v>
      </c>
      <c r="J905" t="s">
        <v>220</v>
      </c>
      <c r="K905">
        <v>14630</v>
      </c>
      <c r="L905">
        <v>10217</v>
      </c>
      <c r="M905" t="s">
        <v>31</v>
      </c>
      <c r="N905" t="s">
        <v>31</v>
      </c>
      <c r="O905" t="s">
        <v>32</v>
      </c>
      <c r="P905">
        <v>1.5</v>
      </c>
      <c r="Q905">
        <v>1.1000000000000001</v>
      </c>
      <c r="R905">
        <v>5.5</v>
      </c>
      <c r="S905">
        <v>0</v>
      </c>
      <c r="T905">
        <v>5.5</v>
      </c>
      <c r="U905">
        <v>4</v>
      </c>
      <c r="V905">
        <v>4</v>
      </c>
      <c r="W905" t="b">
        <v>0</v>
      </c>
      <c r="X905" t="s">
        <v>38</v>
      </c>
      <c r="Y905" t="s">
        <v>1295</v>
      </c>
      <c r="Z905" t="s">
        <v>34</v>
      </c>
      <c r="AA905" t="s">
        <v>34</v>
      </c>
      <c r="AB905" t="s">
        <v>34</v>
      </c>
      <c r="AC905" s="6">
        <f t="shared" si="154"/>
        <v>1.5</v>
      </c>
      <c r="AD905" s="6">
        <f t="shared" si="155"/>
        <v>0</v>
      </c>
      <c r="AE905" s="6">
        <f t="shared" si="156"/>
        <v>1.5</v>
      </c>
      <c r="AF905" s="6" t="b">
        <f t="shared" si="157"/>
        <v>1</v>
      </c>
      <c r="AG905" s="6">
        <f t="shared" si="158"/>
        <v>4</v>
      </c>
      <c r="AH905" s="6" t="b">
        <f t="shared" si="159"/>
        <v>1</v>
      </c>
      <c r="AI905" s="6">
        <f t="shared" si="160"/>
        <v>5.5</v>
      </c>
      <c r="AJ905" s="6">
        <f t="shared" si="161"/>
        <v>0</v>
      </c>
      <c r="AK905" s="6">
        <f t="shared" si="162"/>
        <v>0</v>
      </c>
      <c r="AL905" s="6">
        <f t="shared" si="163"/>
        <v>1.1000000000000001</v>
      </c>
      <c r="AM905" s="6" t="b">
        <f t="shared" si="164"/>
        <v>1</v>
      </c>
    </row>
    <row r="906" spans="1:39" x14ac:dyDescent="0.25">
      <c r="A906">
        <v>4.0997800190791599E+29</v>
      </c>
      <c r="B906">
        <v>409978002</v>
      </c>
      <c r="C906">
        <v>409978001</v>
      </c>
      <c r="D906" s="5">
        <v>44717.520138888889</v>
      </c>
      <c r="E906" s="5">
        <v>44717.538888888892</v>
      </c>
      <c r="F906">
        <v>439521</v>
      </c>
      <c r="G906" t="s">
        <v>896</v>
      </c>
      <c r="H906" t="s">
        <v>897</v>
      </c>
      <c r="I906">
        <v>1378582</v>
      </c>
      <c r="J906" t="s">
        <v>171</v>
      </c>
      <c r="K906">
        <v>8992</v>
      </c>
      <c r="L906">
        <v>5178</v>
      </c>
      <c r="M906" t="s">
        <v>31</v>
      </c>
      <c r="N906" t="s">
        <v>31</v>
      </c>
      <c r="O906" t="s">
        <v>32</v>
      </c>
      <c r="P906">
        <v>1.3</v>
      </c>
      <c r="Q906">
        <v>0.9</v>
      </c>
      <c r="R906">
        <v>0</v>
      </c>
      <c r="S906">
        <v>0</v>
      </c>
      <c r="T906">
        <v>0</v>
      </c>
      <c r="U906">
        <v>-1.3</v>
      </c>
      <c r="V906">
        <v>-1.3</v>
      </c>
      <c r="W906" t="b">
        <v>0</v>
      </c>
      <c r="X906" t="s">
        <v>38</v>
      </c>
      <c r="Y906" t="s">
        <v>1206</v>
      </c>
      <c r="Z906" t="s">
        <v>34</v>
      </c>
      <c r="AA906" t="s">
        <v>34</v>
      </c>
      <c r="AB906" t="s">
        <v>34</v>
      </c>
      <c r="AC906" s="6">
        <f t="shared" si="154"/>
        <v>1.3</v>
      </c>
      <c r="AD906" s="6">
        <f t="shared" si="155"/>
        <v>0</v>
      </c>
      <c r="AE906" s="6">
        <f t="shared" si="156"/>
        <v>1.3</v>
      </c>
      <c r="AF906" s="6" t="b">
        <f t="shared" si="157"/>
        <v>1</v>
      </c>
      <c r="AG906" s="6">
        <f t="shared" si="158"/>
        <v>-1.3</v>
      </c>
      <c r="AH906" s="6" t="b">
        <f t="shared" si="159"/>
        <v>1</v>
      </c>
      <c r="AI906" s="6">
        <f t="shared" si="160"/>
        <v>0</v>
      </c>
      <c r="AJ906" s="6">
        <f t="shared" si="161"/>
        <v>0</v>
      </c>
      <c r="AK906" s="6">
        <f t="shared" si="162"/>
        <v>0</v>
      </c>
      <c r="AL906" s="6">
        <f t="shared" si="163"/>
        <v>0.9</v>
      </c>
      <c r="AM906" s="6" t="b">
        <f t="shared" si="164"/>
        <v>1</v>
      </c>
    </row>
    <row r="907" spans="1:39" x14ac:dyDescent="0.25">
      <c r="A907">
        <v>4.0997774757081597E+29</v>
      </c>
      <c r="B907">
        <v>409977748</v>
      </c>
      <c r="C907">
        <v>409977747</v>
      </c>
      <c r="D907" s="5">
        <v>44717.519444444442</v>
      </c>
      <c r="E907" s="5">
        <v>44717.549305555563</v>
      </c>
      <c r="F907">
        <v>209307</v>
      </c>
      <c r="G907" t="s">
        <v>333</v>
      </c>
      <c r="H907" t="s">
        <v>334</v>
      </c>
      <c r="I907">
        <v>1377133</v>
      </c>
      <c r="J907" t="s">
        <v>282</v>
      </c>
      <c r="K907">
        <v>13158</v>
      </c>
      <c r="L907">
        <v>16329</v>
      </c>
      <c r="M907" t="s">
        <v>31</v>
      </c>
      <c r="N907" t="s">
        <v>31</v>
      </c>
      <c r="O907" t="s">
        <v>32</v>
      </c>
      <c r="P907">
        <v>1.5</v>
      </c>
      <c r="Q907">
        <v>1.1000000000000001</v>
      </c>
      <c r="R907">
        <v>33</v>
      </c>
      <c r="S907">
        <v>0</v>
      </c>
      <c r="T907">
        <v>33</v>
      </c>
      <c r="U907">
        <v>31.5</v>
      </c>
      <c r="V907">
        <v>31.5</v>
      </c>
      <c r="W907" t="b">
        <v>0</v>
      </c>
      <c r="X907" t="s">
        <v>33</v>
      </c>
      <c r="Y907" t="s">
        <v>34</v>
      </c>
      <c r="Z907" t="s">
        <v>34</v>
      </c>
      <c r="AA907" t="s">
        <v>34</v>
      </c>
      <c r="AB907" t="s">
        <v>34</v>
      </c>
      <c r="AC907" s="6">
        <f t="shared" si="154"/>
        <v>1.5</v>
      </c>
      <c r="AD907" s="6">
        <f t="shared" si="155"/>
        <v>0</v>
      </c>
      <c r="AE907" s="6">
        <f t="shared" si="156"/>
        <v>1.5</v>
      </c>
      <c r="AF907" s="6" t="b">
        <f t="shared" si="157"/>
        <v>1</v>
      </c>
      <c r="AG907" s="6">
        <f t="shared" si="158"/>
        <v>31.5</v>
      </c>
      <c r="AH907" s="6" t="b">
        <f t="shared" si="159"/>
        <v>1</v>
      </c>
      <c r="AI907" s="6">
        <f t="shared" si="160"/>
        <v>33</v>
      </c>
      <c r="AJ907" s="6">
        <f t="shared" si="161"/>
        <v>0</v>
      </c>
      <c r="AK907" s="6">
        <f t="shared" si="162"/>
        <v>0</v>
      </c>
      <c r="AL907" s="6">
        <f t="shared" si="163"/>
        <v>1.1000000000000001</v>
      </c>
      <c r="AM907" s="6" t="b">
        <f t="shared" si="164"/>
        <v>1</v>
      </c>
    </row>
    <row r="908" spans="1:39" x14ac:dyDescent="0.25">
      <c r="A908">
        <v>4.09977442634916E+29</v>
      </c>
      <c r="B908">
        <v>409977444</v>
      </c>
      <c r="C908">
        <v>409977442</v>
      </c>
      <c r="D908" s="5">
        <v>44717.518750000003</v>
      </c>
      <c r="E908" s="5">
        <v>44717.534722222219</v>
      </c>
      <c r="F908">
        <v>500914</v>
      </c>
      <c r="G908" t="s">
        <v>1383</v>
      </c>
      <c r="H908" t="s">
        <v>1384</v>
      </c>
      <c r="I908">
        <v>1162459</v>
      </c>
      <c r="J908" t="s">
        <v>1252</v>
      </c>
      <c r="K908">
        <v>14985</v>
      </c>
      <c r="L908">
        <v>14367</v>
      </c>
      <c r="M908" t="s">
        <v>31</v>
      </c>
      <c r="N908" t="s">
        <v>31</v>
      </c>
      <c r="O908" t="s">
        <v>32</v>
      </c>
      <c r="P908">
        <v>1.5</v>
      </c>
      <c r="Q908">
        <v>1.1000000000000001</v>
      </c>
      <c r="R908">
        <v>0</v>
      </c>
      <c r="S908">
        <v>0</v>
      </c>
      <c r="T908">
        <v>0</v>
      </c>
      <c r="U908">
        <v>-1.5</v>
      </c>
      <c r="V908">
        <v>-1.5</v>
      </c>
      <c r="W908" t="b">
        <v>0</v>
      </c>
      <c r="X908" t="s">
        <v>55</v>
      </c>
      <c r="Y908" t="s">
        <v>1385</v>
      </c>
      <c r="Z908" t="s">
        <v>34</v>
      </c>
      <c r="AA908" t="s">
        <v>34</v>
      </c>
      <c r="AB908" t="s">
        <v>34</v>
      </c>
      <c r="AC908" s="6">
        <f t="shared" si="154"/>
        <v>1.5</v>
      </c>
      <c r="AD908" s="6">
        <f t="shared" si="155"/>
        <v>0</v>
      </c>
      <c r="AE908" s="6">
        <f t="shared" si="156"/>
        <v>1.5</v>
      </c>
      <c r="AF908" s="6" t="b">
        <f t="shared" si="157"/>
        <v>1</v>
      </c>
      <c r="AG908" s="6">
        <f t="shared" si="158"/>
        <v>-1.5</v>
      </c>
      <c r="AH908" s="6" t="b">
        <f t="shared" si="159"/>
        <v>1</v>
      </c>
      <c r="AI908" s="6">
        <f t="shared" si="160"/>
        <v>0</v>
      </c>
      <c r="AJ908" s="6">
        <f t="shared" si="161"/>
        <v>0</v>
      </c>
      <c r="AK908" s="6">
        <f t="shared" si="162"/>
        <v>0</v>
      </c>
      <c r="AL908" s="6">
        <f t="shared" si="163"/>
        <v>1.1000000000000001</v>
      </c>
      <c r="AM908" s="6" t="b">
        <f t="shared" si="164"/>
        <v>1</v>
      </c>
    </row>
    <row r="909" spans="1:39" x14ac:dyDescent="0.25">
      <c r="A909">
        <v>4.0997689075301599E+29</v>
      </c>
      <c r="B909">
        <v>409976891</v>
      </c>
      <c r="C909">
        <v>409976890</v>
      </c>
      <c r="D909" s="5">
        <v>44717.805555555547</v>
      </c>
      <c r="E909" s="5">
        <v>44717.838888888888</v>
      </c>
      <c r="F909">
        <v>236471</v>
      </c>
      <c r="G909" t="s">
        <v>391</v>
      </c>
      <c r="H909" t="s">
        <v>392</v>
      </c>
      <c r="I909">
        <v>1375769</v>
      </c>
      <c r="J909" t="s">
        <v>286</v>
      </c>
      <c r="K909">
        <v>14577</v>
      </c>
      <c r="L909">
        <v>14700</v>
      </c>
      <c r="M909" t="s">
        <v>31</v>
      </c>
      <c r="N909" t="s">
        <v>31</v>
      </c>
      <c r="O909" t="s">
        <v>32</v>
      </c>
      <c r="P909">
        <v>1.5</v>
      </c>
      <c r="Q909">
        <v>1.1000000000000001</v>
      </c>
      <c r="R909">
        <v>0</v>
      </c>
      <c r="S909">
        <v>0</v>
      </c>
      <c r="T909">
        <v>0</v>
      </c>
      <c r="U909">
        <v>-1.5</v>
      </c>
      <c r="V909">
        <v>-1.5</v>
      </c>
      <c r="W909" t="b">
        <v>0</v>
      </c>
      <c r="X909" t="s">
        <v>79</v>
      </c>
      <c r="Y909" t="s">
        <v>1359</v>
      </c>
      <c r="Z909" t="s">
        <v>34</v>
      </c>
      <c r="AA909" t="s">
        <v>34</v>
      </c>
      <c r="AB909" t="s">
        <v>34</v>
      </c>
      <c r="AC909" s="6">
        <f t="shared" si="154"/>
        <v>1.5</v>
      </c>
      <c r="AD909" s="6">
        <f t="shared" si="155"/>
        <v>0</v>
      </c>
      <c r="AE909" s="6">
        <f t="shared" si="156"/>
        <v>1.5</v>
      </c>
      <c r="AF909" s="6" t="b">
        <f t="shared" si="157"/>
        <v>1</v>
      </c>
      <c r="AG909" s="6">
        <f t="shared" si="158"/>
        <v>-1.5</v>
      </c>
      <c r="AH909" s="6" t="b">
        <f t="shared" si="159"/>
        <v>1</v>
      </c>
      <c r="AI909" s="6">
        <f t="shared" si="160"/>
        <v>0</v>
      </c>
      <c r="AJ909" s="6">
        <f t="shared" si="161"/>
        <v>0</v>
      </c>
      <c r="AK909" s="6">
        <f t="shared" si="162"/>
        <v>0</v>
      </c>
      <c r="AL909" s="6">
        <f t="shared" si="163"/>
        <v>1.1000000000000001</v>
      </c>
      <c r="AM909" s="6" t="b">
        <f t="shared" si="164"/>
        <v>1</v>
      </c>
    </row>
    <row r="910" spans="1:39" x14ac:dyDescent="0.25">
      <c r="A910">
        <v>4.0997587932631597E+29</v>
      </c>
      <c r="B910">
        <v>409975880</v>
      </c>
      <c r="C910">
        <v>409975879</v>
      </c>
      <c r="D910" s="5">
        <v>44717.515277777777</v>
      </c>
      <c r="E910" s="5">
        <v>44717.524305555547</v>
      </c>
      <c r="F910">
        <v>500931</v>
      </c>
      <c r="G910" t="s">
        <v>1386</v>
      </c>
      <c r="H910" t="s">
        <v>1387</v>
      </c>
      <c r="I910">
        <v>1137286</v>
      </c>
      <c r="J910" t="s">
        <v>1357</v>
      </c>
      <c r="K910">
        <v>4251</v>
      </c>
      <c r="L910">
        <v>2905</v>
      </c>
      <c r="M910" t="s">
        <v>31</v>
      </c>
      <c r="N910" t="s">
        <v>31</v>
      </c>
      <c r="O910" t="s">
        <v>32</v>
      </c>
      <c r="P910">
        <v>1.2</v>
      </c>
      <c r="Q910">
        <v>0.8</v>
      </c>
      <c r="R910">
        <v>0</v>
      </c>
      <c r="S910">
        <v>0</v>
      </c>
      <c r="T910">
        <v>0</v>
      </c>
      <c r="U910">
        <v>-1.2</v>
      </c>
      <c r="V910">
        <v>-1.2</v>
      </c>
      <c r="W910" t="b">
        <v>0</v>
      </c>
      <c r="X910" t="s">
        <v>33</v>
      </c>
      <c r="Y910" t="s">
        <v>34</v>
      </c>
      <c r="Z910" t="s">
        <v>34</v>
      </c>
      <c r="AA910" t="s">
        <v>34</v>
      </c>
      <c r="AB910" t="s">
        <v>34</v>
      </c>
      <c r="AC910" s="6">
        <f t="shared" si="154"/>
        <v>1.2</v>
      </c>
      <c r="AD910" s="6">
        <f t="shared" si="155"/>
        <v>0</v>
      </c>
      <c r="AE910" s="6">
        <f t="shared" si="156"/>
        <v>1.2</v>
      </c>
      <c r="AF910" s="6" t="b">
        <f t="shared" si="157"/>
        <v>1</v>
      </c>
      <c r="AG910" s="6">
        <f t="shared" si="158"/>
        <v>-1.2</v>
      </c>
      <c r="AH910" s="6" t="b">
        <f t="shared" si="159"/>
        <v>1</v>
      </c>
      <c r="AI910" s="6">
        <f t="shared" si="160"/>
        <v>0</v>
      </c>
      <c r="AJ910" s="6">
        <f t="shared" si="161"/>
        <v>0</v>
      </c>
      <c r="AK910" s="6">
        <f t="shared" si="162"/>
        <v>0</v>
      </c>
      <c r="AL910" s="6">
        <f t="shared" si="163"/>
        <v>0.8</v>
      </c>
      <c r="AM910" s="6" t="b">
        <f t="shared" si="164"/>
        <v>1</v>
      </c>
    </row>
    <row r="911" spans="1:39" x14ac:dyDescent="0.25">
      <c r="A911">
        <v>4.0997583865801603E+29</v>
      </c>
      <c r="B911">
        <v>409975839</v>
      </c>
      <c r="C911">
        <v>409975838</v>
      </c>
      <c r="D911" s="5">
        <v>44717.515277777777</v>
      </c>
      <c r="E911" s="5">
        <v>44717.563888888893</v>
      </c>
      <c r="F911">
        <v>230866</v>
      </c>
      <c r="G911" t="s">
        <v>776</v>
      </c>
      <c r="H911" t="s">
        <v>777</v>
      </c>
      <c r="I911">
        <v>1324353</v>
      </c>
      <c r="J911" t="s">
        <v>120</v>
      </c>
      <c r="K911">
        <v>11614</v>
      </c>
      <c r="L911">
        <v>12495</v>
      </c>
      <c r="M911" t="s">
        <v>31</v>
      </c>
      <c r="N911" t="s">
        <v>31</v>
      </c>
      <c r="O911" t="s">
        <v>32</v>
      </c>
      <c r="P911">
        <v>1.5</v>
      </c>
      <c r="Q911">
        <v>1.1000000000000001</v>
      </c>
      <c r="R911">
        <v>0</v>
      </c>
      <c r="S911">
        <v>0</v>
      </c>
      <c r="T911">
        <v>0</v>
      </c>
      <c r="U911">
        <v>-1.5</v>
      </c>
      <c r="V911">
        <v>-1.5</v>
      </c>
      <c r="W911" t="b">
        <v>0</v>
      </c>
      <c r="X911" t="s">
        <v>33</v>
      </c>
      <c r="Y911" t="s">
        <v>1388</v>
      </c>
      <c r="Z911" t="s">
        <v>34</v>
      </c>
      <c r="AA911" t="s">
        <v>34</v>
      </c>
      <c r="AB911" t="s">
        <v>34</v>
      </c>
      <c r="AC911" s="6">
        <f t="shared" si="154"/>
        <v>1.5</v>
      </c>
      <c r="AD911" s="6">
        <f t="shared" si="155"/>
        <v>0</v>
      </c>
      <c r="AE911" s="6">
        <f t="shared" si="156"/>
        <v>1.5</v>
      </c>
      <c r="AF911" s="6" t="b">
        <f t="shared" si="157"/>
        <v>1</v>
      </c>
      <c r="AG911" s="6">
        <f t="shared" si="158"/>
        <v>-1.5</v>
      </c>
      <c r="AH911" s="6" t="b">
        <f t="shared" si="159"/>
        <v>1</v>
      </c>
      <c r="AI911" s="6">
        <f t="shared" si="160"/>
        <v>0</v>
      </c>
      <c r="AJ911" s="6">
        <f t="shared" si="161"/>
        <v>0</v>
      </c>
      <c r="AK911" s="6">
        <f t="shared" si="162"/>
        <v>0</v>
      </c>
      <c r="AL911" s="6">
        <f t="shared" si="163"/>
        <v>1.1000000000000001</v>
      </c>
      <c r="AM911" s="6" t="b">
        <f t="shared" si="164"/>
        <v>1</v>
      </c>
    </row>
    <row r="912" spans="1:39" x14ac:dyDescent="0.25">
      <c r="A912">
        <v>4.0997583613061597E+29</v>
      </c>
      <c r="B912">
        <v>409975837</v>
      </c>
      <c r="C912">
        <v>409975836</v>
      </c>
      <c r="D912" s="5">
        <v>44717.515277777777</v>
      </c>
      <c r="E912" s="5">
        <v>44717.542361111111</v>
      </c>
      <c r="F912">
        <v>394125</v>
      </c>
      <c r="G912" t="s">
        <v>971</v>
      </c>
      <c r="H912" t="s">
        <v>972</v>
      </c>
      <c r="I912">
        <v>703931</v>
      </c>
      <c r="J912" t="s">
        <v>274</v>
      </c>
      <c r="K912">
        <v>7155</v>
      </c>
      <c r="L912">
        <v>5302</v>
      </c>
      <c r="M912" t="s">
        <v>31</v>
      </c>
      <c r="N912" t="s">
        <v>31</v>
      </c>
      <c r="O912" t="s">
        <v>32</v>
      </c>
      <c r="P912">
        <v>1.3</v>
      </c>
      <c r="Q912">
        <v>0.9</v>
      </c>
      <c r="R912">
        <v>0</v>
      </c>
      <c r="S912">
        <v>0</v>
      </c>
      <c r="T912">
        <v>0</v>
      </c>
      <c r="U912">
        <v>-1.3</v>
      </c>
      <c r="V912">
        <v>-1.3</v>
      </c>
      <c r="W912" t="b">
        <v>0</v>
      </c>
      <c r="X912" t="s">
        <v>38</v>
      </c>
      <c r="Y912" t="s">
        <v>34</v>
      </c>
      <c r="Z912" t="s">
        <v>34</v>
      </c>
      <c r="AA912" t="s">
        <v>34</v>
      </c>
      <c r="AB912" t="s">
        <v>34</v>
      </c>
      <c r="AC912" s="6">
        <f t="shared" si="154"/>
        <v>1.3</v>
      </c>
      <c r="AD912" s="6">
        <f t="shared" si="155"/>
        <v>0</v>
      </c>
      <c r="AE912" s="6">
        <f t="shared" si="156"/>
        <v>1.3</v>
      </c>
      <c r="AF912" s="6" t="b">
        <f t="shared" si="157"/>
        <v>1</v>
      </c>
      <c r="AG912" s="6">
        <f t="shared" si="158"/>
        <v>-1.3</v>
      </c>
      <c r="AH912" s="6" t="b">
        <f t="shared" si="159"/>
        <v>1</v>
      </c>
      <c r="AI912" s="6">
        <f t="shared" si="160"/>
        <v>0</v>
      </c>
      <c r="AJ912" s="6">
        <f t="shared" si="161"/>
        <v>0</v>
      </c>
      <c r="AK912" s="6">
        <f t="shared" si="162"/>
        <v>0</v>
      </c>
      <c r="AL912" s="6">
        <f t="shared" si="163"/>
        <v>0.9</v>
      </c>
      <c r="AM912" s="6" t="b">
        <f t="shared" si="164"/>
        <v>1</v>
      </c>
    </row>
    <row r="913" spans="1:39" x14ac:dyDescent="0.25">
      <c r="A913">
        <v>4.09974614276416E+29</v>
      </c>
      <c r="B913">
        <v>409974615</v>
      </c>
      <c r="C913">
        <v>409974614</v>
      </c>
      <c r="D913" s="5">
        <v>44717.512499999997</v>
      </c>
      <c r="E913" s="5">
        <v>44717.554861111108</v>
      </c>
      <c r="F913">
        <v>210367</v>
      </c>
      <c r="G913" t="s">
        <v>136</v>
      </c>
      <c r="H913" t="s">
        <v>137</v>
      </c>
      <c r="I913">
        <v>1323402</v>
      </c>
      <c r="J913" t="s">
        <v>186</v>
      </c>
      <c r="K913">
        <v>20073</v>
      </c>
      <c r="L913">
        <v>18500</v>
      </c>
      <c r="M913" t="s">
        <v>31</v>
      </c>
      <c r="N913" t="s">
        <v>31</v>
      </c>
      <c r="O913" t="s">
        <v>32</v>
      </c>
      <c r="P913">
        <v>1.6</v>
      </c>
      <c r="Q913">
        <v>1.175</v>
      </c>
      <c r="R913">
        <v>7.2</v>
      </c>
      <c r="S913">
        <v>0</v>
      </c>
      <c r="T913">
        <v>7.2</v>
      </c>
      <c r="U913">
        <v>5.6</v>
      </c>
      <c r="V913">
        <v>5.6</v>
      </c>
      <c r="W913" t="b">
        <v>0</v>
      </c>
      <c r="X913" t="s">
        <v>33</v>
      </c>
      <c r="Y913" t="s">
        <v>34</v>
      </c>
      <c r="Z913" t="s">
        <v>34</v>
      </c>
      <c r="AA913" t="s">
        <v>34</v>
      </c>
      <c r="AB913" t="s">
        <v>34</v>
      </c>
      <c r="AC913" s="6">
        <f t="shared" si="154"/>
        <v>1.5</v>
      </c>
      <c r="AD913" s="6">
        <f t="shared" si="155"/>
        <v>1</v>
      </c>
      <c r="AE913" s="6">
        <f t="shared" si="156"/>
        <v>1.6</v>
      </c>
      <c r="AF913" s="6" t="b">
        <f t="shared" si="157"/>
        <v>1</v>
      </c>
      <c r="AG913" s="6">
        <f t="shared" si="158"/>
        <v>5.6</v>
      </c>
      <c r="AH913" s="6" t="b">
        <f t="shared" si="159"/>
        <v>1</v>
      </c>
      <c r="AI913" s="6">
        <f t="shared" si="160"/>
        <v>7.2</v>
      </c>
      <c r="AJ913" s="6">
        <f t="shared" si="161"/>
        <v>1</v>
      </c>
      <c r="AK913" s="6">
        <f t="shared" si="162"/>
        <v>7.4999999999999997E-2</v>
      </c>
      <c r="AL913" s="6">
        <f t="shared" si="163"/>
        <v>1.175</v>
      </c>
      <c r="AM913" s="6" t="b">
        <f t="shared" si="164"/>
        <v>1</v>
      </c>
    </row>
    <row r="914" spans="1:39" x14ac:dyDescent="0.25">
      <c r="A914">
        <v>4.0997449004971603E+29</v>
      </c>
      <c r="B914">
        <v>409974491</v>
      </c>
      <c r="C914">
        <v>409974490</v>
      </c>
      <c r="D914" s="5">
        <v>44717.512499999997</v>
      </c>
      <c r="E914" s="5">
        <v>44717.537499999999</v>
      </c>
      <c r="F914">
        <v>226688</v>
      </c>
      <c r="G914" t="s">
        <v>808</v>
      </c>
      <c r="H914" t="s">
        <v>809</v>
      </c>
      <c r="I914">
        <v>1402019</v>
      </c>
      <c r="J914" t="s">
        <v>1321</v>
      </c>
      <c r="K914">
        <v>7985</v>
      </c>
      <c r="L914">
        <v>10472</v>
      </c>
      <c r="M914" t="s">
        <v>31</v>
      </c>
      <c r="N914" t="s">
        <v>31</v>
      </c>
      <c r="O914" t="s">
        <v>32</v>
      </c>
      <c r="P914">
        <v>1.3</v>
      </c>
      <c r="Q914">
        <v>0.9</v>
      </c>
      <c r="R914">
        <v>0</v>
      </c>
      <c r="S914">
        <v>0</v>
      </c>
      <c r="T914">
        <v>0</v>
      </c>
      <c r="U914">
        <v>-1.3</v>
      </c>
      <c r="V914">
        <v>-1.3</v>
      </c>
      <c r="W914" t="b">
        <v>0</v>
      </c>
      <c r="X914" t="s">
        <v>33</v>
      </c>
      <c r="Y914" t="s">
        <v>34</v>
      </c>
      <c r="Z914" t="s">
        <v>34</v>
      </c>
      <c r="AA914" t="s">
        <v>34</v>
      </c>
      <c r="AB914" t="s">
        <v>34</v>
      </c>
      <c r="AC914" s="6">
        <f t="shared" si="154"/>
        <v>1.3</v>
      </c>
      <c r="AD914" s="6">
        <f t="shared" si="155"/>
        <v>0</v>
      </c>
      <c r="AE914" s="6">
        <f t="shared" si="156"/>
        <v>1.3</v>
      </c>
      <c r="AF914" s="6" t="b">
        <f t="shared" si="157"/>
        <v>1</v>
      </c>
      <c r="AG914" s="6">
        <f t="shared" si="158"/>
        <v>-1.3</v>
      </c>
      <c r="AH914" s="6" t="b">
        <f t="shared" si="159"/>
        <v>1</v>
      </c>
      <c r="AI914" s="6">
        <f t="shared" si="160"/>
        <v>0</v>
      </c>
      <c r="AJ914" s="6">
        <f t="shared" si="161"/>
        <v>0</v>
      </c>
      <c r="AK914" s="6">
        <f t="shared" si="162"/>
        <v>0</v>
      </c>
      <c r="AL914" s="6">
        <f t="shared" si="163"/>
        <v>0.9</v>
      </c>
      <c r="AM914" s="6" t="b">
        <f t="shared" si="164"/>
        <v>1</v>
      </c>
    </row>
    <row r="915" spans="1:39" x14ac:dyDescent="0.25">
      <c r="A915">
        <v>4.09974376218116E+29</v>
      </c>
      <c r="B915">
        <v>409974377</v>
      </c>
      <c r="C915">
        <v>409974376</v>
      </c>
      <c r="D915" s="5">
        <v>44717.511805555558</v>
      </c>
      <c r="E915" s="5">
        <v>44717.535416666673</v>
      </c>
      <c r="F915">
        <v>467128</v>
      </c>
      <c r="G915" t="s">
        <v>781</v>
      </c>
      <c r="H915" t="s">
        <v>782</v>
      </c>
      <c r="I915">
        <v>1229834</v>
      </c>
      <c r="J915" t="s">
        <v>580</v>
      </c>
      <c r="K915">
        <v>12306</v>
      </c>
      <c r="L915">
        <v>15553</v>
      </c>
      <c r="M915" t="s">
        <v>31</v>
      </c>
      <c r="N915" t="s">
        <v>31</v>
      </c>
      <c r="O915" t="s">
        <v>32</v>
      </c>
      <c r="P915">
        <v>1.5</v>
      </c>
      <c r="Q915">
        <v>1.1000000000000001</v>
      </c>
      <c r="R915">
        <v>0</v>
      </c>
      <c r="S915">
        <v>0</v>
      </c>
      <c r="T915">
        <v>0</v>
      </c>
      <c r="U915">
        <v>-1.5</v>
      </c>
      <c r="V915">
        <v>-1.5</v>
      </c>
      <c r="W915" t="b">
        <v>0</v>
      </c>
      <c r="X915" t="s">
        <v>55</v>
      </c>
      <c r="Y915" t="s">
        <v>1389</v>
      </c>
      <c r="Z915" t="s">
        <v>34</v>
      </c>
      <c r="AA915" t="s">
        <v>34</v>
      </c>
      <c r="AB915" t="s">
        <v>34</v>
      </c>
      <c r="AC915" s="6">
        <f t="shared" si="154"/>
        <v>1.5</v>
      </c>
      <c r="AD915" s="6">
        <f t="shared" si="155"/>
        <v>0</v>
      </c>
      <c r="AE915" s="6">
        <f t="shared" si="156"/>
        <v>1.5</v>
      </c>
      <c r="AF915" s="6" t="b">
        <f t="shared" si="157"/>
        <v>1</v>
      </c>
      <c r="AG915" s="6">
        <f t="shared" si="158"/>
        <v>-1.5</v>
      </c>
      <c r="AH915" s="6" t="b">
        <f t="shared" si="159"/>
        <v>1</v>
      </c>
      <c r="AI915" s="6">
        <f t="shared" si="160"/>
        <v>0</v>
      </c>
      <c r="AJ915" s="6">
        <f t="shared" si="161"/>
        <v>0</v>
      </c>
      <c r="AK915" s="6">
        <f t="shared" si="162"/>
        <v>0</v>
      </c>
      <c r="AL915" s="6">
        <f t="shared" si="163"/>
        <v>1.1000000000000001</v>
      </c>
      <c r="AM915" s="6" t="b">
        <f t="shared" si="164"/>
        <v>1</v>
      </c>
    </row>
    <row r="916" spans="1:39" x14ac:dyDescent="0.25">
      <c r="A916">
        <v>4.09973302819616E+29</v>
      </c>
      <c r="B916">
        <v>409973303</v>
      </c>
      <c r="C916">
        <v>409973302</v>
      </c>
      <c r="D916" s="5">
        <v>44717.509722222218</v>
      </c>
      <c r="E916" s="5">
        <v>44717.529861111107</v>
      </c>
      <c r="F916">
        <v>467128</v>
      </c>
      <c r="G916" t="s">
        <v>781</v>
      </c>
      <c r="H916" t="s">
        <v>782</v>
      </c>
      <c r="I916">
        <v>1229834</v>
      </c>
      <c r="J916" t="s">
        <v>580</v>
      </c>
      <c r="K916">
        <v>13163</v>
      </c>
      <c r="L916">
        <v>14853</v>
      </c>
      <c r="M916" t="s">
        <v>31</v>
      </c>
      <c r="N916" t="s">
        <v>31</v>
      </c>
      <c r="O916" t="s">
        <v>32</v>
      </c>
      <c r="P916">
        <v>1.5</v>
      </c>
      <c r="Q916">
        <v>1.1000000000000001</v>
      </c>
      <c r="R916">
        <v>0</v>
      </c>
      <c r="S916">
        <v>0</v>
      </c>
      <c r="T916">
        <v>0</v>
      </c>
      <c r="U916">
        <v>-1.5</v>
      </c>
      <c r="V916">
        <v>-1.5</v>
      </c>
      <c r="W916" t="b">
        <v>0</v>
      </c>
      <c r="X916" t="s">
        <v>55</v>
      </c>
      <c r="Y916" t="s">
        <v>34</v>
      </c>
      <c r="Z916" t="s">
        <v>34</v>
      </c>
      <c r="AA916" t="s">
        <v>34</v>
      </c>
      <c r="AB916" t="s">
        <v>34</v>
      </c>
      <c r="AC916" s="6">
        <f t="shared" si="154"/>
        <v>1.5</v>
      </c>
      <c r="AD916" s="6">
        <f t="shared" si="155"/>
        <v>0</v>
      </c>
      <c r="AE916" s="6">
        <f t="shared" si="156"/>
        <v>1.5</v>
      </c>
      <c r="AF916" s="6" t="b">
        <f t="shared" si="157"/>
        <v>1</v>
      </c>
      <c r="AG916" s="6">
        <f t="shared" si="158"/>
        <v>-1.5</v>
      </c>
      <c r="AH916" s="6" t="b">
        <f t="shared" si="159"/>
        <v>1</v>
      </c>
      <c r="AI916" s="6">
        <f t="shared" si="160"/>
        <v>0</v>
      </c>
      <c r="AJ916" s="6">
        <f t="shared" si="161"/>
        <v>0</v>
      </c>
      <c r="AK916" s="6">
        <f t="shared" si="162"/>
        <v>0</v>
      </c>
      <c r="AL916" s="6">
        <f t="shared" si="163"/>
        <v>1.1000000000000001</v>
      </c>
      <c r="AM916" s="6" t="b">
        <f t="shared" si="164"/>
        <v>1</v>
      </c>
    </row>
    <row r="917" spans="1:39" x14ac:dyDescent="0.25">
      <c r="A917">
        <v>4.0997314111921599E+29</v>
      </c>
      <c r="B917">
        <v>409973142</v>
      </c>
      <c r="C917">
        <v>409973141</v>
      </c>
      <c r="D917" s="5">
        <v>44717.509027777778</v>
      </c>
      <c r="E917" s="5">
        <v>44717.546527777777</v>
      </c>
      <c r="F917">
        <v>467128</v>
      </c>
      <c r="G917" t="s">
        <v>781</v>
      </c>
      <c r="H917" t="s">
        <v>782</v>
      </c>
      <c r="I917">
        <v>1229834</v>
      </c>
      <c r="J917" t="s">
        <v>580</v>
      </c>
      <c r="K917">
        <v>12010</v>
      </c>
      <c r="L917">
        <v>18896</v>
      </c>
      <c r="M917" t="s">
        <v>31</v>
      </c>
      <c r="N917" t="s">
        <v>31</v>
      </c>
      <c r="O917" t="s">
        <v>32</v>
      </c>
      <c r="P917">
        <v>1.5</v>
      </c>
      <c r="Q917">
        <v>1.1000000000000001</v>
      </c>
      <c r="R917">
        <v>0</v>
      </c>
      <c r="S917">
        <v>0</v>
      </c>
      <c r="T917">
        <v>0</v>
      </c>
      <c r="U917">
        <v>-1.5</v>
      </c>
      <c r="V917">
        <v>-1.5</v>
      </c>
      <c r="W917" t="b">
        <v>0</v>
      </c>
      <c r="X917" t="s">
        <v>55</v>
      </c>
      <c r="Y917" t="s">
        <v>34</v>
      </c>
      <c r="Z917" t="s">
        <v>34</v>
      </c>
      <c r="AA917" t="s">
        <v>34</v>
      </c>
      <c r="AB917" t="s">
        <v>34</v>
      </c>
      <c r="AC917" s="6">
        <f t="shared" si="154"/>
        <v>1.5</v>
      </c>
      <c r="AD917" s="6">
        <f t="shared" si="155"/>
        <v>0</v>
      </c>
      <c r="AE917" s="6">
        <f t="shared" si="156"/>
        <v>1.5</v>
      </c>
      <c r="AF917" s="6" t="b">
        <f t="shared" si="157"/>
        <v>1</v>
      </c>
      <c r="AG917" s="6">
        <f t="shared" si="158"/>
        <v>-1.5</v>
      </c>
      <c r="AH917" s="6" t="b">
        <f t="shared" si="159"/>
        <v>1</v>
      </c>
      <c r="AI917" s="6">
        <f t="shared" si="160"/>
        <v>0</v>
      </c>
      <c r="AJ917" s="6">
        <f t="shared" si="161"/>
        <v>0</v>
      </c>
      <c r="AK917" s="6">
        <f t="shared" si="162"/>
        <v>0</v>
      </c>
      <c r="AL917" s="6">
        <f t="shared" si="163"/>
        <v>1.1000000000000001</v>
      </c>
      <c r="AM917" s="6" t="b">
        <f t="shared" si="164"/>
        <v>1</v>
      </c>
    </row>
    <row r="918" spans="1:39" x14ac:dyDescent="0.25">
      <c r="A918">
        <v>4.0997294418151603E+29</v>
      </c>
      <c r="B918">
        <v>409972945</v>
      </c>
      <c r="C918">
        <v>409972944</v>
      </c>
      <c r="D918" s="5">
        <v>44717.509027777778</v>
      </c>
      <c r="E918" s="5">
        <v>44717.525694444441</v>
      </c>
      <c r="F918">
        <v>414911</v>
      </c>
      <c r="G918" t="s">
        <v>697</v>
      </c>
      <c r="H918" t="s">
        <v>698</v>
      </c>
      <c r="I918">
        <v>1370658</v>
      </c>
      <c r="J918" t="s">
        <v>360</v>
      </c>
      <c r="K918">
        <v>8395</v>
      </c>
      <c r="L918">
        <v>0</v>
      </c>
      <c r="M918" t="s">
        <v>31</v>
      </c>
      <c r="N918" t="s">
        <v>31</v>
      </c>
      <c r="O918" t="s">
        <v>32</v>
      </c>
      <c r="P918">
        <v>1.3</v>
      </c>
      <c r="Q918">
        <v>0.9</v>
      </c>
      <c r="R918">
        <v>0</v>
      </c>
      <c r="S918">
        <v>0</v>
      </c>
      <c r="T918">
        <v>0</v>
      </c>
      <c r="U918">
        <v>-1.3</v>
      </c>
      <c r="V918">
        <v>-1.3</v>
      </c>
      <c r="W918" t="b">
        <v>0</v>
      </c>
      <c r="X918" t="s">
        <v>55</v>
      </c>
      <c r="Y918" t="s">
        <v>34</v>
      </c>
      <c r="Z918" t="s">
        <v>34</v>
      </c>
      <c r="AA918" t="s">
        <v>34</v>
      </c>
      <c r="AB918" t="s">
        <v>34</v>
      </c>
      <c r="AC918" s="6">
        <f t="shared" si="154"/>
        <v>1.3</v>
      </c>
      <c r="AD918" s="6">
        <f t="shared" si="155"/>
        <v>0</v>
      </c>
      <c r="AE918" s="6">
        <f t="shared" si="156"/>
        <v>1.3</v>
      </c>
      <c r="AF918" s="6" t="b">
        <f t="shared" si="157"/>
        <v>1</v>
      </c>
      <c r="AG918" s="6">
        <f t="shared" si="158"/>
        <v>-1.3</v>
      </c>
      <c r="AH918" s="6" t="b">
        <f t="shared" si="159"/>
        <v>1</v>
      </c>
      <c r="AI918" s="6">
        <f t="shared" si="160"/>
        <v>0</v>
      </c>
      <c r="AJ918" s="6">
        <f t="shared" si="161"/>
        <v>0</v>
      </c>
      <c r="AK918" s="6">
        <f t="shared" si="162"/>
        <v>0</v>
      </c>
      <c r="AL918" s="6">
        <f t="shared" si="163"/>
        <v>0.9</v>
      </c>
      <c r="AM918" s="6" t="b">
        <f t="shared" si="164"/>
        <v>1</v>
      </c>
    </row>
    <row r="919" spans="1:39" x14ac:dyDescent="0.25">
      <c r="A919">
        <v>4.0997218357831597E+29</v>
      </c>
      <c r="B919">
        <v>409972184</v>
      </c>
      <c r="C919">
        <v>409972183</v>
      </c>
      <c r="D919" s="5">
        <v>44717.506944444453</v>
      </c>
      <c r="E919" s="5">
        <v>44717.53402777778</v>
      </c>
      <c r="F919">
        <v>500059</v>
      </c>
      <c r="G919" t="s">
        <v>1133</v>
      </c>
      <c r="H919" t="s">
        <v>1134</v>
      </c>
      <c r="I919">
        <v>1371954</v>
      </c>
      <c r="J919" t="s">
        <v>1368</v>
      </c>
      <c r="K919">
        <v>13030</v>
      </c>
      <c r="L919">
        <v>12385</v>
      </c>
      <c r="M919" t="s">
        <v>31</v>
      </c>
      <c r="N919" t="s">
        <v>31</v>
      </c>
      <c r="O919" t="s">
        <v>32</v>
      </c>
      <c r="P919">
        <v>1.5</v>
      </c>
      <c r="Q919">
        <v>1.1000000000000001</v>
      </c>
      <c r="R919">
        <v>0</v>
      </c>
      <c r="S919">
        <v>0</v>
      </c>
      <c r="T919">
        <v>0</v>
      </c>
      <c r="U919">
        <v>-1.5</v>
      </c>
      <c r="V919">
        <v>-1.5</v>
      </c>
      <c r="W919" t="b">
        <v>0</v>
      </c>
      <c r="X919" t="s">
        <v>55</v>
      </c>
      <c r="Y919" t="s">
        <v>34</v>
      </c>
      <c r="Z919" t="s">
        <v>34</v>
      </c>
      <c r="AA919" t="s">
        <v>34</v>
      </c>
      <c r="AB919" t="s">
        <v>34</v>
      </c>
      <c r="AC919" s="6">
        <f t="shared" si="154"/>
        <v>1.5</v>
      </c>
      <c r="AD919" s="6">
        <f t="shared" si="155"/>
        <v>0</v>
      </c>
      <c r="AE919" s="6">
        <f t="shared" si="156"/>
        <v>1.5</v>
      </c>
      <c r="AF919" s="6" t="b">
        <f t="shared" si="157"/>
        <v>1</v>
      </c>
      <c r="AG919" s="6">
        <f t="shared" si="158"/>
        <v>-1.5</v>
      </c>
      <c r="AH919" s="6" t="b">
        <f t="shared" si="159"/>
        <v>1</v>
      </c>
      <c r="AI919" s="6">
        <f t="shared" si="160"/>
        <v>0</v>
      </c>
      <c r="AJ919" s="6">
        <f t="shared" si="161"/>
        <v>0</v>
      </c>
      <c r="AK919" s="6">
        <f t="shared" si="162"/>
        <v>0</v>
      </c>
      <c r="AL919" s="6">
        <f t="shared" si="163"/>
        <v>1.1000000000000001</v>
      </c>
      <c r="AM919" s="6" t="b">
        <f t="shared" si="164"/>
        <v>1</v>
      </c>
    </row>
    <row r="920" spans="1:39" x14ac:dyDescent="0.25">
      <c r="A920">
        <v>4.0997178789611601E+29</v>
      </c>
      <c r="B920">
        <v>409971788</v>
      </c>
      <c r="C920">
        <v>409971787</v>
      </c>
      <c r="D920" s="5">
        <v>44717.506249999999</v>
      </c>
      <c r="E920" s="5">
        <v>44717.546527777777</v>
      </c>
      <c r="F920">
        <v>314699</v>
      </c>
      <c r="G920" t="s">
        <v>1390</v>
      </c>
      <c r="H920" t="s">
        <v>1391</v>
      </c>
      <c r="I920">
        <v>1009802</v>
      </c>
      <c r="J920" t="s">
        <v>659</v>
      </c>
      <c r="K920">
        <v>31340</v>
      </c>
      <c r="L920">
        <v>32432</v>
      </c>
      <c r="M920" t="s">
        <v>31</v>
      </c>
      <c r="N920" t="s">
        <v>31</v>
      </c>
      <c r="O920" t="s">
        <v>32</v>
      </c>
      <c r="P920">
        <v>2.7</v>
      </c>
      <c r="Q920">
        <v>2</v>
      </c>
      <c r="R920">
        <v>0</v>
      </c>
      <c r="S920">
        <v>0</v>
      </c>
      <c r="T920">
        <v>0</v>
      </c>
      <c r="U920">
        <v>-2.7</v>
      </c>
      <c r="V920">
        <v>-2.7</v>
      </c>
      <c r="W920" t="b">
        <v>0</v>
      </c>
      <c r="X920" t="s">
        <v>55</v>
      </c>
      <c r="Y920" t="s">
        <v>1392</v>
      </c>
      <c r="Z920" t="s">
        <v>34</v>
      </c>
      <c r="AA920" t="s">
        <v>34</v>
      </c>
      <c r="AB920" t="s">
        <v>34</v>
      </c>
      <c r="AC920" s="6">
        <f t="shared" si="154"/>
        <v>1.5</v>
      </c>
      <c r="AD920" s="6">
        <f t="shared" si="155"/>
        <v>12</v>
      </c>
      <c r="AE920" s="6">
        <f t="shared" si="156"/>
        <v>2.7</v>
      </c>
      <c r="AF920" s="6" t="b">
        <f t="shared" si="157"/>
        <v>1</v>
      </c>
      <c r="AG920" s="6">
        <f t="shared" si="158"/>
        <v>-2.7</v>
      </c>
      <c r="AH920" s="6" t="b">
        <f t="shared" si="159"/>
        <v>1</v>
      </c>
      <c r="AI920" s="6">
        <f t="shared" si="160"/>
        <v>0</v>
      </c>
      <c r="AJ920" s="6">
        <f t="shared" si="161"/>
        <v>12</v>
      </c>
      <c r="AK920" s="6">
        <f t="shared" si="162"/>
        <v>0.89999999999999991</v>
      </c>
      <c r="AL920" s="6">
        <f t="shared" si="163"/>
        <v>2</v>
      </c>
      <c r="AM920" s="6" t="b">
        <f t="shared" si="164"/>
        <v>1</v>
      </c>
    </row>
    <row r="921" spans="1:39" x14ac:dyDescent="0.25">
      <c r="A921">
        <v>4.09971674628116E+29</v>
      </c>
      <c r="B921">
        <v>409971675</v>
      </c>
      <c r="C921">
        <v>409971674</v>
      </c>
      <c r="D921" s="5">
        <v>44717.506249999999</v>
      </c>
      <c r="E921" s="5">
        <v>44717.54791666667</v>
      </c>
      <c r="F921">
        <v>500724</v>
      </c>
      <c r="G921" t="s">
        <v>837</v>
      </c>
      <c r="H921" t="s">
        <v>838</v>
      </c>
      <c r="I921">
        <v>1299388</v>
      </c>
      <c r="J921" t="s">
        <v>1393</v>
      </c>
      <c r="K921">
        <v>13698</v>
      </c>
      <c r="L921">
        <v>11801</v>
      </c>
      <c r="M921" t="s">
        <v>31</v>
      </c>
      <c r="N921" t="s">
        <v>31</v>
      </c>
      <c r="O921" t="s">
        <v>32</v>
      </c>
      <c r="P921">
        <v>1.5</v>
      </c>
      <c r="Q921">
        <v>1.1000000000000001</v>
      </c>
      <c r="R921">
        <v>0</v>
      </c>
      <c r="S921">
        <v>0</v>
      </c>
      <c r="T921">
        <v>0</v>
      </c>
      <c r="U921">
        <v>-1.5</v>
      </c>
      <c r="V921">
        <v>-1.5</v>
      </c>
      <c r="W921" t="b">
        <v>0</v>
      </c>
      <c r="X921" t="s">
        <v>38</v>
      </c>
      <c r="Y921" t="s">
        <v>34</v>
      </c>
      <c r="Z921" t="s">
        <v>34</v>
      </c>
      <c r="AA921" t="s">
        <v>34</v>
      </c>
      <c r="AB921" t="s">
        <v>34</v>
      </c>
      <c r="AC921" s="6">
        <f t="shared" si="154"/>
        <v>1.5</v>
      </c>
      <c r="AD921" s="6">
        <f t="shared" si="155"/>
        <v>0</v>
      </c>
      <c r="AE921" s="6">
        <f t="shared" si="156"/>
        <v>1.5</v>
      </c>
      <c r="AF921" s="6" t="b">
        <f t="shared" si="157"/>
        <v>1</v>
      </c>
      <c r="AG921" s="6">
        <f t="shared" si="158"/>
        <v>-1.5</v>
      </c>
      <c r="AH921" s="6" t="b">
        <f t="shared" si="159"/>
        <v>1</v>
      </c>
      <c r="AI921" s="6">
        <f t="shared" si="160"/>
        <v>0</v>
      </c>
      <c r="AJ921" s="6">
        <f t="shared" si="161"/>
        <v>0</v>
      </c>
      <c r="AK921" s="6">
        <f t="shared" si="162"/>
        <v>0</v>
      </c>
      <c r="AL921" s="6">
        <f t="shared" si="163"/>
        <v>1.1000000000000001</v>
      </c>
      <c r="AM921" s="6" t="b">
        <f t="shared" si="164"/>
        <v>1</v>
      </c>
    </row>
    <row r="922" spans="1:39" x14ac:dyDescent="0.25">
      <c r="A922">
        <v>4.0997136309371602E+29</v>
      </c>
      <c r="B922">
        <v>409971364</v>
      </c>
      <c r="C922">
        <v>409971363</v>
      </c>
      <c r="D922" s="5">
        <v>44717.502083333333</v>
      </c>
      <c r="E922" s="5">
        <v>44717.515972222223</v>
      </c>
      <c r="F922">
        <v>189098</v>
      </c>
      <c r="G922" t="s">
        <v>946</v>
      </c>
      <c r="H922" t="s">
        <v>1394</v>
      </c>
      <c r="I922">
        <v>1232342</v>
      </c>
      <c r="J922" t="s">
        <v>555</v>
      </c>
      <c r="K922">
        <v>2355</v>
      </c>
      <c r="L922">
        <v>2398</v>
      </c>
      <c r="M922" t="s">
        <v>31</v>
      </c>
      <c r="N922" t="s">
        <v>31</v>
      </c>
      <c r="O922" t="s">
        <v>32</v>
      </c>
      <c r="P922">
        <v>1.2</v>
      </c>
      <c r="Q922">
        <v>0.8</v>
      </c>
      <c r="R922">
        <v>11.19</v>
      </c>
      <c r="S922">
        <v>0</v>
      </c>
      <c r="T922">
        <v>11.19</v>
      </c>
      <c r="U922">
        <v>9.99</v>
      </c>
      <c r="V922">
        <v>9.99</v>
      </c>
      <c r="W922" t="b">
        <v>0</v>
      </c>
      <c r="X922" t="s">
        <v>79</v>
      </c>
      <c r="Y922" t="s">
        <v>368</v>
      </c>
      <c r="Z922" t="s">
        <v>34</v>
      </c>
      <c r="AA922" t="s">
        <v>34</v>
      </c>
      <c r="AB922" t="s">
        <v>34</v>
      </c>
      <c r="AC922" s="6">
        <f t="shared" si="154"/>
        <v>1.2</v>
      </c>
      <c r="AD922" s="6">
        <f t="shared" si="155"/>
        <v>0</v>
      </c>
      <c r="AE922" s="6">
        <f t="shared" si="156"/>
        <v>1.2</v>
      </c>
      <c r="AF922" s="6" t="b">
        <f t="shared" si="157"/>
        <v>1</v>
      </c>
      <c r="AG922" s="6">
        <f t="shared" si="158"/>
        <v>9.99</v>
      </c>
      <c r="AH922" s="6" t="b">
        <f t="shared" si="159"/>
        <v>1</v>
      </c>
      <c r="AI922" s="6">
        <f t="shared" si="160"/>
        <v>11.19</v>
      </c>
      <c r="AJ922" s="6">
        <f t="shared" si="161"/>
        <v>0</v>
      </c>
      <c r="AK922" s="6">
        <f t="shared" si="162"/>
        <v>0</v>
      </c>
      <c r="AL922" s="6">
        <f t="shared" si="163"/>
        <v>0.8</v>
      </c>
      <c r="AM922" s="6" t="b">
        <f t="shared" si="164"/>
        <v>1</v>
      </c>
    </row>
    <row r="923" spans="1:39" x14ac:dyDescent="0.25">
      <c r="A923">
        <v>4.0997106817421603E+29</v>
      </c>
      <c r="B923">
        <v>409971070</v>
      </c>
      <c r="C923">
        <v>409971068</v>
      </c>
      <c r="D923" s="5">
        <v>44717.504861111112</v>
      </c>
      <c r="E923" s="5">
        <v>44717.51458333333</v>
      </c>
      <c r="F923">
        <v>437386</v>
      </c>
      <c r="G923" t="s">
        <v>1395</v>
      </c>
      <c r="H923" t="s">
        <v>1396</v>
      </c>
      <c r="I923">
        <v>1140567</v>
      </c>
      <c r="J923" t="s">
        <v>1047</v>
      </c>
      <c r="K923">
        <v>1099</v>
      </c>
      <c r="L923">
        <v>2236</v>
      </c>
      <c r="M923" t="s">
        <v>31</v>
      </c>
      <c r="N923" t="s">
        <v>31</v>
      </c>
      <c r="O923" t="s">
        <v>32</v>
      </c>
      <c r="P923">
        <v>1</v>
      </c>
      <c r="Q923">
        <v>0.7</v>
      </c>
      <c r="R923">
        <v>0</v>
      </c>
      <c r="S923">
        <v>0</v>
      </c>
      <c r="T923">
        <v>0</v>
      </c>
      <c r="U923">
        <v>-1</v>
      </c>
      <c r="V923">
        <v>-1</v>
      </c>
      <c r="W923" t="b">
        <v>0</v>
      </c>
      <c r="X923" t="s">
        <v>38</v>
      </c>
      <c r="Y923" t="s">
        <v>34</v>
      </c>
      <c r="Z923" t="s">
        <v>34</v>
      </c>
      <c r="AA923" t="s">
        <v>34</v>
      </c>
      <c r="AB923" t="s">
        <v>34</v>
      </c>
      <c r="AC923" s="6">
        <f t="shared" si="154"/>
        <v>1</v>
      </c>
      <c r="AD923" s="6">
        <f t="shared" si="155"/>
        <v>0</v>
      </c>
      <c r="AE923" s="6">
        <f t="shared" si="156"/>
        <v>1</v>
      </c>
      <c r="AF923" s="6" t="b">
        <f t="shared" si="157"/>
        <v>1</v>
      </c>
      <c r="AG923" s="6">
        <f t="shared" si="158"/>
        <v>-1</v>
      </c>
      <c r="AH923" s="6" t="b">
        <f t="shared" si="159"/>
        <v>1</v>
      </c>
      <c r="AI923" s="6">
        <f t="shared" si="160"/>
        <v>0</v>
      </c>
      <c r="AJ923" s="6">
        <f t="shared" si="161"/>
        <v>0</v>
      </c>
      <c r="AK923" s="6">
        <f t="shared" si="162"/>
        <v>0</v>
      </c>
      <c r="AL923" s="6">
        <f t="shared" si="163"/>
        <v>0.7</v>
      </c>
      <c r="AM923" s="6" t="b">
        <f t="shared" si="164"/>
        <v>1</v>
      </c>
    </row>
    <row r="924" spans="1:39" x14ac:dyDescent="0.25">
      <c r="A924">
        <v>4.09970640961116E+29</v>
      </c>
      <c r="B924">
        <v>409970641</v>
      </c>
      <c r="C924">
        <v>409970640</v>
      </c>
      <c r="D924" s="5">
        <v>44717.504166666673</v>
      </c>
      <c r="E924" s="5">
        <v>44717.524305555547</v>
      </c>
      <c r="F924">
        <v>216499</v>
      </c>
      <c r="G924" t="s">
        <v>152</v>
      </c>
      <c r="H924" t="s">
        <v>153</v>
      </c>
      <c r="I924">
        <v>1299388</v>
      </c>
      <c r="J924" t="s">
        <v>1393</v>
      </c>
      <c r="K924">
        <v>3800</v>
      </c>
      <c r="L924">
        <v>2549</v>
      </c>
      <c r="M924" t="s">
        <v>31</v>
      </c>
      <c r="N924" t="s">
        <v>31</v>
      </c>
      <c r="O924" t="s">
        <v>32</v>
      </c>
      <c r="P924">
        <v>1.2</v>
      </c>
      <c r="Q924">
        <v>0.8</v>
      </c>
      <c r="R924">
        <v>0</v>
      </c>
      <c r="S924">
        <v>0</v>
      </c>
      <c r="T924">
        <v>0</v>
      </c>
      <c r="U924">
        <v>-1.2</v>
      </c>
      <c r="V924">
        <v>-1.2</v>
      </c>
      <c r="W924" t="b">
        <v>0</v>
      </c>
      <c r="X924" t="s">
        <v>38</v>
      </c>
      <c r="Y924" t="s">
        <v>34</v>
      </c>
      <c r="Z924" t="s">
        <v>34</v>
      </c>
      <c r="AA924" t="s">
        <v>34</v>
      </c>
      <c r="AB924" t="s">
        <v>34</v>
      </c>
      <c r="AC924" s="6">
        <f t="shared" si="154"/>
        <v>1.2</v>
      </c>
      <c r="AD924" s="6">
        <f t="shared" si="155"/>
        <v>0</v>
      </c>
      <c r="AE924" s="6">
        <f t="shared" si="156"/>
        <v>1.2</v>
      </c>
      <c r="AF924" s="6" t="b">
        <f t="shared" si="157"/>
        <v>1</v>
      </c>
      <c r="AG924" s="6">
        <f t="shared" si="158"/>
        <v>-1.2</v>
      </c>
      <c r="AH924" s="6" t="b">
        <f t="shared" si="159"/>
        <v>1</v>
      </c>
      <c r="AI924" s="6">
        <f t="shared" si="160"/>
        <v>0</v>
      </c>
      <c r="AJ924" s="6">
        <f t="shared" si="161"/>
        <v>0</v>
      </c>
      <c r="AK924" s="6">
        <f t="shared" si="162"/>
        <v>0</v>
      </c>
      <c r="AL924" s="6">
        <f t="shared" si="163"/>
        <v>0.8</v>
      </c>
      <c r="AM924" s="6" t="b">
        <f t="shared" si="164"/>
        <v>1</v>
      </c>
    </row>
    <row r="925" spans="1:39" x14ac:dyDescent="0.25">
      <c r="A925">
        <v>4.0997051533101599E+29</v>
      </c>
      <c r="B925">
        <v>409970516</v>
      </c>
      <c r="C925">
        <v>409970515</v>
      </c>
      <c r="D925" s="5">
        <v>44717.503472222219</v>
      </c>
      <c r="E925" s="5">
        <v>44717.558333333327</v>
      </c>
      <c r="F925">
        <v>500399</v>
      </c>
      <c r="G925" t="s">
        <v>1397</v>
      </c>
      <c r="H925" t="s">
        <v>1398</v>
      </c>
      <c r="I925">
        <v>1285592</v>
      </c>
      <c r="J925" t="s">
        <v>58</v>
      </c>
      <c r="K925">
        <v>26330</v>
      </c>
      <c r="L925">
        <v>15651</v>
      </c>
      <c r="M925" t="s">
        <v>31</v>
      </c>
      <c r="N925" t="s">
        <v>31</v>
      </c>
      <c r="O925" t="s">
        <v>32</v>
      </c>
      <c r="P925">
        <v>2.2000000000000002</v>
      </c>
      <c r="Q925">
        <v>1.625</v>
      </c>
      <c r="R925">
        <v>0</v>
      </c>
      <c r="S925">
        <v>0</v>
      </c>
      <c r="T925">
        <v>0</v>
      </c>
      <c r="U925">
        <v>-2.2000000000000002</v>
      </c>
      <c r="V925">
        <v>-2.2000000000000002</v>
      </c>
      <c r="W925" t="b">
        <v>0</v>
      </c>
      <c r="X925" t="s">
        <v>55</v>
      </c>
      <c r="Y925" t="s">
        <v>34</v>
      </c>
      <c r="Z925" t="s">
        <v>34</v>
      </c>
      <c r="AA925" t="s">
        <v>34</v>
      </c>
      <c r="AB925" t="s">
        <v>34</v>
      </c>
      <c r="AC925" s="6">
        <f t="shared" si="154"/>
        <v>1.5</v>
      </c>
      <c r="AD925" s="6">
        <f t="shared" si="155"/>
        <v>7</v>
      </c>
      <c r="AE925" s="6">
        <f t="shared" si="156"/>
        <v>2.2000000000000002</v>
      </c>
      <c r="AF925" s="6" t="b">
        <f t="shared" si="157"/>
        <v>1</v>
      </c>
      <c r="AG925" s="6">
        <f t="shared" si="158"/>
        <v>-2.2000000000000002</v>
      </c>
      <c r="AH925" s="6" t="b">
        <f t="shared" si="159"/>
        <v>1</v>
      </c>
      <c r="AI925" s="6">
        <f t="shared" si="160"/>
        <v>0</v>
      </c>
      <c r="AJ925" s="6">
        <f t="shared" si="161"/>
        <v>7</v>
      </c>
      <c r="AK925" s="6">
        <f t="shared" si="162"/>
        <v>0.52500000000000002</v>
      </c>
      <c r="AL925" s="6">
        <f t="shared" si="163"/>
        <v>1.625</v>
      </c>
      <c r="AM925" s="6" t="b">
        <f t="shared" si="164"/>
        <v>1</v>
      </c>
    </row>
    <row r="926" spans="1:39" x14ac:dyDescent="0.25">
      <c r="A926">
        <v>4.0997038625031601E+29</v>
      </c>
      <c r="B926">
        <v>409970387</v>
      </c>
      <c r="C926">
        <v>409970386</v>
      </c>
      <c r="D926" s="5">
        <v>44717.503472222219</v>
      </c>
      <c r="E926" s="5">
        <v>44717.520833333343</v>
      </c>
      <c r="F926">
        <v>208746</v>
      </c>
      <c r="G926" t="s">
        <v>983</v>
      </c>
      <c r="H926" t="s">
        <v>984</v>
      </c>
      <c r="I926">
        <v>896417</v>
      </c>
      <c r="J926" t="s">
        <v>1235</v>
      </c>
      <c r="K926">
        <v>4741</v>
      </c>
      <c r="L926">
        <v>5452</v>
      </c>
      <c r="M926" t="s">
        <v>31</v>
      </c>
      <c r="N926" t="s">
        <v>31</v>
      </c>
      <c r="O926" t="s">
        <v>32</v>
      </c>
      <c r="P926">
        <v>1.2</v>
      </c>
      <c r="Q926">
        <v>0.8</v>
      </c>
      <c r="R926">
        <v>0</v>
      </c>
      <c r="S926">
        <v>0</v>
      </c>
      <c r="T926">
        <v>0</v>
      </c>
      <c r="U926">
        <v>-1.2</v>
      </c>
      <c r="V926">
        <v>-1.2</v>
      </c>
      <c r="W926" t="b">
        <v>0</v>
      </c>
      <c r="X926" t="s">
        <v>55</v>
      </c>
      <c r="Y926" t="s">
        <v>34</v>
      </c>
      <c r="Z926" t="s">
        <v>34</v>
      </c>
      <c r="AA926" t="s">
        <v>34</v>
      </c>
      <c r="AB926" t="s">
        <v>34</v>
      </c>
      <c r="AC926" s="6">
        <f t="shared" si="154"/>
        <v>1.2</v>
      </c>
      <c r="AD926" s="6">
        <f t="shared" si="155"/>
        <v>0</v>
      </c>
      <c r="AE926" s="6">
        <f t="shared" si="156"/>
        <v>1.2</v>
      </c>
      <c r="AF926" s="6" t="b">
        <f t="shared" si="157"/>
        <v>1</v>
      </c>
      <c r="AG926" s="6">
        <f t="shared" si="158"/>
        <v>-1.2</v>
      </c>
      <c r="AH926" s="6" t="b">
        <f t="shared" si="159"/>
        <v>1</v>
      </c>
      <c r="AI926" s="6">
        <f t="shared" si="160"/>
        <v>0</v>
      </c>
      <c r="AJ926" s="6">
        <f t="shared" si="161"/>
        <v>0</v>
      </c>
      <c r="AK926" s="6">
        <f t="shared" si="162"/>
        <v>0</v>
      </c>
      <c r="AL926" s="6">
        <f t="shared" si="163"/>
        <v>0.8</v>
      </c>
      <c r="AM926" s="6" t="b">
        <f t="shared" si="164"/>
        <v>1</v>
      </c>
    </row>
    <row r="927" spans="1:39" x14ac:dyDescent="0.25">
      <c r="A927">
        <v>4.09970113677816E+29</v>
      </c>
      <c r="B927">
        <v>409970114</v>
      </c>
      <c r="C927">
        <v>409970113</v>
      </c>
      <c r="D927" s="5">
        <v>44717.50277777778</v>
      </c>
      <c r="E927" s="5">
        <v>44717.525000000001</v>
      </c>
      <c r="F927">
        <v>500233</v>
      </c>
      <c r="G927" t="s">
        <v>1002</v>
      </c>
      <c r="H927" t="s">
        <v>1003</v>
      </c>
      <c r="I927">
        <v>703931</v>
      </c>
      <c r="J927" t="s">
        <v>274</v>
      </c>
      <c r="K927">
        <v>12564</v>
      </c>
      <c r="L927">
        <v>12568</v>
      </c>
      <c r="M927" t="s">
        <v>31</v>
      </c>
      <c r="N927" t="s">
        <v>31</v>
      </c>
      <c r="O927" t="s">
        <v>32</v>
      </c>
      <c r="P927">
        <v>1.5</v>
      </c>
      <c r="Q927">
        <v>1.1000000000000001</v>
      </c>
      <c r="R927">
        <v>39.5</v>
      </c>
      <c r="S927">
        <v>0</v>
      </c>
      <c r="T927">
        <v>39.5</v>
      </c>
      <c r="U927">
        <v>38</v>
      </c>
      <c r="V927">
        <v>38</v>
      </c>
      <c r="W927" t="b">
        <v>0</v>
      </c>
      <c r="X927" t="s">
        <v>38</v>
      </c>
      <c r="Y927" t="s">
        <v>1399</v>
      </c>
      <c r="Z927" t="s">
        <v>34</v>
      </c>
      <c r="AA927" t="s">
        <v>34</v>
      </c>
      <c r="AB927" t="s">
        <v>34</v>
      </c>
      <c r="AC927" s="6">
        <f t="shared" si="154"/>
        <v>1.5</v>
      </c>
      <c r="AD927" s="6">
        <f t="shared" si="155"/>
        <v>0</v>
      </c>
      <c r="AE927" s="6">
        <f t="shared" si="156"/>
        <v>1.5</v>
      </c>
      <c r="AF927" s="6" t="b">
        <f t="shared" si="157"/>
        <v>1</v>
      </c>
      <c r="AG927" s="6">
        <f t="shared" si="158"/>
        <v>38</v>
      </c>
      <c r="AH927" s="6" t="b">
        <f t="shared" si="159"/>
        <v>1</v>
      </c>
      <c r="AI927" s="6">
        <f t="shared" si="160"/>
        <v>39.5</v>
      </c>
      <c r="AJ927" s="6">
        <f t="shared" si="161"/>
        <v>0</v>
      </c>
      <c r="AK927" s="6">
        <f t="shared" si="162"/>
        <v>0</v>
      </c>
      <c r="AL927" s="6">
        <f t="shared" si="163"/>
        <v>1.1000000000000001</v>
      </c>
      <c r="AM927" s="6" t="b">
        <f t="shared" si="164"/>
        <v>1</v>
      </c>
    </row>
    <row r="928" spans="1:39" x14ac:dyDescent="0.25">
      <c r="A928">
        <v>4.0997008440811602E+29</v>
      </c>
      <c r="B928">
        <v>409970085</v>
      </c>
      <c r="C928">
        <v>409970084</v>
      </c>
      <c r="D928" s="5">
        <v>44717.50277777778</v>
      </c>
      <c r="E928" s="5">
        <v>44717.515972222223</v>
      </c>
      <c r="F928">
        <v>319901</v>
      </c>
      <c r="G928" t="s">
        <v>322</v>
      </c>
      <c r="H928" t="s">
        <v>323</v>
      </c>
      <c r="I928">
        <v>1378582</v>
      </c>
      <c r="J928" t="s">
        <v>171</v>
      </c>
      <c r="K928">
        <v>9778</v>
      </c>
      <c r="L928">
        <v>9374</v>
      </c>
      <c r="M928" t="s">
        <v>31</v>
      </c>
      <c r="N928" t="s">
        <v>31</v>
      </c>
      <c r="O928" t="s">
        <v>32</v>
      </c>
      <c r="P928">
        <v>1.3</v>
      </c>
      <c r="Q928">
        <v>0.9</v>
      </c>
      <c r="R928">
        <v>0</v>
      </c>
      <c r="S928">
        <v>0</v>
      </c>
      <c r="T928">
        <v>0</v>
      </c>
      <c r="U928">
        <v>-1.3</v>
      </c>
      <c r="V928">
        <v>-1.3</v>
      </c>
      <c r="W928" t="b">
        <v>0</v>
      </c>
      <c r="X928" t="s">
        <v>38</v>
      </c>
      <c r="Y928" t="s">
        <v>34</v>
      </c>
      <c r="Z928" t="s">
        <v>34</v>
      </c>
      <c r="AA928" t="s">
        <v>34</v>
      </c>
      <c r="AB928" t="s">
        <v>34</v>
      </c>
      <c r="AC928" s="6">
        <f t="shared" si="154"/>
        <v>1.3</v>
      </c>
      <c r="AD928" s="6">
        <f t="shared" si="155"/>
        <v>0</v>
      </c>
      <c r="AE928" s="6">
        <f t="shared" si="156"/>
        <v>1.3</v>
      </c>
      <c r="AF928" s="6" t="b">
        <f t="shared" si="157"/>
        <v>1</v>
      </c>
      <c r="AG928" s="6">
        <f t="shared" si="158"/>
        <v>-1.3</v>
      </c>
      <c r="AH928" s="6" t="b">
        <f t="shared" si="159"/>
        <v>1</v>
      </c>
      <c r="AI928" s="6">
        <f t="shared" si="160"/>
        <v>0</v>
      </c>
      <c r="AJ928" s="6">
        <f t="shared" si="161"/>
        <v>0</v>
      </c>
      <c r="AK928" s="6">
        <f t="shared" si="162"/>
        <v>0</v>
      </c>
      <c r="AL928" s="6">
        <f t="shared" si="163"/>
        <v>0.9</v>
      </c>
      <c r="AM928" s="6" t="b">
        <f t="shared" si="164"/>
        <v>1</v>
      </c>
    </row>
    <row r="929" spans="1:39" x14ac:dyDescent="0.25">
      <c r="A929">
        <v>4.0997003712851599E+29</v>
      </c>
      <c r="B929">
        <v>409970038</v>
      </c>
      <c r="C929">
        <v>409970037</v>
      </c>
      <c r="D929" s="5">
        <v>44717.50277777778</v>
      </c>
      <c r="E929" s="5">
        <v>44717.523611111108</v>
      </c>
      <c r="F929">
        <v>433888</v>
      </c>
      <c r="G929" t="s">
        <v>1125</v>
      </c>
      <c r="H929" t="s">
        <v>1126</v>
      </c>
      <c r="I929">
        <v>1235905</v>
      </c>
      <c r="J929" t="s">
        <v>582</v>
      </c>
      <c r="K929">
        <v>6599</v>
      </c>
      <c r="L929">
        <v>7673</v>
      </c>
      <c r="M929" t="s">
        <v>31</v>
      </c>
      <c r="N929" t="s">
        <v>31</v>
      </c>
      <c r="O929" t="s">
        <v>44</v>
      </c>
      <c r="P929">
        <v>1.3</v>
      </c>
      <c r="Q929">
        <v>0.9</v>
      </c>
      <c r="R929">
        <v>4.3499999999999996</v>
      </c>
      <c r="S929">
        <v>0</v>
      </c>
      <c r="T929">
        <v>4.3499999999999996</v>
      </c>
      <c r="U929">
        <v>3.05</v>
      </c>
      <c r="V929">
        <v>3.05</v>
      </c>
      <c r="W929" t="b">
        <v>0</v>
      </c>
      <c r="X929" t="s">
        <v>38</v>
      </c>
      <c r="Y929" t="s">
        <v>34</v>
      </c>
      <c r="Z929" t="s">
        <v>34</v>
      </c>
      <c r="AA929" t="s">
        <v>34</v>
      </c>
      <c r="AB929" t="s">
        <v>34</v>
      </c>
      <c r="AC929" s="6">
        <f t="shared" si="154"/>
        <v>1.3</v>
      </c>
      <c r="AD929" s="6">
        <f t="shared" si="155"/>
        <v>0</v>
      </c>
      <c r="AE929" s="6">
        <f t="shared" si="156"/>
        <v>1.3</v>
      </c>
      <c r="AF929" s="6" t="b">
        <f t="shared" si="157"/>
        <v>1</v>
      </c>
      <c r="AG929" s="6">
        <f t="shared" si="158"/>
        <v>3.05</v>
      </c>
      <c r="AH929" s="6" t="b">
        <f t="shared" si="159"/>
        <v>1</v>
      </c>
      <c r="AI929" s="6">
        <f t="shared" si="160"/>
        <v>4.3499999999999996</v>
      </c>
      <c r="AJ929" s="6">
        <f t="shared" si="161"/>
        <v>0</v>
      </c>
      <c r="AK929" s="6">
        <f t="shared" si="162"/>
        <v>0</v>
      </c>
      <c r="AL929" s="6">
        <f t="shared" si="163"/>
        <v>0.9</v>
      </c>
      <c r="AM929" s="6" t="b">
        <f t="shared" si="164"/>
        <v>1</v>
      </c>
    </row>
    <row r="930" spans="1:39" x14ac:dyDescent="0.25">
      <c r="A930">
        <v>4.0996992419561602E+29</v>
      </c>
      <c r="B930">
        <v>409969925</v>
      </c>
      <c r="C930">
        <v>409969924</v>
      </c>
      <c r="D930" s="5">
        <v>44717.502083333333</v>
      </c>
      <c r="E930" s="5">
        <v>44717.520833333343</v>
      </c>
      <c r="F930">
        <v>243418</v>
      </c>
      <c r="G930" t="s">
        <v>1192</v>
      </c>
      <c r="H930" t="s">
        <v>1193</v>
      </c>
      <c r="I930">
        <v>1299385</v>
      </c>
      <c r="J930" t="s">
        <v>523</v>
      </c>
      <c r="K930">
        <v>4863</v>
      </c>
      <c r="L930">
        <v>4841</v>
      </c>
      <c r="M930" t="s">
        <v>31</v>
      </c>
      <c r="N930" t="s">
        <v>31</v>
      </c>
      <c r="O930" t="s">
        <v>32</v>
      </c>
      <c r="P930">
        <v>1.2</v>
      </c>
      <c r="Q930">
        <v>0.8</v>
      </c>
      <c r="R930">
        <v>1.87</v>
      </c>
      <c r="S930">
        <v>0</v>
      </c>
      <c r="T930">
        <v>1.87</v>
      </c>
      <c r="U930">
        <v>0.67</v>
      </c>
      <c r="V930">
        <v>0.67</v>
      </c>
      <c r="W930" t="b">
        <v>0</v>
      </c>
      <c r="X930" t="s">
        <v>55</v>
      </c>
      <c r="Y930" t="s">
        <v>34</v>
      </c>
      <c r="Z930" t="s">
        <v>34</v>
      </c>
      <c r="AA930" t="s">
        <v>34</v>
      </c>
      <c r="AB930" t="s">
        <v>34</v>
      </c>
      <c r="AC930" s="6">
        <f t="shared" si="154"/>
        <v>1.2</v>
      </c>
      <c r="AD930" s="6">
        <f t="shared" si="155"/>
        <v>0</v>
      </c>
      <c r="AE930" s="6">
        <f t="shared" si="156"/>
        <v>1.2</v>
      </c>
      <c r="AF930" s="6" t="b">
        <f t="shared" si="157"/>
        <v>1</v>
      </c>
      <c r="AG930" s="6">
        <f t="shared" si="158"/>
        <v>0.67000000000000015</v>
      </c>
      <c r="AH930" s="6" t="b">
        <f t="shared" si="159"/>
        <v>1</v>
      </c>
      <c r="AI930" s="6">
        <f t="shared" si="160"/>
        <v>1.87</v>
      </c>
      <c r="AJ930" s="6">
        <f t="shared" si="161"/>
        <v>0</v>
      </c>
      <c r="AK930" s="6">
        <f t="shared" si="162"/>
        <v>0</v>
      </c>
      <c r="AL930" s="6">
        <f t="shared" si="163"/>
        <v>0.8</v>
      </c>
      <c r="AM930" s="6" t="b">
        <f t="shared" si="164"/>
        <v>1</v>
      </c>
    </row>
    <row r="931" spans="1:39" x14ac:dyDescent="0.25">
      <c r="A931">
        <v>4.0996975160241603E+29</v>
      </c>
      <c r="B931">
        <v>409969752</v>
      </c>
      <c r="C931">
        <v>409969751</v>
      </c>
      <c r="D931" s="5">
        <v>44717.498611111107</v>
      </c>
      <c r="E931" s="5">
        <v>44717.506249999999</v>
      </c>
      <c r="F931">
        <v>189098</v>
      </c>
      <c r="G931" t="s">
        <v>946</v>
      </c>
      <c r="H931" t="s">
        <v>1400</v>
      </c>
      <c r="I931">
        <v>1377695</v>
      </c>
      <c r="J931" t="s">
        <v>786</v>
      </c>
      <c r="K931">
        <v>1621</v>
      </c>
      <c r="L931">
        <v>1660</v>
      </c>
      <c r="M931" t="s">
        <v>31</v>
      </c>
      <c r="N931" t="s">
        <v>31</v>
      </c>
      <c r="O931" t="s">
        <v>32</v>
      </c>
      <c r="P931">
        <v>1</v>
      </c>
      <c r="Q931">
        <v>0.7</v>
      </c>
      <c r="R931">
        <v>0</v>
      </c>
      <c r="S931">
        <v>0</v>
      </c>
      <c r="T931">
        <v>0</v>
      </c>
      <c r="U931">
        <v>-1</v>
      </c>
      <c r="V931">
        <v>-1</v>
      </c>
      <c r="W931" t="b">
        <v>0</v>
      </c>
      <c r="X931" t="s">
        <v>33</v>
      </c>
      <c r="Y931" t="s">
        <v>368</v>
      </c>
      <c r="Z931" t="s">
        <v>34</v>
      </c>
      <c r="AA931" t="s">
        <v>34</v>
      </c>
      <c r="AB931" t="s">
        <v>34</v>
      </c>
      <c r="AC931" s="6">
        <f t="shared" si="154"/>
        <v>1</v>
      </c>
      <c r="AD931" s="6">
        <f t="shared" si="155"/>
        <v>0</v>
      </c>
      <c r="AE931" s="6">
        <f t="shared" si="156"/>
        <v>1</v>
      </c>
      <c r="AF931" s="6" t="b">
        <f t="shared" si="157"/>
        <v>1</v>
      </c>
      <c r="AG931" s="6">
        <f t="shared" si="158"/>
        <v>-1</v>
      </c>
      <c r="AH931" s="6" t="b">
        <f t="shared" si="159"/>
        <v>1</v>
      </c>
      <c r="AI931" s="6">
        <f t="shared" si="160"/>
        <v>0</v>
      </c>
      <c r="AJ931" s="6">
        <f t="shared" si="161"/>
        <v>0</v>
      </c>
      <c r="AK931" s="6">
        <f t="shared" si="162"/>
        <v>0</v>
      </c>
      <c r="AL931" s="6">
        <f t="shared" si="163"/>
        <v>0.7</v>
      </c>
      <c r="AM931" s="6" t="b">
        <f t="shared" si="164"/>
        <v>1</v>
      </c>
    </row>
    <row r="932" spans="1:39" x14ac:dyDescent="0.25">
      <c r="A932">
        <v>4.0996963352691602E+29</v>
      </c>
      <c r="B932">
        <v>409969634</v>
      </c>
      <c r="C932">
        <v>409969633</v>
      </c>
      <c r="D932" s="5">
        <v>44717.527777777781</v>
      </c>
      <c r="E932" s="5">
        <v>44717.543055555558</v>
      </c>
      <c r="F932">
        <v>408938</v>
      </c>
      <c r="G932" t="s">
        <v>1253</v>
      </c>
      <c r="H932" t="s">
        <v>1254</v>
      </c>
      <c r="I932">
        <v>1256496</v>
      </c>
      <c r="J932" t="s">
        <v>826</v>
      </c>
      <c r="K932">
        <v>1759</v>
      </c>
      <c r="L932">
        <v>1220</v>
      </c>
      <c r="M932" t="s">
        <v>31</v>
      </c>
      <c r="N932" t="s">
        <v>31</v>
      </c>
      <c r="O932" t="s">
        <v>32</v>
      </c>
      <c r="P932">
        <v>1.2</v>
      </c>
      <c r="Q932">
        <v>0.7</v>
      </c>
      <c r="R932">
        <v>0</v>
      </c>
      <c r="S932">
        <v>0</v>
      </c>
      <c r="T932">
        <v>0</v>
      </c>
      <c r="U932">
        <v>-1.2</v>
      </c>
      <c r="V932">
        <v>-1.2</v>
      </c>
      <c r="W932" t="b">
        <v>0</v>
      </c>
      <c r="X932" t="s">
        <v>55</v>
      </c>
      <c r="Y932">
        <v>254</v>
      </c>
      <c r="Z932" t="s">
        <v>34</v>
      </c>
      <c r="AA932" t="s">
        <v>34</v>
      </c>
      <c r="AB932" t="s">
        <v>34</v>
      </c>
      <c r="AC932" s="6">
        <f t="shared" si="154"/>
        <v>1.2</v>
      </c>
      <c r="AD932" s="6">
        <f t="shared" si="155"/>
        <v>0</v>
      </c>
      <c r="AE932" s="6">
        <f t="shared" si="156"/>
        <v>1.2</v>
      </c>
      <c r="AF932" s="6" t="b">
        <f t="shared" si="157"/>
        <v>1</v>
      </c>
      <c r="AG932" s="6">
        <f t="shared" si="158"/>
        <v>-1.2</v>
      </c>
      <c r="AH932" s="6" t="b">
        <f t="shared" si="159"/>
        <v>1</v>
      </c>
      <c r="AI932" s="6">
        <f t="shared" si="160"/>
        <v>0</v>
      </c>
      <c r="AJ932" s="6">
        <f t="shared" si="161"/>
        <v>0</v>
      </c>
      <c r="AK932" s="6">
        <f t="shared" si="162"/>
        <v>0</v>
      </c>
      <c r="AL932" s="6">
        <f t="shared" si="163"/>
        <v>0.7</v>
      </c>
      <c r="AM932" s="6" t="b">
        <f t="shared" si="164"/>
        <v>1</v>
      </c>
    </row>
    <row r="933" spans="1:39" x14ac:dyDescent="0.25">
      <c r="A933">
        <v>4.0996859906701599E+29</v>
      </c>
      <c r="B933">
        <v>409968600</v>
      </c>
      <c r="C933">
        <v>409968599</v>
      </c>
      <c r="D933" s="5">
        <v>44717.499305555553</v>
      </c>
      <c r="E933" s="5">
        <v>44717.538888888892</v>
      </c>
      <c r="F933">
        <v>444047</v>
      </c>
      <c r="G933" t="s">
        <v>1401</v>
      </c>
      <c r="H933" t="s">
        <v>1402</v>
      </c>
      <c r="I933">
        <v>1294466</v>
      </c>
      <c r="J933" t="s">
        <v>427</v>
      </c>
      <c r="K933">
        <v>11999</v>
      </c>
      <c r="L933">
        <v>13177</v>
      </c>
      <c r="M933" t="s">
        <v>31</v>
      </c>
      <c r="N933" t="s">
        <v>31</v>
      </c>
      <c r="O933" t="s">
        <v>32</v>
      </c>
      <c r="P933">
        <v>1.5</v>
      </c>
      <c r="Q933">
        <v>1.1000000000000001</v>
      </c>
      <c r="R933">
        <v>0</v>
      </c>
      <c r="S933">
        <v>0</v>
      </c>
      <c r="T933">
        <v>0</v>
      </c>
      <c r="U933">
        <v>-1.5</v>
      </c>
      <c r="V933">
        <v>-1.5</v>
      </c>
      <c r="W933" t="b">
        <v>0</v>
      </c>
      <c r="X933" t="s">
        <v>38</v>
      </c>
      <c r="Y933" t="s">
        <v>34</v>
      </c>
      <c r="Z933" t="s">
        <v>34</v>
      </c>
      <c r="AA933" t="s">
        <v>34</v>
      </c>
      <c r="AB933" t="s">
        <v>34</v>
      </c>
      <c r="AC933" s="6">
        <f t="shared" si="154"/>
        <v>1.5</v>
      </c>
      <c r="AD933" s="6">
        <f t="shared" si="155"/>
        <v>0</v>
      </c>
      <c r="AE933" s="6">
        <f t="shared" si="156"/>
        <v>1.5</v>
      </c>
      <c r="AF933" s="6" t="b">
        <f t="shared" si="157"/>
        <v>1</v>
      </c>
      <c r="AG933" s="6">
        <f t="shared" si="158"/>
        <v>-1.5</v>
      </c>
      <c r="AH933" s="6" t="b">
        <f t="shared" si="159"/>
        <v>1</v>
      </c>
      <c r="AI933" s="6">
        <f t="shared" si="160"/>
        <v>0</v>
      </c>
      <c r="AJ933" s="6">
        <f t="shared" si="161"/>
        <v>0</v>
      </c>
      <c r="AK933" s="6">
        <f t="shared" si="162"/>
        <v>0</v>
      </c>
      <c r="AL933" s="6">
        <f t="shared" si="163"/>
        <v>1.1000000000000001</v>
      </c>
      <c r="AM933" s="6" t="b">
        <f t="shared" si="164"/>
        <v>1</v>
      </c>
    </row>
    <row r="934" spans="1:39" x14ac:dyDescent="0.25">
      <c r="A934">
        <v>4.0996810007941601E+29</v>
      </c>
      <c r="B934">
        <v>409968101</v>
      </c>
      <c r="C934">
        <v>409968100</v>
      </c>
      <c r="D934" s="5">
        <v>44717.498611111107</v>
      </c>
      <c r="E934" s="5">
        <v>44717.518055555563</v>
      </c>
      <c r="F934">
        <v>199092</v>
      </c>
      <c r="G934" t="s">
        <v>1371</v>
      </c>
      <c r="H934" t="s">
        <v>1372</v>
      </c>
      <c r="I934">
        <v>701102</v>
      </c>
      <c r="J934" t="s">
        <v>1135</v>
      </c>
      <c r="K934">
        <v>10019</v>
      </c>
      <c r="L934">
        <v>6614</v>
      </c>
      <c r="M934" t="s">
        <v>31</v>
      </c>
      <c r="N934" t="s">
        <v>31</v>
      </c>
      <c r="O934" t="s">
        <v>32</v>
      </c>
      <c r="P934">
        <v>1.3</v>
      </c>
      <c r="Q934">
        <v>0.9</v>
      </c>
      <c r="R934">
        <v>7.2350000000000003</v>
      </c>
      <c r="S934">
        <v>0</v>
      </c>
      <c r="T934">
        <v>7.2350000000000003</v>
      </c>
      <c r="U934">
        <v>5.9349999999999996</v>
      </c>
      <c r="V934">
        <v>5.9349999999999996</v>
      </c>
      <c r="W934" t="b">
        <v>0</v>
      </c>
      <c r="X934" t="s">
        <v>38</v>
      </c>
      <c r="Y934" t="s">
        <v>34</v>
      </c>
      <c r="Z934" t="s">
        <v>34</v>
      </c>
      <c r="AA934" t="s">
        <v>34</v>
      </c>
      <c r="AB934" t="s">
        <v>34</v>
      </c>
      <c r="AC934" s="6">
        <f t="shared" si="154"/>
        <v>1.3</v>
      </c>
      <c r="AD934" s="6">
        <f t="shared" si="155"/>
        <v>0</v>
      </c>
      <c r="AE934" s="6">
        <f t="shared" si="156"/>
        <v>1.3</v>
      </c>
      <c r="AF934" s="6" t="b">
        <f t="shared" si="157"/>
        <v>1</v>
      </c>
      <c r="AG934" s="6">
        <f t="shared" si="158"/>
        <v>5.9350000000000005</v>
      </c>
      <c r="AH934" s="6" t="b">
        <f t="shared" si="159"/>
        <v>1</v>
      </c>
      <c r="AI934" s="6">
        <f t="shared" si="160"/>
        <v>7.2350000000000003</v>
      </c>
      <c r="AJ934" s="6">
        <f t="shared" si="161"/>
        <v>0</v>
      </c>
      <c r="AK934" s="6">
        <f t="shared" si="162"/>
        <v>0</v>
      </c>
      <c r="AL934" s="6">
        <f t="shared" si="163"/>
        <v>0.9</v>
      </c>
      <c r="AM934" s="6" t="b">
        <f t="shared" si="164"/>
        <v>1</v>
      </c>
    </row>
    <row r="935" spans="1:39" x14ac:dyDescent="0.25">
      <c r="A935">
        <v>4.0996755254011602E+29</v>
      </c>
      <c r="B935">
        <v>409967553</v>
      </c>
      <c r="C935">
        <v>409967552</v>
      </c>
      <c r="D935" s="5">
        <v>44717.49722222222</v>
      </c>
      <c r="E935" s="5">
        <v>44717.504166666673</v>
      </c>
      <c r="F935">
        <v>501124</v>
      </c>
      <c r="G935" t="s">
        <v>1403</v>
      </c>
      <c r="H935" t="s">
        <v>1404</v>
      </c>
      <c r="I935">
        <v>1402019</v>
      </c>
      <c r="J935" t="s">
        <v>1321</v>
      </c>
      <c r="K935">
        <v>1907</v>
      </c>
      <c r="L935">
        <v>2468</v>
      </c>
      <c r="M935" t="s">
        <v>31</v>
      </c>
      <c r="N935" t="s">
        <v>31</v>
      </c>
      <c r="O935" t="s">
        <v>32</v>
      </c>
      <c r="P935">
        <v>1.2</v>
      </c>
      <c r="Q935">
        <v>0.7</v>
      </c>
      <c r="R935">
        <v>0</v>
      </c>
      <c r="S935">
        <v>0</v>
      </c>
      <c r="T935">
        <v>0</v>
      </c>
      <c r="U935">
        <v>-1.2</v>
      </c>
      <c r="V935">
        <v>-1.2</v>
      </c>
      <c r="W935" t="b">
        <v>0</v>
      </c>
      <c r="X935" t="s">
        <v>33</v>
      </c>
      <c r="Y935" t="s">
        <v>1405</v>
      </c>
      <c r="Z935" t="s">
        <v>34</v>
      </c>
      <c r="AA935" t="s">
        <v>34</v>
      </c>
      <c r="AB935" t="s">
        <v>34</v>
      </c>
      <c r="AC935" s="6">
        <f t="shared" si="154"/>
        <v>1.2</v>
      </c>
      <c r="AD935" s="6">
        <f t="shared" si="155"/>
        <v>0</v>
      </c>
      <c r="AE935" s="6">
        <f t="shared" si="156"/>
        <v>1.2</v>
      </c>
      <c r="AF935" s="6" t="b">
        <f t="shared" si="157"/>
        <v>1</v>
      </c>
      <c r="AG935" s="6">
        <f t="shared" si="158"/>
        <v>-1.2</v>
      </c>
      <c r="AH935" s="6" t="b">
        <f t="shared" si="159"/>
        <v>1</v>
      </c>
      <c r="AI935" s="6">
        <f t="shared" si="160"/>
        <v>0</v>
      </c>
      <c r="AJ935" s="6">
        <f t="shared" si="161"/>
        <v>0</v>
      </c>
      <c r="AK935" s="6">
        <f t="shared" si="162"/>
        <v>0</v>
      </c>
      <c r="AL935" s="6">
        <f t="shared" si="163"/>
        <v>0.7</v>
      </c>
      <c r="AM935" s="6" t="b">
        <f t="shared" si="164"/>
        <v>1</v>
      </c>
    </row>
    <row r="936" spans="1:39" x14ac:dyDescent="0.25">
      <c r="A936">
        <v>4.09967099673916E+29</v>
      </c>
      <c r="B936">
        <v>409967100</v>
      </c>
      <c r="C936">
        <v>409967099</v>
      </c>
      <c r="D936" s="5">
        <v>44717.496527777781</v>
      </c>
      <c r="E936" s="5">
        <v>44717.518055555563</v>
      </c>
      <c r="F936">
        <v>375747</v>
      </c>
      <c r="G936" t="s">
        <v>1406</v>
      </c>
      <c r="H936" t="s">
        <v>1407</v>
      </c>
      <c r="I936">
        <v>1248583</v>
      </c>
      <c r="J936" t="s">
        <v>1024</v>
      </c>
      <c r="K936">
        <v>7087</v>
      </c>
      <c r="L936">
        <v>11098</v>
      </c>
      <c r="M936" t="s">
        <v>31</v>
      </c>
      <c r="N936" t="s">
        <v>31</v>
      </c>
      <c r="O936" t="s">
        <v>32</v>
      </c>
      <c r="P936">
        <v>1.3</v>
      </c>
      <c r="Q936">
        <v>0.9</v>
      </c>
      <c r="R936">
        <v>7.4</v>
      </c>
      <c r="S936">
        <v>0</v>
      </c>
      <c r="T936">
        <v>7.4</v>
      </c>
      <c r="U936">
        <v>6.1</v>
      </c>
      <c r="V936">
        <v>6.1</v>
      </c>
      <c r="W936" t="b">
        <v>0</v>
      </c>
      <c r="X936" t="s">
        <v>55</v>
      </c>
      <c r="Y936" t="s">
        <v>1408</v>
      </c>
      <c r="Z936" t="s">
        <v>34</v>
      </c>
      <c r="AA936" t="s">
        <v>34</v>
      </c>
      <c r="AB936" t="s">
        <v>34</v>
      </c>
      <c r="AC936" s="6">
        <f t="shared" si="154"/>
        <v>1.3</v>
      </c>
      <c r="AD936" s="6">
        <f t="shared" si="155"/>
        <v>0</v>
      </c>
      <c r="AE936" s="6">
        <f t="shared" si="156"/>
        <v>1.3</v>
      </c>
      <c r="AF936" s="6" t="b">
        <f t="shared" si="157"/>
        <v>1</v>
      </c>
      <c r="AG936" s="6">
        <f t="shared" si="158"/>
        <v>6.1000000000000005</v>
      </c>
      <c r="AH936" s="6" t="b">
        <f t="shared" si="159"/>
        <v>1</v>
      </c>
      <c r="AI936" s="6">
        <f t="shared" si="160"/>
        <v>7.4</v>
      </c>
      <c r="AJ936" s="6">
        <f t="shared" si="161"/>
        <v>0</v>
      </c>
      <c r="AK936" s="6">
        <f t="shared" si="162"/>
        <v>0</v>
      </c>
      <c r="AL936" s="6">
        <f t="shared" si="163"/>
        <v>0.9</v>
      </c>
      <c r="AM936" s="6" t="b">
        <f t="shared" si="164"/>
        <v>1</v>
      </c>
    </row>
    <row r="937" spans="1:39" x14ac:dyDescent="0.25">
      <c r="A937">
        <v>4.0996686444951599E+29</v>
      </c>
      <c r="B937">
        <v>409966865</v>
      </c>
      <c r="C937">
        <v>409966864</v>
      </c>
      <c r="D937" s="5">
        <v>44717.5</v>
      </c>
      <c r="E937" s="5">
        <v>44717.535416666673</v>
      </c>
      <c r="F937">
        <v>214125</v>
      </c>
      <c r="G937" t="s">
        <v>694</v>
      </c>
      <c r="H937" t="s">
        <v>695</v>
      </c>
      <c r="I937">
        <v>1324353</v>
      </c>
      <c r="J937" t="s">
        <v>120</v>
      </c>
      <c r="K937">
        <v>28790</v>
      </c>
      <c r="L937">
        <v>30186</v>
      </c>
      <c r="M937" t="s">
        <v>31</v>
      </c>
      <c r="N937" t="s">
        <v>31</v>
      </c>
      <c r="O937" t="s">
        <v>32</v>
      </c>
      <c r="P937">
        <v>2.4</v>
      </c>
      <c r="Q937">
        <v>1.7749999999999999</v>
      </c>
      <c r="R937">
        <v>0</v>
      </c>
      <c r="S937">
        <v>0</v>
      </c>
      <c r="T937">
        <v>0</v>
      </c>
      <c r="U937">
        <v>-2.4</v>
      </c>
      <c r="V937">
        <v>-2.4</v>
      </c>
      <c r="W937" t="b">
        <v>0</v>
      </c>
      <c r="X937" t="s">
        <v>33</v>
      </c>
      <c r="Y937" t="s">
        <v>34</v>
      </c>
      <c r="Z937" t="s">
        <v>34</v>
      </c>
      <c r="AA937" t="s">
        <v>34</v>
      </c>
      <c r="AB937" t="s">
        <v>34</v>
      </c>
      <c r="AC937" s="6">
        <f t="shared" si="154"/>
        <v>1.5</v>
      </c>
      <c r="AD937" s="6">
        <f t="shared" si="155"/>
        <v>9</v>
      </c>
      <c r="AE937" s="6">
        <f t="shared" si="156"/>
        <v>2.4</v>
      </c>
      <c r="AF937" s="6" t="b">
        <f t="shared" si="157"/>
        <v>1</v>
      </c>
      <c r="AG937" s="6">
        <f t="shared" si="158"/>
        <v>-2.4</v>
      </c>
      <c r="AH937" s="6" t="b">
        <f t="shared" si="159"/>
        <v>1</v>
      </c>
      <c r="AI937" s="6">
        <f t="shared" si="160"/>
        <v>0</v>
      </c>
      <c r="AJ937" s="6">
        <f t="shared" si="161"/>
        <v>9</v>
      </c>
      <c r="AK937" s="6">
        <f t="shared" si="162"/>
        <v>0.67499999999999993</v>
      </c>
      <c r="AL937" s="6">
        <f t="shared" si="163"/>
        <v>1.7749999999999999</v>
      </c>
      <c r="AM937" s="6" t="b">
        <f t="shared" si="164"/>
        <v>1</v>
      </c>
    </row>
    <row r="938" spans="1:39" x14ac:dyDescent="0.25">
      <c r="A938">
        <v>4.0996658417101601E+29</v>
      </c>
      <c r="B938">
        <v>409966585</v>
      </c>
      <c r="C938">
        <v>409966584</v>
      </c>
      <c r="D938" s="5">
        <v>44717.495138888888</v>
      </c>
      <c r="E938" s="5">
        <v>44717.545138888891</v>
      </c>
      <c r="F938">
        <v>226008</v>
      </c>
      <c r="G938" t="s">
        <v>761</v>
      </c>
      <c r="H938" t="s">
        <v>762</v>
      </c>
      <c r="I938">
        <v>1138046</v>
      </c>
      <c r="J938" t="s">
        <v>565</v>
      </c>
      <c r="K938">
        <v>1893</v>
      </c>
      <c r="L938">
        <v>4930</v>
      </c>
      <c r="M938" t="s">
        <v>31</v>
      </c>
      <c r="N938" t="s">
        <v>31</v>
      </c>
      <c r="O938" t="s">
        <v>148</v>
      </c>
      <c r="P938">
        <v>1.2</v>
      </c>
      <c r="Q938">
        <v>0.7</v>
      </c>
      <c r="R938">
        <v>0</v>
      </c>
      <c r="S938">
        <v>0</v>
      </c>
      <c r="T938">
        <v>0</v>
      </c>
      <c r="U938">
        <v>-1.2</v>
      </c>
      <c r="V938">
        <v>-1.2</v>
      </c>
      <c r="W938" t="b">
        <v>0</v>
      </c>
      <c r="X938" t="s">
        <v>33</v>
      </c>
      <c r="Y938" t="s">
        <v>34</v>
      </c>
      <c r="Z938" t="s">
        <v>34</v>
      </c>
      <c r="AA938" t="s">
        <v>34</v>
      </c>
      <c r="AB938" t="s">
        <v>34</v>
      </c>
      <c r="AC938" s="6">
        <f t="shared" si="154"/>
        <v>1.2</v>
      </c>
      <c r="AD938" s="6">
        <f t="shared" si="155"/>
        <v>0</v>
      </c>
      <c r="AE938" s="6">
        <f t="shared" si="156"/>
        <v>1.2</v>
      </c>
      <c r="AF938" s="6" t="b">
        <f t="shared" si="157"/>
        <v>1</v>
      </c>
      <c r="AG938" s="6">
        <f t="shared" si="158"/>
        <v>-1.2</v>
      </c>
      <c r="AH938" s="6" t="b">
        <f t="shared" si="159"/>
        <v>1</v>
      </c>
      <c r="AI938" s="6">
        <f t="shared" si="160"/>
        <v>0</v>
      </c>
      <c r="AJ938" s="6">
        <f t="shared" si="161"/>
        <v>0</v>
      </c>
      <c r="AK938" s="6">
        <f t="shared" si="162"/>
        <v>0</v>
      </c>
      <c r="AL938" s="6">
        <f t="shared" si="163"/>
        <v>0.7</v>
      </c>
      <c r="AM938" s="6" t="b">
        <f t="shared" si="164"/>
        <v>1</v>
      </c>
    </row>
    <row r="939" spans="1:39" x14ac:dyDescent="0.25">
      <c r="A939">
        <v>4.0996649804821597E+29</v>
      </c>
      <c r="B939">
        <v>409966499</v>
      </c>
      <c r="C939">
        <v>409966498</v>
      </c>
      <c r="D939" s="5">
        <v>44717.495138888888</v>
      </c>
      <c r="E939" s="5">
        <v>44717.509027777778</v>
      </c>
      <c r="F939">
        <v>500569</v>
      </c>
      <c r="G939" t="s">
        <v>1056</v>
      </c>
      <c r="H939" t="s">
        <v>1057</v>
      </c>
      <c r="I939">
        <v>1275841</v>
      </c>
      <c r="J939" t="s">
        <v>300</v>
      </c>
      <c r="K939">
        <v>12277</v>
      </c>
      <c r="L939">
        <v>11716</v>
      </c>
      <c r="M939" t="s">
        <v>31</v>
      </c>
      <c r="N939" t="s">
        <v>31</v>
      </c>
      <c r="O939" t="s">
        <v>32</v>
      </c>
      <c r="P939">
        <v>1.5</v>
      </c>
      <c r="Q939">
        <v>1.1000000000000001</v>
      </c>
      <c r="R939">
        <v>5.7</v>
      </c>
      <c r="S939">
        <v>0</v>
      </c>
      <c r="T939">
        <v>5.7</v>
      </c>
      <c r="U939">
        <v>4.2</v>
      </c>
      <c r="V939">
        <v>4.2</v>
      </c>
      <c r="W939" t="b">
        <v>0</v>
      </c>
      <c r="X939" t="s">
        <v>33</v>
      </c>
      <c r="Y939" t="s">
        <v>34</v>
      </c>
      <c r="Z939" t="s">
        <v>34</v>
      </c>
      <c r="AA939" t="s">
        <v>34</v>
      </c>
      <c r="AB939" t="s">
        <v>34</v>
      </c>
      <c r="AC939" s="6">
        <f t="shared" si="154"/>
        <v>1.5</v>
      </c>
      <c r="AD939" s="6">
        <f t="shared" si="155"/>
        <v>0</v>
      </c>
      <c r="AE939" s="6">
        <f t="shared" si="156"/>
        <v>1.5</v>
      </c>
      <c r="AF939" s="6" t="b">
        <f t="shared" si="157"/>
        <v>1</v>
      </c>
      <c r="AG939" s="6">
        <f t="shared" si="158"/>
        <v>4.2</v>
      </c>
      <c r="AH939" s="6" t="b">
        <f t="shared" si="159"/>
        <v>1</v>
      </c>
      <c r="AI939" s="6">
        <f t="shared" si="160"/>
        <v>5.7</v>
      </c>
      <c r="AJ939" s="6">
        <f t="shared" si="161"/>
        <v>0</v>
      </c>
      <c r="AK939" s="6">
        <f t="shared" si="162"/>
        <v>0</v>
      </c>
      <c r="AL939" s="6">
        <f t="shared" si="163"/>
        <v>1.1000000000000001</v>
      </c>
      <c r="AM939" s="6" t="b">
        <f t="shared" si="164"/>
        <v>1</v>
      </c>
    </row>
    <row r="940" spans="1:39" x14ac:dyDescent="0.25">
      <c r="A940">
        <v>4.0996531979351599E+29</v>
      </c>
      <c r="B940">
        <v>409965320</v>
      </c>
      <c r="C940">
        <v>409965319</v>
      </c>
      <c r="D940" s="5">
        <v>44717.488888888889</v>
      </c>
      <c r="E940" s="5">
        <v>44717.525694444441</v>
      </c>
      <c r="F940">
        <v>189098</v>
      </c>
      <c r="G940" t="s">
        <v>946</v>
      </c>
      <c r="H940" t="s">
        <v>471</v>
      </c>
      <c r="I940">
        <v>1248583</v>
      </c>
      <c r="J940" t="s">
        <v>1024</v>
      </c>
      <c r="K940">
        <v>6546</v>
      </c>
      <c r="L940">
        <v>10050</v>
      </c>
      <c r="M940" t="s">
        <v>31</v>
      </c>
      <c r="N940" t="s">
        <v>31</v>
      </c>
      <c r="O940" t="s">
        <v>32</v>
      </c>
      <c r="P940">
        <v>1.3</v>
      </c>
      <c r="Q940">
        <v>0.9</v>
      </c>
      <c r="R940">
        <v>13.305</v>
      </c>
      <c r="S940">
        <v>0</v>
      </c>
      <c r="T940">
        <v>13.305</v>
      </c>
      <c r="U940">
        <v>12.005000000000001</v>
      </c>
      <c r="V940">
        <v>12.005000000000001</v>
      </c>
      <c r="W940" t="b">
        <v>0</v>
      </c>
      <c r="X940" t="s">
        <v>55</v>
      </c>
      <c r="Y940" t="s">
        <v>368</v>
      </c>
      <c r="Z940" t="s">
        <v>34</v>
      </c>
      <c r="AA940" t="s">
        <v>34</v>
      </c>
      <c r="AB940" t="s">
        <v>34</v>
      </c>
      <c r="AC940" s="6">
        <f t="shared" si="154"/>
        <v>1.3</v>
      </c>
      <c r="AD940" s="6">
        <f t="shared" si="155"/>
        <v>0</v>
      </c>
      <c r="AE940" s="6">
        <f t="shared" si="156"/>
        <v>1.3</v>
      </c>
      <c r="AF940" s="6" t="b">
        <f t="shared" si="157"/>
        <v>1</v>
      </c>
      <c r="AG940" s="6">
        <f t="shared" si="158"/>
        <v>12.004999999999999</v>
      </c>
      <c r="AH940" s="6" t="b">
        <f t="shared" si="159"/>
        <v>1</v>
      </c>
      <c r="AI940" s="6">
        <f t="shared" si="160"/>
        <v>13.305</v>
      </c>
      <c r="AJ940" s="6">
        <f t="shared" si="161"/>
        <v>0</v>
      </c>
      <c r="AK940" s="6">
        <f t="shared" si="162"/>
        <v>0</v>
      </c>
      <c r="AL940" s="6">
        <f t="shared" si="163"/>
        <v>0.9</v>
      </c>
      <c r="AM940" s="6" t="b">
        <f t="shared" si="164"/>
        <v>1</v>
      </c>
    </row>
    <row r="941" spans="1:39" x14ac:dyDescent="0.25">
      <c r="A941">
        <v>4.0996461296451602E+29</v>
      </c>
      <c r="B941">
        <v>409964613</v>
      </c>
      <c r="C941">
        <v>409964612</v>
      </c>
      <c r="D941" s="5">
        <v>44717.490972222222</v>
      </c>
      <c r="E941" s="5">
        <v>44717.509722222218</v>
      </c>
      <c r="F941">
        <v>216499</v>
      </c>
      <c r="G941" t="s">
        <v>152</v>
      </c>
      <c r="H941" t="s">
        <v>153</v>
      </c>
      <c r="I941">
        <v>1401973</v>
      </c>
      <c r="J941" t="s">
        <v>338</v>
      </c>
      <c r="K941">
        <v>9735</v>
      </c>
      <c r="L941">
        <v>10278</v>
      </c>
      <c r="M941" t="s">
        <v>31</v>
      </c>
      <c r="N941" t="s">
        <v>31</v>
      </c>
      <c r="O941" t="s">
        <v>32</v>
      </c>
      <c r="P941">
        <v>1.3</v>
      </c>
      <c r="Q941">
        <v>0.9</v>
      </c>
      <c r="R941">
        <v>0</v>
      </c>
      <c r="S941">
        <v>0</v>
      </c>
      <c r="T941">
        <v>0</v>
      </c>
      <c r="U941">
        <v>-1.3</v>
      </c>
      <c r="V941">
        <v>-1.3</v>
      </c>
      <c r="W941" t="b">
        <v>0</v>
      </c>
      <c r="X941" t="s">
        <v>33</v>
      </c>
      <c r="Y941" t="s">
        <v>34</v>
      </c>
      <c r="Z941" t="s">
        <v>34</v>
      </c>
      <c r="AA941" t="s">
        <v>34</v>
      </c>
      <c r="AB941" t="s">
        <v>34</v>
      </c>
      <c r="AC941" s="6">
        <f t="shared" si="154"/>
        <v>1.3</v>
      </c>
      <c r="AD941" s="6">
        <f t="shared" si="155"/>
        <v>0</v>
      </c>
      <c r="AE941" s="6">
        <f t="shared" si="156"/>
        <v>1.3</v>
      </c>
      <c r="AF941" s="6" t="b">
        <f t="shared" si="157"/>
        <v>1</v>
      </c>
      <c r="AG941" s="6">
        <f t="shared" si="158"/>
        <v>-1.3</v>
      </c>
      <c r="AH941" s="6" t="b">
        <f t="shared" si="159"/>
        <v>1</v>
      </c>
      <c r="AI941" s="6">
        <f t="shared" si="160"/>
        <v>0</v>
      </c>
      <c r="AJ941" s="6">
        <f t="shared" si="161"/>
        <v>0</v>
      </c>
      <c r="AK941" s="6">
        <f t="shared" si="162"/>
        <v>0</v>
      </c>
      <c r="AL941" s="6">
        <f t="shared" si="163"/>
        <v>0.9</v>
      </c>
      <c r="AM941" s="6" t="b">
        <f t="shared" si="164"/>
        <v>1</v>
      </c>
    </row>
    <row r="942" spans="1:39" x14ac:dyDescent="0.25">
      <c r="A942">
        <v>4.0996443589731602E+29</v>
      </c>
      <c r="B942">
        <v>409964436</v>
      </c>
      <c r="C942">
        <v>409964435</v>
      </c>
      <c r="D942" s="5">
        <v>44717.490972222222</v>
      </c>
      <c r="E942" s="5">
        <v>44717.509027777778</v>
      </c>
      <c r="F942">
        <v>501075</v>
      </c>
      <c r="G942" t="s">
        <v>1409</v>
      </c>
      <c r="H942" t="s">
        <v>1410</v>
      </c>
      <c r="I942">
        <v>1377693</v>
      </c>
      <c r="J942" t="s">
        <v>568</v>
      </c>
      <c r="K942">
        <v>17404</v>
      </c>
      <c r="L942">
        <v>19613</v>
      </c>
      <c r="M942" t="s">
        <v>31</v>
      </c>
      <c r="N942" t="s">
        <v>31</v>
      </c>
      <c r="O942" t="s">
        <v>32</v>
      </c>
      <c r="P942">
        <v>1.5</v>
      </c>
      <c r="Q942">
        <v>1.1000000000000001</v>
      </c>
      <c r="R942">
        <v>0</v>
      </c>
      <c r="S942">
        <v>0</v>
      </c>
      <c r="T942">
        <v>0</v>
      </c>
      <c r="U942">
        <v>-1.5</v>
      </c>
      <c r="V942">
        <v>-1.5</v>
      </c>
      <c r="W942" t="b">
        <v>0</v>
      </c>
      <c r="X942" t="s">
        <v>33</v>
      </c>
      <c r="Y942" t="s">
        <v>1411</v>
      </c>
      <c r="Z942" t="s">
        <v>34</v>
      </c>
      <c r="AA942" t="s">
        <v>34</v>
      </c>
      <c r="AB942" t="s">
        <v>34</v>
      </c>
      <c r="AC942" s="6">
        <f t="shared" si="154"/>
        <v>1.5</v>
      </c>
      <c r="AD942" s="6">
        <f t="shared" si="155"/>
        <v>0</v>
      </c>
      <c r="AE942" s="6">
        <f t="shared" si="156"/>
        <v>1.5</v>
      </c>
      <c r="AF942" s="6" t="b">
        <f t="shared" si="157"/>
        <v>1</v>
      </c>
      <c r="AG942" s="6">
        <f t="shared" si="158"/>
        <v>-1.5</v>
      </c>
      <c r="AH942" s="6" t="b">
        <f t="shared" si="159"/>
        <v>1</v>
      </c>
      <c r="AI942" s="6">
        <f t="shared" si="160"/>
        <v>0</v>
      </c>
      <c r="AJ942" s="6">
        <f t="shared" si="161"/>
        <v>0</v>
      </c>
      <c r="AK942" s="6">
        <f t="shared" si="162"/>
        <v>0</v>
      </c>
      <c r="AL942" s="6">
        <f t="shared" si="163"/>
        <v>1.1000000000000001</v>
      </c>
      <c r="AM942" s="6" t="b">
        <f t="shared" si="164"/>
        <v>1</v>
      </c>
    </row>
    <row r="943" spans="1:39" x14ac:dyDescent="0.25">
      <c r="A943">
        <v>4.0996431610081602E+29</v>
      </c>
      <c r="B943">
        <v>409964318</v>
      </c>
      <c r="C943">
        <v>409964316</v>
      </c>
      <c r="D943" s="5">
        <v>44717.541666666657</v>
      </c>
      <c r="E943" s="5">
        <v>44717.550694444442</v>
      </c>
      <c r="F943">
        <v>500650</v>
      </c>
      <c r="G943" t="s">
        <v>1074</v>
      </c>
      <c r="H943" t="s">
        <v>1075</v>
      </c>
      <c r="I943">
        <v>1235787</v>
      </c>
      <c r="J943" t="s">
        <v>181</v>
      </c>
      <c r="K943">
        <v>2429</v>
      </c>
      <c r="L943">
        <v>3614</v>
      </c>
      <c r="M943" t="s">
        <v>31</v>
      </c>
      <c r="N943" t="s">
        <v>31</v>
      </c>
      <c r="O943" t="s">
        <v>32</v>
      </c>
      <c r="P943">
        <v>1.2</v>
      </c>
      <c r="Q943">
        <v>0.8</v>
      </c>
      <c r="R943">
        <v>8.6</v>
      </c>
      <c r="S943">
        <v>0</v>
      </c>
      <c r="T943">
        <v>8.6</v>
      </c>
      <c r="U943">
        <v>7.4</v>
      </c>
      <c r="V943">
        <v>7.4</v>
      </c>
      <c r="W943" t="b">
        <v>0</v>
      </c>
      <c r="X943" t="s">
        <v>55</v>
      </c>
      <c r="Y943" t="s">
        <v>34</v>
      </c>
      <c r="Z943" t="s">
        <v>34</v>
      </c>
      <c r="AA943" t="s">
        <v>34</v>
      </c>
      <c r="AB943" t="s">
        <v>34</v>
      </c>
      <c r="AC943" s="6">
        <f t="shared" si="154"/>
        <v>1.2</v>
      </c>
      <c r="AD943" s="6">
        <f t="shared" si="155"/>
        <v>0</v>
      </c>
      <c r="AE943" s="6">
        <f t="shared" si="156"/>
        <v>1.2</v>
      </c>
      <c r="AF943" s="6" t="b">
        <f t="shared" si="157"/>
        <v>1</v>
      </c>
      <c r="AG943" s="6">
        <f t="shared" si="158"/>
        <v>7.3999999999999995</v>
      </c>
      <c r="AH943" s="6" t="b">
        <f t="shared" si="159"/>
        <v>1</v>
      </c>
      <c r="AI943" s="6">
        <f t="shared" si="160"/>
        <v>8.6</v>
      </c>
      <c r="AJ943" s="6">
        <f t="shared" si="161"/>
        <v>0</v>
      </c>
      <c r="AK943" s="6">
        <f t="shared" si="162"/>
        <v>0</v>
      </c>
      <c r="AL943" s="6">
        <f t="shared" si="163"/>
        <v>0.8</v>
      </c>
      <c r="AM943" s="6" t="b">
        <f t="shared" si="164"/>
        <v>1</v>
      </c>
    </row>
    <row r="944" spans="1:39" x14ac:dyDescent="0.25">
      <c r="A944">
        <v>4.0996421303421599E+29</v>
      </c>
      <c r="B944">
        <v>409964214</v>
      </c>
      <c r="C944">
        <v>409964213</v>
      </c>
      <c r="D944" s="5">
        <v>44717.490277777782</v>
      </c>
      <c r="E944" s="5">
        <v>44717.571527777778</v>
      </c>
      <c r="F944">
        <v>467128</v>
      </c>
      <c r="G944" t="s">
        <v>781</v>
      </c>
      <c r="H944" t="s">
        <v>782</v>
      </c>
      <c r="I944">
        <v>1229834</v>
      </c>
      <c r="J944" t="s">
        <v>580</v>
      </c>
      <c r="K944">
        <v>20970</v>
      </c>
      <c r="L944">
        <v>29187</v>
      </c>
      <c r="M944" t="s">
        <v>31</v>
      </c>
      <c r="N944" t="s">
        <v>31</v>
      </c>
      <c r="O944" t="s">
        <v>32</v>
      </c>
      <c r="P944">
        <v>1.6</v>
      </c>
      <c r="Q944">
        <v>1.175</v>
      </c>
      <c r="R944">
        <v>0</v>
      </c>
      <c r="S944">
        <v>0</v>
      </c>
      <c r="T944">
        <v>0</v>
      </c>
      <c r="U944">
        <v>-1.6</v>
      </c>
      <c r="V944">
        <v>-1.6</v>
      </c>
      <c r="W944" t="b">
        <v>0</v>
      </c>
      <c r="X944" t="s">
        <v>55</v>
      </c>
      <c r="Y944" t="s">
        <v>1412</v>
      </c>
      <c r="Z944" t="s">
        <v>34</v>
      </c>
      <c r="AA944" t="s">
        <v>34</v>
      </c>
      <c r="AB944" t="s">
        <v>34</v>
      </c>
      <c r="AC944" s="6">
        <f t="shared" si="154"/>
        <v>1.5</v>
      </c>
      <c r="AD944" s="6">
        <f t="shared" si="155"/>
        <v>1</v>
      </c>
      <c r="AE944" s="6">
        <f t="shared" si="156"/>
        <v>1.6</v>
      </c>
      <c r="AF944" s="6" t="b">
        <f t="shared" si="157"/>
        <v>1</v>
      </c>
      <c r="AG944" s="6">
        <f t="shared" si="158"/>
        <v>-1.6</v>
      </c>
      <c r="AH944" s="6" t="b">
        <f t="shared" si="159"/>
        <v>1</v>
      </c>
      <c r="AI944" s="6">
        <f t="shared" si="160"/>
        <v>0</v>
      </c>
      <c r="AJ944" s="6">
        <f t="shared" si="161"/>
        <v>1</v>
      </c>
      <c r="AK944" s="6">
        <f t="shared" si="162"/>
        <v>7.4999999999999997E-2</v>
      </c>
      <c r="AL944" s="6">
        <f t="shared" si="163"/>
        <v>1.175</v>
      </c>
      <c r="AM944" s="6" t="b">
        <f t="shared" si="164"/>
        <v>1</v>
      </c>
    </row>
    <row r="945" spans="1:39" x14ac:dyDescent="0.25">
      <c r="A945">
        <v>4.0996381643941603E+29</v>
      </c>
      <c r="B945">
        <v>409963817</v>
      </c>
      <c r="C945">
        <v>409963816</v>
      </c>
      <c r="D945" s="5">
        <v>44717.489583333343</v>
      </c>
      <c r="E945" s="5">
        <v>44717.560416666667</v>
      </c>
      <c r="F945">
        <v>467128</v>
      </c>
      <c r="G945" t="s">
        <v>781</v>
      </c>
      <c r="H945" t="s">
        <v>782</v>
      </c>
      <c r="I945">
        <v>1229834</v>
      </c>
      <c r="J945" t="s">
        <v>580</v>
      </c>
      <c r="K945">
        <v>19546</v>
      </c>
      <c r="L945">
        <v>27320</v>
      </c>
      <c r="M945" t="s">
        <v>31</v>
      </c>
      <c r="N945" t="s">
        <v>31</v>
      </c>
      <c r="O945" t="s">
        <v>32</v>
      </c>
      <c r="P945">
        <v>1.5</v>
      </c>
      <c r="Q945">
        <v>1.1000000000000001</v>
      </c>
      <c r="R945">
        <v>0</v>
      </c>
      <c r="S945">
        <v>0</v>
      </c>
      <c r="T945">
        <v>0</v>
      </c>
      <c r="U945">
        <v>-1.5</v>
      </c>
      <c r="V945">
        <v>-1.5</v>
      </c>
      <c r="W945" t="b">
        <v>0</v>
      </c>
      <c r="X945" t="s">
        <v>55</v>
      </c>
      <c r="Y945" t="s">
        <v>1413</v>
      </c>
      <c r="Z945" t="s">
        <v>34</v>
      </c>
      <c r="AA945" t="s">
        <v>34</v>
      </c>
      <c r="AB945" t="s">
        <v>34</v>
      </c>
      <c r="AC945" s="6">
        <f t="shared" si="154"/>
        <v>1.5</v>
      </c>
      <c r="AD945" s="6">
        <f t="shared" si="155"/>
        <v>0</v>
      </c>
      <c r="AE945" s="6">
        <f t="shared" si="156"/>
        <v>1.5</v>
      </c>
      <c r="AF945" s="6" t="b">
        <f t="shared" si="157"/>
        <v>1</v>
      </c>
      <c r="AG945" s="6">
        <f t="shared" si="158"/>
        <v>-1.5</v>
      </c>
      <c r="AH945" s="6" t="b">
        <f t="shared" si="159"/>
        <v>1</v>
      </c>
      <c r="AI945" s="6">
        <f t="shared" si="160"/>
        <v>0</v>
      </c>
      <c r="AJ945" s="6">
        <f t="shared" si="161"/>
        <v>0</v>
      </c>
      <c r="AK945" s="6">
        <f t="shared" si="162"/>
        <v>0</v>
      </c>
      <c r="AL945" s="6">
        <f t="shared" si="163"/>
        <v>1.1000000000000001</v>
      </c>
      <c r="AM945" s="6" t="b">
        <f t="shared" si="164"/>
        <v>1</v>
      </c>
    </row>
    <row r="946" spans="1:39" x14ac:dyDescent="0.25">
      <c r="A946">
        <v>4.0996376057551601E+29</v>
      </c>
      <c r="B946">
        <v>409963761</v>
      </c>
      <c r="C946">
        <v>409963760</v>
      </c>
      <c r="D946" s="5">
        <v>44717.489583333343</v>
      </c>
      <c r="E946" s="5">
        <v>44717.54791666667</v>
      </c>
      <c r="F946">
        <v>501054</v>
      </c>
      <c r="G946" t="s">
        <v>1265</v>
      </c>
      <c r="H946" t="s">
        <v>1266</v>
      </c>
      <c r="I946">
        <v>1080246</v>
      </c>
      <c r="J946" t="s">
        <v>768</v>
      </c>
      <c r="K946">
        <v>10371</v>
      </c>
      <c r="L946">
        <v>10886</v>
      </c>
      <c r="M946" t="s">
        <v>31</v>
      </c>
      <c r="N946" t="s">
        <v>31</v>
      </c>
      <c r="O946" t="s">
        <v>32</v>
      </c>
      <c r="P946">
        <v>1.3</v>
      </c>
      <c r="Q946">
        <v>0.9</v>
      </c>
      <c r="R946">
        <v>3.8</v>
      </c>
      <c r="S946">
        <v>0</v>
      </c>
      <c r="T946">
        <v>3.8</v>
      </c>
      <c r="U946">
        <v>2.5</v>
      </c>
      <c r="V946">
        <v>2.5</v>
      </c>
      <c r="W946" t="b">
        <v>0</v>
      </c>
      <c r="X946" t="s">
        <v>38</v>
      </c>
      <c r="Y946" t="s">
        <v>34</v>
      </c>
      <c r="Z946" t="s">
        <v>34</v>
      </c>
      <c r="AA946" t="s">
        <v>34</v>
      </c>
      <c r="AB946" t="s">
        <v>34</v>
      </c>
      <c r="AC946" s="6">
        <f t="shared" si="154"/>
        <v>1.3</v>
      </c>
      <c r="AD946" s="6">
        <f t="shared" si="155"/>
        <v>0</v>
      </c>
      <c r="AE946" s="6">
        <f t="shared" si="156"/>
        <v>1.3</v>
      </c>
      <c r="AF946" s="6" t="b">
        <f t="shared" si="157"/>
        <v>1</v>
      </c>
      <c r="AG946" s="6">
        <f t="shared" si="158"/>
        <v>2.5</v>
      </c>
      <c r="AH946" s="6" t="b">
        <f t="shared" si="159"/>
        <v>1</v>
      </c>
      <c r="AI946" s="6">
        <f t="shared" si="160"/>
        <v>3.8</v>
      </c>
      <c r="AJ946" s="6">
        <f t="shared" si="161"/>
        <v>0</v>
      </c>
      <c r="AK946" s="6">
        <f t="shared" si="162"/>
        <v>0</v>
      </c>
      <c r="AL946" s="6">
        <f t="shared" si="163"/>
        <v>0.9</v>
      </c>
      <c r="AM946" s="6" t="b">
        <f t="shared" si="164"/>
        <v>1</v>
      </c>
    </row>
    <row r="947" spans="1:39" x14ac:dyDescent="0.25">
      <c r="A947">
        <v>4.0996354756861603E+29</v>
      </c>
      <c r="B947">
        <v>409963548</v>
      </c>
      <c r="C947">
        <v>409963547</v>
      </c>
      <c r="D947" s="5">
        <v>44717.488888888889</v>
      </c>
      <c r="E947" s="5">
        <v>44717.519444444442</v>
      </c>
      <c r="F947">
        <v>437386</v>
      </c>
      <c r="G947" t="s">
        <v>1395</v>
      </c>
      <c r="H947" t="s">
        <v>1396</v>
      </c>
      <c r="I947">
        <v>937021</v>
      </c>
      <c r="J947" t="s">
        <v>453</v>
      </c>
      <c r="K947">
        <v>15690</v>
      </c>
      <c r="L947">
        <v>16884</v>
      </c>
      <c r="M947" t="s">
        <v>31</v>
      </c>
      <c r="N947" t="s">
        <v>31</v>
      </c>
      <c r="O947" t="s">
        <v>32</v>
      </c>
      <c r="P947">
        <v>1.5</v>
      </c>
      <c r="Q947">
        <v>1.1000000000000001</v>
      </c>
      <c r="R947">
        <v>0</v>
      </c>
      <c r="S947">
        <v>0</v>
      </c>
      <c r="T947">
        <v>0</v>
      </c>
      <c r="U947">
        <v>-1.5</v>
      </c>
      <c r="V947">
        <v>-1.5</v>
      </c>
      <c r="W947" t="b">
        <v>0</v>
      </c>
      <c r="X947" t="s">
        <v>55</v>
      </c>
      <c r="Y947" t="s">
        <v>34</v>
      </c>
      <c r="Z947" t="s">
        <v>34</v>
      </c>
      <c r="AA947" t="s">
        <v>34</v>
      </c>
      <c r="AB947" t="s">
        <v>34</v>
      </c>
      <c r="AC947" s="6">
        <f t="shared" si="154"/>
        <v>1.5</v>
      </c>
      <c r="AD947" s="6">
        <f t="shared" si="155"/>
        <v>0</v>
      </c>
      <c r="AE947" s="6">
        <f t="shared" si="156"/>
        <v>1.5</v>
      </c>
      <c r="AF947" s="6" t="b">
        <f t="shared" si="157"/>
        <v>1</v>
      </c>
      <c r="AG947" s="6">
        <f t="shared" si="158"/>
        <v>-1.5</v>
      </c>
      <c r="AH947" s="6" t="b">
        <f t="shared" si="159"/>
        <v>1</v>
      </c>
      <c r="AI947" s="6">
        <f t="shared" si="160"/>
        <v>0</v>
      </c>
      <c r="AJ947" s="6">
        <f t="shared" si="161"/>
        <v>0</v>
      </c>
      <c r="AK947" s="6">
        <f t="shared" si="162"/>
        <v>0</v>
      </c>
      <c r="AL947" s="6">
        <f t="shared" si="163"/>
        <v>1.1000000000000001</v>
      </c>
      <c r="AM947" s="6" t="b">
        <f t="shared" si="164"/>
        <v>1</v>
      </c>
    </row>
    <row r="948" spans="1:39" x14ac:dyDescent="0.25">
      <c r="A948">
        <v>4.09963447119216E+29</v>
      </c>
      <c r="B948">
        <v>409963448</v>
      </c>
      <c r="C948">
        <v>409963447</v>
      </c>
      <c r="D948" s="5">
        <v>44717.488888888889</v>
      </c>
      <c r="E948" s="5">
        <v>44717.503472222219</v>
      </c>
      <c r="F948">
        <v>260449</v>
      </c>
      <c r="G948" t="s">
        <v>1061</v>
      </c>
      <c r="H948" t="s">
        <v>1062</v>
      </c>
      <c r="I948">
        <v>861986</v>
      </c>
      <c r="J948" t="s">
        <v>817</v>
      </c>
      <c r="K948">
        <v>16178</v>
      </c>
      <c r="L948">
        <v>15505</v>
      </c>
      <c r="M948" t="s">
        <v>31</v>
      </c>
      <c r="N948" t="s">
        <v>31</v>
      </c>
      <c r="O948" t="s">
        <v>32</v>
      </c>
      <c r="P948">
        <v>1.5</v>
      </c>
      <c r="Q948">
        <v>1.1000000000000001</v>
      </c>
      <c r="R948">
        <v>14.7</v>
      </c>
      <c r="S948">
        <v>0</v>
      </c>
      <c r="T948">
        <v>14.7</v>
      </c>
      <c r="U948">
        <v>13.2</v>
      </c>
      <c r="V948">
        <v>13.2</v>
      </c>
      <c r="W948" t="b">
        <v>0</v>
      </c>
      <c r="X948" t="s">
        <v>38</v>
      </c>
      <c r="Y948" t="s">
        <v>34</v>
      </c>
      <c r="Z948" t="s">
        <v>34</v>
      </c>
      <c r="AA948" t="s">
        <v>34</v>
      </c>
      <c r="AB948" t="s">
        <v>34</v>
      </c>
      <c r="AC948" s="6">
        <f t="shared" si="154"/>
        <v>1.5</v>
      </c>
      <c r="AD948" s="6">
        <f t="shared" si="155"/>
        <v>0</v>
      </c>
      <c r="AE948" s="6">
        <f t="shared" si="156"/>
        <v>1.5</v>
      </c>
      <c r="AF948" s="6" t="b">
        <f t="shared" si="157"/>
        <v>1</v>
      </c>
      <c r="AG948" s="6">
        <f t="shared" si="158"/>
        <v>13.2</v>
      </c>
      <c r="AH948" s="6" t="b">
        <f t="shared" si="159"/>
        <v>1</v>
      </c>
      <c r="AI948" s="6">
        <f t="shared" si="160"/>
        <v>14.7</v>
      </c>
      <c r="AJ948" s="6">
        <f t="shared" si="161"/>
        <v>0</v>
      </c>
      <c r="AK948" s="6">
        <f t="shared" si="162"/>
        <v>0</v>
      </c>
      <c r="AL948" s="6">
        <f t="shared" si="163"/>
        <v>1.1000000000000001</v>
      </c>
      <c r="AM948" s="6" t="b">
        <f t="shared" si="164"/>
        <v>1</v>
      </c>
    </row>
    <row r="949" spans="1:39" x14ac:dyDescent="0.25">
      <c r="A949">
        <v>4.0996330592731599E+29</v>
      </c>
      <c r="B949">
        <v>409963306</v>
      </c>
      <c r="C949">
        <v>409963305</v>
      </c>
      <c r="D949" s="5">
        <v>44717.488194444442</v>
      </c>
      <c r="E949" s="5">
        <v>44717.509722222218</v>
      </c>
      <c r="F949">
        <v>244817</v>
      </c>
      <c r="G949" t="s">
        <v>280</v>
      </c>
      <c r="H949" t="s">
        <v>281</v>
      </c>
      <c r="I949">
        <v>1377135</v>
      </c>
      <c r="J949" t="s">
        <v>260</v>
      </c>
      <c r="K949">
        <v>13933</v>
      </c>
      <c r="L949">
        <v>10654</v>
      </c>
      <c r="M949" t="s">
        <v>31</v>
      </c>
      <c r="N949" t="s">
        <v>31</v>
      </c>
      <c r="O949" t="s">
        <v>32</v>
      </c>
      <c r="P949">
        <v>1.5</v>
      </c>
      <c r="Q949">
        <v>1.1000000000000001</v>
      </c>
      <c r="R949">
        <v>0</v>
      </c>
      <c r="S949">
        <v>0</v>
      </c>
      <c r="T949">
        <v>0</v>
      </c>
      <c r="U949">
        <v>-1.5</v>
      </c>
      <c r="V949">
        <v>-1.5</v>
      </c>
      <c r="W949" t="b">
        <v>0</v>
      </c>
      <c r="X949" t="s">
        <v>33</v>
      </c>
      <c r="Y949" t="s">
        <v>1414</v>
      </c>
      <c r="Z949" t="s">
        <v>34</v>
      </c>
      <c r="AA949" t="s">
        <v>34</v>
      </c>
      <c r="AB949" t="s">
        <v>34</v>
      </c>
      <c r="AC949" s="6">
        <f t="shared" si="154"/>
        <v>1.5</v>
      </c>
      <c r="AD949" s="6">
        <f t="shared" si="155"/>
        <v>0</v>
      </c>
      <c r="AE949" s="6">
        <f t="shared" si="156"/>
        <v>1.5</v>
      </c>
      <c r="AF949" s="6" t="b">
        <f t="shared" si="157"/>
        <v>1</v>
      </c>
      <c r="AG949" s="6">
        <f t="shared" si="158"/>
        <v>-1.5</v>
      </c>
      <c r="AH949" s="6" t="b">
        <f t="shared" si="159"/>
        <v>1</v>
      </c>
      <c r="AI949" s="6">
        <f t="shared" si="160"/>
        <v>0</v>
      </c>
      <c r="AJ949" s="6">
        <f t="shared" si="161"/>
        <v>0</v>
      </c>
      <c r="AK949" s="6">
        <f t="shared" si="162"/>
        <v>0</v>
      </c>
      <c r="AL949" s="6">
        <f t="shared" si="163"/>
        <v>1.1000000000000001</v>
      </c>
      <c r="AM949" s="6" t="b">
        <f t="shared" si="164"/>
        <v>1</v>
      </c>
    </row>
    <row r="950" spans="1:39" x14ac:dyDescent="0.25">
      <c r="A950">
        <v>4.09963277805516E+29</v>
      </c>
      <c r="B950">
        <v>409963278</v>
      </c>
      <c r="C950">
        <v>409963277</v>
      </c>
      <c r="D950" s="5">
        <v>44717.488194444442</v>
      </c>
      <c r="E950" s="5">
        <v>44717.534722222219</v>
      </c>
      <c r="F950">
        <v>500348</v>
      </c>
      <c r="G950" t="s">
        <v>451</v>
      </c>
      <c r="H950" t="s">
        <v>452</v>
      </c>
      <c r="I950">
        <v>1212053</v>
      </c>
      <c r="J950" t="s">
        <v>480</v>
      </c>
      <c r="K950">
        <v>12735</v>
      </c>
      <c r="L950">
        <v>13514</v>
      </c>
      <c r="M950" t="s">
        <v>31</v>
      </c>
      <c r="N950" t="s">
        <v>31</v>
      </c>
      <c r="O950" t="s">
        <v>32</v>
      </c>
      <c r="P950">
        <v>1.5</v>
      </c>
      <c r="Q950">
        <v>1.1000000000000001</v>
      </c>
      <c r="R950">
        <v>0</v>
      </c>
      <c r="S950">
        <v>0</v>
      </c>
      <c r="T950">
        <v>0</v>
      </c>
      <c r="U950">
        <v>-1.5</v>
      </c>
      <c r="V950">
        <v>-1.5</v>
      </c>
      <c r="W950" t="b">
        <v>0</v>
      </c>
      <c r="X950" t="s">
        <v>79</v>
      </c>
      <c r="Y950" t="s">
        <v>34</v>
      </c>
      <c r="Z950" t="s">
        <v>34</v>
      </c>
      <c r="AA950" t="s">
        <v>34</v>
      </c>
      <c r="AB950" t="s">
        <v>34</v>
      </c>
      <c r="AC950" s="6">
        <f t="shared" si="154"/>
        <v>1.5</v>
      </c>
      <c r="AD950" s="6">
        <f t="shared" si="155"/>
        <v>0</v>
      </c>
      <c r="AE950" s="6">
        <f t="shared" si="156"/>
        <v>1.5</v>
      </c>
      <c r="AF950" s="6" t="b">
        <f t="shared" si="157"/>
        <v>1</v>
      </c>
      <c r="AG950" s="6">
        <f t="shared" si="158"/>
        <v>-1.5</v>
      </c>
      <c r="AH950" s="6" t="b">
        <f t="shared" si="159"/>
        <v>1</v>
      </c>
      <c r="AI950" s="6">
        <f t="shared" si="160"/>
        <v>0</v>
      </c>
      <c r="AJ950" s="6">
        <f t="shared" si="161"/>
        <v>0</v>
      </c>
      <c r="AK950" s="6">
        <f t="shared" si="162"/>
        <v>0</v>
      </c>
      <c r="AL950" s="6">
        <f t="shared" si="163"/>
        <v>1.1000000000000001</v>
      </c>
      <c r="AM950" s="6" t="b">
        <f t="shared" si="164"/>
        <v>1</v>
      </c>
    </row>
    <row r="951" spans="1:39" x14ac:dyDescent="0.25">
      <c r="A951">
        <v>4.0996327439941602E+29</v>
      </c>
      <c r="B951">
        <v>409963275</v>
      </c>
      <c r="C951">
        <v>409963274</v>
      </c>
      <c r="D951" s="5">
        <v>44717.477777777778</v>
      </c>
      <c r="E951" s="5">
        <v>44717.50277777778</v>
      </c>
      <c r="F951">
        <v>216499</v>
      </c>
      <c r="G951" t="s">
        <v>379</v>
      </c>
      <c r="H951" t="s">
        <v>1415</v>
      </c>
      <c r="I951">
        <v>986581</v>
      </c>
      <c r="J951" t="s">
        <v>736</v>
      </c>
      <c r="K951">
        <v>9580</v>
      </c>
      <c r="L951">
        <v>13918</v>
      </c>
      <c r="M951" t="s">
        <v>31</v>
      </c>
      <c r="N951" t="s">
        <v>31</v>
      </c>
      <c r="O951" t="s">
        <v>32</v>
      </c>
      <c r="P951">
        <v>1.3</v>
      </c>
      <c r="Q951">
        <v>0.9</v>
      </c>
      <c r="R951">
        <v>0</v>
      </c>
      <c r="S951">
        <v>0</v>
      </c>
      <c r="T951">
        <v>0</v>
      </c>
      <c r="U951">
        <v>-1.3</v>
      </c>
      <c r="V951">
        <v>-1.3</v>
      </c>
      <c r="W951" t="b">
        <v>0</v>
      </c>
      <c r="X951" t="s">
        <v>55</v>
      </c>
      <c r="Y951" t="s">
        <v>187</v>
      </c>
      <c r="Z951" t="s">
        <v>129</v>
      </c>
      <c r="AA951" t="s">
        <v>382</v>
      </c>
      <c r="AB951">
        <v>9983</v>
      </c>
      <c r="AC951" s="6">
        <f t="shared" si="154"/>
        <v>1.3</v>
      </c>
      <c r="AD951" s="6">
        <f t="shared" si="155"/>
        <v>0</v>
      </c>
      <c r="AE951" s="6">
        <f t="shared" si="156"/>
        <v>1.3</v>
      </c>
      <c r="AF951" s="6" t="b">
        <f t="shared" si="157"/>
        <v>1</v>
      </c>
      <c r="AG951" s="6">
        <f t="shared" si="158"/>
        <v>-1.3</v>
      </c>
      <c r="AH951" s="6" t="b">
        <f t="shared" si="159"/>
        <v>1</v>
      </c>
      <c r="AI951" s="6">
        <f t="shared" si="160"/>
        <v>0</v>
      </c>
      <c r="AJ951" s="6">
        <f t="shared" si="161"/>
        <v>0</v>
      </c>
      <c r="AK951" s="6">
        <f t="shared" si="162"/>
        <v>0</v>
      </c>
      <c r="AL951" s="6">
        <f t="shared" si="163"/>
        <v>0.9</v>
      </c>
      <c r="AM951" s="6" t="b">
        <f t="shared" si="164"/>
        <v>1</v>
      </c>
    </row>
    <row r="952" spans="1:39" x14ac:dyDescent="0.25">
      <c r="A952">
        <v>4.09962804196316E+29</v>
      </c>
      <c r="B952">
        <v>409962805</v>
      </c>
      <c r="C952">
        <v>409962804</v>
      </c>
      <c r="D952" s="5">
        <v>44717.477083333331</v>
      </c>
      <c r="E952" s="5">
        <v>44717.509722222218</v>
      </c>
      <c r="F952">
        <v>449847</v>
      </c>
      <c r="G952" t="s">
        <v>1416</v>
      </c>
      <c r="H952" t="s">
        <v>1104</v>
      </c>
      <c r="I952">
        <v>1288369</v>
      </c>
      <c r="J952" t="s">
        <v>528</v>
      </c>
      <c r="K952">
        <v>10902</v>
      </c>
      <c r="L952">
        <v>13279</v>
      </c>
      <c r="M952" t="s">
        <v>31</v>
      </c>
      <c r="N952" t="s">
        <v>31</v>
      </c>
      <c r="O952" t="s">
        <v>32</v>
      </c>
      <c r="P952">
        <v>1.5</v>
      </c>
      <c r="Q952">
        <v>1.1000000000000001</v>
      </c>
      <c r="R952">
        <v>0</v>
      </c>
      <c r="S952">
        <v>0</v>
      </c>
      <c r="T952">
        <v>0</v>
      </c>
      <c r="U952">
        <v>-1.5</v>
      </c>
      <c r="V952">
        <v>-1.5</v>
      </c>
      <c r="W952" t="b">
        <v>0</v>
      </c>
      <c r="X952" t="s">
        <v>33</v>
      </c>
      <c r="Y952" t="s">
        <v>1417</v>
      </c>
      <c r="Z952" t="s">
        <v>34</v>
      </c>
      <c r="AA952" t="s">
        <v>34</v>
      </c>
      <c r="AB952" t="s">
        <v>34</v>
      </c>
      <c r="AC952" s="6">
        <f t="shared" si="154"/>
        <v>1.5</v>
      </c>
      <c r="AD952" s="6">
        <f t="shared" si="155"/>
        <v>0</v>
      </c>
      <c r="AE952" s="6">
        <f t="shared" si="156"/>
        <v>1.5</v>
      </c>
      <c r="AF952" s="6" t="b">
        <f t="shared" si="157"/>
        <v>1</v>
      </c>
      <c r="AG952" s="6">
        <f t="shared" si="158"/>
        <v>-1.5</v>
      </c>
      <c r="AH952" s="6" t="b">
        <f t="shared" si="159"/>
        <v>1</v>
      </c>
      <c r="AI952" s="6">
        <f t="shared" si="160"/>
        <v>0</v>
      </c>
      <c r="AJ952" s="6">
        <f t="shared" si="161"/>
        <v>0</v>
      </c>
      <c r="AK952" s="6">
        <f t="shared" si="162"/>
        <v>0</v>
      </c>
      <c r="AL952" s="6">
        <f t="shared" si="163"/>
        <v>1.1000000000000001</v>
      </c>
      <c r="AM952" s="6" t="b">
        <f t="shared" si="164"/>
        <v>1</v>
      </c>
    </row>
    <row r="953" spans="1:39" x14ac:dyDescent="0.25">
      <c r="A953">
        <v>4.0996279553161599E+29</v>
      </c>
      <c r="B953">
        <v>409962796</v>
      </c>
      <c r="C953">
        <v>409962795</v>
      </c>
      <c r="D953" s="5">
        <v>44717.487500000003</v>
      </c>
      <c r="E953" s="5">
        <v>44717.49722222222</v>
      </c>
      <c r="F953">
        <v>296470</v>
      </c>
      <c r="G953" t="s">
        <v>1094</v>
      </c>
      <c r="H953" t="s">
        <v>1095</v>
      </c>
      <c r="I953">
        <v>1299388</v>
      </c>
      <c r="J953" t="s">
        <v>1393</v>
      </c>
      <c r="K953">
        <v>7324</v>
      </c>
      <c r="L953">
        <v>6866</v>
      </c>
      <c r="M953" t="s">
        <v>31</v>
      </c>
      <c r="N953" t="s">
        <v>31</v>
      </c>
      <c r="O953" t="s">
        <v>32</v>
      </c>
      <c r="P953">
        <v>1.3</v>
      </c>
      <c r="Q953">
        <v>0.9</v>
      </c>
      <c r="R953">
        <v>0</v>
      </c>
      <c r="S953">
        <v>0</v>
      </c>
      <c r="T953">
        <v>0</v>
      </c>
      <c r="U953">
        <v>-1.3</v>
      </c>
      <c r="V953">
        <v>-1.3</v>
      </c>
      <c r="W953" t="b">
        <v>0</v>
      </c>
      <c r="X953" t="s">
        <v>38</v>
      </c>
      <c r="Y953" t="s">
        <v>34</v>
      </c>
      <c r="Z953" t="s">
        <v>34</v>
      </c>
      <c r="AA953" t="s">
        <v>34</v>
      </c>
      <c r="AB953" t="s">
        <v>34</v>
      </c>
      <c r="AC953" s="6">
        <f t="shared" si="154"/>
        <v>1.3</v>
      </c>
      <c r="AD953" s="6">
        <f t="shared" si="155"/>
        <v>0</v>
      </c>
      <c r="AE953" s="6">
        <f t="shared" si="156"/>
        <v>1.3</v>
      </c>
      <c r="AF953" s="6" t="b">
        <f t="shared" si="157"/>
        <v>1</v>
      </c>
      <c r="AG953" s="6">
        <f t="shared" si="158"/>
        <v>-1.3</v>
      </c>
      <c r="AH953" s="6" t="b">
        <f t="shared" si="159"/>
        <v>1</v>
      </c>
      <c r="AI953" s="6">
        <f t="shared" si="160"/>
        <v>0</v>
      </c>
      <c r="AJ953" s="6">
        <f t="shared" si="161"/>
        <v>0</v>
      </c>
      <c r="AK953" s="6">
        <f t="shared" si="162"/>
        <v>0</v>
      </c>
      <c r="AL953" s="6">
        <f t="shared" si="163"/>
        <v>0.9</v>
      </c>
      <c r="AM953" s="6" t="b">
        <f t="shared" si="164"/>
        <v>1</v>
      </c>
    </row>
    <row r="954" spans="1:39" x14ac:dyDescent="0.25">
      <c r="A954">
        <v>4.0996275357431603E+29</v>
      </c>
      <c r="B954">
        <v>409962754</v>
      </c>
      <c r="C954">
        <v>409962753</v>
      </c>
      <c r="D954" s="5">
        <v>44717.487500000003</v>
      </c>
      <c r="E954" s="5">
        <v>44717.53125</v>
      </c>
      <c r="F954">
        <v>501054</v>
      </c>
      <c r="G954" t="s">
        <v>1265</v>
      </c>
      <c r="H954" t="s">
        <v>1266</v>
      </c>
      <c r="I954">
        <v>1248580</v>
      </c>
      <c r="J954" t="s">
        <v>1418</v>
      </c>
      <c r="K954">
        <v>24662</v>
      </c>
      <c r="L954">
        <v>26055</v>
      </c>
      <c r="M954" t="s">
        <v>31</v>
      </c>
      <c r="N954" t="s">
        <v>31</v>
      </c>
      <c r="O954" t="s">
        <v>32</v>
      </c>
      <c r="P954">
        <v>2</v>
      </c>
      <c r="Q954">
        <v>1.4750000000000001</v>
      </c>
      <c r="R954">
        <v>7</v>
      </c>
      <c r="S954">
        <v>0</v>
      </c>
      <c r="T954">
        <v>7</v>
      </c>
      <c r="U954">
        <v>5</v>
      </c>
      <c r="V954">
        <v>5</v>
      </c>
      <c r="W954" t="b">
        <v>0</v>
      </c>
      <c r="X954" t="s">
        <v>55</v>
      </c>
      <c r="Y954" t="s">
        <v>34</v>
      </c>
      <c r="Z954" t="s">
        <v>34</v>
      </c>
      <c r="AA954" t="s">
        <v>34</v>
      </c>
      <c r="AB954" t="s">
        <v>34</v>
      </c>
      <c r="AC954" s="6">
        <f t="shared" si="154"/>
        <v>1.5</v>
      </c>
      <c r="AD954" s="6">
        <f t="shared" si="155"/>
        <v>5</v>
      </c>
      <c r="AE954" s="6">
        <f t="shared" si="156"/>
        <v>2</v>
      </c>
      <c r="AF954" s="6" t="b">
        <f t="shared" si="157"/>
        <v>1</v>
      </c>
      <c r="AG954" s="6">
        <f t="shared" si="158"/>
        <v>5</v>
      </c>
      <c r="AH954" s="6" t="b">
        <f t="shared" si="159"/>
        <v>1</v>
      </c>
      <c r="AI954" s="6">
        <f t="shared" si="160"/>
        <v>7</v>
      </c>
      <c r="AJ954" s="6">
        <f t="shared" si="161"/>
        <v>5</v>
      </c>
      <c r="AK954" s="6">
        <f t="shared" si="162"/>
        <v>0.375</v>
      </c>
      <c r="AL954" s="6">
        <f t="shared" si="163"/>
        <v>1.4750000000000001</v>
      </c>
      <c r="AM954" s="6" t="b">
        <f t="shared" si="164"/>
        <v>1</v>
      </c>
    </row>
    <row r="955" spans="1:39" x14ac:dyDescent="0.25">
      <c r="A955">
        <v>4.0996247304701602E+29</v>
      </c>
      <c r="B955">
        <v>409962474</v>
      </c>
      <c r="C955">
        <v>409962473</v>
      </c>
      <c r="D955" s="5">
        <v>44717.708333333343</v>
      </c>
      <c r="E955" s="5">
        <v>44717.717361111107</v>
      </c>
      <c r="F955">
        <v>189098</v>
      </c>
      <c r="G955" t="s">
        <v>1198</v>
      </c>
      <c r="H955" t="s">
        <v>1199</v>
      </c>
      <c r="I955">
        <v>1243335</v>
      </c>
      <c r="J955" t="s">
        <v>836</v>
      </c>
      <c r="K955">
        <v>4426</v>
      </c>
      <c r="L955">
        <v>5339</v>
      </c>
      <c r="M955" t="s">
        <v>31</v>
      </c>
      <c r="N955" t="s">
        <v>31</v>
      </c>
      <c r="O955" t="s">
        <v>32</v>
      </c>
      <c r="P955">
        <v>1.2</v>
      </c>
      <c r="Q955">
        <v>0.8</v>
      </c>
      <c r="R955">
        <v>0</v>
      </c>
      <c r="S955">
        <v>0</v>
      </c>
      <c r="T955">
        <v>0</v>
      </c>
      <c r="U955">
        <v>-1.2</v>
      </c>
      <c r="V955">
        <v>-1.2</v>
      </c>
      <c r="W955" t="b">
        <v>0</v>
      </c>
      <c r="X955" t="s">
        <v>38</v>
      </c>
      <c r="Y955" t="s">
        <v>1419</v>
      </c>
      <c r="Z955" t="s">
        <v>34</v>
      </c>
      <c r="AA955" t="s">
        <v>34</v>
      </c>
      <c r="AB955" t="s">
        <v>34</v>
      </c>
      <c r="AC955" s="6">
        <f t="shared" si="154"/>
        <v>1.2</v>
      </c>
      <c r="AD955" s="6">
        <f t="shared" si="155"/>
        <v>0</v>
      </c>
      <c r="AE955" s="6">
        <f t="shared" si="156"/>
        <v>1.2</v>
      </c>
      <c r="AF955" s="6" t="b">
        <f t="shared" si="157"/>
        <v>1</v>
      </c>
      <c r="AG955" s="6">
        <f t="shared" si="158"/>
        <v>-1.2</v>
      </c>
      <c r="AH955" s="6" t="b">
        <f t="shared" si="159"/>
        <v>1</v>
      </c>
      <c r="AI955" s="6">
        <f t="shared" si="160"/>
        <v>0</v>
      </c>
      <c r="AJ955" s="6">
        <f t="shared" si="161"/>
        <v>0</v>
      </c>
      <c r="AK955" s="6">
        <f t="shared" si="162"/>
        <v>0</v>
      </c>
      <c r="AL955" s="6">
        <f t="shared" si="163"/>
        <v>0.8</v>
      </c>
      <c r="AM955" s="6" t="b">
        <f t="shared" si="164"/>
        <v>1</v>
      </c>
    </row>
    <row r="956" spans="1:39" x14ac:dyDescent="0.25">
      <c r="A956">
        <v>4.0996227629391601E+29</v>
      </c>
      <c r="B956">
        <v>409962277</v>
      </c>
      <c r="C956">
        <v>409962276</v>
      </c>
      <c r="D956" s="5">
        <v>44717.486805555563</v>
      </c>
      <c r="E956" s="5">
        <v>44717.543749999997</v>
      </c>
      <c r="F956">
        <v>501054</v>
      </c>
      <c r="G956" t="s">
        <v>1265</v>
      </c>
      <c r="H956" t="s">
        <v>1266</v>
      </c>
      <c r="I956">
        <v>1283720</v>
      </c>
      <c r="J956" t="s">
        <v>349</v>
      </c>
      <c r="K956">
        <v>29691</v>
      </c>
      <c r="L956">
        <v>27380</v>
      </c>
      <c r="M956" t="s">
        <v>31</v>
      </c>
      <c r="N956" t="s">
        <v>31</v>
      </c>
      <c r="O956" t="s">
        <v>32</v>
      </c>
      <c r="P956">
        <v>2.5</v>
      </c>
      <c r="Q956">
        <v>1.85</v>
      </c>
      <c r="R956">
        <v>5</v>
      </c>
      <c r="S956">
        <v>0</v>
      </c>
      <c r="T956">
        <v>5</v>
      </c>
      <c r="U956">
        <v>2.5</v>
      </c>
      <c r="V956">
        <v>2.5</v>
      </c>
      <c r="W956" t="b">
        <v>0</v>
      </c>
      <c r="X956" t="s">
        <v>33</v>
      </c>
      <c r="Y956" t="s">
        <v>34</v>
      </c>
      <c r="Z956" t="s">
        <v>34</v>
      </c>
      <c r="AA956" t="s">
        <v>34</v>
      </c>
      <c r="AB956" t="s">
        <v>34</v>
      </c>
      <c r="AC956" s="6">
        <f t="shared" si="154"/>
        <v>1.5</v>
      </c>
      <c r="AD956" s="6">
        <f t="shared" si="155"/>
        <v>10</v>
      </c>
      <c r="AE956" s="6">
        <f t="shared" si="156"/>
        <v>2.5</v>
      </c>
      <c r="AF956" s="6" t="b">
        <f t="shared" si="157"/>
        <v>1</v>
      </c>
      <c r="AG956" s="6">
        <f t="shared" si="158"/>
        <v>2.5</v>
      </c>
      <c r="AH956" s="6" t="b">
        <f t="shared" si="159"/>
        <v>1</v>
      </c>
      <c r="AI956" s="6">
        <f t="shared" si="160"/>
        <v>5</v>
      </c>
      <c r="AJ956" s="6">
        <f t="shared" si="161"/>
        <v>10</v>
      </c>
      <c r="AK956" s="6">
        <f t="shared" si="162"/>
        <v>0.75</v>
      </c>
      <c r="AL956" s="6">
        <f t="shared" si="163"/>
        <v>1.85</v>
      </c>
      <c r="AM956" s="6" t="b">
        <f t="shared" si="164"/>
        <v>1</v>
      </c>
    </row>
    <row r="957" spans="1:39" x14ac:dyDescent="0.25">
      <c r="A957">
        <v>4.09962132689516E+29</v>
      </c>
      <c r="B957">
        <v>409962133</v>
      </c>
      <c r="C957">
        <v>409962132</v>
      </c>
      <c r="D957" s="5">
        <v>44717.486111111109</v>
      </c>
      <c r="E957" s="5">
        <v>44717.531944444447</v>
      </c>
      <c r="F957">
        <v>461431</v>
      </c>
      <c r="G957" t="s">
        <v>1420</v>
      </c>
      <c r="H957" t="s">
        <v>1421</v>
      </c>
      <c r="I957">
        <v>1369646</v>
      </c>
      <c r="J957" t="s">
        <v>1127</v>
      </c>
      <c r="K957">
        <v>26402</v>
      </c>
      <c r="L957">
        <v>33071</v>
      </c>
      <c r="M957" t="s">
        <v>31</v>
      </c>
      <c r="N957" t="s">
        <v>31</v>
      </c>
      <c r="O957" t="s">
        <v>32</v>
      </c>
      <c r="P957">
        <v>2.2000000000000002</v>
      </c>
      <c r="Q957">
        <v>1.625</v>
      </c>
      <c r="R957">
        <v>0</v>
      </c>
      <c r="S957">
        <v>0</v>
      </c>
      <c r="T957">
        <v>0</v>
      </c>
      <c r="U957">
        <v>-2.2000000000000002</v>
      </c>
      <c r="V957">
        <v>-2.2000000000000002</v>
      </c>
      <c r="W957" t="b">
        <v>0</v>
      </c>
      <c r="X957" t="s">
        <v>55</v>
      </c>
      <c r="Y957" t="s">
        <v>1422</v>
      </c>
      <c r="Z957" t="s">
        <v>34</v>
      </c>
      <c r="AA957" t="s">
        <v>34</v>
      </c>
      <c r="AB957" t="s">
        <v>34</v>
      </c>
      <c r="AC957" s="6">
        <f t="shared" si="154"/>
        <v>1.5</v>
      </c>
      <c r="AD957" s="6">
        <f t="shared" si="155"/>
        <v>7</v>
      </c>
      <c r="AE957" s="6">
        <f t="shared" si="156"/>
        <v>2.2000000000000002</v>
      </c>
      <c r="AF957" s="6" t="b">
        <f t="shared" si="157"/>
        <v>1</v>
      </c>
      <c r="AG957" s="6">
        <f t="shared" si="158"/>
        <v>-2.2000000000000002</v>
      </c>
      <c r="AH957" s="6" t="b">
        <f t="shared" si="159"/>
        <v>1</v>
      </c>
      <c r="AI957" s="6">
        <f t="shared" si="160"/>
        <v>0</v>
      </c>
      <c r="AJ957" s="6">
        <f t="shared" si="161"/>
        <v>7</v>
      </c>
      <c r="AK957" s="6">
        <f t="shared" si="162"/>
        <v>0.52500000000000002</v>
      </c>
      <c r="AL957" s="6">
        <f t="shared" si="163"/>
        <v>1.625</v>
      </c>
      <c r="AM957" s="6" t="b">
        <f t="shared" si="164"/>
        <v>1</v>
      </c>
    </row>
    <row r="958" spans="1:39" x14ac:dyDescent="0.25">
      <c r="A958">
        <v>4.0996161489351601E+29</v>
      </c>
      <c r="B958">
        <v>409961615</v>
      </c>
      <c r="C958">
        <v>409961614</v>
      </c>
      <c r="D958" s="5">
        <v>44717.474305555559</v>
      </c>
      <c r="E958" s="5">
        <v>44717.495138888888</v>
      </c>
      <c r="F958">
        <v>501129</v>
      </c>
      <c r="G958" t="s">
        <v>68</v>
      </c>
      <c r="H958" t="s">
        <v>1423</v>
      </c>
      <c r="I958">
        <v>1138046</v>
      </c>
      <c r="J958" t="s">
        <v>565</v>
      </c>
      <c r="K958">
        <v>3205</v>
      </c>
      <c r="L958">
        <v>3453</v>
      </c>
      <c r="M958" t="s">
        <v>31</v>
      </c>
      <c r="N958" t="s">
        <v>31</v>
      </c>
      <c r="O958" t="s">
        <v>32</v>
      </c>
      <c r="P958">
        <v>1.2</v>
      </c>
      <c r="Q958">
        <v>0.8</v>
      </c>
      <c r="R958">
        <v>0</v>
      </c>
      <c r="S958">
        <v>0</v>
      </c>
      <c r="T958">
        <v>0</v>
      </c>
      <c r="U958">
        <v>-1.2</v>
      </c>
      <c r="V958">
        <v>-1.2</v>
      </c>
      <c r="W958" t="b">
        <v>0</v>
      </c>
      <c r="X958" t="s">
        <v>33</v>
      </c>
      <c r="Y958" t="s">
        <v>1424</v>
      </c>
      <c r="Z958" t="s">
        <v>34</v>
      </c>
      <c r="AA958" t="s">
        <v>34</v>
      </c>
      <c r="AB958" t="s">
        <v>34</v>
      </c>
      <c r="AC958" s="6">
        <f t="shared" si="154"/>
        <v>1.2</v>
      </c>
      <c r="AD958" s="6">
        <f t="shared" si="155"/>
        <v>0</v>
      </c>
      <c r="AE958" s="6">
        <f t="shared" si="156"/>
        <v>1.2</v>
      </c>
      <c r="AF958" s="6" t="b">
        <f t="shared" si="157"/>
        <v>1</v>
      </c>
      <c r="AG958" s="6">
        <f t="shared" si="158"/>
        <v>-1.2</v>
      </c>
      <c r="AH958" s="6" t="b">
        <f t="shared" si="159"/>
        <v>1</v>
      </c>
      <c r="AI958" s="6">
        <f t="shared" si="160"/>
        <v>0</v>
      </c>
      <c r="AJ958" s="6">
        <f t="shared" si="161"/>
        <v>0</v>
      </c>
      <c r="AK958" s="6">
        <f t="shared" si="162"/>
        <v>0</v>
      </c>
      <c r="AL958" s="6">
        <f t="shared" si="163"/>
        <v>0.8</v>
      </c>
      <c r="AM958" s="6" t="b">
        <f t="shared" si="164"/>
        <v>1</v>
      </c>
    </row>
    <row r="959" spans="1:39" x14ac:dyDescent="0.25">
      <c r="A959">
        <v>4.09961540160016E+29</v>
      </c>
      <c r="B959">
        <v>409961541</v>
      </c>
      <c r="C959">
        <v>409961540</v>
      </c>
      <c r="D959" s="5">
        <v>44717.484722222223</v>
      </c>
      <c r="E959" s="5">
        <v>44717.500694444447</v>
      </c>
      <c r="F959">
        <v>500994</v>
      </c>
      <c r="G959" t="s">
        <v>576</v>
      </c>
      <c r="H959" t="s">
        <v>577</v>
      </c>
      <c r="I959">
        <v>1212053</v>
      </c>
      <c r="J959" t="s">
        <v>480</v>
      </c>
      <c r="K959">
        <v>13184</v>
      </c>
      <c r="L959">
        <v>13020</v>
      </c>
      <c r="M959" t="s">
        <v>31</v>
      </c>
      <c r="N959" t="s">
        <v>31</v>
      </c>
      <c r="O959" t="s">
        <v>32</v>
      </c>
      <c r="P959">
        <v>1.5</v>
      </c>
      <c r="Q959">
        <v>1.1000000000000001</v>
      </c>
      <c r="R959">
        <v>6.5</v>
      </c>
      <c r="S959">
        <v>0</v>
      </c>
      <c r="T959">
        <v>6.5</v>
      </c>
      <c r="U959">
        <v>5</v>
      </c>
      <c r="V959">
        <v>5</v>
      </c>
      <c r="W959" t="b">
        <v>0</v>
      </c>
      <c r="X959" t="s">
        <v>79</v>
      </c>
      <c r="Y959" t="s">
        <v>34</v>
      </c>
      <c r="Z959" t="s">
        <v>34</v>
      </c>
      <c r="AA959" t="s">
        <v>34</v>
      </c>
      <c r="AB959" t="s">
        <v>34</v>
      </c>
      <c r="AC959" s="6">
        <f t="shared" si="154"/>
        <v>1.5</v>
      </c>
      <c r="AD959" s="6">
        <f t="shared" si="155"/>
        <v>0</v>
      </c>
      <c r="AE959" s="6">
        <f t="shared" si="156"/>
        <v>1.5</v>
      </c>
      <c r="AF959" s="6" t="b">
        <f t="shared" si="157"/>
        <v>1</v>
      </c>
      <c r="AG959" s="6">
        <f t="shared" si="158"/>
        <v>5</v>
      </c>
      <c r="AH959" s="6" t="b">
        <f t="shared" si="159"/>
        <v>1</v>
      </c>
      <c r="AI959" s="6">
        <f t="shared" si="160"/>
        <v>6.5</v>
      </c>
      <c r="AJ959" s="6">
        <f t="shared" si="161"/>
        <v>0</v>
      </c>
      <c r="AK959" s="6">
        <f t="shared" si="162"/>
        <v>0</v>
      </c>
      <c r="AL959" s="6">
        <f t="shared" si="163"/>
        <v>1.1000000000000001</v>
      </c>
      <c r="AM959" s="6" t="b">
        <f t="shared" si="164"/>
        <v>1</v>
      </c>
    </row>
    <row r="960" spans="1:39" x14ac:dyDescent="0.25">
      <c r="A960">
        <v>4.0996146189241597E+29</v>
      </c>
      <c r="B960">
        <v>409961462</v>
      </c>
      <c r="C960">
        <v>409961461</v>
      </c>
      <c r="D960" s="5">
        <v>44717.484722222223</v>
      </c>
      <c r="E960" s="5">
        <v>44717.486111111109</v>
      </c>
      <c r="F960">
        <v>381266</v>
      </c>
      <c r="G960" t="s">
        <v>1425</v>
      </c>
      <c r="H960" t="s">
        <v>1426</v>
      </c>
      <c r="I960">
        <v>1294466</v>
      </c>
      <c r="J960" t="s">
        <v>427</v>
      </c>
      <c r="K960">
        <v>1046</v>
      </c>
      <c r="L960">
        <v>1290</v>
      </c>
      <c r="M960" t="s">
        <v>31</v>
      </c>
      <c r="N960" t="s">
        <v>31</v>
      </c>
      <c r="O960" t="s">
        <v>32</v>
      </c>
      <c r="P960">
        <v>1</v>
      </c>
      <c r="Q960">
        <v>0.7</v>
      </c>
      <c r="R960">
        <v>0</v>
      </c>
      <c r="S960">
        <v>0</v>
      </c>
      <c r="T960">
        <v>0</v>
      </c>
      <c r="U960">
        <v>-1</v>
      </c>
      <c r="V960">
        <v>-1</v>
      </c>
      <c r="W960" t="b">
        <v>0</v>
      </c>
      <c r="X960" t="s">
        <v>38</v>
      </c>
      <c r="Y960" t="s">
        <v>34</v>
      </c>
      <c r="Z960" t="s">
        <v>34</v>
      </c>
      <c r="AA960" t="s">
        <v>34</v>
      </c>
      <c r="AB960" t="s">
        <v>34</v>
      </c>
      <c r="AC960" s="6">
        <f t="shared" si="154"/>
        <v>1</v>
      </c>
      <c r="AD960" s="6">
        <f t="shared" si="155"/>
        <v>0</v>
      </c>
      <c r="AE960" s="6">
        <f t="shared" si="156"/>
        <v>1</v>
      </c>
      <c r="AF960" s="6" t="b">
        <f t="shared" si="157"/>
        <v>1</v>
      </c>
      <c r="AG960" s="6">
        <f t="shared" si="158"/>
        <v>-1</v>
      </c>
      <c r="AH960" s="6" t="b">
        <f t="shared" si="159"/>
        <v>1</v>
      </c>
      <c r="AI960" s="6">
        <f t="shared" si="160"/>
        <v>0</v>
      </c>
      <c r="AJ960" s="6">
        <f t="shared" si="161"/>
        <v>0</v>
      </c>
      <c r="AK960" s="6">
        <f t="shared" si="162"/>
        <v>0</v>
      </c>
      <c r="AL960" s="6">
        <f t="shared" si="163"/>
        <v>0.7</v>
      </c>
      <c r="AM960" s="6" t="b">
        <f t="shared" si="164"/>
        <v>1</v>
      </c>
    </row>
    <row r="961" spans="1:39" x14ac:dyDescent="0.25">
      <c r="A961">
        <v>4.0996130065491598E+29</v>
      </c>
      <c r="B961">
        <v>409961301</v>
      </c>
      <c r="C961">
        <v>409961300</v>
      </c>
      <c r="D961" s="5">
        <v>44717.484027777777</v>
      </c>
      <c r="E961" s="5">
        <v>44717.491666666669</v>
      </c>
      <c r="F961">
        <v>462637</v>
      </c>
      <c r="G961" t="s">
        <v>1427</v>
      </c>
      <c r="H961" t="s">
        <v>1428</v>
      </c>
      <c r="I961">
        <v>1283720</v>
      </c>
      <c r="J961" t="s">
        <v>349</v>
      </c>
      <c r="K961">
        <v>3810</v>
      </c>
      <c r="L961">
        <v>5656</v>
      </c>
      <c r="M961" t="s">
        <v>31</v>
      </c>
      <c r="N961" t="s">
        <v>31</v>
      </c>
      <c r="O961" t="s">
        <v>32</v>
      </c>
      <c r="P961">
        <v>1.2</v>
      </c>
      <c r="Q961">
        <v>0.8</v>
      </c>
      <c r="R961">
        <v>0</v>
      </c>
      <c r="S961">
        <v>0</v>
      </c>
      <c r="T961">
        <v>0</v>
      </c>
      <c r="U961">
        <v>-1.2</v>
      </c>
      <c r="V961">
        <v>-1.2</v>
      </c>
      <c r="W961" t="b">
        <v>0</v>
      </c>
      <c r="X961" t="s">
        <v>33</v>
      </c>
      <c r="Y961" t="s">
        <v>80</v>
      </c>
      <c r="Z961" t="s">
        <v>34</v>
      </c>
      <c r="AA961" t="s">
        <v>34</v>
      </c>
      <c r="AB961" t="s">
        <v>1429</v>
      </c>
      <c r="AC961" s="6">
        <f t="shared" si="154"/>
        <v>1.2</v>
      </c>
      <c r="AD961" s="6">
        <f t="shared" si="155"/>
        <v>0</v>
      </c>
      <c r="AE961" s="6">
        <f t="shared" si="156"/>
        <v>1.2</v>
      </c>
      <c r="AF961" s="6" t="b">
        <f t="shared" si="157"/>
        <v>1</v>
      </c>
      <c r="AG961" s="6">
        <f t="shared" si="158"/>
        <v>-1.2</v>
      </c>
      <c r="AH961" s="6" t="b">
        <f t="shared" si="159"/>
        <v>1</v>
      </c>
      <c r="AI961" s="6">
        <f t="shared" si="160"/>
        <v>0</v>
      </c>
      <c r="AJ961" s="6">
        <f t="shared" si="161"/>
        <v>0</v>
      </c>
      <c r="AK961" s="6">
        <f t="shared" si="162"/>
        <v>0</v>
      </c>
      <c r="AL961" s="6">
        <f t="shared" si="163"/>
        <v>0.8</v>
      </c>
      <c r="AM961" s="6" t="b">
        <f t="shared" si="164"/>
        <v>1</v>
      </c>
    </row>
    <row r="962" spans="1:39" x14ac:dyDescent="0.25">
      <c r="A962">
        <v>4.0996090794191603E+29</v>
      </c>
      <c r="B962">
        <v>409960908</v>
      </c>
      <c r="C962">
        <v>409960907</v>
      </c>
      <c r="D962" s="5">
        <v>44717.48333333333</v>
      </c>
      <c r="E962" s="5">
        <v>44717.593055555553</v>
      </c>
      <c r="F962">
        <v>467128</v>
      </c>
      <c r="G962" t="s">
        <v>781</v>
      </c>
      <c r="H962" t="s">
        <v>782</v>
      </c>
      <c r="I962">
        <v>1369646</v>
      </c>
      <c r="J962" t="s">
        <v>1127</v>
      </c>
      <c r="K962">
        <v>33210</v>
      </c>
      <c r="L962">
        <v>11571</v>
      </c>
      <c r="M962" t="s">
        <v>31</v>
      </c>
      <c r="N962" t="s">
        <v>31</v>
      </c>
      <c r="O962" t="s">
        <v>32</v>
      </c>
      <c r="P962">
        <v>2.9</v>
      </c>
      <c r="Q962">
        <v>2.15</v>
      </c>
      <c r="R962">
        <v>0</v>
      </c>
      <c r="S962">
        <v>0</v>
      </c>
      <c r="T962">
        <v>0</v>
      </c>
      <c r="U962">
        <v>-2.9</v>
      </c>
      <c r="V962">
        <v>-2.9</v>
      </c>
      <c r="W962" t="b">
        <v>0</v>
      </c>
      <c r="X962" t="s">
        <v>55</v>
      </c>
      <c r="Y962" t="s">
        <v>1430</v>
      </c>
      <c r="Z962" t="s">
        <v>34</v>
      </c>
      <c r="AA962" t="s">
        <v>34</v>
      </c>
      <c r="AB962" t="s">
        <v>34</v>
      </c>
      <c r="AC962" s="6">
        <f t="shared" si="154"/>
        <v>1.5</v>
      </c>
      <c r="AD962" s="6">
        <f t="shared" si="155"/>
        <v>14</v>
      </c>
      <c r="AE962" s="6">
        <f t="shared" si="156"/>
        <v>2.9000000000000004</v>
      </c>
      <c r="AF962" s="6" t="b">
        <f t="shared" si="157"/>
        <v>1</v>
      </c>
      <c r="AG962" s="6">
        <f t="shared" si="158"/>
        <v>-2.9</v>
      </c>
      <c r="AH962" s="6" t="b">
        <f t="shared" si="159"/>
        <v>1</v>
      </c>
      <c r="AI962" s="6">
        <f t="shared" si="160"/>
        <v>0</v>
      </c>
      <c r="AJ962" s="6">
        <f t="shared" si="161"/>
        <v>14</v>
      </c>
      <c r="AK962" s="6">
        <f t="shared" si="162"/>
        <v>1.05</v>
      </c>
      <c r="AL962" s="6">
        <f t="shared" si="163"/>
        <v>2.1500000000000004</v>
      </c>
      <c r="AM962" s="6" t="b">
        <f t="shared" si="164"/>
        <v>1</v>
      </c>
    </row>
    <row r="963" spans="1:39" x14ac:dyDescent="0.25">
      <c r="A963">
        <v>4.0996079315741603E+29</v>
      </c>
      <c r="B963">
        <v>409960794</v>
      </c>
      <c r="C963">
        <v>409960793</v>
      </c>
      <c r="D963" s="5">
        <v>44717.48333333333</v>
      </c>
      <c r="E963" s="5">
        <v>44717.495833333327</v>
      </c>
      <c r="F963">
        <v>234706</v>
      </c>
      <c r="G963" t="s">
        <v>610</v>
      </c>
      <c r="H963" t="s">
        <v>611</v>
      </c>
      <c r="I963">
        <v>896417</v>
      </c>
      <c r="J963" t="s">
        <v>1235</v>
      </c>
      <c r="K963">
        <v>3324</v>
      </c>
      <c r="L963">
        <v>1797</v>
      </c>
      <c r="M963" t="s">
        <v>31</v>
      </c>
      <c r="N963" t="s">
        <v>31</v>
      </c>
      <c r="O963" t="s">
        <v>32</v>
      </c>
      <c r="P963">
        <v>1.2</v>
      </c>
      <c r="Q963">
        <v>0.8</v>
      </c>
      <c r="R963">
        <v>0</v>
      </c>
      <c r="S963">
        <v>0</v>
      </c>
      <c r="T963">
        <v>0</v>
      </c>
      <c r="U963">
        <v>-1.2</v>
      </c>
      <c r="V963">
        <v>-1.2</v>
      </c>
      <c r="W963" t="b">
        <v>0</v>
      </c>
      <c r="X963" t="s">
        <v>55</v>
      </c>
      <c r="Y963" t="s">
        <v>34</v>
      </c>
      <c r="Z963" t="s">
        <v>34</v>
      </c>
      <c r="AA963" t="s">
        <v>34</v>
      </c>
      <c r="AB963" t="s">
        <v>34</v>
      </c>
      <c r="AC963" s="6">
        <f t="shared" ref="AC963:AC1026" si="165">IF(F963=343632, IF(K963&gt;=10500, 1.5, IF(AND(K963&gt;=5250,K963&lt; 10500),1.3, IF(K963&lt;5250, 1.1, 0))), IF(F963=357351, IF(K963&gt;=10500, 1.5, IF(AND(K963&gt;=5250,K963&lt; 10500),1.3, IF(K963&lt;5250, 1, 0))),IF(K963&gt;=10500, 1.5, IF(AND(K963&gt;=5250,K963&lt; 10500),1.3, IF(AND(K963&gt;=1750,K963&lt;5250), 1.2, IF(K963&lt;1750,1,0))))))</f>
        <v>1.2</v>
      </c>
      <c r="AD963" s="6">
        <f t="shared" ref="AD963:AD1026" si="166">ROUNDUP(IF(K963&gt;20000,(K963-20000)/1000,0),0)</f>
        <v>0</v>
      </c>
      <c r="AE963" s="6">
        <f t="shared" ref="AE963:AE1026" si="167">IF(F963=501129,1.2,IF(AD963&gt;0,(AD963*0.1)+AC963,AC963))</f>
        <v>1.2</v>
      </c>
      <c r="AF963" s="6" t="b">
        <f t="shared" ref="AF963:AF1026" si="168">AE963=P963</f>
        <v>1</v>
      </c>
      <c r="AG963" s="6">
        <f t="shared" ref="AG963:AG1026" si="169">T963-P963</f>
        <v>-1.2</v>
      </c>
      <c r="AH963" s="6" t="b">
        <f t="shared" ref="AH963:AH1026" si="170">AG963=U963</f>
        <v>1</v>
      </c>
      <c r="AI963" s="6">
        <f t="shared" ref="AI963:AI1026" si="171">R963-S963</f>
        <v>0</v>
      </c>
      <c r="AJ963" s="6">
        <f t="shared" ref="AJ963:AJ1026" si="172">ROUNDUP(IF((K963-20000)/1000&gt;0,(K963-20000)/1000,0),0)</f>
        <v>0</v>
      </c>
      <c r="AK963" s="6">
        <f t="shared" ref="AK963:AK1026" si="173">IF(K963&gt;19999,0.075*AJ963,0)</f>
        <v>0</v>
      </c>
      <c r="AL963" s="6">
        <f t="shared" ref="AL963:AL1026" si="174">IF(K963&gt;=10500,1.1,IF(AND(K963&gt;=5250,K963&lt;10500),0.9,IF(K963&lt;2000,0.7,IF(AND(K963&gt;=2000,K963&lt;5250),0.8,0))))+AK963</f>
        <v>0.8</v>
      </c>
      <c r="AM963" s="6" t="b">
        <f t="shared" ref="AM963:AM1026" si="175">Q963=AL963</f>
        <v>1</v>
      </c>
    </row>
    <row r="964" spans="1:39" x14ac:dyDescent="0.25">
      <c r="A964">
        <v>4.0996040336721601E+29</v>
      </c>
      <c r="B964">
        <v>409960404</v>
      </c>
      <c r="C964">
        <v>409960403</v>
      </c>
      <c r="D964" s="5">
        <v>44717.481944444437</v>
      </c>
      <c r="E964" s="5">
        <v>44717.500694444447</v>
      </c>
      <c r="F964">
        <v>500038</v>
      </c>
      <c r="G964" t="s">
        <v>1431</v>
      </c>
      <c r="H964" t="s">
        <v>1432</v>
      </c>
      <c r="I964">
        <v>1137286</v>
      </c>
      <c r="J964" t="s">
        <v>1357</v>
      </c>
      <c r="K964">
        <v>5060</v>
      </c>
      <c r="L964">
        <v>5202</v>
      </c>
      <c r="M964" t="s">
        <v>31</v>
      </c>
      <c r="N964" t="s">
        <v>31</v>
      </c>
      <c r="O964" t="s">
        <v>32</v>
      </c>
      <c r="P964">
        <v>1.2</v>
      </c>
      <c r="Q964">
        <v>0.8</v>
      </c>
      <c r="R964">
        <v>0</v>
      </c>
      <c r="S964">
        <v>0</v>
      </c>
      <c r="T964">
        <v>0</v>
      </c>
      <c r="U964">
        <v>-1.2</v>
      </c>
      <c r="V964">
        <v>-1.2</v>
      </c>
      <c r="W964" t="b">
        <v>0</v>
      </c>
      <c r="X964" t="s">
        <v>33</v>
      </c>
      <c r="Y964" t="s">
        <v>34</v>
      </c>
      <c r="Z964" t="s">
        <v>34</v>
      </c>
      <c r="AA964" t="s">
        <v>34</v>
      </c>
      <c r="AB964" t="s">
        <v>34</v>
      </c>
      <c r="AC964" s="6">
        <f t="shared" si="165"/>
        <v>1.2</v>
      </c>
      <c r="AD964" s="6">
        <f t="shared" si="166"/>
        <v>0</v>
      </c>
      <c r="AE964" s="6">
        <f t="shared" si="167"/>
        <v>1.2</v>
      </c>
      <c r="AF964" s="6" t="b">
        <f t="shared" si="168"/>
        <v>1</v>
      </c>
      <c r="AG964" s="6">
        <f t="shared" si="169"/>
        <v>-1.2</v>
      </c>
      <c r="AH964" s="6" t="b">
        <f t="shared" si="170"/>
        <v>1</v>
      </c>
      <c r="AI964" s="6">
        <f t="shared" si="171"/>
        <v>0</v>
      </c>
      <c r="AJ964" s="6">
        <f t="shared" si="172"/>
        <v>0</v>
      </c>
      <c r="AK964" s="6">
        <f t="shared" si="173"/>
        <v>0</v>
      </c>
      <c r="AL964" s="6">
        <f t="shared" si="174"/>
        <v>0.8</v>
      </c>
      <c r="AM964" s="6" t="b">
        <f t="shared" si="175"/>
        <v>1</v>
      </c>
    </row>
    <row r="965" spans="1:39" x14ac:dyDescent="0.25">
      <c r="A965">
        <v>4.0996017326161599E+29</v>
      </c>
      <c r="B965">
        <v>409960174</v>
      </c>
      <c r="C965">
        <v>409960173</v>
      </c>
      <c r="D965" s="5">
        <v>44717.481944444437</v>
      </c>
      <c r="E965" s="5">
        <v>44717.525000000001</v>
      </c>
      <c r="F965">
        <v>439521</v>
      </c>
      <c r="G965" t="s">
        <v>896</v>
      </c>
      <c r="H965" t="s">
        <v>897</v>
      </c>
      <c r="I965">
        <v>1338956</v>
      </c>
      <c r="J965" t="s">
        <v>43</v>
      </c>
      <c r="K965">
        <v>6879</v>
      </c>
      <c r="L965">
        <v>7467</v>
      </c>
      <c r="M965" t="s">
        <v>31</v>
      </c>
      <c r="N965" t="s">
        <v>31</v>
      </c>
      <c r="O965" t="s">
        <v>32</v>
      </c>
      <c r="P965">
        <v>1.3</v>
      </c>
      <c r="Q965">
        <v>0.9</v>
      </c>
      <c r="R965">
        <v>0</v>
      </c>
      <c r="S965">
        <v>0</v>
      </c>
      <c r="T965">
        <v>0</v>
      </c>
      <c r="U965">
        <v>-1.3</v>
      </c>
      <c r="V965">
        <v>-1.3</v>
      </c>
      <c r="W965" t="b">
        <v>0</v>
      </c>
      <c r="X965" t="s">
        <v>38</v>
      </c>
      <c r="Y965" t="s">
        <v>1433</v>
      </c>
      <c r="Z965" t="s">
        <v>34</v>
      </c>
      <c r="AA965" t="s">
        <v>34</v>
      </c>
      <c r="AB965" t="s">
        <v>34</v>
      </c>
      <c r="AC965" s="6">
        <f t="shared" si="165"/>
        <v>1.3</v>
      </c>
      <c r="AD965" s="6">
        <f t="shared" si="166"/>
        <v>0</v>
      </c>
      <c r="AE965" s="6">
        <f t="shared" si="167"/>
        <v>1.3</v>
      </c>
      <c r="AF965" s="6" t="b">
        <f t="shared" si="168"/>
        <v>1</v>
      </c>
      <c r="AG965" s="6">
        <f t="shared" si="169"/>
        <v>-1.3</v>
      </c>
      <c r="AH965" s="6" t="b">
        <f t="shared" si="170"/>
        <v>1</v>
      </c>
      <c r="AI965" s="6">
        <f t="shared" si="171"/>
        <v>0</v>
      </c>
      <c r="AJ965" s="6">
        <f t="shared" si="172"/>
        <v>0</v>
      </c>
      <c r="AK965" s="6">
        <f t="shared" si="173"/>
        <v>0</v>
      </c>
      <c r="AL965" s="6">
        <f t="shared" si="174"/>
        <v>0.9</v>
      </c>
      <c r="AM965" s="6" t="b">
        <f t="shared" si="175"/>
        <v>1</v>
      </c>
    </row>
    <row r="966" spans="1:39" x14ac:dyDescent="0.25">
      <c r="A966">
        <v>4.0996009892231599E+29</v>
      </c>
      <c r="B966">
        <v>409960099</v>
      </c>
      <c r="C966">
        <v>409960098</v>
      </c>
      <c r="D966" s="5">
        <v>44717.520833333343</v>
      </c>
      <c r="E966" s="5">
        <v>44717.532638888893</v>
      </c>
      <c r="F966">
        <v>449847</v>
      </c>
      <c r="G966" t="s">
        <v>1103</v>
      </c>
      <c r="H966" t="s">
        <v>1104</v>
      </c>
      <c r="I966">
        <v>1377695</v>
      </c>
      <c r="J966" t="s">
        <v>786</v>
      </c>
      <c r="K966">
        <v>14789</v>
      </c>
      <c r="L966">
        <v>15185</v>
      </c>
      <c r="M966" t="s">
        <v>31</v>
      </c>
      <c r="N966" t="s">
        <v>31</v>
      </c>
      <c r="O966" t="s">
        <v>32</v>
      </c>
      <c r="P966">
        <v>1.5</v>
      </c>
      <c r="Q966">
        <v>1.1000000000000001</v>
      </c>
      <c r="R966">
        <v>10</v>
      </c>
      <c r="S966">
        <v>0</v>
      </c>
      <c r="T966">
        <v>10</v>
      </c>
      <c r="U966">
        <v>8.5</v>
      </c>
      <c r="V966">
        <v>8.5</v>
      </c>
      <c r="W966" t="b">
        <v>0</v>
      </c>
      <c r="X966" t="s">
        <v>33</v>
      </c>
      <c r="Y966" t="s">
        <v>1434</v>
      </c>
      <c r="Z966" t="s">
        <v>34</v>
      </c>
      <c r="AA966" t="s">
        <v>34</v>
      </c>
      <c r="AB966" t="s">
        <v>34</v>
      </c>
      <c r="AC966" s="6">
        <f t="shared" si="165"/>
        <v>1.5</v>
      </c>
      <c r="AD966" s="6">
        <f t="shared" si="166"/>
        <v>0</v>
      </c>
      <c r="AE966" s="6">
        <f t="shared" si="167"/>
        <v>1.5</v>
      </c>
      <c r="AF966" s="6" t="b">
        <f t="shared" si="168"/>
        <v>1</v>
      </c>
      <c r="AG966" s="6">
        <f t="shared" si="169"/>
        <v>8.5</v>
      </c>
      <c r="AH966" s="6" t="b">
        <f t="shared" si="170"/>
        <v>1</v>
      </c>
      <c r="AI966" s="6">
        <f t="shared" si="171"/>
        <v>10</v>
      </c>
      <c r="AJ966" s="6">
        <f t="shared" si="172"/>
        <v>0</v>
      </c>
      <c r="AK966" s="6">
        <f t="shared" si="173"/>
        <v>0</v>
      </c>
      <c r="AL966" s="6">
        <f t="shared" si="174"/>
        <v>1.1000000000000001</v>
      </c>
      <c r="AM966" s="6" t="b">
        <f t="shared" si="175"/>
        <v>1</v>
      </c>
    </row>
    <row r="967" spans="1:39" x14ac:dyDescent="0.25">
      <c r="A967">
        <v>4.0995922979481602E+29</v>
      </c>
      <c r="B967">
        <v>409959230</v>
      </c>
      <c r="C967">
        <v>409959229</v>
      </c>
      <c r="D967" s="5">
        <v>44717.479861111111</v>
      </c>
      <c r="E967" s="5">
        <v>44717.510416666657</v>
      </c>
      <c r="F967">
        <v>417591</v>
      </c>
      <c r="G967" t="s">
        <v>89</v>
      </c>
      <c r="H967" t="s">
        <v>90</v>
      </c>
      <c r="I967">
        <v>1023946</v>
      </c>
      <c r="J967" t="s">
        <v>408</v>
      </c>
      <c r="K967">
        <v>8368</v>
      </c>
      <c r="L967">
        <v>19458</v>
      </c>
      <c r="M967" t="s">
        <v>31</v>
      </c>
      <c r="N967" t="s">
        <v>31</v>
      </c>
      <c r="O967" t="s">
        <v>32</v>
      </c>
      <c r="P967">
        <v>1.3</v>
      </c>
      <c r="Q967">
        <v>0.9</v>
      </c>
      <c r="R967">
        <v>0</v>
      </c>
      <c r="S967">
        <v>0</v>
      </c>
      <c r="T967">
        <v>0</v>
      </c>
      <c r="U967">
        <v>-1.3</v>
      </c>
      <c r="V967">
        <v>-1.3</v>
      </c>
      <c r="W967" t="b">
        <v>0</v>
      </c>
      <c r="X967" t="s">
        <v>79</v>
      </c>
      <c r="Y967" t="s">
        <v>34</v>
      </c>
      <c r="Z967" t="s">
        <v>34</v>
      </c>
      <c r="AA967" t="s">
        <v>34</v>
      </c>
      <c r="AB967" t="s">
        <v>34</v>
      </c>
      <c r="AC967" s="6">
        <f t="shared" si="165"/>
        <v>1.3</v>
      </c>
      <c r="AD967" s="6">
        <f t="shared" si="166"/>
        <v>0</v>
      </c>
      <c r="AE967" s="6">
        <f t="shared" si="167"/>
        <v>1.3</v>
      </c>
      <c r="AF967" s="6" t="b">
        <f t="shared" si="168"/>
        <v>1</v>
      </c>
      <c r="AG967" s="6">
        <f t="shared" si="169"/>
        <v>-1.3</v>
      </c>
      <c r="AH967" s="6" t="b">
        <f t="shared" si="170"/>
        <v>1</v>
      </c>
      <c r="AI967" s="6">
        <f t="shared" si="171"/>
        <v>0</v>
      </c>
      <c r="AJ967" s="6">
        <f t="shared" si="172"/>
        <v>0</v>
      </c>
      <c r="AK967" s="6">
        <f t="shared" si="173"/>
        <v>0</v>
      </c>
      <c r="AL967" s="6">
        <f t="shared" si="174"/>
        <v>0.9</v>
      </c>
      <c r="AM967" s="6" t="b">
        <f t="shared" si="175"/>
        <v>1</v>
      </c>
    </row>
    <row r="968" spans="1:39" x14ac:dyDescent="0.25">
      <c r="A968">
        <v>4.0995807634271602E+29</v>
      </c>
      <c r="B968">
        <v>409958077</v>
      </c>
      <c r="C968">
        <v>409958076</v>
      </c>
      <c r="D968" s="5">
        <v>44717.477083333331</v>
      </c>
      <c r="E968" s="5">
        <v>44717.527083333327</v>
      </c>
      <c r="F968">
        <v>259131</v>
      </c>
      <c r="G968" t="s">
        <v>459</v>
      </c>
      <c r="H968" t="s">
        <v>460</v>
      </c>
      <c r="I968">
        <v>1023946</v>
      </c>
      <c r="J968" t="s">
        <v>408</v>
      </c>
      <c r="K968">
        <v>6601</v>
      </c>
      <c r="L968">
        <v>7374</v>
      </c>
      <c r="M968" t="s">
        <v>31</v>
      </c>
      <c r="N968" t="s">
        <v>31</v>
      </c>
      <c r="O968" t="s">
        <v>44</v>
      </c>
      <c r="P968">
        <v>1.3</v>
      </c>
      <c r="Q968">
        <v>0.9</v>
      </c>
      <c r="R968">
        <v>0</v>
      </c>
      <c r="S968">
        <v>0</v>
      </c>
      <c r="T968">
        <v>0</v>
      </c>
      <c r="U968">
        <v>-1.3</v>
      </c>
      <c r="V968">
        <v>-1.3</v>
      </c>
      <c r="W968" t="b">
        <v>0</v>
      </c>
      <c r="X968" t="s">
        <v>79</v>
      </c>
      <c r="Y968" t="s">
        <v>34</v>
      </c>
      <c r="Z968" t="s">
        <v>34</v>
      </c>
      <c r="AA968" t="s">
        <v>34</v>
      </c>
      <c r="AB968" t="s">
        <v>34</v>
      </c>
      <c r="AC968" s="6">
        <f t="shared" si="165"/>
        <v>1.3</v>
      </c>
      <c r="AD968" s="6">
        <f t="shared" si="166"/>
        <v>0</v>
      </c>
      <c r="AE968" s="6">
        <f t="shared" si="167"/>
        <v>1.3</v>
      </c>
      <c r="AF968" s="6" t="b">
        <f t="shared" si="168"/>
        <v>1</v>
      </c>
      <c r="AG968" s="6">
        <f t="shared" si="169"/>
        <v>-1.3</v>
      </c>
      <c r="AH968" s="6" t="b">
        <f t="shared" si="170"/>
        <v>1</v>
      </c>
      <c r="AI968" s="6">
        <f t="shared" si="171"/>
        <v>0</v>
      </c>
      <c r="AJ968" s="6">
        <f t="shared" si="172"/>
        <v>0</v>
      </c>
      <c r="AK968" s="6">
        <f t="shared" si="173"/>
        <v>0</v>
      </c>
      <c r="AL968" s="6">
        <f t="shared" si="174"/>
        <v>0.9</v>
      </c>
      <c r="AM968" s="6" t="b">
        <f t="shared" si="175"/>
        <v>1</v>
      </c>
    </row>
    <row r="969" spans="1:39" x14ac:dyDescent="0.25">
      <c r="A969">
        <v>4.0995716089881601E+29</v>
      </c>
      <c r="B969">
        <v>409957161</v>
      </c>
      <c r="C969">
        <v>409957160</v>
      </c>
      <c r="D969" s="5">
        <v>44717.475694444453</v>
      </c>
      <c r="E969" s="5">
        <v>44717.543749999997</v>
      </c>
      <c r="F969">
        <v>500485</v>
      </c>
      <c r="G969" t="s">
        <v>1435</v>
      </c>
      <c r="H969" t="s">
        <v>1436</v>
      </c>
      <c r="I969">
        <v>1401815</v>
      </c>
      <c r="J969" t="s">
        <v>672</v>
      </c>
      <c r="K969">
        <v>33463</v>
      </c>
      <c r="L969">
        <v>19910</v>
      </c>
      <c r="M969" t="s">
        <v>31</v>
      </c>
      <c r="N969" t="s">
        <v>31</v>
      </c>
      <c r="O969" t="s">
        <v>32</v>
      </c>
      <c r="P969">
        <v>2.9</v>
      </c>
      <c r="Q969">
        <v>2.15</v>
      </c>
      <c r="R969">
        <v>0</v>
      </c>
      <c r="S969">
        <v>0</v>
      </c>
      <c r="T969">
        <v>0</v>
      </c>
      <c r="U969">
        <v>-2.9</v>
      </c>
      <c r="V969">
        <v>-2.9</v>
      </c>
      <c r="W969" t="b">
        <v>0</v>
      </c>
      <c r="X969" t="s">
        <v>33</v>
      </c>
      <c r="Y969" t="s">
        <v>34</v>
      </c>
      <c r="Z969" t="s">
        <v>34</v>
      </c>
      <c r="AA969" t="s">
        <v>34</v>
      </c>
      <c r="AB969" t="s">
        <v>34</v>
      </c>
      <c r="AC969" s="6">
        <f t="shared" si="165"/>
        <v>1.5</v>
      </c>
      <c r="AD969" s="6">
        <f t="shared" si="166"/>
        <v>14</v>
      </c>
      <c r="AE969" s="6">
        <f t="shared" si="167"/>
        <v>2.9000000000000004</v>
      </c>
      <c r="AF969" s="6" t="b">
        <f t="shared" si="168"/>
        <v>1</v>
      </c>
      <c r="AG969" s="6">
        <f t="shared" si="169"/>
        <v>-2.9</v>
      </c>
      <c r="AH969" s="6" t="b">
        <f t="shared" si="170"/>
        <v>1</v>
      </c>
      <c r="AI969" s="6">
        <f t="shared" si="171"/>
        <v>0</v>
      </c>
      <c r="AJ969" s="6">
        <f t="shared" si="172"/>
        <v>14</v>
      </c>
      <c r="AK969" s="6">
        <f t="shared" si="173"/>
        <v>1.05</v>
      </c>
      <c r="AL969" s="6">
        <f t="shared" si="174"/>
        <v>2.1500000000000004</v>
      </c>
      <c r="AM969" s="6" t="b">
        <f t="shared" si="175"/>
        <v>1</v>
      </c>
    </row>
    <row r="970" spans="1:39" x14ac:dyDescent="0.25">
      <c r="A970">
        <v>4.0995707834831602E+29</v>
      </c>
      <c r="B970">
        <v>409957079</v>
      </c>
      <c r="C970">
        <v>409957078</v>
      </c>
      <c r="D970" s="5">
        <v>44717.474999999999</v>
      </c>
      <c r="E970" s="5">
        <v>44717.479166666657</v>
      </c>
      <c r="F970">
        <v>381266</v>
      </c>
      <c r="G970" t="s">
        <v>1425</v>
      </c>
      <c r="H970" t="s">
        <v>1426</v>
      </c>
      <c r="I970">
        <v>1377693</v>
      </c>
      <c r="J970" t="s">
        <v>568</v>
      </c>
      <c r="K970">
        <v>1052</v>
      </c>
      <c r="L970">
        <v>2121</v>
      </c>
      <c r="M970" t="s">
        <v>31</v>
      </c>
      <c r="N970" t="s">
        <v>31</v>
      </c>
      <c r="O970" t="s">
        <v>32</v>
      </c>
      <c r="P970">
        <v>1</v>
      </c>
      <c r="Q970">
        <v>0.7</v>
      </c>
      <c r="R970">
        <v>0</v>
      </c>
      <c r="S970">
        <v>0</v>
      </c>
      <c r="T970">
        <v>0</v>
      </c>
      <c r="U970">
        <v>-1</v>
      </c>
      <c r="V970">
        <v>-1</v>
      </c>
      <c r="W970" t="b">
        <v>0</v>
      </c>
      <c r="X970" t="s">
        <v>33</v>
      </c>
      <c r="Y970" t="s">
        <v>34</v>
      </c>
      <c r="Z970" t="s">
        <v>34</v>
      </c>
      <c r="AA970" t="s">
        <v>34</v>
      </c>
      <c r="AB970" t="s">
        <v>34</v>
      </c>
      <c r="AC970" s="6">
        <f t="shared" si="165"/>
        <v>1</v>
      </c>
      <c r="AD970" s="6">
        <f t="shared" si="166"/>
        <v>0</v>
      </c>
      <c r="AE970" s="6">
        <f t="shared" si="167"/>
        <v>1</v>
      </c>
      <c r="AF970" s="6" t="b">
        <f t="shared" si="168"/>
        <v>1</v>
      </c>
      <c r="AG970" s="6">
        <f t="shared" si="169"/>
        <v>-1</v>
      </c>
      <c r="AH970" s="6" t="b">
        <f t="shared" si="170"/>
        <v>1</v>
      </c>
      <c r="AI970" s="6">
        <f t="shared" si="171"/>
        <v>0</v>
      </c>
      <c r="AJ970" s="6">
        <f t="shared" si="172"/>
        <v>0</v>
      </c>
      <c r="AK970" s="6">
        <f t="shared" si="173"/>
        <v>0</v>
      </c>
      <c r="AL970" s="6">
        <f t="shared" si="174"/>
        <v>0.7</v>
      </c>
      <c r="AM970" s="6" t="b">
        <f t="shared" si="175"/>
        <v>1</v>
      </c>
    </row>
    <row r="971" spans="1:39" x14ac:dyDescent="0.25">
      <c r="A971">
        <v>4.0995695425511598E+29</v>
      </c>
      <c r="B971">
        <v>409956955</v>
      </c>
      <c r="C971">
        <v>409956954</v>
      </c>
      <c r="D971" s="5">
        <v>44717.474999999999</v>
      </c>
      <c r="E971" s="5">
        <v>44717.503472222219</v>
      </c>
      <c r="F971">
        <v>387325</v>
      </c>
      <c r="G971" t="s">
        <v>1437</v>
      </c>
      <c r="H971" t="s">
        <v>1438</v>
      </c>
      <c r="I971">
        <v>1371954</v>
      </c>
      <c r="J971" t="s">
        <v>1368</v>
      </c>
      <c r="K971">
        <v>13499</v>
      </c>
      <c r="L971">
        <v>12954</v>
      </c>
      <c r="M971" t="s">
        <v>31</v>
      </c>
      <c r="N971" t="s">
        <v>31</v>
      </c>
      <c r="O971" t="s">
        <v>32</v>
      </c>
      <c r="P971">
        <v>1.5</v>
      </c>
      <c r="Q971">
        <v>1.1000000000000001</v>
      </c>
      <c r="R971">
        <v>0</v>
      </c>
      <c r="S971">
        <v>0</v>
      </c>
      <c r="T971">
        <v>0</v>
      </c>
      <c r="U971">
        <v>-1.5</v>
      </c>
      <c r="V971">
        <v>-1.5</v>
      </c>
      <c r="W971" t="b">
        <v>0</v>
      </c>
      <c r="X971" t="s">
        <v>55</v>
      </c>
      <c r="Y971" t="s">
        <v>34</v>
      </c>
      <c r="Z971" t="s">
        <v>34</v>
      </c>
      <c r="AA971" t="s">
        <v>34</v>
      </c>
      <c r="AB971" t="s">
        <v>34</v>
      </c>
      <c r="AC971" s="6">
        <f t="shared" si="165"/>
        <v>1.5</v>
      </c>
      <c r="AD971" s="6">
        <f t="shared" si="166"/>
        <v>0</v>
      </c>
      <c r="AE971" s="6">
        <f t="shared" si="167"/>
        <v>1.5</v>
      </c>
      <c r="AF971" s="6" t="b">
        <f t="shared" si="168"/>
        <v>1</v>
      </c>
      <c r="AG971" s="6">
        <f t="shared" si="169"/>
        <v>-1.5</v>
      </c>
      <c r="AH971" s="6" t="b">
        <f t="shared" si="170"/>
        <v>1</v>
      </c>
      <c r="AI971" s="6">
        <f t="shared" si="171"/>
        <v>0</v>
      </c>
      <c r="AJ971" s="6">
        <f t="shared" si="172"/>
        <v>0</v>
      </c>
      <c r="AK971" s="6">
        <f t="shared" si="173"/>
        <v>0</v>
      </c>
      <c r="AL971" s="6">
        <f t="shared" si="174"/>
        <v>1.1000000000000001</v>
      </c>
      <c r="AM971" s="6" t="b">
        <f t="shared" si="175"/>
        <v>1</v>
      </c>
    </row>
    <row r="972" spans="1:39" x14ac:dyDescent="0.25">
      <c r="A972">
        <v>4.0995688120281597E+29</v>
      </c>
      <c r="B972">
        <v>409956882</v>
      </c>
      <c r="C972">
        <v>409956881</v>
      </c>
      <c r="D972" s="5">
        <v>44717.474999999999</v>
      </c>
      <c r="E972" s="5">
        <v>44717.505555555559</v>
      </c>
      <c r="F972">
        <v>319901</v>
      </c>
      <c r="G972" t="s">
        <v>322</v>
      </c>
      <c r="H972" t="s">
        <v>323</v>
      </c>
      <c r="I972">
        <v>1317810</v>
      </c>
      <c r="J972" t="s">
        <v>1439</v>
      </c>
      <c r="K972">
        <v>25464</v>
      </c>
      <c r="L972">
        <v>26178</v>
      </c>
      <c r="M972" t="s">
        <v>31</v>
      </c>
      <c r="N972" t="s">
        <v>31</v>
      </c>
      <c r="O972" t="s">
        <v>32</v>
      </c>
      <c r="P972">
        <v>2.1</v>
      </c>
      <c r="Q972">
        <v>1.55</v>
      </c>
      <c r="R972">
        <v>0</v>
      </c>
      <c r="S972">
        <v>0</v>
      </c>
      <c r="T972">
        <v>0</v>
      </c>
      <c r="U972">
        <v>-2.1</v>
      </c>
      <c r="V972">
        <v>-2.1</v>
      </c>
      <c r="W972" t="b">
        <v>0</v>
      </c>
      <c r="X972" t="s">
        <v>38</v>
      </c>
      <c r="Y972" t="s">
        <v>34</v>
      </c>
      <c r="Z972" t="s">
        <v>34</v>
      </c>
      <c r="AA972" t="s">
        <v>34</v>
      </c>
      <c r="AB972" t="s">
        <v>34</v>
      </c>
      <c r="AC972" s="6">
        <f t="shared" si="165"/>
        <v>1.5</v>
      </c>
      <c r="AD972" s="6">
        <f t="shared" si="166"/>
        <v>6</v>
      </c>
      <c r="AE972" s="6">
        <f t="shared" si="167"/>
        <v>2.1</v>
      </c>
      <c r="AF972" s="6" t="b">
        <f t="shared" si="168"/>
        <v>1</v>
      </c>
      <c r="AG972" s="6">
        <f t="shared" si="169"/>
        <v>-2.1</v>
      </c>
      <c r="AH972" s="6" t="b">
        <f t="shared" si="170"/>
        <v>1</v>
      </c>
      <c r="AI972" s="6">
        <f t="shared" si="171"/>
        <v>0</v>
      </c>
      <c r="AJ972" s="6">
        <f t="shared" si="172"/>
        <v>6</v>
      </c>
      <c r="AK972" s="6">
        <f t="shared" si="173"/>
        <v>0.44999999999999996</v>
      </c>
      <c r="AL972" s="6">
        <f t="shared" si="174"/>
        <v>1.55</v>
      </c>
      <c r="AM972" s="6" t="b">
        <f t="shared" si="175"/>
        <v>1</v>
      </c>
    </row>
    <row r="973" spans="1:39" x14ac:dyDescent="0.25">
      <c r="A973">
        <v>4.09956769058516E+29</v>
      </c>
      <c r="B973">
        <v>409956770</v>
      </c>
      <c r="C973">
        <v>409956769</v>
      </c>
      <c r="D973" s="5">
        <v>44717.463888888888</v>
      </c>
      <c r="E973" s="5">
        <v>44717.496527777781</v>
      </c>
      <c r="F973">
        <v>501129</v>
      </c>
      <c r="G973" t="s">
        <v>68</v>
      </c>
      <c r="H973" t="s">
        <v>1440</v>
      </c>
      <c r="I973">
        <v>1323402</v>
      </c>
      <c r="J973" t="s">
        <v>186</v>
      </c>
      <c r="K973">
        <v>6641</v>
      </c>
      <c r="L973">
        <v>8720</v>
      </c>
      <c r="M973" t="s">
        <v>31</v>
      </c>
      <c r="N973" t="s">
        <v>31</v>
      </c>
      <c r="O973" t="s">
        <v>32</v>
      </c>
      <c r="P973">
        <v>1.2</v>
      </c>
      <c r="Q973">
        <v>0.9</v>
      </c>
      <c r="R973">
        <v>0</v>
      </c>
      <c r="S973">
        <v>0</v>
      </c>
      <c r="T973">
        <v>0</v>
      </c>
      <c r="U973">
        <v>-1.2</v>
      </c>
      <c r="V973">
        <v>-1.2</v>
      </c>
      <c r="W973" t="b">
        <v>0</v>
      </c>
      <c r="X973" t="s">
        <v>33</v>
      </c>
      <c r="Y973" t="s">
        <v>1441</v>
      </c>
      <c r="Z973" t="s">
        <v>34</v>
      </c>
      <c r="AA973" t="s">
        <v>34</v>
      </c>
      <c r="AB973" t="s">
        <v>34</v>
      </c>
      <c r="AC973" s="6">
        <f t="shared" si="165"/>
        <v>1.3</v>
      </c>
      <c r="AD973" s="6">
        <f t="shared" si="166"/>
        <v>0</v>
      </c>
      <c r="AE973" s="6">
        <f t="shared" si="167"/>
        <v>1.2</v>
      </c>
      <c r="AF973" s="6" t="b">
        <f t="shared" si="168"/>
        <v>1</v>
      </c>
      <c r="AG973" s="6">
        <f t="shared" si="169"/>
        <v>-1.2</v>
      </c>
      <c r="AH973" s="6" t="b">
        <f t="shared" si="170"/>
        <v>1</v>
      </c>
      <c r="AI973" s="6">
        <f t="shared" si="171"/>
        <v>0</v>
      </c>
      <c r="AJ973" s="6">
        <f t="shared" si="172"/>
        <v>0</v>
      </c>
      <c r="AK973" s="6">
        <f t="shared" si="173"/>
        <v>0</v>
      </c>
      <c r="AL973" s="6">
        <f t="shared" si="174"/>
        <v>0.9</v>
      </c>
      <c r="AM973" s="6" t="b">
        <f t="shared" si="175"/>
        <v>1</v>
      </c>
    </row>
    <row r="974" spans="1:39" x14ac:dyDescent="0.25">
      <c r="A974">
        <v>4.0995590808351603E+29</v>
      </c>
      <c r="B974">
        <v>409955910</v>
      </c>
      <c r="C974">
        <v>409955908</v>
      </c>
      <c r="D974" s="5">
        <v>44717.472916666673</v>
      </c>
      <c r="E974" s="5">
        <v>44717.493750000001</v>
      </c>
      <c r="F974">
        <v>246652</v>
      </c>
      <c r="G974" t="s">
        <v>1442</v>
      </c>
      <c r="H974" t="s">
        <v>1443</v>
      </c>
      <c r="I974">
        <v>1128604</v>
      </c>
      <c r="J974" t="s">
        <v>115</v>
      </c>
      <c r="K974">
        <v>20090</v>
      </c>
      <c r="L974">
        <v>15792</v>
      </c>
      <c r="M974" t="s">
        <v>31</v>
      </c>
      <c r="N974" t="s">
        <v>31</v>
      </c>
      <c r="O974" t="s">
        <v>32</v>
      </c>
      <c r="P974">
        <v>1.6</v>
      </c>
      <c r="Q974">
        <v>1.175</v>
      </c>
      <c r="R974">
        <v>7.22</v>
      </c>
      <c r="S974">
        <v>0</v>
      </c>
      <c r="T974">
        <v>7.22</v>
      </c>
      <c r="U974">
        <v>5.62</v>
      </c>
      <c r="V974">
        <v>5.62</v>
      </c>
      <c r="W974" t="b">
        <v>0</v>
      </c>
      <c r="X974" t="s">
        <v>33</v>
      </c>
      <c r="Y974" t="s">
        <v>34</v>
      </c>
      <c r="Z974" t="s">
        <v>34</v>
      </c>
      <c r="AA974" t="s">
        <v>34</v>
      </c>
      <c r="AB974" t="s">
        <v>34</v>
      </c>
      <c r="AC974" s="6">
        <f t="shared" si="165"/>
        <v>1.5</v>
      </c>
      <c r="AD974" s="6">
        <f t="shared" si="166"/>
        <v>1</v>
      </c>
      <c r="AE974" s="6">
        <f t="shared" si="167"/>
        <v>1.6</v>
      </c>
      <c r="AF974" s="6" t="b">
        <f t="shared" si="168"/>
        <v>1</v>
      </c>
      <c r="AG974" s="6">
        <f t="shared" si="169"/>
        <v>5.6199999999999992</v>
      </c>
      <c r="AH974" s="6" t="b">
        <f t="shared" si="170"/>
        <v>1</v>
      </c>
      <c r="AI974" s="6">
        <f t="shared" si="171"/>
        <v>7.22</v>
      </c>
      <c r="AJ974" s="6">
        <f t="shared" si="172"/>
        <v>1</v>
      </c>
      <c r="AK974" s="6">
        <f t="shared" si="173"/>
        <v>7.4999999999999997E-2</v>
      </c>
      <c r="AL974" s="6">
        <f t="shared" si="174"/>
        <v>1.175</v>
      </c>
      <c r="AM974" s="6" t="b">
        <f t="shared" si="175"/>
        <v>1</v>
      </c>
    </row>
    <row r="975" spans="1:39" x14ac:dyDescent="0.25">
      <c r="A975">
        <v>4.0995560956271598E+29</v>
      </c>
      <c r="B975">
        <v>409955611</v>
      </c>
      <c r="C975">
        <v>409955609</v>
      </c>
      <c r="D975" s="5">
        <v>44717.461805555547</v>
      </c>
      <c r="E975" s="5">
        <v>44717.489583333343</v>
      </c>
      <c r="F975">
        <v>501129</v>
      </c>
      <c r="G975" t="s">
        <v>68</v>
      </c>
      <c r="H975" t="s">
        <v>1444</v>
      </c>
      <c r="I975">
        <v>1009802</v>
      </c>
      <c r="J975" t="s">
        <v>659</v>
      </c>
      <c r="K975">
        <v>5337</v>
      </c>
      <c r="L975">
        <v>9458</v>
      </c>
      <c r="M975" t="s">
        <v>31</v>
      </c>
      <c r="N975" t="s">
        <v>31</v>
      </c>
      <c r="O975" t="s">
        <v>32</v>
      </c>
      <c r="P975">
        <v>1.2</v>
      </c>
      <c r="Q975">
        <v>0.9</v>
      </c>
      <c r="R975">
        <v>0</v>
      </c>
      <c r="S975">
        <v>0</v>
      </c>
      <c r="T975">
        <v>0</v>
      </c>
      <c r="U975">
        <v>-1.2</v>
      </c>
      <c r="V975">
        <v>-1.2</v>
      </c>
      <c r="W975" t="b">
        <v>0</v>
      </c>
      <c r="X975" t="s">
        <v>55</v>
      </c>
      <c r="Y975" t="s">
        <v>1445</v>
      </c>
      <c r="Z975" t="s">
        <v>34</v>
      </c>
      <c r="AA975" t="s">
        <v>34</v>
      </c>
      <c r="AB975" t="s">
        <v>34</v>
      </c>
      <c r="AC975" s="6">
        <f t="shared" si="165"/>
        <v>1.3</v>
      </c>
      <c r="AD975" s="6">
        <f t="shared" si="166"/>
        <v>0</v>
      </c>
      <c r="AE975" s="6">
        <f t="shared" si="167"/>
        <v>1.2</v>
      </c>
      <c r="AF975" s="6" t="b">
        <f t="shared" si="168"/>
        <v>1</v>
      </c>
      <c r="AG975" s="6">
        <f t="shared" si="169"/>
        <v>-1.2</v>
      </c>
      <c r="AH975" s="6" t="b">
        <f t="shared" si="170"/>
        <v>1</v>
      </c>
      <c r="AI975" s="6">
        <f t="shared" si="171"/>
        <v>0</v>
      </c>
      <c r="AJ975" s="6">
        <f t="shared" si="172"/>
        <v>0</v>
      </c>
      <c r="AK975" s="6">
        <f t="shared" si="173"/>
        <v>0</v>
      </c>
      <c r="AL975" s="6">
        <f t="shared" si="174"/>
        <v>0.9</v>
      </c>
      <c r="AM975" s="6" t="b">
        <f t="shared" si="175"/>
        <v>1</v>
      </c>
    </row>
    <row r="976" spans="1:39" x14ac:dyDescent="0.25">
      <c r="A976">
        <v>4.0995513878001599E+29</v>
      </c>
      <c r="B976">
        <v>409955139</v>
      </c>
      <c r="C976">
        <v>409955138</v>
      </c>
      <c r="D976" s="5">
        <v>44717.468055555553</v>
      </c>
      <c r="E976" s="5">
        <v>44717.507638888892</v>
      </c>
      <c r="F976">
        <v>208988</v>
      </c>
      <c r="G976" t="s">
        <v>566</v>
      </c>
      <c r="H976" t="s">
        <v>1446</v>
      </c>
      <c r="I976">
        <v>865610</v>
      </c>
      <c r="J976" t="s">
        <v>381</v>
      </c>
      <c r="K976">
        <v>1876</v>
      </c>
      <c r="L976">
        <v>4057</v>
      </c>
      <c r="M976" t="s">
        <v>31</v>
      </c>
      <c r="N976" t="s">
        <v>31</v>
      </c>
      <c r="O976" t="s">
        <v>32</v>
      </c>
      <c r="P976">
        <v>1.2</v>
      </c>
      <c r="Q976">
        <v>0.7</v>
      </c>
      <c r="R976">
        <v>10.199999999999999</v>
      </c>
      <c r="S976">
        <v>0</v>
      </c>
      <c r="T976">
        <v>10.199999999999999</v>
      </c>
      <c r="U976">
        <v>9</v>
      </c>
      <c r="V976">
        <v>9</v>
      </c>
      <c r="W976" t="b">
        <v>0</v>
      </c>
      <c r="X976" t="s">
        <v>55</v>
      </c>
      <c r="Y976" t="s">
        <v>368</v>
      </c>
      <c r="Z976" t="s">
        <v>34</v>
      </c>
      <c r="AA976" t="s">
        <v>34</v>
      </c>
      <c r="AB976" t="s">
        <v>34</v>
      </c>
      <c r="AC976" s="6">
        <f t="shared" si="165"/>
        <v>1.2</v>
      </c>
      <c r="AD976" s="6">
        <f t="shared" si="166"/>
        <v>0</v>
      </c>
      <c r="AE976" s="6">
        <f t="shared" si="167"/>
        <v>1.2</v>
      </c>
      <c r="AF976" s="6" t="b">
        <f t="shared" si="168"/>
        <v>1</v>
      </c>
      <c r="AG976" s="6">
        <f t="shared" si="169"/>
        <v>9</v>
      </c>
      <c r="AH976" s="6" t="b">
        <f t="shared" si="170"/>
        <v>1</v>
      </c>
      <c r="AI976" s="6">
        <f t="shared" si="171"/>
        <v>10.199999999999999</v>
      </c>
      <c r="AJ976" s="6">
        <f t="shared" si="172"/>
        <v>0</v>
      </c>
      <c r="AK976" s="6">
        <f t="shared" si="173"/>
        <v>0</v>
      </c>
      <c r="AL976" s="6">
        <f t="shared" si="174"/>
        <v>0.7</v>
      </c>
      <c r="AM976" s="6" t="b">
        <f t="shared" si="175"/>
        <v>1</v>
      </c>
    </row>
    <row r="977" spans="1:39" x14ac:dyDescent="0.25">
      <c r="A977">
        <v>4.0995484262761598E+29</v>
      </c>
      <c r="B977">
        <v>409954843</v>
      </c>
      <c r="C977">
        <v>409954842</v>
      </c>
      <c r="D977" s="5">
        <v>44717.470833333333</v>
      </c>
      <c r="E977" s="5">
        <v>44717.51458333333</v>
      </c>
      <c r="F977">
        <v>324692</v>
      </c>
      <c r="G977" t="s">
        <v>699</v>
      </c>
      <c r="H977" t="s">
        <v>700</v>
      </c>
      <c r="I977">
        <v>1320220</v>
      </c>
      <c r="J977" t="s">
        <v>266</v>
      </c>
      <c r="K977">
        <v>17051</v>
      </c>
      <c r="L977">
        <v>17678</v>
      </c>
      <c r="M977" t="s">
        <v>31</v>
      </c>
      <c r="N977" t="s">
        <v>31</v>
      </c>
      <c r="O977" t="s">
        <v>32</v>
      </c>
      <c r="P977">
        <v>1.5</v>
      </c>
      <c r="Q977">
        <v>1.1000000000000001</v>
      </c>
      <c r="R977">
        <v>0</v>
      </c>
      <c r="S977">
        <v>0</v>
      </c>
      <c r="T977">
        <v>0</v>
      </c>
      <c r="U977">
        <v>-1.5</v>
      </c>
      <c r="V977">
        <v>-1.5</v>
      </c>
      <c r="W977" t="b">
        <v>0</v>
      </c>
      <c r="X977" t="s">
        <v>33</v>
      </c>
      <c r="Y977" t="s">
        <v>34</v>
      </c>
      <c r="Z977" t="s">
        <v>34</v>
      </c>
      <c r="AA977" t="s">
        <v>34</v>
      </c>
      <c r="AB977" t="s">
        <v>34</v>
      </c>
      <c r="AC977" s="6">
        <f t="shared" si="165"/>
        <v>1.5</v>
      </c>
      <c r="AD977" s="6">
        <f t="shared" si="166"/>
        <v>0</v>
      </c>
      <c r="AE977" s="6">
        <f t="shared" si="167"/>
        <v>1.5</v>
      </c>
      <c r="AF977" s="6" t="b">
        <f t="shared" si="168"/>
        <v>1</v>
      </c>
      <c r="AG977" s="6">
        <f t="shared" si="169"/>
        <v>-1.5</v>
      </c>
      <c r="AH977" s="6" t="b">
        <f t="shared" si="170"/>
        <v>1</v>
      </c>
      <c r="AI977" s="6">
        <f t="shared" si="171"/>
        <v>0</v>
      </c>
      <c r="AJ977" s="6">
        <f t="shared" si="172"/>
        <v>0</v>
      </c>
      <c r="AK977" s="6">
        <f t="shared" si="173"/>
        <v>0</v>
      </c>
      <c r="AL977" s="6">
        <f t="shared" si="174"/>
        <v>1.1000000000000001</v>
      </c>
      <c r="AM977" s="6" t="b">
        <f t="shared" si="175"/>
        <v>1</v>
      </c>
    </row>
    <row r="978" spans="1:39" x14ac:dyDescent="0.25">
      <c r="A978">
        <v>4.09954602229216E+29</v>
      </c>
      <c r="B978">
        <v>409954603</v>
      </c>
      <c r="C978">
        <v>409954602</v>
      </c>
      <c r="D978" s="5">
        <v>44717.470138888893</v>
      </c>
      <c r="E978" s="5">
        <v>44717.503472222219</v>
      </c>
      <c r="F978">
        <v>226008</v>
      </c>
      <c r="G978" t="s">
        <v>761</v>
      </c>
      <c r="H978" t="s">
        <v>762</v>
      </c>
      <c r="I978">
        <v>969318</v>
      </c>
      <c r="J978" t="s">
        <v>1286</v>
      </c>
      <c r="K978">
        <v>10728</v>
      </c>
      <c r="L978">
        <v>14789</v>
      </c>
      <c r="M978" t="s">
        <v>31</v>
      </c>
      <c r="N978" t="s">
        <v>31</v>
      </c>
      <c r="O978" t="s">
        <v>32</v>
      </c>
      <c r="P978">
        <v>1.5</v>
      </c>
      <c r="Q978">
        <v>1.1000000000000001</v>
      </c>
      <c r="R978">
        <v>0</v>
      </c>
      <c r="S978">
        <v>0</v>
      </c>
      <c r="T978">
        <v>0</v>
      </c>
      <c r="U978">
        <v>-1.5</v>
      </c>
      <c r="V978">
        <v>-1.5</v>
      </c>
      <c r="W978" t="b">
        <v>0</v>
      </c>
      <c r="X978" t="s">
        <v>38</v>
      </c>
      <c r="Y978" t="s">
        <v>34</v>
      </c>
      <c r="Z978" t="s">
        <v>34</v>
      </c>
      <c r="AA978" t="s">
        <v>34</v>
      </c>
      <c r="AB978" t="s">
        <v>34</v>
      </c>
      <c r="AC978" s="6">
        <f t="shared" si="165"/>
        <v>1.5</v>
      </c>
      <c r="AD978" s="6">
        <f t="shared" si="166"/>
        <v>0</v>
      </c>
      <c r="AE978" s="6">
        <f t="shared" si="167"/>
        <v>1.5</v>
      </c>
      <c r="AF978" s="6" t="b">
        <f t="shared" si="168"/>
        <v>1</v>
      </c>
      <c r="AG978" s="6">
        <f t="shared" si="169"/>
        <v>-1.5</v>
      </c>
      <c r="AH978" s="6" t="b">
        <f t="shared" si="170"/>
        <v>1</v>
      </c>
      <c r="AI978" s="6">
        <f t="shared" si="171"/>
        <v>0</v>
      </c>
      <c r="AJ978" s="6">
        <f t="shared" si="172"/>
        <v>0</v>
      </c>
      <c r="AK978" s="6">
        <f t="shared" si="173"/>
        <v>0</v>
      </c>
      <c r="AL978" s="6">
        <f t="shared" si="174"/>
        <v>1.1000000000000001</v>
      </c>
      <c r="AM978" s="6" t="b">
        <f t="shared" si="175"/>
        <v>1</v>
      </c>
    </row>
    <row r="979" spans="1:39" x14ac:dyDescent="0.25">
      <c r="A979">
        <v>4.09954232664016E+29</v>
      </c>
      <c r="B979">
        <v>409954234</v>
      </c>
      <c r="C979">
        <v>409954232</v>
      </c>
      <c r="D979" s="5">
        <v>44717.469444444447</v>
      </c>
      <c r="E979" s="5">
        <v>44717.53402777778</v>
      </c>
      <c r="F979">
        <v>467128</v>
      </c>
      <c r="G979" t="s">
        <v>781</v>
      </c>
      <c r="H979" t="s">
        <v>782</v>
      </c>
      <c r="I979">
        <v>1116857</v>
      </c>
      <c r="J979" t="s">
        <v>605</v>
      </c>
      <c r="K979">
        <v>24242</v>
      </c>
      <c r="L979">
        <v>51448</v>
      </c>
      <c r="M979" t="s">
        <v>31</v>
      </c>
      <c r="N979" t="s">
        <v>31</v>
      </c>
      <c r="O979" t="s">
        <v>32</v>
      </c>
      <c r="P979">
        <v>2</v>
      </c>
      <c r="Q979">
        <v>1.4750000000000001</v>
      </c>
      <c r="R979">
        <v>0</v>
      </c>
      <c r="S979">
        <v>0</v>
      </c>
      <c r="T979">
        <v>0</v>
      </c>
      <c r="U979">
        <v>-2</v>
      </c>
      <c r="V979">
        <v>-2</v>
      </c>
      <c r="W979" t="b">
        <v>0</v>
      </c>
      <c r="X979" t="s">
        <v>33</v>
      </c>
      <c r="Y979" t="s">
        <v>34</v>
      </c>
      <c r="Z979" t="s">
        <v>34</v>
      </c>
      <c r="AA979" t="s">
        <v>34</v>
      </c>
      <c r="AB979" t="s">
        <v>34</v>
      </c>
      <c r="AC979" s="6">
        <f t="shared" si="165"/>
        <v>1.5</v>
      </c>
      <c r="AD979" s="6">
        <f t="shared" si="166"/>
        <v>5</v>
      </c>
      <c r="AE979" s="6">
        <f t="shared" si="167"/>
        <v>2</v>
      </c>
      <c r="AF979" s="6" t="b">
        <f t="shared" si="168"/>
        <v>1</v>
      </c>
      <c r="AG979" s="6">
        <f t="shared" si="169"/>
        <v>-2</v>
      </c>
      <c r="AH979" s="6" t="b">
        <f t="shared" si="170"/>
        <v>1</v>
      </c>
      <c r="AI979" s="6">
        <f t="shared" si="171"/>
        <v>0</v>
      </c>
      <c r="AJ979" s="6">
        <f t="shared" si="172"/>
        <v>5</v>
      </c>
      <c r="AK979" s="6">
        <f t="shared" si="173"/>
        <v>0.375</v>
      </c>
      <c r="AL979" s="6">
        <f t="shared" si="174"/>
        <v>1.4750000000000001</v>
      </c>
      <c r="AM979" s="6" t="b">
        <f t="shared" si="175"/>
        <v>1</v>
      </c>
    </row>
    <row r="980" spans="1:39" x14ac:dyDescent="0.25">
      <c r="A980">
        <v>4.0995391379251602E+29</v>
      </c>
      <c r="B980">
        <v>409953914</v>
      </c>
      <c r="C980">
        <v>409953913</v>
      </c>
      <c r="D980" s="5">
        <v>44717.46875</v>
      </c>
      <c r="E980" s="5">
        <v>44717.48333333333</v>
      </c>
      <c r="F980">
        <v>434310</v>
      </c>
      <c r="G980" t="s">
        <v>393</v>
      </c>
      <c r="H980" t="s">
        <v>1447</v>
      </c>
      <c r="I980">
        <v>1248583</v>
      </c>
      <c r="J980" t="s">
        <v>1024</v>
      </c>
      <c r="K980">
        <v>8678</v>
      </c>
      <c r="L980">
        <v>9180</v>
      </c>
      <c r="M980" t="s">
        <v>31</v>
      </c>
      <c r="N980" t="s">
        <v>31</v>
      </c>
      <c r="O980" t="s">
        <v>32</v>
      </c>
      <c r="P980">
        <v>1.3</v>
      </c>
      <c r="Q980">
        <v>0.9</v>
      </c>
      <c r="R980">
        <v>0</v>
      </c>
      <c r="S980">
        <v>0</v>
      </c>
      <c r="T980">
        <v>0</v>
      </c>
      <c r="U980">
        <v>-1.3</v>
      </c>
      <c r="V980">
        <v>-1.3</v>
      </c>
      <c r="W980" t="b">
        <v>0</v>
      </c>
      <c r="X980" t="s">
        <v>55</v>
      </c>
      <c r="Y980" t="s">
        <v>80</v>
      </c>
      <c r="Z980" t="s">
        <v>34</v>
      </c>
      <c r="AA980" t="s">
        <v>34</v>
      </c>
      <c r="AB980" t="s">
        <v>1448</v>
      </c>
      <c r="AC980" s="6">
        <f t="shared" si="165"/>
        <v>1.3</v>
      </c>
      <c r="AD980" s="6">
        <f t="shared" si="166"/>
        <v>0</v>
      </c>
      <c r="AE980" s="6">
        <f t="shared" si="167"/>
        <v>1.3</v>
      </c>
      <c r="AF980" s="6" t="b">
        <f t="shared" si="168"/>
        <v>1</v>
      </c>
      <c r="AG980" s="6">
        <f t="shared" si="169"/>
        <v>-1.3</v>
      </c>
      <c r="AH980" s="6" t="b">
        <f t="shared" si="170"/>
        <v>1</v>
      </c>
      <c r="AI980" s="6">
        <f t="shared" si="171"/>
        <v>0</v>
      </c>
      <c r="AJ980" s="6">
        <f t="shared" si="172"/>
        <v>0</v>
      </c>
      <c r="AK980" s="6">
        <f t="shared" si="173"/>
        <v>0</v>
      </c>
      <c r="AL980" s="6">
        <f t="shared" si="174"/>
        <v>0.9</v>
      </c>
      <c r="AM980" s="6" t="b">
        <f t="shared" si="175"/>
        <v>1</v>
      </c>
    </row>
    <row r="981" spans="1:39" x14ac:dyDescent="0.25">
      <c r="A981">
        <v>4.0995389093041599E+29</v>
      </c>
      <c r="B981">
        <v>409953891</v>
      </c>
      <c r="C981">
        <v>409953890</v>
      </c>
      <c r="D981" s="5">
        <v>44717.46875</v>
      </c>
      <c r="E981" s="5">
        <v>44717.501388888893</v>
      </c>
      <c r="F981">
        <v>500328</v>
      </c>
      <c r="G981" t="s">
        <v>1449</v>
      </c>
      <c r="H981" t="s">
        <v>1450</v>
      </c>
      <c r="I981">
        <v>1299385</v>
      </c>
      <c r="J981" t="s">
        <v>523</v>
      </c>
      <c r="K981">
        <v>15312</v>
      </c>
      <c r="L981">
        <v>15096</v>
      </c>
      <c r="M981" t="s">
        <v>31</v>
      </c>
      <c r="N981" t="s">
        <v>31</v>
      </c>
      <c r="O981" t="s">
        <v>32</v>
      </c>
      <c r="P981">
        <v>1.5</v>
      </c>
      <c r="Q981">
        <v>1.1000000000000001</v>
      </c>
      <c r="R981">
        <v>0</v>
      </c>
      <c r="S981">
        <v>0</v>
      </c>
      <c r="T981">
        <v>0</v>
      </c>
      <c r="U981">
        <v>-1.5</v>
      </c>
      <c r="V981">
        <v>-1.5</v>
      </c>
      <c r="W981" t="b">
        <v>0</v>
      </c>
      <c r="X981" t="s">
        <v>55</v>
      </c>
      <c r="Y981" t="s">
        <v>34</v>
      </c>
      <c r="Z981" t="s">
        <v>34</v>
      </c>
      <c r="AA981" t="s">
        <v>34</v>
      </c>
      <c r="AB981" t="s">
        <v>34</v>
      </c>
      <c r="AC981" s="6">
        <f t="shared" si="165"/>
        <v>1.5</v>
      </c>
      <c r="AD981" s="6">
        <f t="shared" si="166"/>
        <v>0</v>
      </c>
      <c r="AE981" s="6">
        <f t="shared" si="167"/>
        <v>1.5</v>
      </c>
      <c r="AF981" s="6" t="b">
        <f t="shared" si="168"/>
        <v>1</v>
      </c>
      <c r="AG981" s="6">
        <f t="shared" si="169"/>
        <v>-1.5</v>
      </c>
      <c r="AH981" s="6" t="b">
        <f t="shared" si="170"/>
        <v>1</v>
      </c>
      <c r="AI981" s="6">
        <f t="shared" si="171"/>
        <v>0</v>
      </c>
      <c r="AJ981" s="6">
        <f t="shared" si="172"/>
        <v>0</v>
      </c>
      <c r="AK981" s="6">
        <f t="shared" si="173"/>
        <v>0</v>
      </c>
      <c r="AL981" s="6">
        <f t="shared" si="174"/>
        <v>1.1000000000000001</v>
      </c>
      <c r="AM981" s="6" t="b">
        <f t="shared" si="175"/>
        <v>1</v>
      </c>
    </row>
    <row r="982" spans="1:39" x14ac:dyDescent="0.25">
      <c r="A982">
        <v>4.0995358933531598E+29</v>
      </c>
      <c r="B982">
        <v>409953590</v>
      </c>
      <c r="C982">
        <v>409953589</v>
      </c>
      <c r="D982" s="5">
        <v>44717.468055555553</v>
      </c>
      <c r="E982" s="5">
        <v>44717.480555555558</v>
      </c>
      <c r="F982">
        <v>501078</v>
      </c>
      <c r="G982" t="s">
        <v>310</v>
      </c>
      <c r="H982" t="s">
        <v>311</v>
      </c>
      <c r="I982">
        <v>1402019</v>
      </c>
      <c r="J982" t="s">
        <v>1321</v>
      </c>
      <c r="K982">
        <v>491</v>
      </c>
      <c r="L982">
        <v>1435</v>
      </c>
      <c r="M982" t="s">
        <v>31</v>
      </c>
      <c r="N982" t="s">
        <v>31</v>
      </c>
      <c r="O982" t="s">
        <v>32</v>
      </c>
      <c r="P982">
        <v>1</v>
      </c>
      <c r="Q982">
        <v>0.7</v>
      </c>
      <c r="R982">
        <v>0</v>
      </c>
      <c r="S982">
        <v>0</v>
      </c>
      <c r="T982">
        <v>0</v>
      </c>
      <c r="U982">
        <v>-1</v>
      </c>
      <c r="V982">
        <v>-1</v>
      </c>
      <c r="W982" t="b">
        <v>0</v>
      </c>
      <c r="X982" t="s">
        <v>33</v>
      </c>
      <c r="Y982" t="s">
        <v>34</v>
      </c>
      <c r="Z982" t="s">
        <v>34</v>
      </c>
      <c r="AA982" t="s">
        <v>34</v>
      </c>
      <c r="AB982" t="s">
        <v>34</v>
      </c>
      <c r="AC982" s="6">
        <f t="shared" si="165"/>
        <v>1</v>
      </c>
      <c r="AD982" s="6">
        <f t="shared" si="166"/>
        <v>0</v>
      </c>
      <c r="AE982" s="6">
        <f t="shared" si="167"/>
        <v>1</v>
      </c>
      <c r="AF982" s="6" t="b">
        <f t="shared" si="168"/>
        <v>1</v>
      </c>
      <c r="AG982" s="6">
        <f t="shared" si="169"/>
        <v>-1</v>
      </c>
      <c r="AH982" s="6" t="b">
        <f t="shared" si="170"/>
        <v>1</v>
      </c>
      <c r="AI982" s="6">
        <f t="shared" si="171"/>
        <v>0</v>
      </c>
      <c r="AJ982" s="6">
        <f t="shared" si="172"/>
        <v>0</v>
      </c>
      <c r="AK982" s="6">
        <f t="shared" si="173"/>
        <v>0</v>
      </c>
      <c r="AL982" s="6">
        <f t="shared" si="174"/>
        <v>0.7</v>
      </c>
      <c r="AM982" s="6" t="b">
        <f t="shared" si="175"/>
        <v>1</v>
      </c>
    </row>
    <row r="983" spans="1:39" x14ac:dyDescent="0.25">
      <c r="A983">
        <v>4.0995353168151602E+29</v>
      </c>
      <c r="B983">
        <v>409953532</v>
      </c>
      <c r="C983">
        <v>409953531</v>
      </c>
      <c r="D983" s="5">
        <v>44717.468055555553</v>
      </c>
      <c r="E983" s="5">
        <v>44717.476388888892</v>
      </c>
      <c r="F983">
        <v>296471</v>
      </c>
      <c r="G983" t="s">
        <v>1451</v>
      </c>
      <c r="H983" t="s">
        <v>1452</v>
      </c>
      <c r="I983">
        <v>986581</v>
      </c>
      <c r="J983" t="s">
        <v>736</v>
      </c>
      <c r="K983">
        <v>9573</v>
      </c>
      <c r="L983">
        <v>9454</v>
      </c>
      <c r="M983" t="s">
        <v>31</v>
      </c>
      <c r="N983" t="s">
        <v>31</v>
      </c>
      <c r="O983" t="s">
        <v>32</v>
      </c>
      <c r="P983">
        <v>1.3</v>
      </c>
      <c r="Q983">
        <v>0.9</v>
      </c>
      <c r="R983">
        <v>0</v>
      </c>
      <c r="S983">
        <v>0</v>
      </c>
      <c r="T983">
        <v>0</v>
      </c>
      <c r="U983">
        <v>-1.3</v>
      </c>
      <c r="V983">
        <v>-1.3</v>
      </c>
      <c r="W983" t="b">
        <v>0</v>
      </c>
      <c r="X983" t="s">
        <v>55</v>
      </c>
      <c r="Y983" t="s">
        <v>34</v>
      </c>
      <c r="Z983" t="s">
        <v>34</v>
      </c>
      <c r="AA983" t="s">
        <v>34</v>
      </c>
      <c r="AB983" t="s">
        <v>34</v>
      </c>
      <c r="AC983" s="6">
        <f t="shared" si="165"/>
        <v>1.3</v>
      </c>
      <c r="AD983" s="6">
        <f t="shared" si="166"/>
        <v>0</v>
      </c>
      <c r="AE983" s="6">
        <f t="shared" si="167"/>
        <v>1.3</v>
      </c>
      <c r="AF983" s="6" t="b">
        <f t="shared" si="168"/>
        <v>1</v>
      </c>
      <c r="AG983" s="6">
        <f t="shared" si="169"/>
        <v>-1.3</v>
      </c>
      <c r="AH983" s="6" t="b">
        <f t="shared" si="170"/>
        <v>1</v>
      </c>
      <c r="AI983" s="6">
        <f t="shared" si="171"/>
        <v>0</v>
      </c>
      <c r="AJ983" s="6">
        <f t="shared" si="172"/>
        <v>0</v>
      </c>
      <c r="AK983" s="6">
        <f t="shared" si="173"/>
        <v>0</v>
      </c>
      <c r="AL983" s="6">
        <f t="shared" si="174"/>
        <v>0.9</v>
      </c>
      <c r="AM983" s="6" t="b">
        <f t="shared" si="175"/>
        <v>1</v>
      </c>
    </row>
    <row r="984" spans="1:39" x14ac:dyDescent="0.25">
      <c r="A984">
        <v>4.0995347091701598E+29</v>
      </c>
      <c r="B984">
        <v>409953471</v>
      </c>
      <c r="C984">
        <v>409953470</v>
      </c>
      <c r="D984" s="5">
        <v>44717.468055555553</v>
      </c>
      <c r="E984" s="5">
        <v>44717.472222222219</v>
      </c>
      <c r="F984">
        <v>417585</v>
      </c>
      <c r="G984" t="s">
        <v>1022</v>
      </c>
      <c r="H984" t="s">
        <v>1023</v>
      </c>
      <c r="I984">
        <v>1377135</v>
      </c>
      <c r="J984" t="s">
        <v>260</v>
      </c>
      <c r="K984">
        <v>4941</v>
      </c>
      <c r="L984">
        <v>4427</v>
      </c>
      <c r="M984" t="s">
        <v>31</v>
      </c>
      <c r="N984" t="s">
        <v>31</v>
      </c>
      <c r="O984" t="s">
        <v>32</v>
      </c>
      <c r="P984">
        <v>1.2</v>
      </c>
      <c r="Q984">
        <v>0.8</v>
      </c>
      <c r="R984">
        <v>0</v>
      </c>
      <c r="S984">
        <v>0</v>
      </c>
      <c r="T984">
        <v>0</v>
      </c>
      <c r="U984">
        <v>-1.2</v>
      </c>
      <c r="V984">
        <v>-1.2</v>
      </c>
      <c r="W984" t="b">
        <v>0</v>
      </c>
      <c r="X984" t="s">
        <v>33</v>
      </c>
      <c r="Y984" t="s">
        <v>1453</v>
      </c>
      <c r="Z984" t="s">
        <v>34</v>
      </c>
      <c r="AA984" t="s">
        <v>34</v>
      </c>
      <c r="AB984" t="s">
        <v>34</v>
      </c>
      <c r="AC984" s="6">
        <f t="shared" si="165"/>
        <v>1.2</v>
      </c>
      <c r="AD984" s="6">
        <f t="shared" si="166"/>
        <v>0</v>
      </c>
      <c r="AE984" s="6">
        <f t="shared" si="167"/>
        <v>1.2</v>
      </c>
      <c r="AF984" s="6" t="b">
        <f t="shared" si="168"/>
        <v>1</v>
      </c>
      <c r="AG984" s="6">
        <f t="shared" si="169"/>
        <v>-1.2</v>
      </c>
      <c r="AH984" s="6" t="b">
        <f t="shared" si="170"/>
        <v>1</v>
      </c>
      <c r="AI984" s="6">
        <f t="shared" si="171"/>
        <v>0</v>
      </c>
      <c r="AJ984" s="6">
        <f t="shared" si="172"/>
        <v>0</v>
      </c>
      <c r="AK984" s="6">
        <f t="shared" si="173"/>
        <v>0</v>
      </c>
      <c r="AL984" s="6">
        <f t="shared" si="174"/>
        <v>0.8</v>
      </c>
      <c r="AM984" s="6" t="b">
        <f t="shared" si="175"/>
        <v>1</v>
      </c>
    </row>
    <row r="985" spans="1:39" x14ac:dyDescent="0.25">
      <c r="A985">
        <v>4.0995321026391599E+29</v>
      </c>
      <c r="B985">
        <v>409953212</v>
      </c>
      <c r="C985">
        <v>409953210</v>
      </c>
      <c r="D985" s="5">
        <v>44717.467361111107</v>
      </c>
      <c r="E985" s="5">
        <v>44717.511111111111</v>
      </c>
      <c r="F985">
        <v>351261</v>
      </c>
      <c r="G985" t="s">
        <v>1355</v>
      </c>
      <c r="H985" t="s">
        <v>1356</v>
      </c>
      <c r="I985">
        <v>1371919</v>
      </c>
      <c r="J985" t="s">
        <v>1015</v>
      </c>
      <c r="K985">
        <v>13140</v>
      </c>
      <c r="L985">
        <v>15970</v>
      </c>
      <c r="M985" t="s">
        <v>31</v>
      </c>
      <c r="N985" t="s">
        <v>31</v>
      </c>
      <c r="O985" t="s">
        <v>32</v>
      </c>
      <c r="P985">
        <v>1.5</v>
      </c>
      <c r="Q985">
        <v>1.1000000000000001</v>
      </c>
      <c r="R985">
        <v>5.48</v>
      </c>
      <c r="S985">
        <v>0</v>
      </c>
      <c r="T985">
        <v>5.48</v>
      </c>
      <c r="U985">
        <v>3.98</v>
      </c>
      <c r="V985">
        <v>3.98</v>
      </c>
      <c r="W985" t="b">
        <v>0</v>
      </c>
      <c r="X985" t="s">
        <v>33</v>
      </c>
      <c r="Y985" t="s">
        <v>34</v>
      </c>
      <c r="Z985" t="s">
        <v>34</v>
      </c>
      <c r="AA985" t="s">
        <v>34</v>
      </c>
      <c r="AB985" t="s">
        <v>34</v>
      </c>
      <c r="AC985" s="6">
        <f t="shared" si="165"/>
        <v>1.5</v>
      </c>
      <c r="AD985" s="6">
        <f t="shared" si="166"/>
        <v>0</v>
      </c>
      <c r="AE985" s="6">
        <f t="shared" si="167"/>
        <v>1.5</v>
      </c>
      <c r="AF985" s="6" t="b">
        <f t="shared" si="168"/>
        <v>1</v>
      </c>
      <c r="AG985" s="6">
        <f t="shared" si="169"/>
        <v>3.9800000000000004</v>
      </c>
      <c r="AH985" s="6" t="b">
        <f t="shared" si="170"/>
        <v>1</v>
      </c>
      <c r="AI985" s="6">
        <f t="shared" si="171"/>
        <v>5.48</v>
      </c>
      <c r="AJ985" s="6">
        <f t="shared" si="172"/>
        <v>0</v>
      </c>
      <c r="AK985" s="6">
        <f t="shared" si="173"/>
        <v>0</v>
      </c>
      <c r="AL985" s="6">
        <f t="shared" si="174"/>
        <v>1.1000000000000001</v>
      </c>
      <c r="AM985" s="6" t="b">
        <f t="shared" si="175"/>
        <v>1</v>
      </c>
    </row>
    <row r="986" spans="1:39" x14ac:dyDescent="0.25">
      <c r="A986">
        <v>4.0995273082871603E+29</v>
      </c>
      <c r="B986">
        <v>409952732</v>
      </c>
      <c r="C986">
        <v>409952731</v>
      </c>
      <c r="D986" s="5">
        <v>44717.46597222222</v>
      </c>
      <c r="E986" s="5">
        <v>44717.552083333343</v>
      </c>
      <c r="F986">
        <v>381952</v>
      </c>
      <c r="G986" t="s">
        <v>1454</v>
      </c>
      <c r="H986" t="s">
        <v>1455</v>
      </c>
      <c r="I986">
        <v>1313876</v>
      </c>
      <c r="J986" t="s">
        <v>157</v>
      </c>
      <c r="K986">
        <v>17708</v>
      </c>
      <c r="L986">
        <v>49762</v>
      </c>
      <c r="M986" t="s">
        <v>31</v>
      </c>
      <c r="N986" t="s">
        <v>31</v>
      </c>
      <c r="O986" t="s">
        <v>32</v>
      </c>
      <c r="P986">
        <v>1.5</v>
      </c>
      <c r="Q986">
        <v>1.1000000000000001</v>
      </c>
      <c r="R986">
        <v>0</v>
      </c>
      <c r="S986">
        <v>0</v>
      </c>
      <c r="T986">
        <v>0</v>
      </c>
      <c r="U986">
        <v>-1.5</v>
      </c>
      <c r="V986">
        <v>-1.5</v>
      </c>
      <c r="W986" t="b">
        <v>0</v>
      </c>
      <c r="X986" t="s">
        <v>55</v>
      </c>
      <c r="Y986" t="s">
        <v>1456</v>
      </c>
      <c r="Z986" t="s">
        <v>34</v>
      </c>
      <c r="AA986" t="s">
        <v>34</v>
      </c>
      <c r="AB986" t="s">
        <v>34</v>
      </c>
      <c r="AC986" s="6">
        <f t="shared" si="165"/>
        <v>1.5</v>
      </c>
      <c r="AD986" s="6">
        <f t="shared" si="166"/>
        <v>0</v>
      </c>
      <c r="AE986" s="6">
        <f t="shared" si="167"/>
        <v>1.5</v>
      </c>
      <c r="AF986" s="6" t="b">
        <f t="shared" si="168"/>
        <v>1</v>
      </c>
      <c r="AG986" s="6">
        <f t="shared" si="169"/>
        <v>-1.5</v>
      </c>
      <c r="AH986" s="6" t="b">
        <f t="shared" si="170"/>
        <v>1</v>
      </c>
      <c r="AI986" s="6">
        <f t="shared" si="171"/>
        <v>0</v>
      </c>
      <c r="AJ986" s="6">
        <f t="shared" si="172"/>
        <v>0</v>
      </c>
      <c r="AK986" s="6">
        <f t="shared" si="173"/>
        <v>0</v>
      </c>
      <c r="AL986" s="6">
        <f t="shared" si="174"/>
        <v>1.1000000000000001</v>
      </c>
      <c r="AM986" s="6" t="b">
        <f t="shared" si="175"/>
        <v>1</v>
      </c>
    </row>
    <row r="987" spans="1:39" x14ac:dyDescent="0.25">
      <c r="A987">
        <v>4.0995205927891602E+29</v>
      </c>
      <c r="B987">
        <v>409952060</v>
      </c>
      <c r="C987">
        <v>409952059</v>
      </c>
      <c r="D987" s="5">
        <v>44717.464583333327</v>
      </c>
      <c r="E987" s="5">
        <v>44717.470138888893</v>
      </c>
      <c r="F987">
        <v>462637</v>
      </c>
      <c r="G987" t="s">
        <v>1457</v>
      </c>
      <c r="H987" t="s">
        <v>1458</v>
      </c>
      <c r="I987">
        <v>1288369</v>
      </c>
      <c r="J987" t="s">
        <v>528</v>
      </c>
      <c r="K987">
        <v>714</v>
      </c>
      <c r="L987">
        <v>808</v>
      </c>
      <c r="M987" t="s">
        <v>31</v>
      </c>
      <c r="N987" t="s">
        <v>31</v>
      </c>
      <c r="O987" t="s">
        <v>32</v>
      </c>
      <c r="P987">
        <v>1</v>
      </c>
      <c r="Q987">
        <v>0.7</v>
      </c>
      <c r="R987">
        <v>0</v>
      </c>
      <c r="S987">
        <v>0</v>
      </c>
      <c r="T987">
        <v>0</v>
      </c>
      <c r="U987">
        <v>-1</v>
      </c>
      <c r="V987">
        <v>-1</v>
      </c>
      <c r="W987" t="b">
        <v>0</v>
      </c>
      <c r="X987" t="s">
        <v>33</v>
      </c>
      <c r="Y987" t="s">
        <v>80</v>
      </c>
      <c r="Z987" t="s">
        <v>34</v>
      </c>
      <c r="AA987" t="s">
        <v>34</v>
      </c>
      <c r="AB987" t="s">
        <v>1459</v>
      </c>
      <c r="AC987" s="6">
        <f t="shared" si="165"/>
        <v>1</v>
      </c>
      <c r="AD987" s="6">
        <f t="shared" si="166"/>
        <v>0</v>
      </c>
      <c r="AE987" s="6">
        <f t="shared" si="167"/>
        <v>1</v>
      </c>
      <c r="AF987" s="6" t="b">
        <f t="shared" si="168"/>
        <v>1</v>
      </c>
      <c r="AG987" s="6">
        <f t="shared" si="169"/>
        <v>-1</v>
      </c>
      <c r="AH987" s="6" t="b">
        <f t="shared" si="170"/>
        <v>1</v>
      </c>
      <c r="AI987" s="6">
        <f t="shared" si="171"/>
        <v>0</v>
      </c>
      <c r="AJ987" s="6">
        <f t="shared" si="172"/>
        <v>0</v>
      </c>
      <c r="AK987" s="6">
        <f t="shared" si="173"/>
        <v>0</v>
      </c>
      <c r="AL987" s="6">
        <f t="shared" si="174"/>
        <v>0.7</v>
      </c>
      <c r="AM987" s="6" t="b">
        <f t="shared" si="175"/>
        <v>1</v>
      </c>
    </row>
    <row r="988" spans="1:39" x14ac:dyDescent="0.25">
      <c r="A988">
        <v>4.0995202154591601E+29</v>
      </c>
      <c r="B988">
        <v>409952022</v>
      </c>
      <c r="C988">
        <v>409952021</v>
      </c>
      <c r="D988" s="5">
        <v>44717.464583333327</v>
      </c>
      <c r="E988" s="5">
        <v>44717.479861111111</v>
      </c>
      <c r="F988">
        <v>500861</v>
      </c>
      <c r="G988" t="s">
        <v>1460</v>
      </c>
      <c r="H988" t="s">
        <v>1461</v>
      </c>
      <c r="I988">
        <v>1324353</v>
      </c>
      <c r="J988" t="s">
        <v>120</v>
      </c>
      <c r="K988">
        <v>2967</v>
      </c>
      <c r="L988">
        <v>3276</v>
      </c>
      <c r="M988" t="s">
        <v>31</v>
      </c>
      <c r="N988" t="s">
        <v>31</v>
      </c>
      <c r="O988" t="s">
        <v>32</v>
      </c>
      <c r="P988">
        <v>1.2</v>
      </c>
      <c r="Q988">
        <v>0.8</v>
      </c>
      <c r="R988">
        <v>11.25</v>
      </c>
      <c r="S988">
        <v>0</v>
      </c>
      <c r="T988">
        <v>11.25</v>
      </c>
      <c r="U988">
        <v>10.050000000000001</v>
      </c>
      <c r="V988">
        <v>10.050000000000001</v>
      </c>
      <c r="W988" t="b">
        <v>0</v>
      </c>
      <c r="X988" t="s">
        <v>33</v>
      </c>
      <c r="Y988" t="s">
        <v>34</v>
      </c>
      <c r="Z988" t="s">
        <v>34</v>
      </c>
      <c r="AA988" t="s">
        <v>34</v>
      </c>
      <c r="AB988" t="s">
        <v>34</v>
      </c>
      <c r="AC988" s="6">
        <f t="shared" si="165"/>
        <v>1.2</v>
      </c>
      <c r="AD988" s="6">
        <f t="shared" si="166"/>
        <v>0</v>
      </c>
      <c r="AE988" s="6">
        <f t="shared" si="167"/>
        <v>1.2</v>
      </c>
      <c r="AF988" s="6" t="b">
        <f t="shared" si="168"/>
        <v>1</v>
      </c>
      <c r="AG988" s="6">
        <f t="shared" si="169"/>
        <v>10.050000000000001</v>
      </c>
      <c r="AH988" s="6" t="b">
        <f t="shared" si="170"/>
        <v>1</v>
      </c>
      <c r="AI988" s="6">
        <f t="shared" si="171"/>
        <v>11.25</v>
      </c>
      <c r="AJ988" s="6">
        <f t="shared" si="172"/>
        <v>0</v>
      </c>
      <c r="AK988" s="6">
        <f t="shared" si="173"/>
        <v>0</v>
      </c>
      <c r="AL988" s="6">
        <f t="shared" si="174"/>
        <v>0.8</v>
      </c>
      <c r="AM988" s="6" t="b">
        <f t="shared" si="175"/>
        <v>1</v>
      </c>
    </row>
    <row r="989" spans="1:39" x14ac:dyDescent="0.25">
      <c r="A989">
        <v>4.0995154458891597E+29</v>
      </c>
      <c r="B989">
        <v>409951545</v>
      </c>
      <c r="C989">
        <v>409951544</v>
      </c>
      <c r="D989" s="5">
        <v>44717.463888888888</v>
      </c>
      <c r="E989" s="5">
        <v>44717.495833333327</v>
      </c>
      <c r="F989">
        <v>501154</v>
      </c>
      <c r="G989" t="s">
        <v>1462</v>
      </c>
      <c r="H989" t="s">
        <v>1463</v>
      </c>
      <c r="I989">
        <v>1232342</v>
      </c>
      <c r="J989" t="s">
        <v>555</v>
      </c>
      <c r="K989">
        <v>15600</v>
      </c>
      <c r="L989">
        <v>18094</v>
      </c>
      <c r="M989" t="s">
        <v>31</v>
      </c>
      <c r="N989" t="s">
        <v>31</v>
      </c>
      <c r="O989" t="s">
        <v>32</v>
      </c>
      <c r="P989">
        <v>1.5</v>
      </c>
      <c r="Q989">
        <v>1.1000000000000001</v>
      </c>
      <c r="R989">
        <v>55</v>
      </c>
      <c r="S989">
        <v>0</v>
      </c>
      <c r="T989">
        <v>55</v>
      </c>
      <c r="U989">
        <v>53.5</v>
      </c>
      <c r="V989">
        <v>53.5</v>
      </c>
      <c r="W989" t="b">
        <v>0</v>
      </c>
      <c r="X989" t="s">
        <v>79</v>
      </c>
      <c r="Y989" t="s">
        <v>34</v>
      </c>
      <c r="Z989" t="s">
        <v>34</v>
      </c>
      <c r="AA989" t="s">
        <v>34</v>
      </c>
      <c r="AB989" t="s">
        <v>34</v>
      </c>
      <c r="AC989" s="6">
        <f t="shared" si="165"/>
        <v>1.5</v>
      </c>
      <c r="AD989" s="6">
        <f t="shared" si="166"/>
        <v>0</v>
      </c>
      <c r="AE989" s="6">
        <f t="shared" si="167"/>
        <v>1.5</v>
      </c>
      <c r="AF989" s="6" t="b">
        <f t="shared" si="168"/>
        <v>1</v>
      </c>
      <c r="AG989" s="6">
        <f t="shared" si="169"/>
        <v>53.5</v>
      </c>
      <c r="AH989" s="6" t="b">
        <f t="shared" si="170"/>
        <v>1</v>
      </c>
      <c r="AI989" s="6">
        <f t="shared" si="171"/>
        <v>55</v>
      </c>
      <c r="AJ989" s="6">
        <f t="shared" si="172"/>
        <v>0</v>
      </c>
      <c r="AK989" s="6">
        <f t="shared" si="173"/>
        <v>0</v>
      </c>
      <c r="AL989" s="6">
        <f t="shared" si="174"/>
        <v>1.1000000000000001</v>
      </c>
      <c r="AM989" s="6" t="b">
        <f t="shared" si="175"/>
        <v>1</v>
      </c>
    </row>
    <row r="990" spans="1:39" x14ac:dyDescent="0.25">
      <c r="A990">
        <v>4.0995018512321597E+29</v>
      </c>
      <c r="B990">
        <v>409950186</v>
      </c>
      <c r="C990">
        <v>409950185</v>
      </c>
      <c r="D990" s="5">
        <v>44717.457638888889</v>
      </c>
      <c r="E990" s="5">
        <v>44717.5</v>
      </c>
      <c r="F990">
        <v>208988</v>
      </c>
      <c r="G990" t="s">
        <v>566</v>
      </c>
      <c r="H990" t="s">
        <v>1464</v>
      </c>
      <c r="I990">
        <v>865610</v>
      </c>
      <c r="J990" t="s">
        <v>381</v>
      </c>
      <c r="K990">
        <v>933</v>
      </c>
      <c r="L990">
        <v>1434</v>
      </c>
      <c r="M990" t="s">
        <v>31</v>
      </c>
      <c r="N990" t="s">
        <v>31</v>
      </c>
      <c r="O990" t="s">
        <v>32</v>
      </c>
      <c r="P990">
        <v>1</v>
      </c>
      <c r="Q990">
        <v>0.7</v>
      </c>
      <c r="R990">
        <v>20.45</v>
      </c>
      <c r="S990">
        <v>0</v>
      </c>
      <c r="T990">
        <v>20.45</v>
      </c>
      <c r="U990">
        <v>19.45</v>
      </c>
      <c r="V990">
        <v>19.45</v>
      </c>
      <c r="W990" t="b">
        <v>0</v>
      </c>
      <c r="X990" t="s">
        <v>55</v>
      </c>
      <c r="Y990" t="s">
        <v>368</v>
      </c>
      <c r="Z990" t="s">
        <v>34</v>
      </c>
      <c r="AA990" t="s">
        <v>34</v>
      </c>
      <c r="AB990" t="s">
        <v>34</v>
      </c>
      <c r="AC990" s="6">
        <f t="shared" si="165"/>
        <v>1</v>
      </c>
      <c r="AD990" s="6">
        <f t="shared" si="166"/>
        <v>0</v>
      </c>
      <c r="AE990" s="6">
        <f t="shared" si="167"/>
        <v>1</v>
      </c>
      <c r="AF990" s="6" t="b">
        <f t="shared" si="168"/>
        <v>1</v>
      </c>
      <c r="AG990" s="6">
        <f t="shared" si="169"/>
        <v>19.45</v>
      </c>
      <c r="AH990" s="6" t="b">
        <f t="shared" si="170"/>
        <v>1</v>
      </c>
      <c r="AI990" s="6">
        <f t="shared" si="171"/>
        <v>20.45</v>
      </c>
      <c r="AJ990" s="6">
        <f t="shared" si="172"/>
        <v>0</v>
      </c>
      <c r="AK990" s="6">
        <f t="shared" si="173"/>
        <v>0</v>
      </c>
      <c r="AL990" s="6">
        <f t="shared" si="174"/>
        <v>0.7</v>
      </c>
      <c r="AM990" s="6" t="b">
        <f t="shared" si="175"/>
        <v>1</v>
      </c>
    </row>
    <row r="991" spans="1:39" x14ac:dyDescent="0.25">
      <c r="A991">
        <v>4.0995001019461598E+29</v>
      </c>
      <c r="B991">
        <v>409950011</v>
      </c>
      <c r="C991">
        <v>409950010</v>
      </c>
      <c r="D991" s="5">
        <v>44717.460416666669</v>
      </c>
      <c r="E991" s="5">
        <v>44717.473611111112</v>
      </c>
      <c r="F991">
        <v>189098</v>
      </c>
      <c r="G991" t="s">
        <v>1198</v>
      </c>
      <c r="H991" t="s">
        <v>1199</v>
      </c>
      <c r="I991">
        <v>937021</v>
      </c>
      <c r="J991" t="s">
        <v>453</v>
      </c>
      <c r="K991">
        <v>6585</v>
      </c>
      <c r="L991">
        <v>13820</v>
      </c>
      <c r="M991" t="s">
        <v>31</v>
      </c>
      <c r="N991" t="s">
        <v>31</v>
      </c>
      <c r="O991" t="s">
        <v>32</v>
      </c>
      <c r="P991">
        <v>1.3</v>
      </c>
      <c r="Q991">
        <v>0.9</v>
      </c>
      <c r="R991">
        <v>16.68</v>
      </c>
      <c r="S991">
        <v>0</v>
      </c>
      <c r="T991">
        <v>16.68</v>
      </c>
      <c r="U991">
        <v>15.38</v>
      </c>
      <c r="V991">
        <v>15.38</v>
      </c>
      <c r="W991" t="b">
        <v>0</v>
      </c>
      <c r="X991" t="s">
        <v>55</v>
      </c>
      <c r="Y991" t="s">
        <v>1465</v>
      </c>
      <c r="Z991" t="s">
        <v>34</v>
      </c>
      <c r="AA991" t="s">
        <v>34</v>
      </c>
      <c r="AB991" t="s">
        <v>34</v>
      </c>
      <c r="AC991" s="6">
        <f t="shared" si="165"/>
        <v>1.3</v>
      </c>
      <c r="AD991" s="6">
        <f t="shared" si="166"/>
        <v>0</v>
      </c>
      <c r="AE991" s="6">
        <f t="shared" si="167"/>
        <v>1.3</v>
      </c>
      <c r="AF991" s="6" t="b">
        <f t="shared" si="168"/>
        <v>1</v>
      </c>
      <c r="AG991" s="6">
        <f t="shared" si="169"/>
        <v>15.379999999999999</v>
      </c>
      <c r="AH991" s="6" t="b">
        <f t="shared" si="170"/>
        <v>1</v>
      </c>
      <c r="AI991" s="6">
        <f t="shared" si="171"/>
        <v>16.68</v>
      </c>
      <c r="AJ991" s="6">
        <f t="shared" si="172"/>
        <v>0</v>
      </c>
      <c r="AK991" s="6">
        <f t="shared" si="173"/>
        <v>0</v>
      </c>
      <c r="AL991" s="6">
        <f t="shared" si="174"/>
        <v>0.9</v>
      </c>
      <c r="AM991" s="6" t="b">
        <f t="shared" si="175"/>
        <v>1</v>
      </c>
    </row>
    <row r="992" spans="1:39" x14ac:dyDescent="0.25">
      <c r="A992">
        <v>4.0994990449231601E+29</v>
      </c>
      <c r="B992">
        <v>409949905</v>
      </c>
      <c r="C992">
        <v>409949904</v>
      </c>
      <c r="D992" s="5">
        <v>44717.460416666669</v>
      </c>
      <c r="E992" s="5">
        <v>44717.512499999997</v>
      </c>
      <c r="F992">
        <v>298869</v>
      </c>
      <c r="G992" t="s">
        <v>1466</v>
      </c>
      <c r="H992" t="s">
        <v>1467</v>
      </c>
      <c r="I992">
        <v>1402690</v>
      </c>
      <c r="J992" t="s">
        <v>738</v>
      </c>
      <c r="K992">
        <v>9565</v>
      </c>
      <c r="L992">
        <v>17477</v>
      </c>
      <c r="M992" t="s">
        <v>31</v>
      </c>
      <c r="N992" t="s">
        <v>31</v>
      </c>
      <c r="O992" t="s">
        <v>32</v>
      </c>
      <c r="P992">
        <v>1.3</v>
      </c>
      <c r="Q992">
        <v>0.9</v>
      </c>
      <c r="R992">
        <v>0</v>
      </c>
      <c r="S992">
        <v>0</v>
      </c>
      <c r="T992">
        <v>0</v>
      </c>
      <c r="U992">
        <v>-1.3</v>
      </c>
      <c r="V992">
        <v>-1.3</v>
      </c>
      <c r="W992" t="b">
        <v>0</v>
      </c>
      <c r="X992" t="s">
        <v>38</v>
      </c>
      <c r="Y992" t="s">
        <v>1468</v>
      </c>
      <c r="Z992" t="s">
        <v>34</v>
      </c>
      <c r="AA992" t="s">
        <v>34</v>
      </c>
      <c r="AB992" t="s">
        <v>34</v>
      </c>
      <c r="AC992" s="6">
        <f t="shared" si="165"/>
        <v>1.3</v>
      </c>
      <c r="AD992" s="6">
        <f t="shared" si="166"/>
        <v>0</v>
      </c>
      <c r="AE992" s="6">
        <f t="shared" si="167"/>
        <v>1.3</v>
      </c>
      <c r="AF992" s="6" t="b">
        <f t="shared" si="168"/>
        <v>1</v>
      </c>
      <c r="AG992" s="6">
        <f t="shared" si="169"/>
        <v>-1.3</v>
      </c>
      <c r="AH992" s="6" t="b">
        <f t="shared" si="170"/>
        <v>1</v>
      </c>
      <c r="AI992" s="6">
        <f t="shared" si="171"/>
        <v>0</v>
      </c>
      <c r="AJ992" s="6">
        <f t="shared" si="172"/>
        <v>0</v>
      </c>
      <c r="AK992" s="6">
        <f t="shared" si="173"/>
        <v>0</v>
      </c>
      <c r="AL992" s="6">
        <f t="shared" si="174"/>
        <v>0.9</v>
      </c>
      <c r="AM992" s="6" t="b">
        <f t="shared" si="175"/>
        <v>1</v>
      </c>
    </row>
    <row r="993" spans="1:39" x14ac:dyDescent="0.25">
      <c r="A993">
        <v>4.0994982901971598E+29</v>
      </c>
      <c r="B993">
        <v>409949830</v>
      </c>
      <c r="C993">
        <v>409949829</v>
      </c>
      <c r="D993" s="5">
        <v>44717.459722222222</v>
      </c>
      <c r="E993" s="5">
        <v>44717.466666666667</v>
      </c>
      <c r="F993">
        <v>379156</v>
      </c>
      <c r="G993" t="s">
        <v>847</v>
      </c>
      <c r="H993" t="s">
        <v>848</v>
      </c>
      <c r="I993">
        <v>1235787</v>
      </c>
      <c r="J993" t="s">
        <v>181</v>
      </c>
      <c r="K993">
        <v>5548</v>
      </c>
      <c r="L993">
        <v>5704</v>
      </c>
      <c r="M993" t="s">
        <v>31</v>
      </c>
      <c r="N993" t="s">
        <v>31</v>
      </c>
      <c r="O993" t="s">
        <v>32</v>
      </c>
      <c r="P993">
        <v>1.3</v>
      </c>
      <c r="Q993">
        <v>0.9</v>
      </c>
      <c r="R993">
        <v>17.3</v>
      </c>
      <c r="S993">
        <v>0</v>
      </c>
      <c r="T993">
        <v>17.3</v>
      </c>
      <c r="U993">
        <v>16</v>
      </c>
      <c r="V993">
        <v>16</v>
      </c>
      <c r="W993" t="b">
        <v>0</v>
      </c>
      <c r="X993" t="s">
        <v>55</v>
      </c>
      <c r="Y993" t="s">
        <v>1469</v>
      </c>
      <c r="Z993" t="s">
        <v>34</v>
      </c>
      <c r="AA993" t="s">
        <v>34</v>
      </c>
      <c r="AB993" t="s">
        <v>34</v>
      </c>
      <c r="AC993" s="6">
        <f t="shared" si="165"/>
        <v>1.3</v>
      </c>
      <c r="AD993" s="6">
        <f t="shared" si="166"/>
        <v>0</v>
      </c>
      <c r="AE993" s="6">
        <f t="shared" si="167"/>
        <v>1.3</v>
      </c>
      <c r="AF993" s="6" t="b">
        <f t="shared" si="168"/>
        <v>1</v>
      </c>
      <c r="AG993" s="6">
        <f t="shared" si="169"/>
        <v>16</v>
      </c>
      <c r="AH993" s="6" t="b">
        <f t="shared" si="170"/>
        <v>1</v>
      </c>
      <c r="AI993" s="6">
        <f t="shared" si="171"/>
        <v>17.3</v>
      </c>
      <c r="AJ993" s="6">
        <f t="shared" si="172"/>
        <v>0</v>
      </c>
      <c r="AK993" s="6">
        <f t="shared" si="173"/>
        <v>0</v>
      </c>
      <c r="AL993" s="6">
        <f t="shared" si="174"/>
        <v>0.9</v>
      </c>
      <c r="AM993" s="6" t="b">
        <f t="shared" si="175"/>
        <v>1</v>
      </c>
    </row>
    <row r="994" spans="1:39" x14ac:dyDescent="0.25">
      <c r="A994">
        <v>4.0994882643671597E+29</v>
      </c>
      <c r="B994">
        <v>409948827</v>
      </c>
      <c r="C994">
        <v>409948826</v>
      </c>
      <c r="D994" s="5">
        <v>44717.457638888889</v>
      </c>
      <c r="E994" s="5">
        <v>44717.463194444441</v>
      </c>
      <c r="F994">
        <v>500215</v>
      </c>
      <c r="G994" t="s">
        <v>1470</v>
      </c>
      <c r="H994" t="s">
        <v>1471</v>
      </c>
      <c r="I994">
        <v>1378582</v>
      </c>
      <c r="J994" t="s">
        <v>171</v>
      </c>
      <c r="K994">
        <v>6551</v>
      </c>
      <c r="L994">
        <v>0</v>
      </c>
      <c r="M994" t="s">
        <v>31</v>
      </c>
      <c r="N994" t="s">
        <v>31</v>
      </c>
      <c r="O994" t="s">
        <v>32</v>
      </c>
      <c r="P994">
        <v>1.3</v>
      </c>
      <c r="Q994">
        <v>0.9</v>
      </c>
      <c r="R994">
        <v>0</v>
      </c>
      <c r="S994">
        <v>0</v>
      </c>
      <c r="T994">
        <v>0</v>
      </c>
      <c r="U994">
        <v>-1.3</v>
      </c>
      <c r="V994">
        <v>-1.3</v>
      </c>
      <c r="W994" t="b">
        <v>0</v>
      </c>
      <c r="X994" t="s">
        <v>38</v>
      </c>
      <c r="Y994" t="s">
        <v>34</v>
      </c>
      <c r="Z994" t="s">
        <v>34</v>
      </c>
      <c r="AA994" t="s">
        <v>34</v>
      </c>
      <c r="AB994" t="s">
        <v>34</v>
      </c>
      <c r="AC994" s="6">
        <f t="shared" si="165"/>
        <v>1.3</v>
      </c>
      <c r="AD994" s="6">
        <f t="shared" si="166"/>
        <v>0</v>
      </c>
      <c r="AE994" s="6">
        <f t="shared" si="167"/>
        <v>1.3</v>
      </c>
      <c r="AF994" s="6" t="b">
        <f t="shared" si="168"/>
        <v>1</v>
      </c>
      <c r="AG994" s="6">
        <f t="shared" si="169"/>
        <v>-1.3</v>
      </c>
      <c r="AH994" s="6" t="b">
        <f t="shared" si="170"/>
        <v>1</v>
      </c>
      <c r="AI994" s="6">
        <f t="shared" si="171"/>
        <v>0</v>
      </c>
      <c r="AJ994" s="6">
        <f t="shared" si="172"/>
        <v>0</v>
      </c>
      <c r="AK994" s="6">
        <f t="shared" si="173"/>
        <v>0</v>
      </c>
      <c r="AL994" s="6">
        <f t="shared" si="174"/>
        <v>0.9</v>
      </c>
      <c r="AM994" s="6" t="b">
        <f t="shared" si="175"/>
        <v>1</v>
      </c>
    </row>
    <row r="995" spans="1:39" x14ac:dyDescent="0.25">
      <c r="A995">
        <v>4.0994699098991599E+29</v>
      </c>
      <c r="B995">
        <v>409946991</v>
      </c>
      <c r="C995">
        <v>409946990</v>
      </c>
      <c r="D995" s="5">
        <v>44717.45416666667</v>
      </c>
      <c r="E995" s="5">
        <v>44717.51666666667</v>
      </c>
      <c r="F995">
        <v>467128</v>
      </c>
      <c r="G995" t="s">
        <v>781</v>
      </c>
      <c r="H995" t="s">
        <v>782</v>
      </c>
      <c r="I995">
        <v>1116857</v>
      </c>
      <c r="J995" t="s">
        <v>605</v>
      </c>
      <c r="K995">
        <v>19238</v>
      </c>
      <c r="L995">
        <v>42376</v>
      </c>
      <c r="M995" t="s">
        <v>31</v>
      </c>
      <c r="N995" t="s">
        <v>31</v>
      </c>
      <c r="O995" t="s">
        <v>32</v>
      </c>
      <c r="P995">
        <v>1.5</v>
      </c>
      <c r="Q995">
        <v>1.1000000000000001</v>
      </c>
      <c r="R995">
        <v>0</v>
      </c>
      <c r="S995">
        <v>0</v>
      </c>
      <c r="T995">
        <v>0</v>
      </c>
      <c r="U995">
        <v>-1.5</v>
      </c>
      <c r="V995">
        <v>-1.5</v>
      </c>
      <c r="W995" t="b">
        <v>0</v>
      </c>
      <c r="X995" t="s">
        <v>33</v>
      </c>
      <c r="Y995" t="s">
        <v>34</v>
      </c>
      <c r="Z995" t="s">
        <v>34</v>
      </c>
      <c r="AA995" t="s">
        <v>34</v>
      </c>
      <c r="AB995" t="s">
        <v>34</v>
      </c>
      <c r="AC995" s="6">
        <f t="shared" si="165"/>
        <v>1.5</v>
      </c>
      <c r="AD995" s="6">
        <f t="shared" si="166"/>
        <v>0</v>
      </c>
      <c r="AE995" s="6">
        <f t="shared" si="167"/>
        <v>1.5</v>
      </c>
      <c r="AF995" s="6" t="b">
        <f t="shared" si="168"/>
        <v>1</v>
      </c>
      <c r="AG995" s="6">
        <f t="shared" si="169"/>
        <v>-1.5</v>
      </c>
      <c r="AH995" s="6" t="b">
        <f t="shared" si="170"/>
        <v>1</v>
      </c>
      <c r="AI995" s="6">
        <f t="shared" si="171"/>
        <v>0</v>
      </c>
      <c r="AJ995" s="6">
        <f t="shared" si="172"/>
        <v>0</v>
      </c>
      <c r="AK995" s="6">
        <f t="shared" si="173"/>
        <v>0</v>
      </c>
      <c r="AL995" s="6">
        <f t="shared" si="174"/>
        <v>1.1000000000000001</v>
      </c>
      <c r="AM995" s="6" t="b">
        <f t="shared" si="175"/>
        <v>1</v>
      </c>
    </row>
    <row r="996" spans="1:39" x14ac:dyDescent="0.25">
      <c r="A996">
        <v>4.0994688765421603E+29</v>
      </c>
      <c r="B996">
        <v>409946888</v>
      </c>
      <c r="C996">
        <v>409946887</v>
      </c>
      <c r="D996" s="5">
        <v>44717.45416666667</v>
      </c>
      <c r="E996" s="5">
        <v>44717.462500000001</v>
      </c>
      <c r="F996">
        <v>414911</v>
      </c>
      <c r="G996" t="s">
        <v>697</v>
      </c>
      <c r="H996" t="s">
        <v>698</v>
      </c>
      <c r="I996">
        <v>1102184</v>
      </c>
      <c r="J996" t="s">
        <v>276</v>
      </c>
      <c r="K996">
        <v>16082</v>
      </c>
      <c r="L996">
        <v>11729</v>
      </c>
      <c r="M996" t="s">
        <v>31</v>
      </c>
      <c r="N996" t="s">
        <v>31</v>
      </c>
      <c r="O996" t="s">
        <v>32</v>
      </c>
      <c r="P996">
        <v>1.5</v>
      </c>
      <c r="Q996">
        <v>1.1000000000000001</v>
      </c>
      <c r="R996">
        <v>0</v>
      </c>
      <c r="S996">
        <v>0</v>
      </c>
      <c r="T996">
        <v>0</v>
      </c>
      <c r="U996">
        <v>-1.5</v>
      </c>
      <c r="V996">
        <v>-1.5</v>
      </c>
      <c r="W996" t="b">
        <v>0</v>
      </c>
      <c r="X996" t="s">
        <v>33</v>
      </c>
      <c r="Y996" t="s">
        <v>34</v>
      </c>
      <c r="Z996" t="s">
        <v>34</v>
      </c>
      <c r="AA996" t="s">
        <v>34</v>
      </c>
      <c r="AB996" t="s">
        <v>34</v>
      </c>
      <c r="AC996" s="6">
        <f t="shared" si="165"/>
        <v>1.5</v>
      </c>
      <c r="AD996" s="6">
        <f t="shared" si="166"/>
        <v>0</v>
      </c>
      <c r="AE996" s="6">
        <f t="shared" si="167"/>
        <v>1.5</v>
      </c>
      <c r="AF996" s="6" t="b">
        <f t="shared" si="168"/>
        <v>1</v>
      </c>
      <c r="AG996" s="6">
        <f t="shared" si="169"/>
        <v>-1.5</v>
      </c>
      <c r="AH996" s="6" t="b">
        <f t="shared" si="170"/>
        <v>1</v>
      </c>
      <c r="AI996" s="6">
        <f t="shared" si="171"/>
        <v>0</v>
      </c>
      <c r="AJ996" s="6">
        <f t="shared" si="172"/>
        <v>0</v>
      </c>
      <c r="AK996" s="6">
        <f t="shared" si="173"/>
        <v>0</v>
      </c>
      <c r="AL996" s="6">
        <f t="shared" si="174"/>
        <v>1.1000000000000001</v>
      </c>
      <c r="AM996" s="6" t="b">
        <f t="shared" si="175"/>
        <v>1</v>
      </c>
    </row>
    <row r="997" spans="1:39" x14ac:dyDescent="0.25">
      <c r="A997">
        <v>4.0994676939401602E+29</v>
      </c>
      <c r="B997">
        <v>409946770</v>
      </c>
      <c r="C997">
        <v>409946769</v>
      </c>
      <c r="D997" s="5">
        <v>44717.45416666667</v>
      </c>
      <c r="E997" s="5">
        <v>44717.527083333327</v>
      </c>
      <c r="F997">
        <v>467128</v>
      </c>
      <c r="G997" t="s">
        <v>781</v>
      </c>
      <c r="H997" t="s">
        <v>782</v>
      </c>
      <c r="I997">
        <v>1116857</v>
      </c>
      <c r="J997" t="s">
        <v>605</v>
      </c>
      <c r="K997">
        <v>22056</v>
      </c>
      <c r="L997">
        <v>47539</v>
      </c>
      <c r="M997" t="s">
        <v>31</v>
      </c>
      <c r="N997" t="s">
        <v>31</v>
      </c>
      <c r="O997" t="s">
        <v>32</v>
      </c>
      <c r="P997">
        <v>1.8</v>
      </c>
      <c r="Q997">
        <v>1.325</v>
      </c>
      <c r="R997">
        <v>0</v>
      </c>
      <c r="S997">
        <v>0</v>
      </c>
      <c r="T997">
        <v>0</v>
      </c>
      <c r="U997">
        <v>-1.8</v>
      </c>
      <c r="V997">
        <v>-1.8</v>
      </c>
      <c r="W997" t="b">
        <v>0</v>
      </c>
      <c r="X997" t="s">
        <v>33</v>
      </c>
      <c r="Y997" t="s">
        <v>34</v>
      </c>
      <c r="Z997" t="s">
        <v>34</v>
      </c>
      <c r="AA997" t="s">
        <v>34</v>
      </c>
      <c r="AB997" t="s">
        <v>34</v>
      </c>
      <c r="AC997" s="6">
        <f t="shared" si="165"/>
        <v>1.5</v>
      </c>
      <c r="AD997" s="6">
        <f t="shared" si="166"/>
        <v>3</v>
      </c>
      <c r="AE997" s="6">
        <f t="shared" si="167"/>
        <v>1.8</v>
      </c>
      <c r="AF997" s="6" t="b">
        <f t="shared" si="168"/>
        <v>1</v>
      </c>
      <c r="AG997" s="6">
        <f t="shared" si="169"/>
        <v>-1.8</v>
      </c>
      <c r="AH997" s="6" t="b">
        <f t="shared" si="170"/>
        <v>1</v>
      </c>
      <c r="AI997" s="6">
        <f t="shared" si="171"/>
        <v>0</v>
      </c>
      <c r="AJ997" s="6">
        <f t="shared" si="172"/>
        <v>3</v>
      </c>
      <c r="AK997" s="6">
        <f t="shared" si="173"/>
        <v>0.22499999999999998</v>
      </c>
      <c r="AL997" s="6">
        <f t="shared" si="174"/>
        <v>1.3250000000000002</v>
      </c>
      <c r="AM997" s="6" t="b">
        <f t="shared" si="175"/>
        <v>1</v>
      </c>
    </row>
    <row r="998" spans="1:39" x14ac:dyDescent="0.25">
      <c r="A998">
        <v>4.09946603059416E+29</v>
      </c>
      <c r="B998">
        <v>409946604</v>
      </c>
      <c r="C998">
        <v>409946603</v>
      </c>
      <c r="D998" s="5">
        <v>44717.453472222223</v>
      </c>
      <c r="E998" s="5">
        <v>44717.459722222222</v>
      </c>
      <c r="F998">
        <v>449847</v>
      </c>
      <c r="G998" t="s">
        <v>1103</v>
      </c>
      <c r="H998" t="s">
        <v>1104</v>
      </c>
      <c r="I998">
        <v>861986</v>
      </c>
      <c r="J998" t="s">
        <v>817</v>
      </c>
      <c r="K998">
        <v>11385</v>
      </c>
      <c r="L998">
        <v>12602</v>
      </c>
      <c r="M998" t="s">
        <v>31</v>
      </c>
      <c r="N998" t="s">
        <v>31</v>
      </c>
      <c r="O998" t="s">
        <v>32</v>
      </c>
      <c r="P998">
        <v>1.5</v>
      </c>
      <c r="Q998">
        <v>1.1000000000000001</v>
      </c>
      <c r="R998">
        <v>0</v>
      </c>
      <c r="S998">
        <v>0</v>
      </c>
      <c r="T998">
        <v>0</v>
      </c>
      <c r="U998">
        <v>-1.5</v>
      </c>
      <c r="V998">
        <v>-1.5</v>
      </c>
      <c r="W998" t="b">
        <v>0</v>
      </c>
      <c r="X998" t="s">
        <v>38</v>
      </c>
      <c r="Y998" t="s">
        <v>1472</v>
      </c>
      <c r="Z998" t="s">
        <v>34</v>
      </c>
      <c r="AA998" t="s">
        <v>34</v>
      </c>
      <c r="AB998" t="s">
        <v>34</v>
      </c>
      <c r="AC998" s="6">
        <f t="shared" si="165"/>
        <v>1.5</v>
      </c>
      <c r="AD998" s="6">
        <f t="shared" si="166"/>
        <v>0</v>
      </c>
      <c r="AE998" s="6">
        <f t="shared" si="167"/>
        <v>1.5</v>
      </c>
      <c r="AF998" s="6" t="b">
        <f t="shared" si="168"/>
        <v>1</v>
      </c>
      <c r="AG998" s="6">
        <f t="shared" si="169"/>
        <v>-1.5</v>
      </c>
      <c r="AH998" s="6" t="b">
        <f t="shared" si="170"/>
        <v>1</v>
      </c>
      <c r="AI998" s="6">
        <f t="shared" si="171"/>
        <v>0</v>
      </c>
      <c r="AJ998" s="6">
        <f t="shared" si="172"/>
        <v>0</v>
      </c>
      <c r="AK998" s="6">
        <f t="shared" si="173"/>
        <v>0</v>
      </c>
      <c r="AL998" s="6">
        <f t="shared" si="174"/>
        <v>1.1000000000000001</v>
      </c>
      <c r="AM998" s="6" t="b">
        <f t="shared" si="175"/>
        <v>1</v>
      </c>
    </row>
    <row r="999" spans="1:39" x14ac:dyDescent="0.25">
      <c r="A999">
        <v>4.0994652375471599E+29</v>
      </c>
      <c r="B999">
        <v>409946524</v>
      </c>
      <c r="C999">
        <v>409946523</v>
      </c>
      <c r="D999" s="5">
        <v>44717.453472222223</v>
      </c>
      <c r="E999" s="5">
        <v>44717.522222222222</v>
      </c>
      <c r="F999">
        <v>467128</v>
      </c>
      <c r="G999" t="s">
        <v>781</v>
      </c>
      <c r="H999" t="s">
        <v>782</v>
      </c>
      <c r="I999">
        <v>727831</v>
      </c>
      <c r="J999" t="s">
        <v>290</v>
      </c>
      <c r="K999">
        <v>17676</v>
      </c>
      <c r="L999">
        <v>17244</v>
      </c>
      <c r="M999" t="s">
        <v>31</v>
      </c>
      <c r="N999" t="s">
        <v>31</v>
      </c>
      <c r="O999" t="s">
        <v>32</v>
      </c>
      <c r="P999">
        <v>1.5</v>
      </c>
      <c r="Q999">
        <v>1.1000000000000001</v>
      </c>
      <c r="R999">
        <v>0</v>
      </c>
      <c r="S999">
        <v>0</v>
      </c>
      <c r="T999">
        <v>0</v>
      </c>
      <c r="U999">
        <v>-1.5</v>
      </c>
      <c r="V999">
        <v>-1.5</v>
      </c>
      <c r="W999" t="b">
        <v>0</v>
      </c>
      <c r="X999" t="s">
        <v>38</v>
      </c>
      <c r="Y999" t="s">
        <v>34</v>
      </c>
      <c r="Z999" t="s">
        <v>34</v>
      </c>
      <c r="AA999" t="s">
        <v>34</v>
      </c>
      <c r="AB999" t="s">
        <v>34</v>
      </c>
      <c r="AC999" s="6">
        <f t="shared" si="165"/>
        <v>1.5</v>
      </c>
      <c r="AD999" s="6">
        <f t="shared" si="166"/>
        <v>0</v>
      </c>
      <c r="AE999" s="6">
        <f t="shared" si="167"/>
        <v>1.5</v>
      </c>
      <c r="AF999" s="6" t="b">
        <f t="shared" si="168"/>
        <v>1</v>
      </c>
      <c r="AG999" s="6">
        <f t="shared" si="169"/>
        <v>-1.5</v>
      </c>
      <c r="AH999" s="6" t="b">
        <f t="shared" si="170"/>
        <v>1</v>
      </c>
      <c r="AI999" s="6">
        <f t="shared" si="171"/>
        <v>0</v>
      </c>
      <c r="AJ999" s="6">
        <f t="shared" si="172"/>
        <v>0</v>
      </c>
      <c r="AK999" s="6">
        <f t="shared" si="173"/>
        <v>0</v>
      </c>
      <c r="AL999" s="6">
        <f t="shared" si="174"/>
        <v>1.1000000000000001</v>
      </c>
      <c r="AM999" s="6" t="b">
        <f t="shared" si="175"/>
        <v>1</v>
      </c>
    </row>
    <row r="1000" spans="1:39" x14ac:dyDescent="0.25">
      <c r="A1000">
        <v>4.0994624428061598E+29</v>
      </c>
      <c r="B1000">
        <v>409946245</v>
      </c>
      <c r="C1000">
        <v>409946244</v>
      </c>
      <c r="D1000" s="5">
        <v>44717.453472222223</v>
      </c>
      <c r="E1000" s="5">
        <v>44717.468055555553</v>
      </c>
      <c r="F1000">
        <v>500574</v>
      </c>
      <c r="G1000" t="s">
        <v>1473</v>
      </c>
      <c r="H1000" t="s">
        <v>1474</v>
      </c>
      <c r="I1000">
        <v>1041657</v>
      </c>
      <c r="J1000" t="s">
        <v>1040</v>
      </c>
      <c r="K1000">
        <v>18733</v>
      </c>
      <c r="L1000">
        <v>19311</v>
      </c>
      <c r="M1000" t="s">
        <v>31</v>
      </c>
      <c r="N1000" t="s">
        <v>31</v>
      </c>
      <c r="O1000" t="s">
        <v>32</v>
      </c>
      <c r="P1000">
        <v>1.5</v>
      </c>
      <c r="Q1000">
        <v>1.1000000000000001</v>
      </c>
      <c r="R1000">
        <v>0</v>
      </c>
      <c r="S1000">
        <v>0</v>
      </c>
      <c r="T1000">
        <v>0</v>
      </c>
      <c r="U1000">
        <v>-1.5</v>
      </c>
      <c r="V1000">
        <v>-1.5</v>
      </c>
      <c r="W1000" t="b">
        <v>0</v>
      </c>
      <c r="X1000" t="s">
        <v>33</v>
      </c>
      <c r="Y1000" t="s">
        <v>34</v>
      </c>
      <c r="Z1000" t="s">
        <v>34</v>
      </c>
      <c r="AA1000" t="s">
        <v>34</v>
      </c>
      <c r="AB1000" t="s">
        <v>34</v>
      </c>
      <c r="AC1000" s="6">
        <f t="shared" si="165"/>
        <v>1.5</v>
      </c>
      <c r="AD1000" s="6">
        <f t="shared" si="166"/>
        <v>0</v>
      </c>
      <c r="AE1000" s="6">
        <f t="shared" si="167"/>
        <v>1.5</v>
      </c>
      <c r="AF1000" s="6" t="b">
        <f t="shared" si="168"/>
        <v>1</v>
      </c>
      <c r="AG1000" s="6">
        <f t="shared" si="169"/>
        <v>-1.5</v>
      </c>
      <c r="AH1000" s="6" t="b">
        <f t="shared" si="170"/>
        <v>1</v>
      </c>
      <c r="AI1000" s="6">
        <f t="shared" si="171"/>
        <v>0</v>
      </c>
      <c r="AJ1000" s="6">
        <f t="shared" si="172"/>
        <v>0</v>
      </c>
      <c r="AK1000" s="6">
        <f t="shared" si="173"/>
        <v>0</v>
      </c>
      <c r="AL1000" s="6">
        <f t="shared" si="174"/>
        <v>1.1000000000000001</v>
      </c>
      <c r="AM1000" s="6" t="b">
        <f t="shared" si="175"/>
        <v>1</v>
      </c>
    </row>
    <row r="1001" spans="1:39" x14ac:dyDescent="0.25">
      <c r="A1001">
        <v>4.09946236102016E+29</v>
      </c>
      <c r="B1001">
        <v>409946237</v>
      </c>
      <c r="C1001">
        <v>409946236</v>
      </c>
      <c r="D1001" s="5">
        <v>44717.453472222223</v>
      </c>
      <c r="E1001" s="5">
        <v>44717.51458333333</v>
      </c>
      <c r="F1001">
        <v>467128</v>
      </c>
      <c r="G1001" t="s">
        <v>781</v>
      </c>
      <c r="H1001" t="s">
        <v>782</v>
      </c>
      <c r="I1001">
        <v>727831</v>
      </c>
      <c r="J1001" t="s">
        <v>290</v>
      </c>
      <c r="K1001">
        <v>17666</v>
      </c>
      <c r="L1001">
        <v>15998</v>
      </c>
      <c r="M1001" t="s">
        <v>31</v>
      </c>
      <c r="N1001" t="s">
        <v>31</v>
      </c>
      <c r="O1001" t="s">
        <v>32</v>
      </c>
      <c r="P1001">
        <v>1.5</v>
      </c>
      <c r="Q1001">
        <v>1.1000000000000001</v>
      </c>
      <c r="R1001">
        <v>0</v>
      </c>
      <c r="S1001">
        <v>0</v>
      </c>
      <c r="T1001">
        <v>0</v>
      </c>
      <c r="U1001">
        <v>-1.5</v>
      </c>
      <c r="V1001">
        <v>-1.5</v>
      </c>
      <c r="W1001" t="b">
        <v>0</v>
      </c>
      <c r="X1001" t="s">
        <v>38</v>
      </c>
      <c r="Y1001" t="s">
        <v>34</v>
      </c>
      <c r="Z1001" t="s">
        <v>34</v>
      </c>
      <c r="AA1001" t="s">
        <v>34</v>
      </c>
      <c r="AB1001" t="s">
        <v>34</v>
      </c>
      <c r="AC1001" s="6">
        <f t="shared" si="165"/>
        <v>1.5</v>
      </c>
      <c r="AD1001" s="6">
        <f t="shared" si="166"/>
        <v>0</v>
      </c>
      <c r="AE1001" s="6">
        <f t="shared" si="167"/>
        <v>1.5</v>
      </c>
      <c r="AF1001" s="6" t="b">
        <f t="shared" si="168"/>
        <v>1</v>
      </c>
      <c r="AG1001" s="6">
        <f t="shared" si="169"/>
        <v>-1.5</v>
      </c>
      <c r="AH1001" s="6" t="b">
        <f t="shared" si="170"/>
        <v>1</v>
      </c>
      <c r="AI1001" s="6">
        <f t="shared" si="171"/>
        <v>0</v>
      </c>
      <c r="AJ1001" s="6">
        <f t="shared" si="172"/>
        <v>0</v>
      </c>
      <c r="AK1001" s="6">
        <f t="shared" si="173"/>
        <v>0</v>
      </c>
      <c r="AL1001" s="6">
        <f t="shared" si="174"/>
        <v>1.1000000000000001</v>
      </c>
      <c r="AM1001" s="6" t="b">
        <f t="shared" si="175"/>
        <v>1</v>
      </c>
    </row>
    <row r="1002" spans="1:39" x14ac:dyDescent="0.25">
      <c r="A1002">
        <v>4.0994600102311597E+29</v>
      </c>
      <c r="B1002">
        <v>409946002</v>
      </c>
      <c r="C1002">
        <v>409946001</v>
      </c>
      <c r="D1002" s="5">
        <v>44717.452777777777</v>
      </c>
      <c r="E1002" s="5">
        <v>44717.513888888891</v>
      </c>
      <c r="F1002">
        <v>467128</v>
      </c>
      <c r="G1002" t="s">
        <v>781</v>
      </c>
      <c r="H1002" t="s">
        <v>782</v>
      </c>
      <c r="I1002">
        <v>727831</v>
      </c>
      <c r="J1002" t="s">
        <v>290</v>
      </c>
      <c r="K1002">
        <v>17692</v>
      </c>
      <c r="L1002">
        <v>15998</v>
      </c>
      <c r="M1002" t="s">
        <v>31</v>
      </c>
      <c r="N1002" t="s">
        <v>31</v>
      </c>
      <c r="O1002" t="s">
        <v>32</v>
      </c>
      <c r="P1002">
        <v>1.5</v>
      </c>
      <c r="Q1002">
        <v>1.1000000000000001</v>
      </c>
      <c r="R1002">
        <v>0</v>
      </c>
      <c r="S1002">
        <v>0</v>
      </c>
      <c r="T1002">
        <v>0</v>
      </c>
      <c r="U1002">
        <v>-1.5</v>
      </c>
      <c r="V1002">
        <v>-1.5</v>
      </c>
      <c r="W1002" t="b">
        <v>0</v>
      </c>
      <c r="X1002" t="s">
        <v>38</v>
      </c>
      <c r="Y1002" t="s">
        <v>34</v>
      </c>
      <c r="Z1002" t="s">
        <v>34</v>
      </c>
      <c r="AA1002" t="s">
        <v>34</v>
      </c>
      <c r="AB1002" t="s">
        <v>34</v>
      </c>
      <c r="AC1002" s="6">
        <f t="shared" si="165"/>
        <v>1.5</v>
      </c>
      <c r="AD1002" s="6">
        <f t="shared" si="166"/>
        <v>0</v>
      </c>
      <c r="AE1002" s="6">
        <f t="shared" si="167"/>
        <v>1.5</v>
      </c>
      <c r="AF1002" s="6" t="b">
        <f t="shared" si="168"/>
        <v>1</v>
      </c>
      <c r="AG1002" s="6">
        <f t="shared" si="169"/>
        <v>-1.5</v>
      </c>
      <c r="AH1002" s="6" t="b">
        <f t="shared" si="170"/>
        <v>1</v>
      </c>
      <c r="AI1002" s="6">
        <f t="shared" si="171"/>
        <v>0</v>
      </c>
      <c r="AJ1002" s="6">
        <f t="shared" si="172"/>
        <v>0</v>
      </c>
      <c r="AK1002" s="6">
        <f t="shared" si="173"/>
        <v>0</v>
      </c>
      <c r="AL1002" s="6">
        <f t="shared" si="174"/>
        <v>1.1000000000000001</v>
      </c>
      <c r="AM1002" s="6" t="b">
        <f t="shared" si="175"/>
        <v>1</v>
      </c>
    </row>
    <row r="1003" spans="1:39" x14ac:dyDescent="0.25">
      <c r="A1003">
        <v>4.0994589874091598E+29</v>
      </c>
      <c r="B1003">
        <v>409945899</v>
      </c>
      <c r="C1003">
        <v>409945898</v>
      </c>
      <c r="D1003" s="5">
        <v>44717.452777777777</v>
      </c>
      <c r="E1003" s="5">
        <v>44717.553472222222</v>
      </c>
      <c r="F1003">
        <v>500465</v>
      </c>
      <c r="G1003" t="s">
        <v>1475</v>
      </c>
      <c r="H1003" t="s">
        <v>1476</v>
      </c>
      <c r="I1003">
        <v>1369646</v>
      </c>
      <c r="J1003" t="s">
        <v>1127</v>
      </c>
      <c r="K1003">
        <v>37519</v>
      </c>
      <c r="L1003">
        <v>37838</v>
      </c>
      <c r="M1003" t="s">
        <v>31</v>
      </c>
      <c r="N1003" t="s">
        <v>31</v>
      </c>
      <c r="O1003" t="s">
        <v>32</v>
      </c>
      <c r="P1003">
        <v>3.3</v>
      </c>
      <c r="Q1003">
        <v>2.4500000000000002</v>
      </c>
      <c r="R1003">
        <v>0</v>
      </c>
      <c r="S1003">
        <v>0</v>
      </c>
      <c r="T1003">
        <v>0</v>
      </c>
      <c r="U1003">
        <v>-3.3</v>
      </c>
      <c r="V1003">
        <v>-3.3</v>
      </c>
      <c r="W1003" t="b">
        <v>0</v>
      </c>
      <c r="X1003" t="s">
        <v>55</v>
      </c>
      <c r="Y1003" t="s">
        <v>34</v>
      </c>
      <c r="Z1003" t="s">
        <v>34</v>
      </c>
      <c r="AA1003" t="s">
        <v>34</v>
      </c>
      <c r="AB1003" t="s">
        <v>34</v>
      </c>
      <c r="AC1003" s="6">
        <f t="shared" si="165"/>
        <v>1.5</v>
      </c>
      <c r="AD1003" s="6">
        <f t="shared" si="166"/>
        <v>18</v>
      </c>
      <c r="AE1003" s="6">
        <f t="shared" si="167"/>
        <v>3.3</v>
      </c>
      <c r="AF1003" s="6" t="b">
        <f t="shared" si="168"/>
        <v>1</v>
      </c>
      <c r="AG1003" s="6">
        <f t="shared" si="169"/>
        <v>-3.3</v>
      </c>
      <c r="AH1003" s="6" t="b">
        <f t="shared" si="170"/>
        <v>1</v>
      </c>
      <c r="AI1003" s="6">
        <f t="shared" si="171"/>
        <v>0</v>
      </c>
      <c r="AJ1003" s="6">
        <f t="shared" si="172"/>
        <v>18</v>
      </c>
      <c r="AK1003" s="6">
        <f t="shared" si="173"/>
        <v>1.3499999999999999</v>
      </c>
      <c r="AL1003" s="6">
        <f t="shared" si="174"/>
        <v>2.4500000000000002</v>
      </c>
      <c r="AM1003" s="6" t="b">
        <f t="shared" si="175"/>
        <v>1</v>
      </c>
    </row>
    <row r="1004" spans="1:39" x14ac:dyDescent="0.25">
      <c r="A1004">
        <v>4.0994576803911597E+29</v>
      </c>
      <c r="B1004">
        <v>409945769</v>
      </c>
      <c r="C1004">
        <v>409945768</v>
      </c>
      <c r="D1004" s="5">
        <v>44717.45208333333</v>
      </c>
      <c r="E1004" s="5">
        <v>44717.496527777781</v>
      </c>
      <c r="F1004">
        <v>467128</v>
      </c>
      <c r="G1004" t="s">
        <v>781</v>
      </c>
      <c r="H1004" t="s">
        <v>782</v>
      </c>
      <c r="I1004">
        <v>727831</v>
      </c>
      <c r="J1004" t="s">
        <v>290</v>
      </c>
      <c r="K1004">
        <v>16598</v>
      </c>
      <c r="L1004">
        <v>13819</v>
      </c>
      <c r="M1004" t="s">
        <v>31</v>
      </c>
      <c r="N1004" t="s">
        <v>31</v>
      </c>
      <c r="O1004" t="s">
        <v>32</v>
      </c>
      <c r="P1004">
        <v>1.5</v>
      </c>
      <c r="Q1004">
        <v>1.1000000000000001</v>
      </c>
      <c r="R1004">
        <v>0</v>
      </c>
      <c r="S1004">
        <v>0</v>
      </c>
      <c r="T1004">
        <v>0</v>
      </c>
      <c r="U1004">
        <v>-1.5</v>
      </c>
      <c r="V1004">
        <v>-1.5</v>
      </c>
      <c r="W1004" t="b">
        <v>0</v>
      </c>
      <c r="X1004" t="s">
        <v>38</v>
      </c>
      <c r="Y1004" t="s">
        <v>34</v>
      </c>
      <c r="Z1004" t="s">
        <v>34</v>
      </c>
      <c r="AA1004" t="s">
        <v>34</v>
      </c>
      <c r="AB1004" t="s">
        <v>34</v>
      </c>
      <c r="AC1004" s="6">
        <f t="shared" si="165"/>
        <v>1.5</v>
      </c>
      <c r="AD1004" s="6">
        <f t="shared" si="166"/>
        <v>0</v>
      </c>
      <c r="AE1004" s="6">
        <f t="shared" si="167"/>
        <v>1.5</v>
      </c>
      <c r="AF1004" s="6" t="b">
        <f t="shared" si="168"/>
        <v>1</v>
      </c>
      <c r="AG1004" s="6">
        <f t="shared" si="169"/>
        <v>-1.5</v>
      </c>
      <c r="AH1004" s="6" t="b">
        <f t="shared" si="170"/>
        <v>1</v>
      </c>
      <c r="AI1004" s="6">
        <f t="shared" si="171"/>
        <v>0</v>
      </c>
      <c r="AJ1004" s="6">
        <f t="shared" si="172"/>
        <v>0</v>
      </c>
      <c r="AK1004" s="6">
        <f t="shared" si="173"/>
        <v>0</v>
      </c>
      <c r="AL1004" s="6">
        <f t="shared" si="174"/>
        <v>1.1000000000000001</v>
      </c>
      <c r="AM1004" s="6" t="b">
        <f t="shared" si="175"/>
        <v>1</v>
      </c>
    </row>
    <row r="1005" spans="1:39" x14ac:dyDescent="0.25">
      <c r="A1005">
        <v>4.0994551887331602E+29</v>
      </c>
      <c r="B1005">
        <v>409945519</v>
      </c>
      <c r="C1005">
        <v>409945518</v>
      </c>
      <c r="D1005" s="5">
        <v>44717.45208333333</v>
      </c>
      <c r="E1005" s="5">
        <v>44717.499305555553</v>
      </c>
      <c r="F1005">
        <v>467128</v>
      </c>
      <c r="G1005" t="s">
        <v>781</v>
      </c>
      <c r="H1005" t="s">
        <v>782</v>
      </c>
      <c r="I1005">
        <v>727831</v>
      </c>
      <c r="J1005" t="s">
        <v>290</v>
      </c>
      <c r="K1005">
        <v>18827</v>
      </c>
      <c r="L1005">
        <v>14187</v>
      </c>
      <c r="M1005" t="s">
        <v>31</v>
      </c>
      <c r="N1005" t="s">
        <v>31</v>
      </c>
      <c r="O1005" t="s">
        <v>32</v>
      </c>
      <c r="P1005">
        <v>1.5</v>
      </c>
      <c r="Q1005">
        <v>1.1000000000000001</v>
      </c>
      <c r="R1005">
        <v>0</v>
      </c>
      <c r="S1005">
        <v>0</v>
      </c>
      <c r="T1005">
        <v>0</v>
      </c>
      <c r="U1005">
        <v>-1.5</v>
      </c>
      <c r="V1005">
        <v>-1.5</v>
      </c>
      <c r="W1005" t="b">
        <v>0</v>
      </c>
      <c r="X1005" t="s">
        <v>38</v>
      </c>
      <c r="Y1005" t="s">
        <v>1477</v>
      </c>
      <c r="Z1005" t="s">
        <v>34</v>
      </c>
      <c r="AA1005" t="s">
        <v>34</v>
      </c>
      <c r="AB1005" t="s">
        <v>34</v>
      </c>
      <c r="AC1005" s="6">
        <f t="shared" si="165"/>
        <v>1.5</v>
      </c>
      <c r="AD1005" s="6">
        <f t="shared" si="166"/>
        <v>0</v>
      </c>
      <c r="AE1005" s="6">
        <f t="shared" si="167"/>
        <v>1.5</v>
      </c>
      <c r="AF1005" s="6" t="b">
        <f t="shared" si="168"/>
        <v>1</v>
      </c>
      <c r="AG1005" s="6">
        <f t="shared" si="169"/>
        <v>-1.5</v>
      </c>
      <c r="AH1005" s="6" t="b">
        <f t="shared" si="170"/>
        <v>1</v>
      </c>
      <c r="AI1005" s="6">
        <f t="shared" si="171"/>
        <v>0</v>
      </c>
      <c r="AJ1005" s="6">
        <f t="shared" si="172"/>
        <v>0</v>
      </c>
      <c r="AK1005" s="6">
        <f t="shared" si="173"/>
        <v>0</v>
      </c>
      <c r="AL1005" s="6">
        <f t="shared" si="174"/>
        <v>1.1000000000000001</v>
      </c>
      <c r="AM1005" s="6" t="b">
        <f t="shared" si="175"/>
        <v>1</v>
      </c>
    </row>
    <row r="1006" spans="1:39" x14ac:dyDescent="0.25">
      <c r="A1006">
        <v>4.0994474847351598E+29</v>
      </c>
      <c r="B1006">
        <v>409944750</v>
      </c>
      <c r="C1006">
        <v>409944748</v>
      </c>
      <c r="D1006" s="5">
        <v>44717.439583333333</v>
      </c>
      <c r="E1006" s="5">
        <v>44717.461805555547</v>
      </c>
      <c r="F1006">
        <v>216499</v>
      </c>
      <c r="G1006" t="s">
        <v>814</v>
      </c>
      <c r="H1006" t="s">
        <v>1478</v>
      </c>
      <c r="I1006">
        <v>1370658</v>
      </c>
      <c r="J1006" t="s">
        <v>360</v>
      </c>
      <c r="K1006">
        <v>4133</v>
      </c>
      <c r="L1006">
        <v>1749</v>
      </c>
      <c r="M1006" t="s">
        <v>31</v>
      </c>
      <c r="N1006" t="s">
        <v>31</v>
      </c>
      <c r="O1006" t="s">
        <v>32</v>
      </c>
      <c r="P1006">
        <v>1.2</v>
      </c>
      <c r="Q1006">
        <v>0.8</v>
      </c>
      <c r="R1006">
        <v>0</v>
      </c>
      <c r="S1006">
        <v>0</v>
      </c>
      <c r="T1006">
        <v>0</v>
      </c>
      <c r="U1006">
        <v>-1.2</v>
      </c>
      <c r="V1006">
        <v>-1.2</v>
      </c>
      <c r="W1006" t="b">
        <v>0</v>
      </c>
      <c r="X1006" t="s">
        <v>55</v>
      </c>
      <c r="Y1006" t="s">
        <v>187</v>
      </c>
      <c r="Z1006" t="s">
        <v>129</v>
      </c>
      <c r="AA1006" t="s">
        <v>816</v>
      </c>
      <c r="AB1006">
        <v>9982</v>
      </c>
      <c r="AC1006" s="6">
        <f t="shared" si="165"/>
        <v>1.2</v>
      </c>
      <c r="AD1006" s="6">
        <f t="shared" si="166"/>
        <v>0</v>
      </c>
      <c r="AE1006" s="6">
        <f t="shared" si="167"/>
        <v>1.2</v>
      </c>
      <c r="AF1006" s="6" t="b">
        <f t="shared" si="168"/>
        <v>1</v>
      </c>
      <c r="AG1006" s="6">
        <f t="shared" si="169"/>
        <v>-1.2</v>
      </c>
      <c r="AH1006" s="6" t="b">
        <f t="shared" si="170"/>
        <v>1</v>
      </c>
      <c r="AI1006" s="6">
        <f t="shared" si="171"/>
        <v>0</v>
      </c>
      <c r="AJ1006" s="6">
        <f t="shared" si="172"/>
        <v>0</v>
      </c>
      <c r="AK1006" s="6">
        <f t="shared" si="173"/>
        <v>0</v>
      </c>
      <c r="AL1006" s="6">
        <f t="shared" si="174"/>
        <v>0.8</v>
      </c>
      <c r="AM1006" s="6" t="b">
        <f t="shared" si="175"/>
        <v>1</v>
      </c>
    </row>
    <row r="1007" spans="1:39" x14ac:dyDescent="0.25">
      <c r="A1007">
        <v>4.0994464417951603E+29</v>
      </c>
      <c r="B1007">
        <v>409944645</v>
      </c>
      <c r="C1007">
        <v>409944644</v>
      </c>
      <c r="D1007" s="5">
        <v>44717.45</v>
      </c>
      <c r="E1007" s="5">
        <v>44717.498611111107</v>
      </c>
      <c r="F1007">
        <v>467128</v>
      </c>
      <c r="G1007" t="s">
        <v>781</v>
      </c>
      <c r="H1007" t="s">
        <v>782</v>
      </c>
      <c r="I1007">
        <v>1116857</v>
      </c>
      <c r="J1007" t="s">
        <v>605</v>
      </c>
      <c r="K1007">
        <v>22419</v>
      </c>
      <c r="L1007">
        <v>27315</v>
      </c>
      <c r="M1007" t="s">
        <v>31</v>
      </c>
      <c r="N1007" t="s">
        <v>31</v>
      </c>
      <c r="O1007" t="s">
        <v>32</v>
      </c>
      <c r="P1007">
        <v>1.8</v>
      </c>
      <c r="Q1007">
        <v>1.325</v>
      </c>
      <c r="R1007">
        <v>0</v>
      </c>
      <c r="S1007">
        <v>0</v>
      </c>
      <c r="T1007">
        <v>0</v>
      </c>
      <c r="U1007">
        <v>-1.8</v>
      </c>
      <c r="V1007">
        <v>-1.8</v>
      </c>
      <c r="W1007" t="b">
        <v>0</v>
      </c>
      <c r="X1007" t="s">
        <v>33</v>
      </c>
      <c r="Y1007" t="s">
        <v>34</v>
      </c>
      <c r="Z1007" t="s">
        <v>34</v>
      </c>
      <c r="AA1007" t="s">
        <v>34</v>
      </c>
      <c r="AB1007" t="s">
        <v>34</v>
      </c>
      <c r="AC1007" s="6">
        <f t="shared" si="165"/>
        <v>1.5</v>
      </c>
      <c r="AD1007" s="6">
        <f t="shared" si="166"/>
        <v>3</v>
      </c>
      <c r="AE1007" s="6">
        <f t="shared" si="167"/>
        <v>1.8</v>
      </c>
      <c r="AF1007" s="6" t="b">
        <f t="shared" si="168"/>
        <v>1</v>
      </c>
      <c r="AG1007" s="6">
        <f t="shared" si="169"/>
        <v>-1.8</v>
      </c>
      <c r="AH1007" s="6" t="b">
        <f t="shared" si="170"/>
        <v>1</v>
      </c>
      <c r="AI1007" s="6">
        <f t="shared" si="171"/>
        <v>0</v>
      </c>
      <c r="AJ1007" s="6">
        <f t="shared" si="172"/>
        <v>3</v>
      </c>
      <c r="AK1007" s="6">
        <f t="shared" si="173"/>
        <v>0.22499999999999998</v>
      </c>
      <c r="AL1007" s="6">
        <f t="shared" si="174"/>
        <v>1.3250000000000002</v>
      </c>
      <c r="AM1007" s="6" t="b">
        <f t="shared" si="175"/>
        <v>1</v>
      </c>
    </row>
    <row r="1008" spans="1:39" x14ac:dyDescent="0.25">
      <c r="A1008">
        <v>4.0994418905031602E+29</v>
      </c>
      <c r="B1008">
        <v>409944190</v>
      </c>
      <c r="C1008">
        <v>409944189</v>
      </c>
      <c r="D1008" s="5">
        <v>44717.449305555558</v>
      </c>
      <c r="E1008" s="5">
        <v>44717.518055555563</v>
      </c>
      <c r="F1008">
        <v>500522</v>
      </c>
      <c r="G1008" t="s">
        <v>1238</v>
      </c>
      <c r="H1008" t="s">
        <v>1239</v>
      </c>
      <c r="I1008">
        <v>1229834</v>
      </c>
      <c r="J1008" t="s">
        <v>580</v>
      </c>
      <c r="K1008">
        <v>21558</v>
      </c>
      <c r="L1008">
        <v>27550</v>
      </c>
      <c r="M1008" t="s">
        <v>31</v>
      </c>
      <c r="N1008" t="s">
        <v>31</v>
      </c>
      <c r="O1008" t="s">
        <v>32</v>
      </c>
      <c r="P1008">
        <v>1.7</v>
      </c>
      <c r="Q1008">
        <v>1.25</v>
      </c>
      <c r="R1008">
        <v>0</v>
      </c>
      <c r="S1008">
        <v>0</v>
      </c>
      <c r="T1008">
        <v>0</v>
      </c>
      <c r="U1008">
        <v>-1.7</v>
      </c>
      <c r="V1008">
        <v>-1.7</v>
      </c>
      <c r="W1008" t="b">
        <v>0</v>
      </c>
      <c r="X1008" t="s">
        <v>55</v>
      </c>
      <c r="Y1008" t="s">
        <v>34</v>
      </c>
      <c r="Z1008" t="s">
        <v>34</v>
      </c>
      <c r="AA1008" t="s">
        <v>34</v>
      </c>
      <c r="AB1008" t="s">
        <v>34</v>
      </c>
      <c r="AC1008" s="6">
        <f t="shared" si="165"/>
        <v>1.5</v>
      </c>
      <c r="AD1008" s="6">
        <f t="shared" si="166"/>
        <v>2</v>
      </c>
      <c r="AE1008" s="6">
        <f t="shared" si="167"/>
        <v>1.7</v>
      </c>
      <c r="AF1008" s="6" t="b">
        <f t="shared" si="168"/>
        <v>1</v>
      </c>
      <c r="AG1008" s="6">
        <f t="shared" si="169"/>
        <v>-1.7</v>
      </c>
      <c r="AH1008" s="6" t="b">
        <f t="shared" si="170"/>
        <v>1</v>
      </c>
      <c r="AI1008" s="6">
        <f t="shared" si="171"/>
        <v>0</v>
      </c>
      <c r="AJ1008" s="6">
        <f t="shared" si="172"/>
        <v>2</v>
      </c>
      <c r="AK1008" s="6">
        <f t="shared" si="173"/>
        <v>0.15</v>
      </c>
      <c r="AL1008" s="6">
        <f t="shared" si="174"/>
        <v>1.25</v>
      </c>
      <c r="AM1008" s="6" t="b">
        <f t="shared" si="175"/>
        <v>1</v>
      </c>
    </row>
    <row r="1009" spans="1:39" x14ac:dyDescent="0.25">
      <c r="A1009">
        <v>4.0994375293591599E+29</v>
      </c>
      <c r="B1009">
        <v>409943753</v>
      </c>
      <c r="C1009">
        <v>409943752</v>
      </c>
      <c r="D1009" s="5">
        <v>44717.438194444447</v>
      </c>
      <c r="E1009" s="5">
        <v>44717.472222222219</v>
      </c>
      <c r="F1009">
        <v>501129</v>
      </c>
      <c r="G1009" t="s">
        <v>68</v>
      </c>
      <c r="H1009" t="s">
        <v>1479</v>
      </c>
      <c r="I1009">
        <v>1138046</v>
      </c>
      <c r="J1009" t="s">
        <v>565</v>
      </c>
      <c r="K1009">
        <v>4072</v>
      </c>
      <c r="L1009">
        <v>4866</v>
      </c>
      <c r="M1009" t="s">
        <v>31</v>
      </c>
      <c r="N1009" t="s">
        <v>31</v>
      </c>
      <c r="O1009" t="s">
        <v>32</v>
      </c>
      <c r="P1009">
        <v>1.2</v>
      </c>
      <c r="Q1009">
        <v>0.8</v>
      </c>
      <c r="R1009">
        <v>0</v>
      </c>
      <c r="S1009">
        <v>0</v>
      </c>
      <c r="T1009">
        <v>0</v>
      </c>
      <c r="U1009">
        <v>-1.2</v>
      </c>
      <c r="V1009">
        <v>-1.2</v>
      </c>
      <c r="W1009" t="b">
        <v>0</v>
      </c>
      <c r="X1009" t="s">
        <v>33</v>
      </c>
      <c r="Y1009" t="s">
        <v>1480</v>
      </c>
      <c r="Z1009" t="s">
        <v>34</v>
      </c>
      <c r="AA1009" t="s">
        <v>34</v>
      </c>
      <c r="AB1009" t="s">
        <v>34</v>
      </c>
      <c r="AC1009" s="6">
        <f t="shared" si="165"/>
        <v>1.2</v>
      </c>
      <c r="AD1009" s="6">
        <f t="shared" si="166"/>
        <v>0</v>
      </c>
      <c r="AE1009" s="6">
        <f t="shared" si="167"/>
        <v>1.2</v>
      </c>
      <c r="AF1009" s="6" t="b">
        <f t="shared" si="168"/>
        <v>1</v>
      </c>
      <c r="AG1009" s="6">
        <f t="shared" si="169"/>
        <v>-1.2</v>
      </c>
      <c r="AH1009" s="6" t="b">
        <f t="shared" si="170"/>
        <v>1</v>
      </c>
      <c r="AI1009" s="6">
        <f t="shared" si="171"/>
        <v>0</v>
      </c>
      <c r="AJ1009" s="6">
        <f t="shared" si="172"/>
        <v>0</v>
      </c>
      <c r="AK1009" s="6">
        <f t="shared" si="173"/>
        <v>0</v>
      </c>
      <c r="AL1009" s="6">
        <f t="shared" si="174"/>
        <v>0.8</v>
      </c>
      <c r="AM1009" s="6" t="b">
        <f t="shared" si="175"/>
        <v>1</v>
      </c>
    </row>
    <row r="1010" spans="1:39" x14ac:dyDescent="0.25">
      <c r="A1010">
        <v>4.0994304966311599E+29</v>
      </c>
      <c r="B1010">
        <v>409943050</v>
      </c>
      <c r="C1010">
        <v>409943049</v>
      </c>
      <c r="D1010" s="5">
        <v>44717.447222222218</v>
      </c>
      <c r="E1010" s="5">
        <v>44717.477083333331</v>
      </c>
      <c r="F1010">
        <v>329047</v>
      </c>
      <c r="G1010" t="s">
        <v>1380</v>
      </c>
      <c r="H1010" t="s">
        <v>1381</v>
      </c>
      <c r="I1010">
        <v>1401973</v>
      </c>
      <c r="J1010" t="s">
        <v>338</v>
      </c>
      <c r="K1010">
        <v>10424</v>
      </c>
      <c r="L1010">
        <v>28671</v>
      </c>
      <c r="M1010" t="s">
        <v>31</v>
      </c>
      <c r="N1010" t="s">
        <v>31</v>
      </c>
      <c r="O1010" t="s">
        <v>32</v>
      </c>
      <c r="P1010">
        <v>1.3</v>
      </c>
      <c r="Q1010">
        <v>0.9</v>
      </c>
      <c r="R1010">
        <v>0</v>
      </c>
      <c r="S1010">
        <v>0</v>
      </c>
      <c r="T1010">
        <v>0</v>
      </c>
      <c r="U1010">
        <v>-1.3</v>
      </c>
      <c r="V1010">
        <v>-1.3</v>
      </c>
      <c r="W1010" t="b">
        <v>0</v>
      </c>
      <c r="X1010" t="s">
        <v>33</v>
      </c>
      <c r="Y1010" t="s">
        <v>34</v>
      </c>
      <c r="Z1010" t="s">
        <v>34</v>
      </c>
      <c r="AA1010" t="s">
        <v>34</v>
      </c>
      <c r="AB1010" t="s">
        <v>34</v>
      </c>
      <c r="AC1010" s="6">
        <f t="shared" si="165"/>
        <v>1.3</v>
      </c>
      <c r="AD1010" s="6">
        <f t="shared" si="166"/>
        <v>0</v>
      </c>
      <c r="AE1010" s="6">
        <f t="shared" si="167"/>
        <v>1.3</v>
      </c>
      <c r="AF1010" s="6" t="b">
        <f t="shared" si="168"/>
        <v>1</v>
      </c>
      <c r="AG1010" s="6">
        <f t="shared" si="169"/>
        <v>-1.3</v>
      </c>
      <c r="AH1010" s="6" t="b">
        <f t="shared" si="170"/>
        <v>1</v>
      </c>
      <c r="AI1010" s="6">
        <f t="shared" si="171"/>
        <v>0</v>
      </c>
      <c r="AJ1010" s="6">
        <f t="shared" si="172"/>
        <v>0</v>
      </c>
      <c r="AK1010" s="6">
        <f t="shared" si="173"/>
        <v>0</v>
      </c>
      <c r="AL1010" s="6">
        <f t="shared" si="174"/>
        <v>0.9</v>
      </c>
      <c r="AM1010" s="6" t="b">
        <f t="shared" si="175"/>
        <v>1</v>
      </c>
    </row>
    <row r="1011" spans="1:39" x14ac:dyDescent="0.25">
      <c r="A1011">
        <v>4.09942557039116E+29</v>
      </c>
      <c r="B1011">
        <v>409942559</v>
      </c>
      <c r="C1011">
        <v>409942558</v>
      </c>
      <c r="D1011" s="5">
        <v>44717.445833333331</v>
      </c>
      <c r="E1011" s="5">
        <v>44717.445138888892</v>
      </c>
      <c r="F1011">
        <v>500713</v>
      </c>
      <c r="G1011" t="s">
        <v>1481</v>
      </c>
      <c r="H1011" t="s">
        <v>1482</v>
      </c>
      <c r="I1011">
        <v>865610</v>
      </c>
      <c r="J1011" t="s">
        <v>381</v>
      </c>
      <c r="K1011">
        <v>2096</v>
      </c>
      <c r="L1011">
        <v>2414</v>
      </c>
      <c r="M1011" t="s">
        <v>31</v>
      </c>
      <c r="N1011" t="s">
        <v>31</v>
      </c>
      <c r="O1011" t="s">
        <v>32</v>
      </c>
      <c r="P1011">
        <v>1.2</v>
      </c>
      <c r="Q1011">
        <v>0.8</v>
      </c>
      <c r="R1011">
        <v>8.1</v>
      </c>
      <c r="S1011">
        <v>0</v>
      </c>
      <c r="T1011">
        <v>8.1</v>
      </c>
      <c r="U1011">
        <v>6.9</v>
      </c>
      <c r="V1011">
        <v>6.9</v>
      </c>
      <c r="W1011" t="b">
        <v>0</v>
      </c>
      <c r="X1011" t="s">
        <v>55</v>
      </c>
      <c r="Y1011" t="s">
        <v>34</v>
      </c>
      <c r="Z1011" t="s">
        <v>34</v>
      </c>
      <c r="AA1011" t="s">
        <v>34</v>
      </c>
      <c r="AB1011" t="s">
        <v>34</v>
      </c>
      <c r="AC1011" s="6">
        <f t="shared" si="165"/>
        <v>1.2</v>
      </c>
      <c r="AD1011" s="6">
        <f t="shared" si="166"/>
        <v>0</v>
      </c>
      <c r="AE1011" s="6">
        <f t="shared" si="167"/>
        <v>1.2</v>
      </c>
      <c r="AF1011" s="6" t="b">
        <f t="shared" si="168"/>
        <v>1</v>
      </c>
      <c r="AG1011" s="6">
        <f t="shared" si="169"/>
        <v>6.8999999999999995</v>
      </c>
      <c r="AH1011" s="6" t="b">
        <f t="shared" si="170"/>
        <v>1</v>
      </c>
      <c r="AI1011" s="6">
        <f t="shared" si="171"/>
        <v>8.1</v>
      </c>
      <c r="AJ1011" s="6">
        <f t="shared" si="172"/>
        <v>0</v>
      </c>
      <c r="AK1011" s="6">
        <f t="shared" si="173"/>
        <v>0</v>
      </c>
      <c r="AL1011" s="6">
        <f t="shared" si="174"/>
        <v>0.8</v>
      </c>
      <c r="AM1011" s="6" t="b">
        <f t="shared" si="175"/>
        <v>1</v>
      </c>
    </row>
    <row r="1012" spans="1:39" x14ac:dyDescent="0.25">
      <c r="A1012">
        <v>4.0994216114421603E+29</v>
      </c>
      <c r="B1012">
        <v>409942162</v>
      </c>
      <c r="C1012">
        <v>409942161</v>
      </c>
      <c r="D1012" s="5">
        <v>44717.445138888892</v>
      </c>
      <c r="E1012" s="5">
        <v>44717.513888888891</v>
      </c>
      <c r="F1012">
        <v>207614</v>
      </c>
      <c r="G1012" t="s">
        <v>668</v>
      </c>
      <c r="H1012" t="s">
        <v>669</v>
      </c>
      <c r="I1012">
        <v>1285592</v>
      </c>
      <c r="J1012" t="s">
        <v>58</v>
      </c>
      <c r="K1012">
        <v>15876</v>
      </c>
      <c r="L1012">
        <v>21970</v>
      </c>
      <c r="M1012" t="s">
        <v>31</v>
      </c>
      <c r="N1012" t="s">
        <v>31</v>
      </c>
      <c r="O1012" t="s">
        <v>32</v>
      </c>
      <c r="P1012">
        <v>1.5</v>
      </c>
      <c r="Q1012">
        <v>1.1000000000000001</v>
      </c>
      <c r="R1012">
        <v>0</v>
      </c>
      <c r="S1012">
        <v>0</v>
      </c>
      <c r="T1012">
        <v>0</v>
      </c>
      <c r="U1012">
        <v>-1.5</v>
      </c>
      <c r="V1012">
        <v>-1.5</v>
      </c>
      <c r="W1012" t="b">
        <v>0</v>
      </c>
      <c r="X1012" t="s">
        <v>55</v>
      </c>
      <c r="Y1012" t="s">
        <v>34</v>
      </c>
      <c r="Z1012" t="s">
        <v>34</v>
      </c>
      <c r="AA1012" t="s">
        <v>34</v>
      </c>
      <c r="AB1012" t="s">
        <v>34</v>
      </c>
      <c r="AC1012" s="6">
        <f t="shared" si="165"/>
        <v>1.5</v>
      </c>
      <c r="AD1012" s="6">
        <f t="shared" si="166"/>
        <v>0</v>
      </c>
      <c r="AE1012" s="6">
        <f t="shared" si="167"/>
        <v>1.5</v>
      </c>
      <c r="AF1012" s="6" t="b">
        <f t="shared" si="168"/>
        <v>1</v>
      </c>
      <c r="AG1012" s="6">
        <f t="shared" si="169"/>
        <v>-1.5</v>
      </c>
      <c r="AH1012" s="6" t="b">
        <f t="shared" si="170"/>
        <v>1</v>
      </c>
      <c r="AI1012" s="6">
        <f t="shared" si="171"/>
        <v>0</v>
      </c>
      <c r="AJ1012" s="6">
        <f t="shared" si="172"/>
        <v>0</v>
      </c>
      <c r="AK1012" s="6">
        <f t="shared" si="173"/>
        <v>0</v>
      </c>
      <c r="AL1012" s="6">
        <f t="shared" si="174"/>
        <v>1.1000000000000001</v>
      </c>
      <c r="AM1012" s="6" t="b">
        <f t="shared" si="175"/>
        <v>1</v>
      </c>
    </row>
    <row r="1013" spans="1:39" x14ac:dyDescent="0.25">
      <c r="A1013">
        <v>4.0994213447791597E+29</v>
      </c>
      <c r="B1013">
        <v>409942135</v>
      </c>
      <c r="C1013">
        <v>409942134</v>
      </c>
      <c r="D1013" s="5">
        <v>44717.445138888892</v>
      </c>
      <c r="E1013" s="5">
        <v>44717.472916666673</v>
      </c>
      <c r="F1013">
        <v>248181</v>
      </c>
      <c r="G1013" t="s">
        <v>1483</v>
      </c>
      <c r="H1013" t="s">
        <v>1484</v>
      </c>
      <c r="I1013">
        <v>865610</v>
      </c>
      <c r="J1013" t="s">
        <v>381</v>
      </c>
      <c r="K1013">
        <v>26100</v>
      </c>
      <c r="L1013">
        <v>25767</v>
      </c>
      <c r="M1013" t="s">
        <v>31</v>
      </c>
      <c r="N1013" t="s">
        <v>31</v>
      </c>
      <c r="O1013" t="s">
        <v>44</v>
      </c>
      <c r="P1013">
        <v>2.2000000000000002</v>
      </c>
      <c r="Q1013">
        <v>1.625</v>
      </c>
      <c r="R1013">
        <v>0</v>
      </c>
      <c r="S1013">
        <v>0</v>
      </c>
      <c r="T1013">
        <v>0</v>
      </c>
      <c r="U1013">
        <v>-2.2000000000000002</v>
      </c>
      <c r="V1013">
        <v>-2.2000000000000002</v>
      </c>
      <c r="W1013" t="b">
        <v>0</v>
      </c>
      <c r="X1013" t="s">
        <v>55</v>
      </c>
      <c r="Y1013" t="s">
        <v>1485</v>
      </c>
      <c r="Z1013" t="s">
        <v>34</v>
      </c>
      <c r="AA1013" t="s">
        <v>34</v>
      </c>
      <c r="AB1013" t="s">
        <v>34</v>
      </c>
      <c r="AC1013" s="6">
        <f t="shared" si="165"/>
        <v>1.5</v>
      </c>
      <c r="AD1013" s="6">
        <f t="shared" si="166"/>
        <v>7</v>
      </c>
      <c r="AE1013" s="6">
        <f t="shared" si="167"/>
        <v>2.2000000000000002</v>
      </c>
      <c r="AF1013" s="6" t="b">
        <f t="shared" si="168"/>
        <v>1</v>
      </c>
      <c r="AG1013" s="6">
        <f t="shared" si="169"/>
        <v>-2.2000000000000002</v>
      </c>
      <c r="AH1013" s="6" t="b">
        <f t="shared" si="170"/>
        <v>1</v>
      </c>
      <c r="AI1013" s="6">
        <f t="shared" si="171"/>
        <v>0</v>
      </c>
      <c r="AJ1013" s="6">
        <f t="shared" si="172"/>
        <v>7</v>
      </c>
      <c r="AK1013" s="6">
        <f t="shared" si="173"/>
        <v>0.52500000000000002</v>
      </c>
      <c r="AL1013" s="6">
        <f t="shared" si="174"/>
        <v>1.625</v>
      </c>
      <c r="AM1013" s="6" t="b">
        <f t="shared" si="175"/>
        <v>1</v>
      </c>
    </row>
    <row r="1014" spans="1:39" x14ac:dyDescent="0.25">
      <c r="A1014">
        <v>4.0994182511041597E+29</v>
      </c>
      <c r="B1014">
        <v>409941826</v>
      </c>
      <c r="C1014">
        <v>409941825</v>
      </c>
      <c r="D1014" s="5">
        <v>44717.444444444453</v>
      </c>
      <c r="E1014" s="5">
        <v>44717.444444444453</v>
      </c>
      <c r="F1014">
        <v>467128</v>
      </c>
      <c r="G1014" t="s">
        <v>781</v>
      </c>
      <c r="H1014" t="s">
        <v>782</v>
      </c>
      <c r="I1014">
        <v>1377693</v>
      </c>
      <c r="J1014" t="s">
        <v>568</v>
      </c>
      <c r="K1014">
        <v>7619</v>
      </c>
      <c r="L1014">
        <v>4823</v>
      </c>
      <c r="M1014" t="s">
        <v>31</v>
      </c>
      <c r="N1014" t="s">
        <v>31</v>
      </c>
      <c r="O1014" t="s">
        <v>32</v>
      </c>
      <c r="P1014">
        <v>1.3</v>
      </c>
      <c r="Q1014">
        <v>0.9</v>
      </c>
      <c r="R1014">
        <v>0</v>
      </c>
      <c r="S1014">
        <v>0</v>
      </c>
      <c r="T1014">
        <v>0</v>
      </c>
      <c r="U1014">
        <v>-1.3</v>
      </c>
      <c r="V1014">
        <v>-1.3</v>
      </c>
      <c r="W1014" t="b">
        <v>0</v>
      </c>
      <c r="X1014" t="s">
        <v>33</v>
      </c>
      <c r="Y1014" t="s">
        <v>1486</v>
      </c>
      <c r="Z1014" t="s">
        <v>34</v>
      </c>
      <c r="AA1014" t="s">
        <v>34</v>
      </c>
      <c r="AB1014" t="s">
        <v>34</v>
      </c>
      <c r="AC1014" s="6">
        <f t="shared" si="165"/>
        <v>1.3</v>
      </c>
      <c r="AD1014" s="6">
        <f t="shared" si="166"/>
        <v>0</v>
      </c>
      <c r="AE1014" s="6">
        <f t="shared" si="167"/>
        <v>1.3</v>
      </c>
      <c r="AF1014" s="6" t="b">
        <f t="shared" si="168"/>
        <v>1</v>
      </c>
      <c r="AG1014" s="6">
        <f t="shared" si="169"/>
        <v>-1.3</v>
      </c>
      <c r="AH1014" s="6" t="b">
        <f t="shared" si="170"/>
        <v>1</v>
      </c>
      <c r="AI1014" s="6">
        <f t="shared" si="171"/>
        <v>0</v>
      </c>
      <c r="AJ1014" s="6">
        <f t="shared" si="172"/>
        <v>0</v>
      </c>
      <c r="AK1014" s="6">
        <f t="shared" si="173"/>
        <v>0</v>
      </c>
      <c r="AL1014" s="6">
        <f t="shared" si="174"/>
        <v>0.9</v>
      </c>
      <c r="AM1014" s="6" t="b">
        <f t="shared" si="175"/>
        <v>1</v>
      </c>
    </row>
    <row r="1015" spans="1:39" x14ac:dyDescent="0.25">
      <c r="A1015">
        <v>4.09941785781116E+29</v>
      </c>
      <c r="B1015">
        <v>409941786</v>
      </c>
      <c r="C1015">
        <v>409941785</v>
      </c>
      <c r="D1015" s="5">
        <v>44717.666666666657</v>
      </c>
      <c r="E1015" s="5">
        <v>44717.671527777777</v>
      </c>
      <c r="F1015">
        <v>466391</v>
      </c>
      <c r="G1015" t="s">
        <v>1166</v>
      </c>
      <c r="H1015" t="s">
        <v>1167</v>
      </c>
      <c r="I1015">
        <v>637167</v>
      </c>
      <c r="J1015" t="s">
        <v>925</v>
      </c>
      <c r="K1015">
        <v>1709</v>
      </c>
      <c r="L1015">
        <v>1780</v>
      </c>
      <c r="M1015" t="s">
        <v>31</v>
      </c>
      <c r="N1015" t="s">
        <v>31</v>
      </c>
      <c r="O1015" t="s">
        <v>32</v>
      </c>
      <c r="P1015">
        <v>1</v>
      </c>
      <c r="Q1015">
        <v>0.7</v>
      </c>
      <c r="R1015">
        <v>0</v>
      </c>
      <c r="S1015">
        <v>0</v>
      </c>
      <c r="T1015">
        <v>0</v>
      </c>
      <c r="U1015">
        <v>-1</v>
      </c>
      <c r="V1015">
        <v>-1</v>
      </c>
      <c r="W1015" t="b">
        <v>0</v>
      </c>
      <c r="X1015" t="s">
        <v>55</v>
      </c>
      <c r="Y1015" t="s">
        <v>34</v>
      </c>
      <c r="Z1015" t="s">
        <v>34</v>
      </c>
      <c r="AA1015" t="s">
        <v>34</v>
      </c>
      <c r="AB1015" t="s">
        <v>34</v>
      </c>
      <c r="AC1015" s="6">
        <f t="shared" si="165"/>
        <v>1</v>
      </c>
      <c r="AD1015" s="6">
        <f t="shared" si="166"/>
        <v>0</v>
      </c>
      <c r="AE1015" s="6">
        <f t="shared" si="167"/>
        <v>1</v>
      </c>
      <c r="AF1015" s="6" t="b">
        <f t="shared" si="168"/>
        <v>1</v>
      </c>
      <c r="AG1015" s="6">
        <f t="shared" si="169"/>
        <v>-1</v>
      </c>
      <c r="AH1015" s="6" t="b">
        <f t="shared" si="170"/>
        <v>1</v>
      </c>
      <c r="AI1015" s="6">
        <f t="shared" si="171"/>
        <v>0</v>
      </c>
      <c r="AJ1015" s="6">
        <f t="shared" si="172"/>
        <v>0</v>
      </c>
      <c r="AK1015" s="6">
        <f t="shared" si="173"/>
        <v>0</v>
      </c>
      <c r="AL1015" s="6">
        <f t="shared" si="174"/>
        <v>0.7</v>
      </c>
      <c r="AM1015" s="6" t="b">
        <f t="shared" si="175"/>
        <v>1</v>
      </c>
    </row>
    <row r="1016" spans="1:39" x14ac:dyDescent="0.25">
      <c r="A1016">
        <v>4.0994130260511599E+29</v>
      </c>
      <c r="B1016">
        <v>409941303</v>
      </c>
      <c r="C1016">
        <v>409941302</v>
      </c>
      <c r="D1016" s="5">
        <v>44717.443749999999</v>
      </c>
      <c r="E1016" s="5">
        <v>44717.479861111111</v>
      </c>
      <c r="F1016">
        <v>500686</v>
      </c>
      <c r="G1016" t="s">
        <v>979</v>
      </c>
      <c r="H1016" t="s">
        <v>980</v>
      </c>
      <c r="I1016">
        <v>1349448</v>
      </c>
      <c r="J1016" t="s">
        <v>696</v>
      </c>
      <c r="K1016">
        <v>22047</v>
      </c>
      <c r="L1016">
        <v>13487</v>
      </c>
      <c r="M1016" t="s">
        <v>31</v>
      </c>
      <c r="N1016" t="s">
        <v>31</v>
      </c>
      <c r="O1016" t="s">
        <v>44</v>
      </c>
      <c r="P1016">
        <v>1.8</v>
      </c>
      <c r="Q1016">
        <v>1.325</v>
      </c>
      <c r="R1016">
        <v>13</v>
      </c>
      <c r="S1016">
        <v>0</v>
      </c>
      <c r="T1016">
        <v>13</v>
      </c>
      <c r="U1016">
        <v>11.2</v>
      </c>
      <c r="V1016">
        <v>11.2</v>
      </c>
      <c r="W1016" t="b">
        <v>0</v>
      </c>
      <c r="X1016" t="s">
        <v>79</v>
      </c>
      <c r="Y1016" t="s">
        <v>34</v>
      </c>
      <c r="Z1016" t="s">
        <v>34</v>
      </c>
      <c r="AA1016" t="s">
        <v>34</v>
      </c>
      <c r="AB1016" t="s">
        <v>34</v>
      </c>
      <c r="AC1016" s="6">
        <f t="shared" si="165"/>
        <v>1.5</v>
      </c>
      <c r="AD1016" s="6">
        <f t="shared" si="166"/>
        <v>3</v>
      </c>
      <c r="AE1016" s="6">
        <f t="shared" si="167"/>
        <v>1.8</v>
      </c>
      <c r="AF1016" s="6" t="b">
        <f t="shared" si="168"/>
        <v>1</v>
      </c>
      <c r="AG1016" s="6">
        <f t="shared" si="169"/>
        <v>11.2</v>
      </c>
      <c r="AH1016" s="6" t="b">
        <f t="shared" si="170"/>
        <v>1</v>
      </c>
      <c r="AI1016" s="6">
        <f t="shared" si="171"/>
        <v>13</v>
      </c>
      <c r="AJ1016" s="6">
        <f t="shared" si="172"/>
        <v>3</v>
      </c>
      <c r="AK1016" s="6">
        <f t="shared" si="173"/>
        <v>0.22499999999999998</v>
      </c>
      <c r="AL1016" s="6">
        <f t="shared" si="174"/>
        <v>1.3250000000000002</v>
      </c>
      <c r="AM1016" s="6" t="b">
        <f t="shared" si="175"/>
        <v>1</v>
      </c>
    </row>
    <row r="1017" spans="1:39" x14ac:dyDescent="0.25">
      <c r="A1017">
        <v>4.09941288476216E+29</v>
      </c>
      <c r="B1017">
        <v>409941289</v>
      </c>
      <c r="C1017">
        <v>409941288</v>
      </c>
      <c r="D1017" s="5">
        <v>44717.443749999999</v>
      </c>
      <c r="E1017" s="5">
        <v>44717.446527777778</v>
      </c>
      <c r="F1017">
        <v>319240</v>
      </c>
      <c r="G1017" t="s">
        <v>1487</v>
      </c>
      <c r="H1017" t="s">
        <v>1488</v>
      </c>
      <c r="I1017">
        <v>1137286</v>
      </c>
      <c r="J1017" t="s">
        <v>1357</v>
      </c>
      <c r="K1017">
        <v>7418</v>
      </c>
      <c r="L1017">
        <v>5611</v>
      </c>
      <c r="M1017" t="s">
        <v>31</v>
      </c>
      <c r="N1017" t="s">
        <v>31</v>
      </c>
      <c r="O1017" t="s">
        <v>32</v>
      </c>
      <c r="P1017">
        <v>1.3</v>
      </c>
      <c r="Q1017">
        <v>0.9</v>
      </c>
      <c r="R1017">
        <v>0</v>
      </c>
      <c r="S1017">
        <v>0</v>
      </c>
      <c r="T1017">
        <v>0</v>
      </c>
      <c r="U1017">
        <v>-1.3</v>
      </c>
      <c r="V1017">
        <v>-1.3</v>
      </c>
      <c r="W1017" t="b">
        <v>0</v>
      </c>
      <c r="X1017" t="s">
        <v>33</v>
      </c>
      <c r="Y1017" t="s">
        <v>1489</v>
      </c>
      <c r="Z1017" t="s">
        <v>34</v>
      </c>
      <c r="AA1017" t="s">
        <v>34</v>
      </c>
      <c r="AB1017" t="s">
        <v>34</v>
      </c>
      <c r="AC1017" s="6">
        <f t="shared" si="165"/>
        <v>1.3</v>
      </c>
      <c r="AD1017" s="6">
        <f t="shared" si="166"/>
        <v>0</v>
      </c>
      <c r="AE1017" s="6">
        <f t="shared" si="167"/>
        <v>1.3</v>
      </c>
      <c r="AF1017" s="6" t="b">
        <f t="shared" si="168"/>
        <v>1</v>
      </c>
      <c r="AG1017" s="6">
        <f t="shared" si="169"/>
        <v>-1.3</v>
      </c>
      <c r="AH1017" s="6" t="b">
        <f t="shared" si="170"/>
        <v>1</v>
      </c>
      <c r="AI1017" s="6">
        <f t="shared" si="171"/>
        <v>0</v>
      </c>
      <c r="AJ1017" s="6">
        <f t="shared" si="172"/>
        <v>0</v>
      </c>
      <c r="AK1017" s="6">
        <f t="shared" si="173"/>
        <v>0</v>
      </c>
      <c r="AL1017" s="6">
        <f t="shared" si="174"/>
        <v>0.9</v>
      </c>
      <c r="AM1017" s="6" t="b">
        <f t="shared" si="175"/>
        <v>1</v>
      </c>
    </row>
    <row r="1018" spans="1:39" x14ac:dyDescent="0.25">
      <c r="A1018">
        <v>4.0994078723731597E+29</v>
      </c>
      <c r="B1018">
        <v>409940788</v>
      </c>
      <c r="C1018">
        <v>409940787</v>
      </c>
      <c r="D1018" s="5">
        <v>44717.443055555559</v>
      </c>
      <c r="E1018" s="5">
        <v>44717.484722222223</v>
      </c>
      <c r="F1018">
        <v>500686</v>
      </c>
      <c r="G1018" t="s">
        <v>979</v>
      </c>
      <c r="H1018" t="s">
        <v>980</v>
      </c>
      <c r="I1018">
        <v>701102</v>
      </c>
      <c r="J1018" t="s">
        <v>1135</v>
      </c>
      <c r="K1018">
        <v>19905</v>
      </c>
      <c r="L1018">
        <v>20694</v>
      </c>
      <c r="M1018" t="s">
        <v>31</v>
      </c>
      <c r="N1018" t="s">
        <v>31</v>
      </c>
      <c r="O1018" t="s">
        <v>32</v>
      </c>
      <c r="P1018">
        <v>1.5</v>
      </c>
      <c r="Q1018">
        <v>1.1000000000000001</v>
      </c>
      <c r="R1018">
        <v>0</v>
      </c>
      <c r="S1018">
        <v>0</v>
      </c>
      <c r="T1018">
        <v>0</v>
      </c>
      <c r="U1018">
        <v>-1.5</v>
      </c>
      <c r="V1018">
        <v>-1.5</v>
      </c>
      <c r="W1018" t="b">
        <v>0</v>
      </c>
      <c r="X1018" t="s">
        <v>38</v>
      </c>
      <c r="Y1018" t="s">
        <v>34</v>
      </c>
      <c r="Z1018" t="s">
        <v>34</v>
      </c>
      <c r="AA1018" t="s">
        <v>34</v>
      </c>
      <c r="AB1018" t="s">
        <v>34</v>
      </c>
      <c r="AC1018" s="6">
        <f t="shared" si="165"/>
        <v>1.5</v>
      </c>
      <c r="AD1018" s="6">
        <f t="shared" si="166"/>
        <v>0</v>
      </c>
      <c r="AE1018" s="6">
        <f t="shared" si="167"/>
        <v>1.5</v>
      </c>
      <c r="AF1018" s="6" t="b">
        <f t="shared" si="168"/>
        <v>1</v>
      </c>
      <c r="AG1018" s="6">
        <f t="shared" si="169"/>
        <v>-1.5</v>
      </c>
      <c r="AH1018" s="6" t="b">
        <f t="shared" si="170"/>
        <v>1</v>
      </c>
      <c r="AI1018" s="6">
        <f t="shared" si="171"/>
        <v>0</v>
      </c>
      <c r="AJ1018" s="6">
        <f t="shared" si="172"/>
        <v>0</v>
      </c>
      <c r="AK1018" s="6">
        <f t="shared" si="173"/>
        <v>0</v>
      </c>
      <c r="AL1018" s="6">
        <f t="shared" si="174"/>
        <v>1.1000000000000001</v>
      </c>
      <c r="AM1018" s="6" t="b">
        <f t="shared" si="175"/>
        <v>1</v>
      </c>
    </row>
    <row r="1019" spans="1:39" x14ac:dyDescent="0.25">
      <c r="A1019">
        <v>4.0994050216211597E+29</v>
      </c>
      <c r="B1019">
        <v>409940503</v>
      </c>
      <c r="C1019">
        <v>409940502</v>
      </c>
      <c r="D1019" s="5">
        <v>44717.442361111112</v>
      </c>
      <c r="E1019" s="5">
        <v>44717.462500000001</v>
      </c>
      <c r="F1019">
        <v>500769</v>
      </c>
      <c r="G1019" t="s">
        <v>595</v>
      </c>
      <c r="H1019" t="s">
        <v>596</v>
      </c>
      <c r="I1019">
        <v>1377133</v>
      </c>
      <c r="J1019" t="s">
        <v>282</v>
      </c>
      <c r="K1019">
        <v>2025</v>
      </c>
      <c r="L1019">
        <v>3862</v>
      </c>
      <c r="M1019" t="s">
        <v>31</v>
      </c>
      <c r="N1019" t="s">
        <v>31</v>
      </c>
      <c r="O1019" t="s">
        <v>32</v>
      </c>
      <c r="P1019">
        <v>1.2</v>
      </c>
      <c r="Q1019">
        <v>0.8</v>
      </c>
      <c r="R1019">
        <v>0</v>
      </c>
      <c r="S1019">
        <v>0</v>
      </c>
      <c r="T1019">
        <v>0</v>
      </c>
      <c r="U1019">
        <v>-1.2</v>
      </c>
      <c r="V1019">
        <v>-1.2</v>
      </c>
      <c r="W1019" t="b">
        <v>0</v>
      </c>
      <c r="X1019" t="s">
        <v>33</v>
      </c>
      <c r="Y1019" t="s">
        <v>34</v>
      </c>
      <c r="Z1019" t="s">
        <v>34</v>
      </c>
      <c r="AA1019" t="s">
        <v>34</v>
      </c>
      <c r="AB1019" t="s">
        <v>34</v>
      </c>
      <c r="AC1019" s="6">
        <f t="shared" si="165"/>
        <v>1.2</v>
      </c>
      <c r="AD1019" s="6">
        <f t="shared" si="166"/>
        <v>0</v>
      </c>
      <c r="AE1019" s="6">
        <f t="shared" si="167"/>
        <v>1.2</v>
      </c>
      <c r="AF1019" s="6" t="b">
        <f t="shared" si="168"/>
        <v>1</v>
      </c>
      <c r="AG1019" s="6">
        <f t="shared" si="169"/>
        <v>-1.2</v>
      </c>
      <c r="AH1019" s="6" t="b">
        <f t="shared" si="170"/>
        <v>1</v>
      </c>
      <c r="AI1019" s="6">
        <f t="shared" si="171"/>
        <v>0</v>
      </c>
      <c r="AJ1019" s="6">
        <f t="shared" si="172"/>
        <v>0</v>
      </c>
      <c r="AK1019" s="6">
        <f t="shared" si="173"/>
        <v>0</v>
      </c>
      <c r="AL1019" s="6">
        <f t="shared" si="174"/>
        <v>0.8</v>
      </c>
      <c r="AM1019" s="6" t="b">
        <f t="shared" si="175"/>
        <v>1</v>
      </c>
    </row>
    <row r="1020" spans="1:39" x14ac:dyDescent="0.25">
      <c r="A1020">
        <v>4.0994014591411602E+29</v>
      </c>
      <c r="B1020">
        <v>409940146</v>
      </c>
      <c r="C1020">
        <v>409940145</v>
      </c>
      <c r="D1020" s="5">
        <v>44717.489583333343</v>
      </c>
      <c r="E1020" s="5">
        <v>44717.502083333333</v>
      </c>
      <c r="F1020">
        <v>461580</v>
      </c>
      <c r="G1020" t="s">
        <v>750</v>
      </c>
      <c r="H1020" t="s">
        <v>751</v>
      </c>
      <c r="I1020">
        <v>1080246</v>
      </c>
      <c r="J1020" t="s">
        <v>768</v>
      </c>
      <c r="K1020">
        <v>15469</v>
      </c>
      <c r="L1020">
        <v>15272</v>
      </c>
      <c r="M1020" t="s">
        <v>31</v>
      </c>
      <c r="N1020" t="s">
        <v>31</v>
      </c>
      <c r="O1020" t="s">
        <v>32</v>
      </c>
      <c r="P1020">
        <v>1.5</v>
      </c>
      <c r="Q1020">
        <v>1.1000000000000001</v>
      </c>
      <c r="R1020">
        <v>14.5</v>
      </c>
      <c r="S1020">
        <v>0</v>
      </c>
      <c r="T1020">
        <v>14.5</v>
      </c>
      <c r="U1020">
        <v>13</v>
      </c>
      <c r="V1020">
        <v>13</v>
      </c>
      <c r="W1020" t="b">
        <v>0</v>
      </c>
      <c r="X1020" t="s">
        <v>38</v>
      </c>
      <c r="Y1020" t="s">
        <v>1490</v>
      </c>
      <c r="Z1020" t="s">
        <v>34</v>
      </c>
      <c r="AA1020" t="s">
        <v>34</v>
      </c>
      <c r="AB1020" t="s">
        <v>34</v>
      </c>
      <c r="AC1020" s="6">
        <f t="shared" si="165"/>
        <v>1.5</v>
      </c>
      <c r="AD1020" s="6">
        <f t="shared" si="166"/>
        <v>0</v>
      </c>
      <c r="AE1020" s="6">
        <f t="shared" si="167"/>
        <v>1.5</v>
      </c>
      <c r="AF1020" s="6" t="b">
        <f t="shared" si="168"/>
        <v>1</v>
      </c>
      <c r="AG1020" s="6">
        <f t="shared" si="169"/>
        <v>13</v>
      </c>
      <c r="AH1020" s="6" t="b">
        <f t="shared" si="170"/>
        <v>1</v>
      </c>
      <c r="AI1020" s="6">
        <f t="shared" si="171"/>
        <v>14.5</v>
      </c>
      <c r="AJ1020" s="6">
        <f t="shared" si="172"/>
        <v>0</v>
      </c>
      <c r="AK1020" s="6">
        <f t="shared" si="173"/>
        <v>0</v>
      </c>
      <c r="AL1020" s="6">
        <f t="shared" si="174"/>
        <v>1.1000000000000001</v>
      </c>
      <c r="AM1020" s="6" t="b">
        <f t="shared" si="175"/>
        <v>1</v>
      </c>
    </row>
    <row r="1021" spans="1:39" x14ac:dyDescent="0.25">
      <c r="A1021">
        <v>4.0993980616161599E+29</v>
      </c>
      <c r="B1021">
        <v>409939807</v>
      </c>
      <c r="C1021">
        <v>409939806</v>
      </c>
      <c r="D1021" s="5">
        <v>44717.440972222219</v>
      </c>
      <c r="E1021" s="5">
        <v>44717.464583333327</v>
      </c>
      <c r="F1021">
        <v>207614</v>
      </c>
      <c r="G1021" t="s">
        <v>668</v>
      </c>
      <c r="H1021" t="s">
        <v>669</v>
      </c>
      <c r="I1021">
        <v>1323402</v>
      </c>
      <c r="J1021" t="s">
        <v>186</v>
      </c>
      <c r="K1021">
        <v>8178</v>
      </c>
      <c r="L1021">
        <v>11393</v>
      </c>
      <c r="M1021" t="s">
        <v>31</v>
      </c>
      <c r="N1021" t="s">
        <v>31</v>
      </c>
      <c r="O1021" t="s">
        <v>32</v>
      </c>
      <c r="P1021">
        <v>1.3</v>
      </c>
      <c r="Q1021">
        <v>0.9</v>
      </c>
      <c r="R1021">
        <v>0</v>
      </c>
      <c r="S1021">
        <v>0</v>
      </c>
      <c r="T1021">
        <v>0</v>
      </c>
      <c r="U1021">
        <v>-1.3</v>
      </c>
      <c r="V1021">
        <v>-1.3</v>
      </c>
      <c r="W1021" t="b">
        <v>0</v>
      </c>
      <c r="X1021" t="s">
        <v>33</v>
      </c>
      <c r="Y1021" t="s">
        <v>34</v>
      </c>
      <c r="Z1021" t="s">
        <v>34</v>
      </c>
      <c r="AA1021" t="s">
        <v>34</v>
      </c>
      <c r="AB1021" t="s">
        <v>34</v>
      </c>
      <c r="AC1021" s="6">
        <f t="shared" si="165"/>
        <v>1.3</v>
      </c>
      <c r="AD1021" s="6">
        <f t="shared" si="166"/>
        <v>0</v>
      </c>
      <c r="AE1021" s="6">
        <f t="shared" si="167"/>
        <v>1.3</v>
      </c>
      <c r="AF1021" s="6" t="b">
        <f t="shared" si="168"/>
        <v>1</v>
      </c>
      <c r="AG1021" s="6">
        <f t="shared" si="169"/>
        <v>-1.3</v>
      </c>
      <c r="AH1021" s="6" t="b">
        <f t="shared" si="170"/>
        <v>1</v>
      </c>
      <c r="AI1021" s="6">
        <f t="shared" si="171"/>
        <v>0</v>
      </c>
      <c r="AJ1021" s="6">
        <f t="shared" si="172"/>
        <v>0</v>
      </c>
      <c r="AK1021" s="6">
        <f t="shared" si="173"/>
        <v>0</v>
      </c>
      <c r="AL1021" s="6">
        <f t="shared" si="174"/>
        <v>0.9</v>
      </c>
      <c r="AM1021" s="6" t="b">
        <f t="shared" si="175"/>
        <v>1</v>
      </c>
    </row>
    <row r="1022" spans="1:39" x14ac:dyDescent="0.25">
      <c r="A1022">
        <v>4.0993886723441601E+29</v>
      </c>
      <c r="B1022">
        <v>409938876</v>
      </c>
      <c r="C1022">
        <v>409938870</v>
      </c>
      <c r="D1022" s="5">
        <v>44717.438888888893</v>
      </c>
      <c r="E1022" s="5">
        <v>44717.463194444441</v>
      </c>
      <c r="F1022">
        <v>207263</v>
      </c>
      <c r="G1022" t="s">
        <v>1491</v>
      </c>
      <c r="H1022" t="s">
        <v>1492</v>
      </c>
      <c r="I1022">
        <v>1402690</v>
      </c>
      <c r="J1022" t="s">
        <v>738</v>
      </c>
      <c r="K1022">
        <v>31336</v>
      </c>
      <c r="L1022">
        <v>35217</v>
      </c>
      <c r="M1022" t="s">
        <v>31</v>
      </c>
      <c r="N1022" t="s">
        <v>31</v>
      </c>
      <c r="O1022" t="s">
        <v>32</v>
      </c>
      <c r="P1022">
        <v>2.7</v>
      </c>
      <c r="Q1022">
        <v>2</v>
      </c>
      <c r="R1022">
        <v>0</v>
      </c>
      <c r="S1022">
        <v>0</v>
      </c>
      <c r="T1022">
        <v>0</v>
      </c>
      <c r="U1022">
        <v>-2.7</v>
      </c>
      <c r="V1022">
        <v>-2.7</v>
      </c>
      <c r="W1022" t="b">
        <v>0</v>
      </c>
      <c r="X1022" t="s">
        <v>38</v>
      </c>
      <c r="Y1022" t="s">
        <v>34</v>
      </c>
      <c r="Z1022" t="s">
        <v>34</v>
      </c>
      <c r="AA1022" t="s">
        <v>34</v>
      </c>
      <c r="AB1022" t="s">
        <v>34</v>
      </c>
      <c r="AC1022" s="6">
        <f t="shared" si="165"/>
        <v>1.5</v>
      </c>
      <c r="AD1022" s="6">
        <f t="shared" si="166"/>
        <v>12</v>
      </c>
      <c r="AE1022" s="6">
        <f t="shared" si="167"/>
        <v>2.7</v>
      </c>
      <c r="AF1022" s="6" t="b">
        <f t="shared" si="168"/>
        <v>1</v>
      </c>
      <c r="AG1022" s="6">
        <f t="shared" si="169"/>
        <v>-2.7</v>
      </c>
      <c r="AH1022" s="6" t="b">
        <f t="shared" si="170"/>
        <v>1</v>
      </c>
      <c r="AI1022" s="6">
        <f t="shared" si="171"/>
        <v>0</v>
      </c>
      <c r="AJ1022" s="6">
        <f t="shared" si="172"/>
        <v>12</v>
      </c>
      <c r="AK1022" s="6">
        <f t="shared" si="173"/>
        <v>0.89999999999999991</v>
      </c>
      <c r="AL1022" s="6">
        <f t="shared" si="174"/>
        <v>2</v>
      </c>
      <c r="AM1022" s="6" t="b">
        <f t="shared" si="175"/>
        <v>1</v>
      </c>
    </row>
    <row r="1023" spans="1:39" x14ac:dyDescent="0.25">
      <c r="A1023">
        <v>4.09938027340916E+29</v>
      </c>
      <c r="B1023">
        <v>409938028</v>
      </c>
      <c r="C1023">
        <v>409938027</v>
      </c>
      <c r="D1023" s="5">
        <v>44717.4375</v>
      </c>
      <c r="E1023" s="5">
        <v>44717.449305555558</v>
      </c>
      <c r="F1023">
        <v>501127</v>
      </c>
      <c r="G1023" t="s">
        <v>1493</v>
      </c>
      <c r="H1023" t="s">
        <v>1494</v>
      </c>
      <c r="I1023">
        <v>701102</v>
      </c>
      <c r="J1023" t="s">
        <v>1135</v>
      </c>
      <c r="K1023">
        <v>13593</v>
      </c>
      <c r="L1023">
        <v>13826</v>
      </c>
      <c r="M1023" t="s">
        <v>31</v>
      </c>
      <c r="N1023" t="s">
        <v>31</v>
      </c>
      <c r="O1023" t="s">
        <v>32</v>
      </c>
      <c r="P1023">
        <v>1.5</v>
      </c>
      <c r="Q1023">
        <v>1.1000000000000001</v>
      </c>
      <c r="R1023">
        <v>0</v>
      </c>
      <c r="S1023">
        <v>0</v>
      </c>
      <c r="T1023">
        <v>0</v>
      </c>
      <c r="U1023">
        <v>-1.5</v>
      </c>
      <c r="V1023">
        <v>-1.5</v>
      </c>
      <c r="W1023" t="b">
        <v>0</v>
      </c>
      <c r="X1023" t="s">
        <v>38</v>
      </c>
      <c r="Y1023" t="s">
        <v>34</v>
      </c>
      <c r="Z1023" t="s">
        <v>34</v>
      </c>
      <c r="AA1023" t="s">
        <v>34</v>
      </c>
      <c r="AB1023" t="s">
        <v>34</v>
      </c>
      <c r="AC1023" s="6">
        <f t="shared" si="165"/>
        <v>1.5</v>
      </c>
      <c r="AD1023" s="6">
        <f t="shared" si="166"/>
        <v>0</v>
      </c>
      <c r="AE1023" s="6">
        <f t="shared" si="167"/>
        <v>1.5</v>
      </c>
      <c r="AF1023" s="6" t="b">
        <f t="shared" si="168"/>
        <v>1</v>
      </c>
      <c r="AG1023" s="6">
        <f t="shared" si="169"/>
        <v>-1.5</v>
      </c>
      <c r="AH1023" s="6" t="b">
        <f t="shared" si="170"/>
        <v>1</v>
      </c>
      <c r="AI1023" s="6">
        <f t="shared" si="171"/>
        <v>0</v>
      </c>
      <c r="AJ1023" s="6">
        <f t="shared" si="172"/>
        <v>0</v>
      </c>
      <c r="AK1023" s="6">
        <f t="shared" si="173"/>
        <v>0</v>
      </c>
      <c r="AL1023" s="6">
        <f t="shared" si="174"/>
        <v>1.1000000000000001</v>
      </c>
      <c r="AM1023" s="6" t="b">
        <f t="shared" si="175"/>
        <v>1</v>
      </c>
    </row>
    <row r="1024" spans="1:39" x14ac:dyDescent="0.25">
      <c r="A1024">
        <v>4.0993772366091599E+29</v>
      </c>
      <c r="B1024">
        <v>409937724</v>
      </c>
      <c r="C1024">
        <v>409937723</v>
      </c>
      <c r="D1024" s="5">
        <v>44717.436805555553</v>
      </c>
      <c r="E1024" s="5">
        <v>44717.476388888892</v>
      </c>
      <c r="F1024">
        <v>222427</v>
      </c>
      <c r="G1024" t="s">
        <v>861</v>
      </c>
      <c r="H1024" t="s">
        <v>862</v>
      </c>
      <c r="I1024">
        <v>1299388</v>
      </c>
      <c r="J1024" t="s">
        <v>1393</v>
      </c>
      <c r="K1024">
        <v>17837</v>
      </c>
      <c r="L1024">
        <v>26274</v>
      </c>
      <c r="M1024" t="s">
        <v>31</v>
      </c>
      <c r="N1024" t="s">
        <v>31</v>
      </c>
      <c r="O1024" t="s">
        <v>32</v>
      </c>
      <c r="P1024">
        <v>1.5</v>
      </c>
      <c r="Q1024">
        <v>1.1000000000000001</v>
      </c>
      <c r="R1024">
        <v>0</v>
      </c>
      <c r="S1024">
        <v>0</v>
      </c>
      <c r="T1024">
        <v>0</v>
      </c>
      <c r="U1024">
        <v>-1.5</v>
      </c>
      <c r="V1024">
        <v>-1.5</v>
      </c>
      <c r="W1024" t="b">
        <v>0</v>
      </c>
      <c r="X1024" t="s">
        <v>38</v>
      </c>
      <c r="Y1024">
        <v>11032</v>
      </c>
      <c r="Z1024" t="s">
        <v>34</v>
      </c>
      <c r="AA1024" t="s">
        <v>34</v>
      </c>
      <c r="AB1024" t="s">
        <v>34</v>
      </c>
      <c r="AC1024" s="6">
        <f t="shared" si="165"/>
        <v>1.5</v>
      </c>
      <c r="AD1024" s="6">
        <f t="shared" si="166"/>
        <v>0</v>
      </c>
      <c r="AE1024" s="6">
        <f t="shared" si="167"/>
        <v>1.5</v>
      </c>
      <c r="AF1024" s="6" t="b">
        <f t="shared" si="168"/>
        <v>1</v>
      </c>
      <c r="AG1024" s="6">
        <f t="shared" si="169"/>
        <v>-1.5</v>
      </c>
      <c r="AH1024" s="6" t="b">
        <f t="shared" si="170"/>
        <v>1</v>
      </c>
      <c r="AI1024" s="6">
        <f t="shared" si="171"/>
        <v>0</v>
      </c>
      <c r="AJ1024" s="6">
        <f t="shared" si="172"/>
        <v>0</v>
      </c>
      <c r="AK1024" s="6">
        <f t="shared" si="173"/>
        <v>0</v>
      </c>
      <c r="AL1024" s="6">
        <f t="shared" si="174"/>
        <v>1.1000000000000001</v>
      </c>
      <c r="AM1024" s="6" t="b">
        <f t="shared" si="175"/>
        <v>1</v>
      </c>
    </row>
    <row r="1025" spans="1:39" x14ac:dyDescent="0.25">
      <c r="A1025">
        <v>4.0993764599881599E+29</v>
      </c>
      <c r="B1025">
        <v>409937646</v>
      </c>
      <c r="C1025">
        <v>409937645</v>
      </c>
      <c r="D1025" s="5">
        <v>44717.426388888889</v>
      </c>
      <c r="E1025" s="5">
        <v>44717.446527777778</v>
      </c>
      <c r="F1025">
        <v>501129</v>
      </c>
      <c r="G1025" t="s">
        <v>68</v>
      </c>
      <c r="H1025" t="s">
        <v>1495</v>
      </c>
      <c r="I1025">
        <v>1337233</v>
      </c>
      <c r="J1025" t="s">
        <v>1496</v>
      </c>
      <c r="K1025">
        <v>3413</v>
      </c>
      <c r="L1025">
        <v>5287</v>
      </c>
      <c r="M1025" t="s">
        <v>31</v>
      </c>
      <c r="N1025" t="s">
        <v>31</v>
      </c>
      <c r="O1025" t="s">
        <v>32</v>
      </c>
      <c r="P1025">
        <v>1.2</v>
      </c>
      <c r="Q1025">
        <v>0.8</v>
      </c>
      <c r="R1025">
        <v>0</v>
      </c>
      <c r="S1025">
        <v>0</v>
      </c>
      <c r="T1025">
        <v>0</v>
      </c>
      <c r="U1025">
        <v>-1.2</v>
      </c>
      <c r="V1025">
        <v>-1.2</v>
      </c>
      <c r="W1025" t="b">
        <v>0</v>
      </c>
      <c r="X1025" t="s">
        <v>477</v>
      </c>
      <c r="Y1025" t="s">
        <v>1497</v>
      </c>
      <c r="Z1025" t="s">
        <v>34</v>
      </c>
      <c r="AA1025" t="s">
        <v>34</v>
      </c>
      <c r="AB1025" t="s">
        <v>34</v>
      </c>
      <c r="AC1025" s="6">
        <f t="shared" si="165"/>
        <v>1.2</v>
      </c>
      <c r="AD1025" s="6">
        <f t="shared" si="166"/>
        <v>0</v>
      </c>
      <c r="AE1025" s="6">
        <f t="shared" si="167"/>
        <v>1.2</v>
      </c>
      <c r="AF1025" s="6" t="b">
        <f t="shared" si="168"/>
        <v>1</v>
      </c>
      <c r="AG1025" s="6">
        <f t="shared" si="169"/>
        <v>-1.2</v>
      </c>
      <c r="AH1025" s="6" t="b">
        <f t="shared" si="170"/>
        <v>1</v>
      </c>
      <c r="AI1025" s="6">
        <f t="shared" si="171"/>
        <v>0</v>
      </c>
      <c r="AJ1025" s="6">
        <f t="shared" si="172"/>
        <v>0</v>
      </c>
      <c r="AK1025" s="6">
        <f t="shared" si="173"/>
        <v>0</v>
      </c>
      <c r="AL1025" s="6">
        <f t="shared" si="174"/>
        <v>0.8</v>
      </c>
      <c r="AM1025" s="6" t="b">
        <f t="shared" si="175"/>
        <v>1</v>
      </c>
    </row>
    <row r="1026" spans="1:39" x14ac:dyDescent="0.25">
      <c r="A1026">
        <v>4.0993706956601598E+29</v>
      </c>
      <c r="B1026">
        <v>409937070</v>
      </c>
      <c r="C1026">
        <v>409937069</v>
      </c>
      <c r="D1026" s="5">
        <v>44717.435416666667</v>
      </c>
      <c r="E1026" s="5">
        <v>44717.461805555547</v>
      </c>
      <c r="F1026">
        <v>500059</v>
      </c>
      <c r="G1026" t="s">
        <v>1133</v>
      </c>
      <c r="H1026" t="s">
        <v>1134</v>
      </c>
      <c r="I1026">
        <v>1377695</v>
      </c>
      <c r="J1026" t="s">
        <v>786</v>
      </c>
      <c r="K1026">
        <v>6186</v>
      </c>
      <c r="L1026">
        <v>8327</v>
      </c>
      <c r="M1026" t="s">
        <v>31</v>
      </c>
      <c r="N1026" t="s">
        <v>31</v>
      </c>
      <c r="O1026" t="s">
        <v>32</v>
      </c>
      <c r="P1026">
        <v>1.3</v>
      </c>
      <c r="Q1026">
        <v>0.9</v>
      </c>
      <c r="R1026">
        <v>0</v>
      </c>
      <c r="S1026">
        <v>0</v>
      </c>
      <c r="T1026">
        <v>0</v>
      </c>
      <c r="U1026">
        <v>-1.3</v>
      </c>
      <c r="V1026">
        <v>-1.3</v>
      </c>
      <c r="W1026" t="b">
        <v>0</v>
      </c>
      <c r="X1026" t="s">
        <v>33</v>
      </c>
      <c r="Y1026" t="s">
        <v>34</v>
      </c>
      <c r="Z1026" t="s">
        <v>34</v>
      </c>
      <c r="AA1026" t="s">
        <v>34</v>
      </c>
      <c r="AB1026" t="s">
        <v>34</v>
      </c>
      <c r="AC1026" s="6">
        <f t="shared" si="165"/>
        <v>1.3</v>
      </c>
      <c r="AD1026" s="6">
        <f t="shared" si="166"/>
        <v>0</v>
      </c>
      <c r="AE1026" s="6">
        <f t="shared" si="167"/>
        <v>1.3</v>
      </c>
      <c r="AF1026" s="6" t="b">
        <f t="shared" si="168"/>
        <v>1</v>
      </c>
      <c r="AG1026" s="6">
        <f t="shared" si="169"/>
        <v>-1.3</v>
      </c>
      <c r="AH1026" s="6" t="b">
        <f t="shared" si="170"/>
        <v>1</v>
      </c>
      <c r="AI1026" s="6">
        <f t="shared" si="171"/>
        <v>0</v>
      </c>
      <c r="AJ1026" s="6">
        <f t="shared" si="172"/>
        <v>0</v>
      </c>
      <c r="AK1026" s="6">
        <f t="shared" si="173"/>
        <v>0</v>
      </c>
      <c r="AL1026" s="6">
        <f t="shared" si="174"/>
        <v>0.9</v>
      </c>
      <c r="AM1026" s="6" t="b">
        <f t="shared" si="175"/>
        <v>1</v>
      </c>
    </row>
    <row r="1027" spans="1:39" x14ac:dyDescent="0.25">
      <c r="A1027">
        <v>4.09936611569916E+29</v>
      </c>
      <c r="B1027">
        <v>409936612</v>
      </c>
      <c r="C1027">
        <v>409936611</v>
      </c>
      <c r="D1027" s="5">
        <v>44717.43472222222</v>
      </c>
      <c r="E1027" s="5">
        <v>44717.470833333333</v>
      </c>
      <c r="F1027">
        <v>425132</v>
      </c>
      <c r="G1027" t="s">
        <v>1019</v>
      </c>
      <c r="H1027" t="s">
        <v>1020</v>
      </c>
      <c r="I1027">
        <v>1338956</v>
      </c>
      <c r="J1027" t="s">
        <v>43</v>
      </c>
      <c r="K1027">
        <v>29870</v>
      </c>
      <c r="L1027">
        <v>25698</v>
      </c>
      <c r="M1027" t="s">
        <v>31</v>
      </c>
      <c r="N1027" t="s">
        <v>31</v>
      </c>
      <c r="O1027" t="s">
        <v>32</v>
      </c>
      <c r="P1027">
        <v>2.5</v>
      </c>
      <c r="Q1027">
        <v>1.85</v>
      </c>
      <c r="R1027">
        <v>0</v>
      </c>
      <c r="S1027">
        <v>0</v>
      </c>
      <c r="T1027">
        <v>0</v>
      </c>
      <c r="U1027">
        <v>-2.5</v>
      </c>
      <c r="V1027">
        <v>-2.5</v>
      </c>
      <c r="W1027" t="b">
        <v>0</v>
      </c>
      <c r="X1027" t="s">
        <v>38</v>
      </c>
      <c r="Y1027" t="s">
        <v>1498</v>
      </c>
      <c r="Z1027" t="s">
        <v>34</v>
      </c>
      <c r="AA1027" t="s">
        <v>34</v>
      </c>
      <c r="AB1027" t="s">
        <v>34</v>
      </c>
      <c r="AC1027" s="6">
        <f t="shared" ref="AC1027:AC1090" si="176">IF(F1027=343632, IF(K1027&gt;=10500, 1.5, IF(AND(K1027&gt;=5250,K1027&lt; 10500),1.3, IF(K1027&lt;5250, 1.1, 0))), IF(F1027=357351, IF(K1027&gt;=10500, 1.5, IF(AND(K1027&gt;=5250,K1027&lt; 10500),1.3, IF(K1027&lt;5250, 1, 0))),IF(K1027&gt;=10500, 1.5, IF(AND(K1027&gt;=5250,K1027&lt; 10500),1.3, IF(AND(K1027&gt;=1750,K1027&lt;5250), 1.2, IF(K1027&lt;1750,1,0))))))</f>
        <v>1.5</v>
      </c>
      <c r="AD1027" s="6">
        <f t="shared" ref="AD1027:AD1090" si="177">ROUNDUP(IF(K1027&gt;20000,(K1027-20000)/1000,0),0)</f>
        <v>10</v>
      </c>
      <c r="AE1027" s="6">
        <f t="shared" ref="AE1027:AE1090" si="178">IF(F1027=501129,1.2,IF(AD1027&gt;0,(AD1027*0.1)+AC1027,AC1027))</f>
        <v>2.5</v>
      </c>
      <c r="AF1027" s="6" t="b">
        <f t="shared" ref="AF1027:AF1090" si="179">AE1027=P1027</f>
        <v>1</v>
      </c>
      <c r="AG1027" s="6">
        <f t="shared" ref="AG1027:AG1090" si="180">T1027-P1027</f>
        <v>-2.5</v>
      </c>
      <c r="AH1027" s="6" t="b">
        <f t="shared" ref="AH1027:AH1090" si="181">AG1027=U1027</f>
        <v>1</v>
      </c>
      <c r="AI1027" s="6">
        <f t="shared" ref="AI1027:AI1090" si="182">R1027-S1027</f>
        <v>0</v>
      </c>
      <c r="AJ1027" s="6">
        <f t="shared" ref="AJ1027:AJ1090" si="183">ROUNDUP(IF((K1027-20000)/1000&gt;0,(K1027-20000)/1000,0),0)</f>
        <v>10</v>
      </c>
      <c r="AK1027" s="6">
        <f t="shared" ref="AK1027:AK1090" si="184">IF(K1027&gt;19999,0.075*AJ1027,0)</f>
        <v>0.75</v>
      </c>
      <c r="AL1027" s="6">
        <f t="shared" ref="AL1027:AL1090" si="185">IF(K1027&gt;=10500,1.1,IF(AND(K1027&gt;=5250,K1027&lt;10500),0.9,IF(K1027&lt;2000,0.7,IF(AND(K1027&gt;=2000,K1027&lt;5250),0.8,0))))+AK1027</f>
        <v>1.85</v>
      </c>
      <c r="AM1027" s="6" t="b">
        <f t="shared" ref="AM1027:AM1090" si="186">Q1027=AL1027</f>
        <v>1</v>
      </c>
    </row>
    <row r="1028" spans="1:39" x14ac:dyDescent="0.25">
      <c r="A1028">
        <v>4.0993627540811597E+29</v>
      </c>
      <c r="B1028">
        <v>409936276</v>
      </c>
      <c r="C1028">
        <v>409936275</v>
      </c>
      <c r="D1028" s="5">
        <v>44717.489583333343</v>
      </c>
      <c r="E1028" s="5">
        <v>44717.529166666667</v>
      </c>
      <c r="F1028">
        <v>449847</v>
      </c>
      <c r="G1028" t="s">
        <v>1103</v>
      </c>
      <c r="H1028" t="s">
        <v>1104</v>
      </c>
      <c r="I1028">
        <v>937021</v>
      </c>
      <c r="J1028" t="s">
        <v>453</v>
      </c>
      <c r="K1028">
        <v>16581</v>
      </c>
      <c r="L1028">
        <v>19344</v>
      </c>
      <c r="M1028" t="s">
        <v>31</v>
      </c>
      <c r="N1028" t="s">
        <v>31</v>
      </c>
      <c r="O1028" t="s">
        <v>32</v>
      </c>
      <c r="P1028">
        <v>1.5</v>
      </c>
      <c r="Q1028">
        <v>1.1000000000000001</v>
      </c>
      <c r="R1028">
        <v>12</v>
      </c>
      <c r="S1028">
        <v>0</v>
      </c>
      <c r="T1028">
        <v>12</v>
      </c>
      <c r="U1028">
        <v>10.5</v>
      </c>
      <c r="V1028">
        <v>10.5</v>
      </c>
      <c r="W1028" t="b">
        <v>0</v>
      </c>
      <c r="X1028" t="s">
        <v>55</v>
      </c>
      <c r="Y1028" t="s">
        <v>1499</v>
      </c>
      <c r="Z1028" t="s">
        <v>34</v>
      </c>
      <c r="AA1028" t="s">
        <v>34</v>
      </c>
      <c r="AB1028" t="s">
        <v>34</v>
      </c>
      <c r="AC1028" s="6">
        <f t="shared" si="176"/>
        <v>1.5</v>
      </c>
      <c r="AD1028" s="6">
        <f t="shared" si="177"/>
        <v>0</v>
      </c>
      <c r="AE1028" s="6">
        <f t="shared" si="178"/>
        <v>1.5</v>
      </c>
      <c r="AF1028" s="6" t="b">
        <f t="shared" si="179"/>
        <v>1</v>
      </c>
      <c r="AG1028" s="6">
        <f t="shared" si="180"/>
        <v>10.5</v>
      </c>
      <c r="AH1028" s="6" t="b">
        <f t="shared" si="181"/>
        <v>1</v>
      </c>
      <c r="AI1028" s="6">
        <f t="shared" si="182"/>
        <v>12</v>
      </c>
      <c r="AJ1028" s="6">
        <f t="shared" si="183"/>
        <v>0</v>
      </c>
      <c r="AK1028" s="6">
        <f t="shared" si="184"/>
        <v>0</v>
      </c>
      <c r="AL1028" s="6">
        <f t="shared" si="185"/>
        <v>1.1000000000000001</v>
      </c>
      <c r="AM1028" s="6" t="b">
        <f t="shared" si="186"/>
        <v>1</v>
      </c>
    </row>
    <row r="1029" spans="1:39" x14ac:dyDescent="0.25">
      <c r="A1029">
        <v>4.09935467623916E+29</v>
      </c>
      <c r="B1029">
        <v>409935468</v>
      </c>
      <c r="C1029">
        <v>409935467</v>
      </c>
      <c r="D1029" s="5">
        <v>44717.432638888888</v>
      </c>
      <c r="E1029" s="5">
        <v>44717.489583333343</v>
      </c>
      <c r="F1029">
        <v>234251</v>
      </c>
      <c r="G1029" t="s">
        <v>1500</v>
      </c>
      <c r="H1029" t="s">
        <v>1501</v>
      </c>
      <c r="I1029">
        <v>1255541</v>
      </c>
      <c r="J1029" t="s">
        <v>855</v>
      </c>
      <c r="K1029">
        <v>22420</v>
      </c>
      <c r="L1029">
        <v>36369</v>
      </c>
      <c r="M1029" t="s">
        <v>31</v>
      </c>
      <c r="N1029" t="s">
        <v>31</v>
      </c>
      <c r="O1029" t="s">
        <v>32</v>
      </c>
      <c r="P1029">
        <v>1.8</v>
      </c>
      <c r="Q1029">
        <v>1.325</v>
      </c>
      <c r="R1029">
        <v>0</v>
      </c>
      <c r="S1029">
        <v>0</v>
      </c>
      <c r="T1029">
        <v>0</v>
      </c>
      <c r="U1029">
        <v>-1.8</v>
      </c>
      <c r="V1029">
        <v>-1.8</v>
      </c>
      <c r="W1029" t="b">
        <v>0</v>
      </c>
      <c r="X1029" t="s">
        <v>33</v>
      </c>
      <c r="Y1029" t="s">
        <v>1502</v>
      </c>
      <c r="Z1029" t="s">
        <v>34</v>
      </c>
      <c r="AA1029" t="s">
        <v>34</v>
      </c>
      <c r="AB1029" t="s">
        <v>34</v>
      </c>
      <c r="AC1029" s="6">
        <f t="shared" si="176"/>
        <v>1.5</v>
      </c>
      <c r="AD1029" s="6">
        <f t="shared" si="177"/>
        <v>3</v>
      </c>
      <c r="AE1029" s="6">
        <f t="shared" si="178"/>
        <v>1.8</v>
      </c>
      <c r="AF1029" s="6" t="b">
        <f t="shared" si="179"/>
        <v>1</v>
      </c>
      <c r="AG1029" s="6">
        <f t="shared" si="180"/>
        <v>-1.8</v>
      </c>
      <c r="AH1029" s="6" t="b">
        <f t="shared" si="181"/>
        <v>1</v>
      </c>
      <c r="AI1029" s="6">
        <f t="shared" si="182"/>
        <v>0</v>
      </c>
      <c r="AJ1029" s="6">
        <f t="shared" si="183"/>
        <v>3</v>
      </c>
      <c r="AK1029" s="6">
        <f t="shared" si="184"/>
        <v>0.22499999999999998</v>
      </c>
      <c r="AL1029" s="6">
        <f t="shared" si="185"/>
        <v>1.3250000000000002</v>
      </c>
      <c r="AM1029" s="6" t="b">
        <f t="shared" si="186"/>
        <v>1</v>
      </c>
    </row>
    <row r="1030" spans="1:39" x14ac:dyDescent="0.25">
      <c r="A1030">
        <v>4.0993508543591599E+29</v>
      </c>
      <c r="B1030">
        <v>409935087</v>
      </c>
      <c r="C1030">
        <v>409935085</v>
      </c>
      <c r="D1030" s="5">
        <v>44717.431944444441</v>
      </c>
      <c r="E1030" s="5">
        <v>44717.499305555553</v>
      </c>
      <c r="F1030">
        <v>439521</v>
      </c>
      <c r="G1030" t="s">
        <v>896</v>
      </c>
      <c r="H1030" t="s">
        <v>897</v>
      </c>
      <c r="I1030">
        <v>1162459</v>
      </c>
      <c r="J1030" t="s">
        <v>1252</v>
      </c>
      <c r="K1030">
        <v>8678</v>
      </c>
      <c r="L1030">
        <v>8659</v>
      </c>
      <c r="M1030" t="s">
        <v>31</v>
      </c>
      <c r="N1030" t="s">
        <v>31</v>
      </c>
      <c r="O1030" t="s">
        <v>32</v>
      </c>
      <c r="P1030">
        <v>1.3</v>
      </c>
      <c r="Q1030">
        <v>0.9</v>
      </c>
      <c r="R1030">
        <v>0</v>
      </c>
      <c r="S1030">
        <v>0</v>
      </c>
      <c r="T1030">
        <v>0</v>
      </c>
      <c r="U1030">
        <v>-1.3</v>
      </c>
      <c r="V1030">
        <v>-1.3</v>
      </c>
      <c r="W1030" t="b">
        <v>0</v>
      </c>
      <c r="X1030" t="s">
        <v>55</v>
      </c>
      <c r="Y1030" t="s">
        <v>1503</v>
      </c>
      <c r="Z1030" t="s">
        <v>34</v>
      </c>
      <c r="AA1030" t="s">
        <v>34</v>
      </c>
      <c r="AB1030" t="s">
        <v>34</v>
      </c>
      <c r="AC1030" s="6">
        <f t="shared" si="176"/>
        <v>1.3</v>
      </c>
      <c r="AD1030" s="6">
        <f t="shared" si="177"/>
        <v>0</v>
      </c>
      <c r="AE1030" s="6">
        <f t="shared" si="178"/>
        <v>1.3</v>
      </c>
      <c r="AF1030" s="6" t="b">
        <f t="shared" si="179"/>
        <v>1</v>
      </c>
      <c r="AG1030" s="6">
        <f t="shared" si="180"/>
        <v>-1.3</v>
      </c>
      <c r="AH1030" s="6" t="b">
        <f t="shared" si="181"/>
        <v>1</v>
      </c>
      <c r="AI1030" s="6">
        <f t="shared" si="182"/>
        <v>0</v>
      </c>
      <c r="AJ1030" s="6">
        <f t="shared" si="183"/>
        <v>0</v>
      </c>
      <c r="AK1030" s="6">
        <f t="shared" si="184"/>
        <v>0</v>
      </c>
      <c r="AL1030" s="6">
        <f t="shared" si="185"/>
        <v>0.9</v>
      </c>
      <c r="AM1030" s="6" t="b">
        <f t="shared" si="186"/>
        <v>1</v>
      </c>
    </row>
    <row r="1031" spans="1:39" x14ac:dyDescent="0.25">
      <c r="A1031">
        <v>4.0993495302821598E+29</v>
      </c>
      <c r="B1031">
        <v>409934954</v>
      </c>
      <c r="C1031">
        <v>409934953</v>
      </c>
      <c r="D1031" s="5">
        <v>44717.431944444441</v>
      </c>
      <c r="E1031" s="5">
        <v>44717.45416666667</v>
      </c>
      <c r="F1031">
        <v>500864</v>
      </c>
      <c r="G1031" t="s">
        <v>806</v>
      </c>
      <c r="H1031" t="s">
        <v>807</v>
      </c>
      <c r="I1031">
        <v>1376253</v>
      </c>
      <c r="J1031" t="s">
        <v>1504</v>
      </c>
      <c r="K1031">
        <v>4067</v>
      </c>
      <c r="L1031">
        <v>14375</v>
      </c>
      <c r="M1031" t="s">
        <v>31</v>
      </c>
      <c r="N1031" t="s">
        <v>31</v>
      </c>
      <c r="O1031" t="s">
        <v>32</v>
      </c>
      <c r="P1031">
        <v>1.2</v>
      </c>
      <c r="Q1031">
        <v>0.8</v>
      </c>
      <c r="R1031">
        <v>11.37</v>
      </c>
      <c r="S1031">
        <v>0</v>
      </c>
      <c r="T1031">
        <v>11.37</v>
      </c>
      <c r="U1031">
        <v>10.17</v>
      </c>
      <c r="V1031">
        <v>10.17</v>
      </c>
      <c r="W1031" t="b">
        <v>0</v>
      </c>
      <c r="X1031" t="s">
        <v>33</v>
      </c>
      <c r="Y1031" t="s">
        <v>1505</v>
      </c>
      <c r="Z1031" t="s">
        <v>34</v>
      </c>
      <c r="AA1031" t="s">
        <v>34</v>
      </c>
      <c r="AB1031" t="s">
        <v>34</v>
      </c>
      <c r="AC1031" s="6">
        <f t="shared" si="176"/>
        <v>1.2</v>
      </c>
      <c r="AD1031" s="6">
        <f t="shared" si="177"/>
        <v>0</v>
      </c>
      <c r="AE1031" s="6">
        <f t="shared" si="178"/>
        <v>1.2</v>
      </c>
      <c r="AF1031" s="6" t="b">
        <f t="shared" si="179"/>
        <v>1</v>
      </c>
      <c r="AG1031" s="6">
        <f t="shared" si="180"/>
        <v>10.17</v>
      </c>
      <c r="AH1031" s="6" t="b">
        <f t="shared" si="181"/>
        <v>1</v>
      </c>
      <c r="AI1031" s="6">
        <f t="shared" si="182"/>
        <v>11.37</v>
      </c>
      <c r="AJ1031" s="6">
        <f t="shared" si="183"/>
        <v>0</v>
      </c>
      <c r="AK1031" s="6">
        <f t="shared" si="184"/>
        <v>0</v>
      </c>
      <c r="AL1031" s="6">
        <f t="shared" si="185"/>
        <v>0.8</v>
      </c>
      <c r="AM1031" s="6" t="b">
        <f t="shared" si="186"/>
        <v>1</v>
      </c>
    </row>
    <row r="1032" spans="1:39" x14ac:dyDescent="0.25">
      <c r="A1032">
        <v>4.0993386855351598E+29</v>
      </c>
      <c r="B1032">
        <v>409933870</v>
      </c>
      <c r="C1032">
        <v>409933868</v>
      </c>
      <c r="D1032" s="5">
        <v>44717.429861111108</v>
      </c>
      <c r="E1032" s="5">
        <v>44717.475694444453</v>
      </c>
      <c r="F1032">
        <v>234251</v>
      </c>
      <c r="G1032" t="s">
        <v>1500</v>
      </c>
      <c r="H1032" t="s">
        <v>1501</v>
      </c>
      <c r="I1032">
        <v>1255541</v>
      </c>
      <c r="J1032" t="s">
        <v>855</v>
      </c>
      <c r="K1032">
        <v>27051</v>
      </c>
      <c r="L1032">
        <v>28709</v>
      </c>
      <c r="M1032" t="s">
        <v>31</v>
      </c>
      <c r="N1032" t="s">
        <v>31</v>
      </c>
      <c r="O1032" t="s">
        <v>32</v>
      </c>
      <c r="P1032">
        <v>2.2999999999999998</v>
      </c>
      <c r="Q1032">
        <v>1.7</v>
      </c>
      <c r="R1032">
        <v>0</v>
      </c>
      <c r="S1032">
        <v>0</v>
      </c>
      <c r="T1032">
        <v>0</v>
      </c>
      <c r="U1032">
        <v>-2.2999999999999998</v>
      </c>
      <c r="V1032">
        <v>-2.2999999999999998</v>
      </c>
      <c r="W1032" t="b">
        <v>0</v>
      </c>
      <c r="X1032" t="s">
        <v>33</v>
      </c>
      <c r="Y1032" t="s">
        <v>1506</v>
      </c>
      <c r="Z1032" t="s">
        <v>34</v>
      </c>
      <c r="AA1032" t="s">
        <v>34</v>
      </c>
      <c r="AB1032" t="s">
        <v>34</v>
      </c>
      <c r="AC1032" s="6">
        <f t="shared" si="176"/>
        <v>1.5</v>
      </c>
      <c r="AD1032" s="6">
        <f t="shared" si="177"/>
        <v>8</v>
      </c>
      <c r="AE1032" s="6">
        <f t="shared" si="178"/>
        <v>2.2999999999999998</v>
      </c>
      <c r="AF1032" s="6" t="b">
        <f t="shared" si="179"/>
        <v>1</v>
      </c>
      <c r="AG1032" s="6">
        <f t="shared" si="180"/>
        <v>-2.2999999999999998</v>
      </c>
      <c r="AH1032" s="6" t="b">
        <f t="shared" si="181"/>
        <v>1</v>
      </c>
      <c r="AI1032" s="6">
        <f t="shared" si="182"/>
        <v>0</v>
      </c>
      <c r="AJ1032" s="6">
        <f t="shared" si="183"/>
        <v>8</v>
      </c>
      <c r="AK1032" s="6">
        <f t="shared" si="184"/>
        <v>0.6</v>
      </c>
      <c r="AL1032" s="6">
        <f t="shared" si="185"/>
        <v>1.7000000000000002</v>
      </c>
      <c r="AM1032" s="6" t="b">
        <f t="shared" si="186"/>
        <v>1</v>
      </c>
    </row>
    <row r="1033" spans="1:39" x14ac:dyDescent="0.25">
      <c r="A1033">
        <v>4.0993206063771599E+29</v>
      </c>
      <c r="B1033">
        <v>409932061</v>
      </c>
      <c r="C1033">
        <v>409932060</v>
      </c>
      <c r="D1033" s="5">
        <v>44717.426388888889</v>
      </c>
      <c r="E1033" s="5">
        <v>44717.474999999999</v>
      </c>
      <c r="F1033">
        <v>500512</v>
      </c>
      <c r="G1033" t="s">
        <v>770</v>
      </c>
      <c r="H1033" t="s">
        <v>771</v>
      </c>
      <c r="I1033">
        <v>1283720</v>
      </c>
      <c r="J1033" t="s">
        <v>349</v>
      </c>
      <c r="K1033">
        <v>17013</v>
      </c>
      <c r="L1033">
        <v>20031</v>
      </c>
      <c r="M1033" t="s">
        <v>31</v>
      </c>
      <c r="N1033" t="s">
        <v>31</v>
      </c>
      <c r="O1033" t="s">
        <v>32</v>
      </c>
      <c r="P1033">
        <v>1.5</v>
      </c>
      <c r="Q1033">
        <v>1.1000000000000001</v>
      </c>
      <c r="R1033">
        <v>0</v>
      </c>
      <c r="S1033">
        <v>0</v>
      </c>
      <c r="T1033">
        <v>0</v>
      </c>
      <c r="U1033">
        <v>-1.5</v>
      </c>
      <c r="V1033">
        <v>-1.5</v>
      </c>
      <c r="W1033" t="b">
        <v>0</v>
      </c>
      <c r="X1033" t="s">
        <v>33</v>
      </c>
      <c r="Y1033" t="s">
        <v>34</v>
      </c>
      <c r="Z1033" t="s">
        <v>34</v>
      </c>
      <c r="AA1033" t="s">
        <v>34</v>
      </c>
      <c r="AB1033" t="s">
        <v>34</v>
      </c>
      <c r="AC1033" s="6">
        <f t="shared" si="176"/>
        <v>1.5</v>
      </c>
      <c r="AD1033" s="6">
        <f t="shared" si="177"/>
        <v>0</v>
      </c>
      <c r="AE1033" s="6">
        <f t="shared" si="178"/>
        <v>1.5</v>
      </c>
      <c r="AF1033" s="6" t="b">
        <f t="shared" si="179"/>
        <v>1</v>
      </c>
      <c r="AG1033" s="6">
        <f t="shared" si="180"/>
        <v>-1.5</v>
      </c>
      <c r="AH1033" s="6" t="b">
        <f t="shared" si="181"/>
        <v>1</v>
      </c>
      <c r="AI1033" s="6">
        <f t="shared" si="182"/>
        <v>0</v>
      </c>
      <c r="AJ1033" s="6">
        <f t="shared" si="183"/>
        <v>0</v>
      </c>
      <c r="AK1033" s="6">
        <f t="shared" si="184"/>
        <v>0</v>
      </c>
      <c r="AL1033" s="6">
        <f t="shared" si="185"/>
        <v>1.1000000000000001</v>
      </c>
      <c r="AM1033" s="6" t="b">
        <f t="shared" si="186"/>
        <v>1</v>
      </c>
    </row>
    <row r="1034" spans="1:39" x14ac:dyDescent="0.25">
      <c r="A1034">
        <v>4.0993133963971599E+29</v>
      </c>
      <c r="B1034">
        <v>409931340</v>
      </c>
      <c r="C1034">
        <v>409931339</v>
      </c>
      <c r="D1034" s="5">
        <v>44717.425000000003</v>
      </c>
      <c r="E1034" s="5">
        <v>44717.463888888888</v>
      </c>
      <c r="F1034">
        <v>443493</v>
      </c>
      <c r="G1034" t="s">
        <v>1246</v>
      </c>
      <c r="H1034" t="s">
        <v>1247</v>
      </c>
      <c r="I1034">
        <v>1023946</v>
      </c>
      <c r="J1034" t="s">
        <v>408</v>
      </c>
      <c r="K1034">
        <v>9594</v>
      </c>
      <c r="L1034">
        <v>13143</v>
      </c>
      <c r="M1034" t="s">
        <v>31</v>
      </c>
      <c r="N1034" t="s">
        <v>31</v>
      </c>
      <c r="O1034" t="s">
        <v>32</v>
      </c>
      <c r="P1034">
        <v>1.3</v>
      </c>
      <c r="Q1034">
        <v>0.9</v>
      </c>
      <c r="R1034">
        <v>0</v>
      </c>
      <c r="S1034">
        <v>0</v>
      </c>
      <c r="T1034">
        <v>0</v>
      </c>
      <c r="U1034">
        <v>-1.3</v>
      </c>
      <c r="V1034">
        <v>-1.3</v>
      </c>
      <c r="W1034" t="b">
        <v>0</v>
      </c>
      <c r="X1034" t="s">
        <v>79</v>
      </c>
      <c r="Y1034" t="s">
        <v>1248</v>
      </c>
      <c r="Z1034" t="s">
        <v>34</v>
      </c>
      <c r="AA1034" t="s">
        <v>34</v>
      </c>
      <c r="AB1034" t="s">
        <v>34</v>
      </c>
      <c r="AC1034" s="6">
        <f t="shared" si="176"/>
        <v>1.3</v>
      </c>
      <c r="AD1034" s="6">
        <f t="shared" si="177"/>
        <v>0</v>
      </c>
      <c r="AE1034" s="6">
        <f t="shared" si="178"/>
        <v>1.3</v>
      </c>
      <c r="AF1034" s="6" t="b">
        <f t="shared" si="179"/>
        <v>1</v>
      </c>
      <c r="AG1034" s="6">
        <f t="shared" si="180"/>
        <v>-1.3</v>
      </c>
      <c r="AH1034" s="6" t="b">
        <f t="shared" si="181"/>
        <v>1</v>
      </c>
      <c r="AI1034" s="6">
        <f t="shared" si="182"/>
        <v>0</v>
      </c>
      <c r="AJ1034" s="6">
        <f t="shared" si="183"/>
        <v>0</v>
      </c>
      <c r="AK1034" s="6">
        <f t="shared" si="184"/>
        <v>0</v>
      </c>
      <c r="AL1034" s="6">
        <f t="shared" si="185"/>
        <v>0.9</v>
      </c>
      <c r="AM1034" s="6" t="b">
        <f t="shared" si="186"/>
        <v>1</v>
      </c>
    </row>
    <row r="1035" spans="1:39" x14ac:dyDescent="0.25">
      <c r="A1035">
        <v>4.0993074309501598E+29</v>
      </c>
      <c r="B1035">
        <v>409930744</v>
      </c>
      <c r="C1035">
        <v>409930743</v>
      </c>
      <c r="D1035" s="5">
        <v>44717.423611111109</v>
      </c>
      <c r="E1035" s="5">
        <v>44717.440972222219</v>
      </c>
      <c r="F1035">
        <v>208991</v>
      </c>
      <c r="G1035" t="s">
        <v>1507</v>
      </c>
      <c r="H1035" t="s">
        <v>1508</v>
      </c>
      <c r="I1035">
        <v>1401818</v>
      </c>
      <c r="J1035" t="s">
        <v>223</v>
      </c>
      <c r="K1035">
        <v>7127</v>
      </c>
      <c r="L1035">
        <v>8207</v>
      </c>
      <c r="M1035" t="s">
        <v>31</v>
      </c>
      <c r="N1035" t="s">
        <v>31</v>
      </c>
      <c r="O1035" t="s">
        <v>32</v>
      </c>
      <c r="P1035">
        <v>1.3</v>
      </c>
      <c r="Q1035">
        <v>0.9</v>
      </c>
      <c r="R1035">
        <v>14.15</v>
      </c>
      <c r="S1035">
        <v>0</v>
      </c>
      <c r="T1035">
        <v>14.15</v>
      </c>
      <c r="U1035">
        <v>12.85</v>
      </c>
      <c r="V1035">
        <v>12.85</v>
      </c>
      <c r="W1035" t="b">
        <v>0</v>
      </c>
      <c r="X1035" t="s">
        <v>33</v>
      </c>
      <c r="Y1035" t="s">
        <v>1509</v>
      </c>
      <c r="Z1035" t="s">
        <v>34</v>
      </c>
      <c r="AA1035" t="s">
        <v>34</v>
      </c>
      <c r="AB1035" t="s">
        <v>34</v>
      </c>
      <c r="AC1035" s="6">
        <f t="shared" si="176"/>
        <v>1.3</v>
      </c>
      <c r="AD1035" s="6">
        <f t="shared" si="177"/>
        <v>0</v>
      </c>
      <c r="AE1035" s="6">
        <f t="shared" si="178"/>
        <v>1.3</v>
      </c>
      <c r="AF1035" s="6" t="b">
        <f t="shared" si="179"/>
        <v>1</v>
      </c>
      <c r="AG1035" s="6">
        <f t="shared" si="180"/>
        <v>12.85</v>
      </c>
      <c r="AH1035" s="6" t="b">
        <f t="shared" si="181"/>
        <v>1</v>
      </c>
      <c r="AI1035" s="6">
        <f t="shared" si="182"/>
        <v>14.15</v>
      </c>
      <c r="AJ1035" s="6">
        <f t="shared" si="183"/>
        <v>0</v>
      </c>
      <c r="AK1035" s="6">
        <f t="shared" si="184"/>
        <v>0</v>
      </c>
      <c r="AL1035" s="6">
        <f t="shared" si="185"/>
        <v>0.9</v>
      </c>
      <c r="AM1035" s="6" t="b">
        <f t="shared" si="186"/>
        <v>1</v>
      </c>
    </row>
    <row r="1036" spans="1:39" x14ac:dyDescent="0.25">
      <c r="A1036">
        <v>4.0993018378151603E+29</v>
      </c>
      <c r="B1036">
        <v>409930184</v>
      </c>
      <c r="C1036">
        <v>409930183</v>
      </c>
      <c r="D1036" s="5">
        <v>44717.42291666667</v>
      </c>
      <c r="E1036" s="5">
        <v>44717.428472222222</v>
      </c>
      <c r="F1036">
        <v>206969</v>
      </c>
      <c r="G1036" t="s">
        <v>1510</v>
      </c>
      <c r="H1036" t="s">
        <v>1511</v>
      </c>
      <c r="I1036">
        <v>865610</v>
      </c>
      <c r="J1036" t="s">
        <v>381</v>
      </c>
      <c r="K1036">
        <v>19710</v>
      </c>
      <c r="L1036">
        <v>18968</v>
      </c>
      <c r="M1036" t="s">
        <v>31</v>
      </c>
      <c r="N1036" t="s">
        <v>31</v>
      </c>
      <c r="O1036" t="s">
        <v>32</v>
      </c>
      <c r="P1036">
        <v>1.5</v>
      </c>
      <c r="Q1036">
        <v>1.1000000000000001</v>
      </c>
      <c r="R1036">
        <v>0</v>
      </c>
      <c r="S1036">
        <v>0</v>
      </c>
      <c r="T1036">
        <v>0</v>
      </c>
      <c r="U1036">
        <v>-1.5</v>
      </c>
      <c r="V1036">
        <v>-1.5</v>
      </c>
      <c r="W1036" t="b">
        <v>0</v>
      </c>
      <c r="X1036" t="s">
        <v>55</v>
      </c>
      <c r="Y1036" t="s">
        <v>1512</v>
      </c>
      <c r="Z1036" t="s">
        <v>34</v>
      </c>
      <c r="AA1036" t="s">
        <v>34</v>
      </c>
      <c r="AB1036" t="s">
        <v>34</v>
      </c>
      <c r="AC1036" s="6">
        <f t="shared" si="176"/>
        <v>1.5</v>
      </c>
      <c r="AD1036" s="6">
        <f t="shared" si="177"/>
        <v>0</v>
      </c>
      <c r="AE1036" s="6">
        <f t="shared" si="178"/>
        <v>1.5</v>
      </c>
      <c r="AF1036" s="6" t="b">
        <f t="shared" si="179"/>
        <v>1</v>
      </c>
      <c r="AG1036" s="6">
        <f t="shared" si="180"/>
        <v>-1.5</v>
      </c>
      <c r="AH1036" s="6" t="b">
        <f t="shared" si="181"/>
        <v>1</v>
      </c>
      <c r="AI1036" s="6">
        <f t="shared" si="182"/>
        <v>0</v>
      </c>
      <c r="AJ1036" s="6">
        <f t="shared" si="183"/>
        <v>0</v>
      </c>
      <c r="AK1036" s="6">
        <f t="shared" si="184"/>
        <v>0</v>
      </c>
      <c r="AL1036" s="6">
        <f t="shared" si="185"/>
        <v>1.1000000000000001</v>
      </c>
      <c r="AM1036" s="6" t="b">
        <f t="shared" si="186"/>
        <v>1</v>
      </c>
    </row>
    <row r="1037" spans="1:39" x14ac:dyDescent="0.25">
      <c r="A1037">
        <v>4.0992826241711598E+29</v>
      </c>
      <c r="B1037">
        <v>409928263</v>
      </c>
      <c r="C1037">
        <v>409928262</v>
      </c>
      <c r="D1037" s="5">
        <v>44717.419444444437</v>
      </c>
      <c r="E1037" s="5">
        <v>44717.460416666669</v>
      </c>
      <c r="F1037">
        <v>500574</v>
      </c>
      <c r="G1037" t="s">
        <v>1473</v>
      </c>
      <c r="H1037" t="s">
        <v>1474</v>
      </c>
      <c r="I1037">
        <v>896417</v>
      </c>
      <c r="J1037" t="s">
        <v>1235</v>
      </c>
      <c r="K1037">
        <v>4871</v>
      </c>
      <c r="L1037">
        <v>6722</v>
      </c>
      <c r="M1037" t="s">
        <v>31</v>
      </c>
      <c r="N1037" t="s">
        <v>31</v>
      </c>
      <c r="O1037" t="s">
        <v>32</v>
      </c>
      <c r="P1037">
        <v>1.2</v>
      </c>
      <c r="Q1037">
        <v>0.8</v>
      </c>
      <c r="R1037">
        <v>0</v>
      </c>
      <c r="S1037">
        <v>0</v>
      </c>
      <c r="T1037">
        <v>0</v>
      </c>
      <c r="U1037">
        <v>-1.2</v>
      </c>
      <c r="V1037">
        <v>-1.2</v>
      </c>
      <c r="W1037" t="b">
        <v>0</v>
      </c>
      <c r="X1037" t="s">
        <v>55</v>
      </c>
      <c r="Y1037" t="s">
        <v>34</v>
      </c>
      <c r="Z1037" t="s">
        <v>34</v>
      </c>
      <c r="AA1037" t="s">
        <v>34</v>
      </c>
      <c r="AB1037" t="s">
        <v>34</v>
      </c>
      <c r="AC1037" s="6">
        <f t="shared" si="176"/>
        <v>1.2</v>
      </c>
      <c r="AD1037" s="6">
        <f t="shared" si="177"/>
        <v>0</v>
      </c>
      <c r="AE1037" s="6">
        <f t="shared" si="178"/>
        <v>1.2</v>
      </c>
      <c r="AF1037" s="6" t="b">
        <f t="shared" si="179"/>
        <v>1</v>
      </c>
      <c r="AG1037" s="6">
        <f t="shared" si="180"/>
        <v>-1.2</v>
      </c>
      <c r="AH1037" s="6" t="b">
        <f t="shared" si="181"/>
        <v>1</v>
      </c>
      <c r="AI1037" s="6">
        <f t="shared" si="182"/>
        <v>0</v>
      </c>
      <c r="AJ1037" s="6">
        <f t="shared" si="183"/>
        <v>0</v>
      </c>
      <c r="AK1037" s="6">
        <f t="shared" si="184"/>
        <v>0</v>
      </c>
      <c r="AL1037" s="6">
        <f t="shared" si="185"/>
        <v>0.8</v>
      </c>
      <c r="AM1037" s="6" t="b">
        <f t="shared" si="186"/>
        <v>1</v>
      </c>
    </row>
    <row r="1038" spans="1:39" x14ac:dyDescent="0.25">
      <c r="A1038">
        <v>4.0992740545701597E+29</v>
      </c>
      <c r="B1038">
        <v>409927406</v>
      </c>
      <c r="C1038">
        <v>409927405</v>
      </c>
      <c r="D1038" s="5">
        <v>44717.447916666657</v>
      </c>
      <c r="E1038" s="5">
        <v>44717.468055555553</v>
      </c>
      <c r="F1038">
        <v>449847</v>
      </c>
      <c r="G1038" t="s">
        <v>1103</v>
      </c>
      <c r="H1038" t="s">
        <v>1104</v>
      </c>
      <c r="I1038">
        <v>861986</v>
      </c>
      <c r="J1038" t="s">
        <v>817</v>
      </c>
      <c r="K1038">
        <v>12398</v>
      </c>
      <c r="L1038">
        <v>14968</v>
      </c>
      <c r="M1038" t="s">
        <v>31</v>
      </c>
      <c r="N1038" t="s">
        <v>31</v>
      </c>
      <c r="O1038" t="s">
        <v>32</v>
      </c>
      <c r="P1038">
        <v>1.5</v>
      </c>
      <c r="Q1038">
        <v>1.1000000000000001</v>
      </c>
      <c r="R1038">
        <v>22</v>
      </c>
      <c r="S1038">
        <v>0</v>
      </c>
      <c r="T1038">
        <v>22</v>
      </c>
      <c r="U1038">
        <v>20.5</v>
      </c>
      <c r="V1038">
        <v>20.5</v>
      </c>
      <c r="W1038" t="b">
        <v>0</v>
      </c>
      <c r="X1038" t="s">
        <v>38</v>
      </c>
      <c r="Y1038" t="s">
        <v>1513</v>
      </c>
      <c r="Z1038" t="s">
        <v>34</v>
      </c>
      <c r="AA1038" t="s">
        <v>34</v>
      </c>
      <c r="AB1038" t="s">
        <v>34</v>
      </c>
      <c r="AC1038" s="6">
        <f t="shared" si="176"/>
        <v>1.5</v>
      </c>
      <c r="AD1038" s="6">
        <f t="shared" si="177"/>
        <v>0</v>
      </c>
      <c r="AE1038" s="6">
        <f t="shared" si="178"/>
        <v>1.5</v>
      </c>
      <c r="AF1038" s="6" t="b">
        <f t="shared" si="179"/>
        <v>1</v>
      </c>
      <c r="AG1038" s="6">
        <f t="shared" si="180"/>
        <v>20.5</v>
      </c>
      <c r="AH1038" s="6" t="b">
        <f t="shared" si="181"/>
        <v>1</v>
      </c>
      <c r="AI1038" s="6">
        <f t="shared" si="182"/>
        <v>22</v>
      </c>
      <c r="AJ1038" s="6">
        <f t="shared" si="183"/>
        <v>0</v>
      </c>
      <c r="AK1038" s="6">
        <f t="shared" si="184"/>
        <v>0</v>
      </c>
      <c r="AL1038" s="6">
        <f t="shared" si="185"/>
        <v>1.1000000000000001</v>
      </c>
      <c r="AM1038" s="6" t="b">
        <f t="shared" si="186"/>
        <v>1</v>
      </c>
    </row>
    <row r="1039" spans="1:39" x14ac:dyDescent="0.25">
      <c r="A1039">
        <v>4.0992585838381597E+29</v>
      </c>
      <c r="B1039">
        <v>409925861</v>
      </c>
      <c r="C1039">
        <v>409925859</v>
      </c>
      <c r="D1039" s="5">
        <v>44717.415277777778</v>
      </c>
      <c r="E1039" s="5">
        <v>44717.474999999999</v>
      </c>
      <c r="F1039">
        <v>339021</v>
      </c>
      <c r="G1039" t="s">
        <v>1514</v>
      </c>
      <c r="H1039" t="s">
        <v>1515</v>
      </c>
      <c r="I1039">
        <v>1299388</v>
      </c>
      <c r="J1039" t="s">
        <v>1393</v>
      </c>
      <c r="K1039">
        <v>19151</v>
      </c>
      <c r="L1039">
        <v>18721</v>
      </c>
      <c r="M1039" t="s">
        <v>31</v>
      </c>
      <c r="N1039" t="s">
        <v>31</v>
      </c>
      <c r="O1039" t="s">
        <v>32</v>
      </c>
      <c r="P1039">
        <v>1.5</v>
      </c>
      <c r="Q1039">
        <v>1.1000000000000001</v>
      </c>
      <c r="R1039">
        <v>0</v>
      </c>
      <c r="S1039">
        <v>0</v>
      </c>
      <c r="T1039">
        <v>0</v>
      </c>
      <c r="U1039">
        <v>-1.5</v>
      </c>
      <c r="V1039">
        <v>-1.5</v>
      </c>
      <c r="W1039" t="b">
        <v>0</v>
      </c>
      <c r="X1039" t="s">
        <v>38</v>
      </c>
      <c r="Y1039" t="s">
        <v>1516</v>
      </c>
      <c r="Z1039" t="s">
        <v>34</v>
      </c>
      <c r="AA1039" t="s">
        <v>34</v>
      </c>
      <c r="AB1039" t="s">
        <v>34</v>
      </c>
      <c r="AC1039" s="6">
        <f t="shared" si="176"/>
        <v>1.5</v>
      </c>
      <c r="AD1039" s="6">
        <f t="shared" si="177"/>
        <v>0</v>
      </c>
      <c r="AE1039" s="6">
        <f t="shared" si="178"/>
        <v>1.5</v>
      </c>
      <c r="AF1039" s="6" t="b">
        <f t="shared" si="179"/>
        <v>1</v>
      </c>
      <c r="AG1039" s="6">
        <f t="shared" si="180"/>
        <v>-1.5</v>
      </c>
      <c r="AH1039" s="6" t="b">
        <f t="shared" si="181"/>
        <v>1</v>
      </c>
      <c r="AI1039" s="6">
        <f t="shared" si="182"/>
        <v>0</v>
      </c>
      <c r="AJ1039" s="6">
        <f t="shared" si="183"/>
        <v>0</v>
      </c>
      <c r="AK1039" s="6">
        <f t="shared" si="184"/>
        <v>0</v>
      </c>
      <c r="AL1039" s="6">
        <f t="shared" si="185"/>
        <v>1.1000000000000001</v>
      </c>
      <c r="AM1039" s="6" t="b">
        <f t="shared" si="186"/>
        <v>1</v>
      </c>
    </row>
    <row r="1040" spans="1:39" x14ac:dyDescent="0.25">
      <c r="A1040">
        <v>4.0992562476231603E+29</v>
      </c>
      <c r="B1040">
        <v>409925625</v>
      </c>
      <c r="C1040">
        <v>409925624</v>
      </c>
      <c r="D1040" s="5">
        <v>44717.415277777778</v>
      </c>
      <c r="E1040" s="5">
        <v>44717.461111111108</v>
      </c>
      <c r="F1040">
        <v>231668</v>
      </c>
      <c r="G1040" t="s">
        <v>350</v>
      </c>
      <c r="H1040" t="s">
        <v>351</v>
      </c>
      <c r="I1040">
        <v>450882</v>
      </c>
      <c r="J1040" t="s">
        <v>476</v>
      </c>
      <c r="K1040">
        <v>20671</v>
      </c>
      <c r="L1040">
        <v>19083</v>
      </c>
      <c r="M1040" t="s">
        <v>31</v>
      </c>
      <c r="N1040" t="s">
        <v>31</v>
      </c>
      <c r="O1040" t="s">
        <v>32</v>
      </c>
      <c r="P1040">
        <v>1.6</v>
      </c>
      <c r="Q1040">
        <v>1.175</v>
      </c>
      <c r="R1040">
        <v>0</v>
      </c>
      <c r="S1040">
        <v>0</v>
      </c>
      <c r="T1040">
        <v>0</v>
      </c>
      <c r="U1040">
        <v>-1.6</v>
      </c>
      <c r="V1040">
        <v>-1.6</v>
      </c>
      <c r="W1040" t="b">
        <v>0</v>
      </c>
      <c r="X1040" t="s">
        <v>477</v>
      </c>
      <c r="Y1040" t="s">
        <v>1517</v>
      </c>
      <c r="Z1040" t="s">
        <v>34</v>
      </c>
      <c r="AA1040" t="s">
        <v>34</v>
      </c>
      <c r="AB1040" t="s">
        <v>34</v>
      </c>
      <c r="AC1040" s="6">
        <f t="shared" si="176"/>
        <v>1.5</v>
      </c>
      <c r="AD1040" s="6">
        <f t="shared" si="177"/>
        <v>1</v>
      </c>
      <c r="AE1040" s="6">
        <f t="shared" si="178"/>
        <v>1.6</v>
      </c>
      <c r="AF1040" s="6" t="b">
        <f t="shared" si="179"/>
        <v>1</v>
      </c>
      <c r="AG1040" s="6">
        <f t="shared" si="180"/>
        <v>-1.6</v>
      </c>
      <c r="AH1040" s="6" t="b">
        <f t="shared" si="181"/>
        <v>1</v>
      </c>
      <c r="AI1040" s="6">
        <f t="shared" si="182"/>
        <v>0</v>
      </c>
      <c r="AJ1040" s="6">
        <f t="shared" si="183"/>
        <v>1</v>
      </c>
      <c r="AK1040" s="6">
        <f t="shared" si="184"/>
        <v>7.4999999999999997E-2</v>
      </c>
      <c r="AL1040" s="6">
        <f t="shared" si="185"/>
        <v>1.175</v>
      </c>
      <c r="AM1040" s="6" t="b">
        <f t="shared" si="186"/>
        <v>1</v>
      </c>
    </row>
    <row r="1041" spans="1:39" x14ac:dyDescent="0.25">
      <c r="A1041">
        <v>4.09925432463716E+29</v>
      </c>
      <c r="B1041">
        <v>409925433</v>
      </c>
      <c r="C1041">
        <v>409925432</v>
      </c>
      <c r="D1041" s="5">
        <v>44717.414583333331</v>
      </c>
      <c r="E1041" s="5">
        <v>44717.440972222219</v>
      </c>
      <c r="F1041">
        <v>500769</v>
      </c>
      <c r="G1041" t="s">
        <v>595</v>
      </c>
      <c r="H1041" t="s">
        <v>596</v>
      </c>
      <c r="I1041">
        <v>1080246</v>
      </c>
      <c r="J1041" t="s">
        <v>768</v>
      </c>
      <c r="K1041">
        <v>5815</v>
      </c>
      <c r="L1041">
        <v>5850</v>
      </c>
      <c r="M1041" t="s">
        <v>31</v>
      </c>
      <c r="N1041" t="s">
        <v>31</v>
      </c>
      <c r="O1041" t="s">
        <v>32</v>
      </c>
      <c r="P1041">
        <v>1.3</v>
      </c>
      <c r="Q1041">
        <v>0.9</v>
      </c>
      <c r="R1041">
        <v>0</v>
      </c>
      <c r="S1041">
        <v>0</v>
      </c>
      <c r="T1041">
        <v>0</v>
      </c>
      <c r="U1041">
        <v>-1.3</v>
      </c>
      <c r="V1041">
        <v>-1.3</v>
      </c>
      <c r="W1041" t="b">
        <v>0</v>
      </c>
      <c r="X1041" t="s">
        <v>38</v>
      </c>
      <c r="Y1041" t="s">
        <v>34</v>
      </c>
      <c r="Z1041" t="s">
        <v>34</v>
      </c>
      <c r="AA1041" t="s">
        <v>34</v>
      </c>
      <c r="AB1041" t="s">
        <v>34</v>
      </c>
      <c r="AC1041" s="6">
        <f t="shared" si="176"/>
        <v>1.3</v>
      </c>
      <c r="AD1041" s="6">
        <f t="shared" si="177"/>
        <v>0</v>
      </c>
      <c r="AE1041" s="6">
        <f t="shared" si="178"/>
        <v>1.3</v>
      </c>
      <c r="AF1041" s="6" t="b">
        <f t="shared" si="179"/>
        <v>1</v>
      </c>
      <c r="AG1041" s="6">
        <f t="shared" si="180"/>
        <v>-1.3</v>
      </c>
      <c r="AH1041" s="6" t="b">
        <f t="shared" si="181"/>
        <v>1</v>
      </c>
      <c r="AI1041" s="6">
        <f t="shared" si="182"/>
        <v>0</v>
      </c>
      <c r="AJ1041" s="6">
        <f t="shared" si="183"/>
        <v>0</v>
      </c>
      <c r="AK1041" s="6">
        <f t="shared" si="184"/>
        <v>0</v>
      </c>
      <c r="AL1041" s="6">
        <f t="shared" si="185"/>
        <v>0.9</v>
      </c>
      <c r="AM1041" s="6" t="b">
        <f t="shared" si="186"/>
        <v>1</v>
      </c>
    </row>
    <row r="1042" spans="1:39" x14ac:dyDescent="0.25">
      <c r="A1042">
        <v>4.0992529471431603E+29</v>
      </c>
      <c r="B1042">
        <v>409925295</v>
      </c>
      <c r="C1042">
        <v>409925294</v>
      </c>
      <c r="D1042" s="5">
        <v>44717.625</v>
      </c>
      <c r="E1042" s="5">
        <v>44717.656944444447</v>
      </c>
      <c r="F1042">
        <v>290550</v>
      </c>
      <c r="G1042" t="s">
        <v>1242</v>
      </c>
      <c r="H1042" t="s">
        <v>1243</v>
      </c>
      <c r="I1042">
        <v>1130738</v>
      </c>
      <c r="J1042" t="s">
        <v>1007</v>
      </c>
      <c r="K1042">
        <v>17094</v>
      </c>
      <c r="L1042">
        <v>14103</v>
      </c>
      <c r="M1042" t="s">
        <v>31</v>
      </c>
      <c r="N1042" t="s">
        <v>31</v>
      </c>
      <c r="O1042" t="s">
        <v>32</v>
      </c>
      <c r="P1042">
        <v>1.5</v>
      </c>
      <c r="Q1042">
        <v>1.1000000000000001</v>
      </c>
      <c r="R1042">
        <v>0</v>
      </c>
      <c r="S1042">
        <v>0</v>
      </c>
      <c r="T1042">
        <v>0</v>
      </c>
      <c r="U1042">
        <v>-1.5</v>
      </c>
      <c r="V1042">
        <v>-1.5</v>
      </c>
      <c r="W1042" t="b">
        <v>0</v>
      </c>
      <c r="X1042" t="s">
        <v>33</v>
      </c>
      <c r="Y1042" t="s">
        <v>1518</v>
      </c>
      <c r="Z1042" t="s">
        <v>34</v>
      </c>
      <c r="AA1042" t="s">
        <v>34</v>
      </c>
      <c r="AB1042" t="s">
        <v>34</v>
      </c>
      <c r="AC1042" s="6">
        <f t="shared" si="176"/>
        <v>1.5</v>
      </c>
      <c r="AD1042" s="6">
        <f t="shared" si="177"/>
        <v>0</v>
      </c>
      <c r="AE1042" s="6">
        <f t="shared" si="178"/>
        <v>1.5</v>
      </c>
      <c r="AF1042" s="6" t="b">
        <f t="shared" si="179"/>
        <v>1</v>
      </c>
      <c r="AG1042" s="6">
        <f t="shared" si="180"/>
        <v>-1.5</v>
      </c>
      <c r="AH1042" s="6" t="b">
        <f t="shared" si="181"/>
        <v>1</v>
      </c>
      <c r="AI1042" s="6">
        <f t="shared" si="182"/>
        <v>0</v>
      </c>
      <c r="AJ1042" s="6">
        <f t="shared" si="183"/>
        <v>0</v>
      </c>
      <c r="AK1042" s="6">
        <f t="shared" si="184"/>
        <v>0</v>
      </c>
      <c r="AL1042" s="6">
        <f t="shared" si="185"/>
        <v>1.1000000000000001</v>
      </c>
      <c r="AM1042" s="6" t="b">
        <f t="shared" si="186"/>
        <v>1</v>
      </c>
    </row>
    <row r="1043" spans="1:39" x14ac:dyDescent="0.25">
      <c r="A1043">
        <v>4.0992526785121598E+29</v>
      </c>
      <c r="B1043">
        <v>409925268</v>
      </c>
      <c r="C1043">
        <v>409925267</v>
      </c>
      <c r="D1043" s="5">
        <v>44717.404166666667</v>
      </c>
      <c r="E1043" s="5">
        <v>44717.419444444437</v>
      </c>
      <c r="F1043">
        <v>500607</v>
      </c>
      <c r="G1043" t="s">
        <v>48</v>
      </c>
      <c r="H1043" t="s">
        <v>1519</v>
      </c>
      <c r="I1043">
        <v>1325918</v>
      </c>
      <c r="J1043" t="s">
        <v>50</v>
      </c>
      <c r="K1043">
        <v>4204</v>
      </c>
      <c r="L1043">
        <v>2133</v>
      </c>
      <c r="M1043" t="s">
        <v>31</v>
      </c>
      <c r="N1043" t="s">
        <v>31</v>
      </c>
      <c r="O1043" t="s">
        <v>32</v>
      </c>
      <c r="P1043">
        <v>1.2</v>
      </c>
      <c r="Q1043">
        <v>0.8</v>
      </c>
      <c r="R1043">
        <v>0</v>
      </c>
      <c r="S1043">
        <v>0</v>
      </c>
      <c r="T1043">
        <v>0</v>
      </c>
      <c r="U1043">
        <v>-1.2</v>
      </c>
      <c r="V1043">
        <v>-1.2</v>
      </c>
      <c r="W1043" t="b">
        <v>0</v>
      </c>
      <c r="X1043" t="s">
        <v>33</v>
      </c>
      <c r="Y1043" t="s">
        <v>1520</v>
      </c>
      <c r="Z1043" t="s">
        <v>34</v>
      </c>
      <c r="AA1043">
        <v>9434</v>
      </c>
      <c r="AB1043">
        <v>35827</v>
      </c>
      <c r="AC1043" s="6">
        <f t="shared" si="176"/>
        <v>1.2</v>
      </c>
      <c r="AD1043" s="6">
        <f t="shared" si="177"/>
        <v>0</v>
      </c>
      <c r="AE1043" s="6">
        <f t="shared" si="178"/>
        <v>1.2</v>
      </c>
      <c r="AF1043" s="6" t="b">
        <f t="shared" si="179"/>
        <v>1</v>
      </c>
      <c r="AG1043" s="6">
        <f t="shared" si="180"/>
        <v>-1.2</v>
      </c>
      <c r="AH1043" s="6" t="b">
        <f t="shared" si="181"/>
        <v>1</v>
      </c>
      <c r="AI1043" s="6">
        <f t="shared" si="182"/>
        <v>0</v>
      </c>
      <c r="AJ1043" s="6">
        <f t="shared" si="183"/>
        <v>0</v>
      </c>
      <c r="AK1043" s="6">
        <f t="shared" si="184"/>
        <v>0</v>
      </c>
      <c r="AL1043" s="6">
        <f t="shared" si="185"/>
        <v>0.8</v>
      </c>
      <c r="AM1043" s="6" t="b">
        <f t="shared" si="186"/>
        <v>1</v>
      </c>
    </row>
    <row r="1044" spans="1:39" x14ac:dyDescent="0.25">
      <c r="A1044">
        <v>4.0992424541301602E+29</v>
      </c>
      <c r="B1044">
        <v>409924246</v>
      </c>
      <c r="C1044">
        <v>409924245</v>
      </c>
      <c r="D1044" s="5">
        <v>44717.412499999999</v>
      </c>
      <c r="E1044" s="5">
        <v>44717.441666666673</v>
      </c>
      <c r="F1044">
        <v>189098</v>
      </c>
      <c r="G1044" t="s">
        <v>1198</v>
      </c>
      <c r="H1044" t="s">
        <v>1199</v>
      </c>
      <c r="I1044">
        <v>1283720</v>
      </c>
      <c r="J1044" t="s">
        <v>349</v>
      </c>
      <c r="K1044">
        <v>5090</v>
      </c>
      <c r="L1044">
        <v>374</v>
      </c>
      <c r="M1044" t="s">
        <v>31</v>
      </c>
      <c r="N1044" t="s">
        <v>31</v>
      </c>
      <c r="O1044" t="s">
        <v>32</v>
      </c>
      <c r="P1044">
        <v>1.2</v>
      </c>
      <c r="Q1044">
        <v>0.8</v>
      </c>
      <c r="R1044">
        <v>17.600000000000001</v>
      </c>
      <c r="S1044">
        <v>0</v>
      </c>
      <c r="T1044">
        <v>17.600000000000001</v>
      </c>
      <c r="U1044">
        <v>16.399999999999999</v>
      </c>
      <c r="V1044">
        <v>16.399999999999999</v>
      </c>
      <c r="W1044" t="b">
        <v>0</v>
      </c>
      <c r="X1044" t="s">
        <v>33</v>
      </c>
      <c r="Y1044" t="s">
        <v>1521</v>
      </c>
      <c r="Z1044" t="s">
        <v>34</v>
      </c>
      <c r="AA1044" t="s">
        <v>34</v>
      </c>
      <c r="AB1044" t="s">
        <v>34</v>
      </c>
      <c r="AC1044" s="6">
        <f t="shared" si="176"/>
        <v>1.2</v>
      </c>
      <c r="AD1044" s="6">
        <f t="shared" si="177"/>
        <v>0</v>
      </c>
      <c r="AE1044" s="6">
        <f t="shared" si="178"/>
        <v>1.2</v>
      </c>
      <c r="AF1044" s="6" t="b">
        <f t="shared" si="179"/>
        <v>1</v>
      </c>
      <c r="AG1044" s="6">
        <f t="shared" si="180"/>
        <v>16.400000000000002</v>
      </c>
      <c r="AH1044" s="6" t="b">
        <f t="shared" si="181"/>
        <v>1</v>
      </c>
      <c r="AI1044" s="6">
        <f t="shared" si="182"/>
        <v>17.600000000000001</v>
      </c>
      <c r="AJ1044" s="6">
        <f t="shared" si="183"/>
        <v>0</v>
      </c>
      <c r="AK1044" s="6">
        <f t="shared" si="184"/>
        <v>0</v>
      </c>
      <c r="AL1044" s="6">
        <f t="shared" si="185"/>
        <v>0.8</v>
      </c>
      <c r="AM1044" s="6" t="b">
        <f t="shared" si="186"/>
        <v>1</v>
      </c>
    </row>
    <row r="1045" spans="1:39" x14ac:dyDescent="0.25">
      <c r="A1045">
        <v>4.0992409966831603E+29</v>
      </c>
      <c r="B1045">
        <v>409924100</v>
      </c>
      <c r="C1045">
        <v>409924099</v>
      </c>
      <c r="D1045" s="5">
        <v>44717.402083333327</v>
      </c>
      <c r="E1045" s="5">
        <v>44717.42291666667</v>
      </c>
      <c r="F1045">
        <v>501129</v>
      </c>
      <c r="G1045" t="s">
        <v>68</v>
      </c>
      <c r="H1045" t="s">
        <v>1522</v>
      </c>
      <c r="I1045">
        <v>1299453</v>
      </c>
      <c r="J1045" t="s">
        <v>62</v>
      </c>
      <c r="K1045">
        <v>3950</v>
      </c>
      <c r="L1045">
        <v>0</v>
      </c>
      <c r="M1045" t="s">
        <v>31</v>
      </c>
      <c r="N1045" t="s">
        <v>31</v>
      </c>
      <c r="O1045" t="s">
        <v>32</v>
      </c>
      <c r="P1045">
        <v>1.2</v>
      </c>
      <c r="Q1045">
        <v>0.8</v>
      </c>
      <c r="R1045">
        <v>0</v>
      </c>
      <c r="S1045">
        <v>0</v>
      </c>
      <c r="T1045">
        <v>0</v>
      </c>
      <c r="U1045">
        <v>-1.2</v>
      </c>
      <c r="V1045">
        <v>-1.2</v>
      </c>
      <c r="W1045" t="b">
        <v>0</v>
      </c>
      <c r="X1045" t="s">
        <v>33</v>
      </c>
      <c r="Y1045" t="s">
        <v>1523</v>
      </c>
      <c r="Z1045" t="s">
        <v>34</v>
      </c>
      <c r="AA1045" t="s">
        <v>34</v>
      </c>
      <c r="AB1045" t="s">
        <v>34</v>
      </c>
      <c r="AC1045" s="6">
        <f t="shared" si="176"/>
        <v>1.2</v>
      </c>
      <c r="AD1045" s="6">
        <f t="shared" si="177"/>
        <v>0</v>
      </c>
      <c r="AE1045" s="6">
        <f t="shared" si="178"/>
        <v>1.2</v>
      </c>
      <c r="AF1045" s="6" t="b">
        <f t="shared" si="179"/>
        <v>1</v>
      </c>
      <c r="AG1045" s="6">
        <f t="shared" si="180"/>
        <v>-1.2</v>
      </c>
      <c r="AH1045" s="6" t="b">
        <f t="shared" si="181"/>
        <v>1</v>
      </c>
      <c r="AI1045" s="6">
        <f t="shared" si="182"/>
        <v>0</v>
      </c>
      <c r="AJ1045" s="6">
        <f t="shared" si="183"/>
        <v>0</v>
      </c>
      <c r="AK1045" s="6">
        <f t="shared" si="184"/>
        <v>0</v>
      </c>
      <c r="AL1045" s="6">
        <f t="shared" si="185"/>
        <v>0.8</v>
      </c>
      <c r="AM1045" s="6" t="b">
        <f t="shared" si="186"/>
        <v>1</v>
      </c>
    </row>
    <row r="1046" spans="1:39" x14ac:dyDescent="0.25">
      <c r="A1046">
        <v>4.09923915905916E+29</v>
      </c>
      <c r="B1046">
        <v>409923916</v>
      </c>
      <c r="C1046">
        <v>409923915</v>
      </c>
      <c r="D1046" s="5">
        <v>44717.411805555559</v>
      </c>
      <c r="E1046" s="5">
        <v>44717.444444444453</v>
      </c>
      <c r="F1046">
        <v>246842</v>
      </c>
      <c r="G1046" t="s">
        <v>291</v>
      </c>
      <c r="H1046" t="s">
        <v>292</v>
      </c>
      <c r="I1046">
        <v>1377133</v>
      </c>
      <c r="J1046" t="s">
        <v>282</v>
      </c>
      <c r="K1046">
        <v>13083</v>
      </c>
      <c r="L1046">
        <v>17577</v>
      </c>
      <c r="M1046" t="s">
        <v>31</v>
      </c>
      <c r="N1046" t="s">
        <v>31</v>
      </c>
      <c r="O1046" t="s">
        <v>32</v>
      </c>
      <c r="P1046">
        <v>1.5</v>
      </c>
      <c r="Q1046">
        <v>1.1000000000000001</v>
      </c>
      <c r="R1046">
        <v>15.07</v>
      </c>
      <c r="S1046">
        <v>0</v>
      </c>
      <c r="T1046">
        <v>15.07</v>
      </c>
      <c r="U1046">
        <v>13.57</v>
      </c>
      <c r="V1046">
        <v>13.57</v>
      </c>
      <c r="W1046" t="b">
        <v>0</v>
      </c>
      <c r="X1046" t="s">
        <v>33</v>
      </c>
      <c r="Y1046" t="s">
        <v>34</v>
      </c>
      <c r="Z1046" t="s">
        <v>34</v>
      </c>
      <c r="AA1046" t="s">
        <v>34</v>
      </c>
      <c r="AB1046" t="s">
        <v>34</v>
      </c>
      <c r="AC1046" s="6">
        <f t="shared" si="176"/>
        <v>1.5</v>
      </c>
      <c r="AD1046" s="6">
        <f t="shared" si="177"/>
        <v>0</v>
      </c>
      <c r="AE1046" s="6">
        <f t="shared" si="178"/>
        <v>1.5</v>
      </c>
      <c r="AF1046" s="6" t="b">
        <f t="shared" si="179"/>
        <v>1</v>
      </c>
      <c r="AG1046" s="6">
        <f t="shared" si="180"/>
        <v>13.57</v>
      </c>
      <c r="AH1046" s="6" t="b">
        <f t="shared" si="181"/>
        <v>1</v>
      </c>
      <c r="AI1046" s="6">
        <f t="shared" si="182"/>
        <v>15.07</v>
      </c>
      <c r="AJ1046" s="6">
        <f t="shared" si="183"/>
        <v>0</v>
      </c>
      <c r="AK1046" s="6">
        <f t="shared" si="184"/>
        <v>0</v>
      </c>
      <c r="AL1046" s="6">
        <f t="shared" si="185"/>
        <v>1.1000000000000001</v>
      </c>
      <c r="AM1046" s="6" t="b">
        <f t="shared" si="186"/>
        <v>1</v>
      </c>
    </row>
    <row r="1047" spans="1:39" x14ac:dyDescent="0.25">
      <c r="A1047">
        <v>4.09923450656216E+29</v>
      </c>
      <c r="B1047">
        <v>409923452</v>
      </c>
      <c r="C1047">
        <v>409923450</v>
      </c>
      <c r="D1047" s="5">
        <v>44717.411111111112</v>
      </c>
      <c r="E1047" s="5">
        <v>44717.450694444437</v>
      </c>
      <c r="F1047">
        <v>500769</v>
      </c>
      <c r="G1047" t="s">
        <v>595</v>
      </c>
      <c r="H1047" t="s">
        <v>596</v>
      </c>
      <c r="I1047">
        <v>1080246</v>
      </c>
      <c r="J1047" t="s">
        <v>768</v>
      </c>
      <c r="K1047">
        <v>6025</v>
      </c>
      <c r="L1047">
        <v>8380</v>
      </c>
      <c r="M1047" t="s">
        <v>31</v>
      </c>
      <c r="N1047" t="s">
        <v>31</v>
      </c>
      <c r="O1047" t="s">
        <v>32</v>
      </c>
      <c r="P1047">
        <v>1.3</v>
      </c>
      <c r="Q1047">
        <v>0.9</v>
      </c>
      <c r="R1047">
        <v>0</v>
      </c>
      <c r="S1047">
        <v>0</v>
      </c>
      <c r="T1047">
        <v>0</v>
      </c>
      <c r="U1047">
        <v>-1.3</v>
      </c>
      <c r="V1047">
        <v>-1.3</v>
      </c>
      <c r="W1047" t="b">
        <v>0</v>
      </c>
      <c r="X1047" t="s">
        <v>38</v>
      </c>
      <c r="Y1047" t="s">
        <v>34</v>
      </c>
      <c r="Z1047" t="s">
        <v>34</v>
      </c>
      <c r="AA1047" t="s">
        <v>34</v>
      </c>
      <c r="AB1047" t="s">
        <v>34</v>
      </c>
      <c r="AC1047" s="6">
        <f t="shared" si="176"/>
        <v>1.3</v>
      </c>
      <c r="AD1047" s="6">
        <f t="shared" si="177"/>
        <v>0</v>
      </c>
      <c r="AE1047" s="6">
        <f t="shared" si="178"/>
        <v>1.3</v>
      </c>
      <c r="AF1047" s="6" t="b">
        <f t="shared" si="179"/>
        <v>1</v>
      </c>
      <c r="AG1047" s="6">
        <f t="shared" si="180"/>
        <v>-1.3</v>
      </c>
      <c r="AH1047" s="6" t="b">
        <f t="shared" si="181"/>
        <v>1</v>
      </c>
      <c r="AI1047" s="6">
        <f t="shared" si="182"/>
        <v>0</v>
      </c>
      <c r="AJ1047" s="6">
        <f t="shared" si="183"/>
        <v>0</v>
      </c>
      <c r="AK1047" s="6">
        <f t="shared" si="184"/>
        <v>0</v>
      </c>
      <c r="AL1047" s="6">
        <f t="shared" si="185"/>
        <v>0.9</v>
      </c>
      <c r="AM1047" s="6" t="b">
        <f t="shared" si="186"/>
        <v>1</v>
      </c>
    </row>
    <row r="1048" spans="1:39" x14ac:dyDescent="0.25">
      <c r="A1048">
        <v>4.0992331876351598E+29</v>
      </c>
      <c r="B1048">
        <v>409923319</v>
      </c>
      <c r="C1048">
        <v>409923318</v>
      </c>
      <c r="D1048" s="5">
        <v>44717.411111111112</v>
      </c>
      <c r="E1048" s="5">
        <v>44717.45</v>
      </c>
      <c r="F1048">
        <v>500445</v>
      </c>
      <c r="G1048" t="s">
        <v>1035</v>
      </c>
      <c r="H1048" t="s">
        <v>1036</v>
      </c>
      <c r="I1048">
        <v>1023946</v>
      </c>
      <c r="J1048" t="s">
        <v>408</v>
      </c>
      <c r="K1048">
        <v>7383</v>
      </c>
      <c r="L1048">
        <v>9213</v>
      </c>
      <c r="M1048" t="s">
        <v>31</v>
      </c>
      <c r="N1048" t="s">
        <v>31</v>
      </c>
      <c r="O1048" t="s">
        <v>32</v>
      </c>
      <c r="P1048">
        <v>1.3</v>
      </c>
      <c r="Q1048">
        <v>0.9</v>
      </c>
      <c r="R1048">
        <v>42</v>
      </c>
      <c r="S1048">
        <v>0</v>
      </c>
      <c r="T1048">
        <v>42</v>
      </c>
      <c r="U1048">
        <v>40.700000000000003</v>
      </c>
      <c r="V1048">
        <v>40.700000000000003</v>
      </c>
      <c r="W1048" t="b">
        <v>0</v>
      </c>
      <c r="X1048" t="s">
        <v>79</v>
      </c>
      <c r="Y1048" t="s">
        <v>34</v>
      </c>
      <c r="Z1048" t="s">
        <v>34</v>
      </c>
      <c r="AA1048" t="s">
        <v>34</v>
      </c>
      <c r="AB1048" t="s">
        <v>34</v>
      </c>
      <c r="AC1048" s="6">
        <f t="shared" si="176"/>
        <v>1.3</v>
      </c>
      <c r="AD1048" s="6">
        <f t="shared" si="177"/>
        <v>0</v>
      </c>
      <c r="AE1048" s="6">
        <f t="shared" si="178"/>
        <v>1.3</v>
      </c>
      <c r="AF1048" s="6" t="b">
        <f t="shared" si="179"/>
        <v>1</v>
      </c>
      <c r="AG1048" s="6">
        <f t="shared" si="180"/>
        <v>40.700000000000003</v>
      </c>
      <c r="AH1048" s="6" t="b">
        <f t="shared" si="181"/>
        <v>1</v>
      </c>
      <c r="AI1048" s="6">
        <f t="shared" si="182"/>
        <v>42</v>
      </c>
      <c r="AJ1048" s="6">
        <f t="shared" si="183"/>
        <v>0</v>
      </c>
      <c r="AK1048" s="6">
        <f t="shared" si="184"/>
        <v>0</v>
      </c>
      <c r="AL1048" s="6">
        <f t="shared" si="185"/>
        <v>0.9</v>
      </c>
      <c r="AM1048" s="6" t="b">
        <f t="shared" si="186"/>
        <v>1</v>
      </c>
    </row>
    <row r="1049" spans="1:39" x14ac:dyDescent="0.25">
      <c r="A1049">
        <v>4.0992269369891599E+29</v>
      </c>
      <c r="B1049">
        <v>409922694</v>
      </c>
      <c r="C1049">
        <v>409922693</v>
      </c>
      <c r="D1049" s="5">
        <v>44717.409722222219</v>
      </c>
      <c r="E1049" s="5">
        <v>44717.450694444437</v>
      </c>
      <c r="F1049">
        <v>500118</v>
      </c>
      <c r="G1049" t="s">
        <v>133</v>
      </c>
      <c r="H1049" t="s">
        <v>134</v>
      </c>
      <c r="I1049">
        <v>1403505</v>
      </c>
      <c r="J1049" t="s">
        <v>1086</v>
      </c>
      <c r="K1049">
        <v>21710</v>
      </c>
      <c r="L1049">
        <v>20601</v>
      </c>
      <c r="M1049" t="s">
        <v>31</v>
      </c>
      <c r="N1049" t="s">
        <v>31</v>
      </c>
      <c r="O1049" t="s">
        <v>32</v>
      </c>
      <c r="P1049">
        <v>1.7</v>
      </c>
      <c r="Q1049">
        <v>1.25</v>
      </c>
      <c r="R1049">
        <v>0</v>
      </c>
      <c r="S1049">
        <v>0</v>
      </c>
      <c r="T1049">
        <v>0</v>
      </c>
      <c r="U1049">
        <v>-1.7</v>
      </c>
      <c r="V1049">
        <v>-1.7</v>
      </c>
      <c r="W1049" t="b">
        <v>0</v>
      </c>
      <c r="X1049" t="s">
        <v>33</v>
      </c>
      <c r="Y1049" t="s">
        <v>1524</v>
      </c>
      <c r="Z1049" t="s">
        <v>34</v>
      </c>
      <c r="AA1049" t="s">
        <v>34</v>
      </c>
      <c r="AB1049" t="s">
        <v>34</v>
      </c>
      <c r="AC1049" s="6">
        <f t="shared" si="176"/>
        <v>1.5</v>
      </c>
      <c r="AD1049" s="6">
        <f t="shared" si="177"/>
        <v>2</v>
      </c>
      <c r="AE1049" s="6">
        <f t="shared" si="178"/>
        <v>1.7</v>
      </c>
      <c r="AF1049" s="6" t="b">
        <f t="shared" si="179"/>
        <v>1</v>
      </c>
      <c r="AG1049" s="6">
        <f t="shared" si="180"/>
        <v>-1.7</v>
      </c>
      <c r="AH1049" s="6" t="b">
        <f t="shared" si="181"/>
        <v>1</v>
      </c>
      <c r="AI1049" s="6">
        <f t="shared" si="182"/>
        <v>0</v>
      </c>
      <c r="AJ1049" s="6">
        <f t="shared" si="183"/>
        <v>2</v>
      </c>
      <c r="AK1049" s="6">
        <f t="shared" si="184"/>
        <v>0.15</v>
      </c>
      <c r="AL1049" s="6">
        <f t="shared" si="185"/>
        <v>1.25</v>
      </c>
      <c r="AM1049" s="6" t="b">
        <f t="shared" si="186"/>
        <v>1</v>
      </c>
    </row>
    <row r="1050" spans="1:39" x14ac:dyDescent="0.25">
      <c r="A1050">
        <v>4.0992268373421599E+29</v>
      </c>
      <c r="B1050">
        <v>409922684</v>
      </c>
      <c r="C1050">
        <v>409922683</v>
      </c>
      <c r="D1050" s="5">
        <v>44717.409722222219</v>
      </c>
      <c r="E1050" s="5">
        <v>44717.411805555559</v>
      </c>
      <c r="F1050">
        <v>215443</v>
      </c>
      <c r="G1050" t="s">
        <v>1525</v>
      </c>
      <c r="H1050" t="s">
        <v>1526</v>
      </c>
      <c r="I1050">
        <v>1080246</v>
      </c>
      <c r="J1050" t="s">
        <v>768</v>
      </c>
      <c r="K1050">
        <v>4214</v>
      </c>
      <c r="L1050">
        <v>1971</v>
      </c>
      <c r="M1050" t="s">
        <v>31</v>
      </c>
      <c r="N1050" t="s">
        <v>31</v>
      </c>
      <c r="O1050" t="s">
        <v>32</v>
      </c>
      <c r="P1050">
        <v>1.2</v>
      </c>
      <c r="Q1050">
        <v>0.8</v>
      </c>
      <c r="R1050">
        <v>0</v>
      </c>
      <c r="S1050">
        <v>0</v>
      </c>
      <c r="T1050">
        <v>0</v>
      </c>
      <c r="U1050">
        <v>-1.2</v>
      </c>
      <c r="V1050">
        <v>-1.2</v>
      </c>
      <c r="W1050" t="b">
        <v>0</v>
      </c>
      <c r="X1050" t="s">
        <v>38</v>
      </c>
      <c r="Y1050" t="s">
        <v>1527</v>
      </c>
      <c r="Z1050" t="s">
        <v>34</v>
      </c>
      <c r="AA1050" t="s">
        <v>34</v>
      </c>
      <c r="AB1050" t="s">
        <v>34</v>
      </c>
      <c r="AC1050" s="6">
        <f t="shared" si="176"/>
        <v>1.2</v>
      </c>
      <c r="AD1050" s="6">
        <f t="shared" si="177"/>
        <v>0</v>
      </c>
      <c r="AE1050" s="6">
        <f t="shared" si="178"/>
        <v>1.2</v>
      </c>
      <c r="AF1050" s="6" t="b">
        <f t="shared" si="179"/>
        <v>1</v>
      </c>
      <c r="AG1050" s="6">
        <f t="shared" si="180"/>
        <v>-1.2</v>
      </c>
      <c r="AH1050" s="6" t="b">
        <f t="shared" si="181"/>
        <v>1</v>
      </c>
      <c r="AI1050" s="6">
        <f t="shared" si="182"/>
        <v>0</v>
      </c>
      <c r="AJ1050" s="6">
        <f t="shared" si="183"/>
        <v>0</v>
      </c>
      <c r="AK1050" s="6">
        <f t="shared" si="184"/>
        <v>0</v>
      </c>
      <c r="AL1050" s="6">
        <f t="shared" si="185"/>
        <v>0.8</v>
      </c>
      <c r="AM1050" s="6" t="b">
        <f t="shared" si="186"/>
        <v>1</v>
      </c>
    </row>
    <row r="1051" spans="1:39" x14ac:dyDescent="0.25">
      <c r="A1051">
        <v>4.0992169135501603E+29</v>
      </c>
      <c r="B1051">
        <v>409921692</v>
      </c>
      <c r="C1051">
        <v>409921691</v>
      </c>
      <c r="D1051" s="5">
        <v>44717.408333333333</v>
      </c>
      <c r="E1051" s="5">
        <v>44717.43472222222</v>
      </c>
      <c r="F1051">
        <v>467128</v>
      </c>
      <c r="G1051" t="s">
        <v>781</v>
      </c>
      <c r="H1051" t="s">
        <v>782</v>
      </c>
      <c r="I1051">
        <v>1377693</v>
      </c>
      <c r="J1051" t="s">
        <v>568</v>
      </c>
      <c r="K1051">
        <v>23214</v>
      </c>
      <c r="L1051">
        <v>30</v>
      </c>
      <c r="M1051" t="s">
        <v>31</v>
      </c>
      <c r="N1051" t="s">
        <v>31</v>
      </c>
      <c r="O1051" t="s">
        <v>148</v>
      </c>
      <c r="P1051">
        <v>1.9</v>
      </c>
      <c r="Q1051">
        <v>1.4</v>
      </c>
      <c r="R1051">
        <v>0</v>
      </c>
      <c r="S1051">
        <v>0</v>
      </c>
      <c r="T1051">
        <v>0</v>
      </c>
      <c r="U1051">
        <v>-1.9</v>
      </c>
      <c r="V1051">
        <v>-1.9</v>
      </c>
      <c r="W1051" t="b">
        <v>0</v>
      </c>
      <c r="X1051" t="s">
        <v>33</v>
      </c>
      <c r="Y1051" t="s">
        <v>34</v>
      </c>
      <c r="Z1051" t="s">
        <v>34</v>
      </c>
      <c r="AA1051" t="s">
        <v>34</v>
      </c>
      <c r="AB1051" t="s">
        <v>34</v>
      </c>
      <c r="AC1051" s="6">
        <f t="shared" si="176"/>
        <v>1.5</v>
      </c>
      <c r="AD1051" s="6">
        <f t="shared" si="177"/>
        <v>4</v>
      </c>
      <c r="AE1051" s="6">
        <f t="shared" si="178"/>
        <v>1.9</v>
      </c>
      <c r="AF1051" s="6" t="b">
        <f t="shared" si="179"/>
        <v>1</v>
      </c>
      <c r="AG1051" s="6">
        <f t="shared" si="180"/>
        <v>-1.9</v>
      </c>
      <c r="AH1051" s="6" t="b">
        <f t="shared" si="181"/>
        <v>1</v>
      </c>
      <c r="AI1051" s="6">
        <f t="shared" si="182"/>
        <v>0</v>
      </c>
      <c r="AJ1051" s="6">
        <f t="shared" si="183"/>
        <v>4</v>
      </c>
      <c r="AK1051" s="6">
        <f t="shared" si="184"/>
        <v>0.3</v>
      </c>
      <c r="AL1051" s="6">
        <f t="shared" si="185"/>
        <v>1.4000000000000001</v>
      </c>
      <c r="AM1051" s="6" t="b">
        <f t="shared" si="186"/>
        <v>1</v>
      </c>
    </row>
    <row r="1052" spans="1:39" x14ac:dyDescent="0.25">
      <c r="A1052">
        <v>4.0992147501001599E+29</v>
      </c>
      <c r="B1052">
        <v>409921476</v>
      </c>
      <c r="C1052">
        <v>409921475</v>
      </c>
      <c r="D1052" s="5">
        <v>44717.408333333333</v>
      </c>
      <c r="E1052" s="5">
        <v>44717.438194444447</v>
      </c>
      <c r="F1052">
        <v>449847</v>
      </c>
      <c r="G1052" t="s">
        <v>1103</v>
      </c>
      <c r="H1052" t="s">
        <v>1104</v>
      </c>
      <c r="I1052">
        <v>861986</v>
      </c>
      <c r="J1052" t="s">
        <v>817</v>
      </c>
      <c r="K1052">
        <v>3875</v>
      </c>
      <c r="L1052">
        <v>4051</v>
      </c>
      <c r="M1052" t="s">
        <v>31</v>
      </c>
      <c r="N1052" t="s">
        <v>31</v>
      </c>
      <c r="O1052" t="s">
        <v>44</v>
      </c>
      <c r="P1052">
        <v>1.2</v>
      </c>
      <c r="Q1052">
        <v>0.8</v>
      </c>
      <c r="R1052">
        <v>0</v>
      </c>
      <c r="S1052">
        <v>0</v>
      </c>
      <c r="T1052">
        <v>0</v>
      </c>
      <c r="U1052">
        <v>-1.2</v>
      </c>
      <c r="V1052">
        <v>-1.2</v>
      </c>
      <c r="W1052" t="b">
        <v>0</v>
      </c>
      <c r="X1052" t="s">
        <v>38</v>
      </c>
      <c r="Y1052" t="s">
        <v>1528</v>
      </c>
      <c r="Z1052" t="s">
        <v>34</v>
      </c>
      <c r="AA1052" t="s">
        <v>34</v>
      </c>
      <c r="AB1052" t="s">
        <v>34</v>
      </c>
      <c r="AC1052" s="6">
        <f t="shared" si="176"/>
        <v>1.2</v>
      </c>
      <c r="AD1052" s="6">
        <f t="shared" si="177"/>
        <v>0</v>
      </c>
      <c r="AE1052" s="6">
        <f t="shared" si="178"/>
        <v>1.2</v>
      </c>
      <c r="AF1052" s="6" t="b">
        <f t="shared" si="179"/>
        <v>1</v>
      </c>
      <c r="AG1052" s="6">
        <f t="shared" si="180"/>
        <v>-1.2</v>
      </c>
      <c r="AH1052" s="6" t="b">
        <f t="shared" si="181"/>
        <v>1</v>
      </c>
      <c r="AI1052" s="6">
        <f t="shared" si="182"/>
        <v>0</v>
      </c>
      <c r="AJ1052" s="6">
        <f t="shared" si="183"/>
        <v>0</v>
      </c>
      <c r="AK1052" s="6">
        <f t="shared" si="184"/>
        <v>0</v>
      </c>
      <c r="AL1052" s="6">
        <f t="shared" si="185"/>
        <v>0.8</v>
      </c>
      <c r="AM1052" s="6" t="b">
        <f t="shared" si="186"/>
        <v>1</v>
      </c>
    </row>
    <row r="1053" spans="1:39" x14ac:dyDescent="0.25">
      <c r="A1053">
        <v>4.0992022182761599E+29</v>
      </c>
      <c r="B1053">
        <v>409920222</v>
      </c>
      <c r="C1053">
        <v>409920221</v>
      </c>
      <c r="D1053" s="5">
        <v>44717.40625</v>
      </c>
      <c r="E1053" s="5">
        <v>44717.444444444453</v>
      </c>
      <c r="F1053">
        <v>467128</v>
      </c>
      <c r="G1053" t="s">
        <v>781</v>
      </c>
      <c r="H1053" t="s">
        <v>782</v>
      </c>
      <c r="I1053">
        <v>1369646</v>
      </c>
      <c r="J1053" t="s">
        <v>1127</v>
      </c>
      <c r="K1053">
        <v>19217</v>
      </c>
      <c r="L1053">
        <v>28014</v>
      </c>
      <c r="M1053" t="s">
        <v>31</v>
      </c>
      <c r="N1053" t="s">
        <v>31</v>
      </c>
      <c r="O1053" t="s">
        <v>32</v>
      </c>
      <c r="P1053">
        <v>1.5</v>
      </c>
      <c r="Q1053">
        <v>1.1000000000000001</v>
      </c>
      <c r="R1053">
        <v>0</v>
      </c>
      <c r="S1053">
        <v>0</v>
      </c>
      <c r="T1053">
        <v>0</v>
      </c>
      <c r="U1053">
        <v>-1.5</v>
      </c>
      <c r="V1053">
        <v>-1.5</v>
      </c>
      <c r="W1053" t="b">
        <v>0</v>
      </c>
      <c r="X1053" t="s">
        <v>55</v>
      </c>
      <c r="Y1053" t="s">
        <v>1529</v>
      </c>
      <c r="Z1053" t="s">
        <v>34</v>
      </c>
      <c r="AA1053" t="s">
        <v>34</v>
      </c>
      <c r="AB1053" t="s">
        <v>34</v>
      </c>
      <c r="AC1053" s="6">
        <f t="shared" si="176"/>
        <v>1.5</v>
      </c>
      <c r="AD1053" s="6">
        <f t="shared" si="177"/>
        <v>0</v>
      </c>
      <c r="AE1053" s="6">
        <f t="shared" si="178"/>
        <v>1.5</v>
      </c>
      <c r="AF1053" s="6" t="b">
        <f t="shared" si="179"/>
        <v>1</v>
      </c>
      <c r="AG1053" s="6">
        <f t="shared" si="180"/>
        <v>-1.5</v>
      </c>
      <c r="AH1053" s="6" t="b">
        <f t="shared" si="181"/>
        <v>1</v>
      </c>
      <c r="AI1053" s="6">
        <f t="shared" si="182"/>
        <v>0</v>
      </c>
      <c r="AJ1053" s="6">
        <f t="shared" si="183"/>
        <v>0</v>
      </c>
      <c r="AK1053" s="6">
        <f t="shared" si="184"/>
        <v>0</v>
      </c>
      <c r="AL1053" s="6">
        <f t="shared" si="185"/>
        <v>1.1000000000000001</v>
      </c>
      <c r="AM1053" s="6" t="b">
        <f t="shared" si="186"/>
        <v>1</v>
      </c>
    </row>
    <row r="1054" spans="1:39" x14ac:dyDescent="0.25">
      <c r="A1054">
        <v>4.0992017583831597E+29</v>
      </c>
      <c r="B1054">
        <v>409920176</v>
      </c>
      <c r="C1054">
        <v>409920175</v>
      </c>
      <c r="D1054" s="5">
        <v>44717.40625</v>
      </c>
      <c r="E1054" s="5">
        <v>44717.43472222222</v>
      </c>
      <c r="F1054">
        <v>243000</v>
      </c>
      <c r="G1054" t="s">
        <v>990</v>
      </c>
      <c r="H1054" t="s">
        <v>991</v>
      </c>
      <c r="I1054">
        <v>1323402</v>
      </c>
      <c r="J1054" t="s">
        <v>186</v>
      </c>
      <c r="K1054">
        <v>9079</v>
      </c>
      <c r="L1054">
        <v>9008</v>
      </c>
      <c r="M1054" t="s">
        <v>31</v>
      </c>
      <c r="N1054" t="s">
        <v>31</v>
      </c>
      <c r="O1054" t="s">
        <v>32</v>
      </c>
      <c r="P1054">
        <v>1.3</v>
      </c>
      <c r="Q1054">
        <v>0.9</v>
      </c>
      <c r="R1054">
        <v>0</v>
      </c>
      <c r="S1054">
        <v>0</v>
      </c>
      <c r="T1054">
        <v>0</v>
      </c>
      <c r="U1054">
        <v>-1.3</v>
      </c>
      <c r="V1054">
        <v>-1.3</v>
      </c>
      <c r="W1054" t="b">
        <v>0</v>
      </c>
      <c r="X1054" t="s">
        <v>33</v>
      </c>
      <c r="Y1054" t="s">
        <v>1530</v>
      </c>
      <c r="Z1054" t="s">
        <v>34</v>
      </c>
      <c r="AA1054" t="s">
        <v>34</v>
      </c>
      <c r="AB1054" t="s">
        <v>34</v>
      </c>
      <c r="AC1054" s="6">
        <f t="shared" si="176"/>
        <v>1.3</v>
      </c>
      <c r="AD1054" s="6">
        <f t="shared" si="177"/>
        <v>0</v>
      </c>
      <c r="AE1054" s="6">
        <f t="shared" si="178"/>
        <v>1.3</v>
      </c>
      <c r="AF1054" s="6" t="b">
        <f t="shared" si="179"/>
        <v>1</v>
      </c>
      <c r="AG1054" s="6">
        <f t="shared" si="180"/>
        <v>-1.3</v>
      </c>
      <c r="AH1054" s="6" t="b">
        <f t="shared" si="181"/>
        <v>1</v>
      </c>
      <c r="AI1054" s="6">
        <f t="shared" si="182"/>
        <v>0</v>
      </c>
      <c r="AJ1054" s="6">
        <f t="shared" si="183"/>
        <v>0</v>
      </c>
      <c r="AK1054" s="6">
        <f t="shared" si="184"/>
        <v>0</v>
      </c>
      <c r="AL1054" s="6">
        <f t="shared" si="185"/>
        <v>0.9</v>
      </c>
      <c r="AM1054" s="6" t="b">
        <f t="shared" si="186"/>
        <v>1</v>
      </c>
    </row>
    <row r="1055" spans="1:39" x14ac:dyDescent="0.25">
      <c r="A1055">
        <v>4.09919866895216E+29</v>
      </c>
      <c r="B1055">
        <v>409919867</v>
      </c>
      <c r="C1055">
        <v>409919866</v>
      </c>
      <c r="D1055" s="5">
        <v>44717.405555555553</v>
      </c>
      <c r="E1055" s="5">
        <v>44717.462500000001</v>
      </c>
      <c r="F1055">
        <v>467128</v>
      </c>
      <c r="G1055" t="s">
        <v>781</v>
      </c>
      <c r="H1055" t="s">
        <v>782</v>
      </c>
      <c r="I1055">
        <v>1377693</v>
      </c>
      <c r="J1055" t="s">
        <v>568</v>
      </c>
      <c r="K1055">
        <v>15479</v>
      </c>
      <c r="L1055">
        <v>31592</v>
      </c>
      <c r="M1055" t="s">
        <v>31</v>
      </c>
      <c r="N1055" t="s">
        <v>31</v>
      </c>
      <c r="O1055" t="s">
        <v>32</v>
      </c>
      <c r="P1055">
        <v>1.5</v>
      </c>
      <c r="Q1055">
        <v>1.1000000000000001</v>
      </c>
      <c r="R1055">
        <v>0</v>
      </c>
      <c r="S1055">
        <v>0</v>
      </c>
      <c r="T1055">
        <v>0</v>
      </c>
      <c r="U1055">
        <v>-1.5</v>
      </c>
      <c r="V1055">
        <v>-1.5</v>
      </c>
      <c r="W1055" t="b">
        <v>0</v>
      </c>
      <c r="X1055" t="s">
        <v>33</v>
      </c>
      <c r="Y1055" t="s">
        <v>34</v>
      </c>
      <c r="Z1055" t="s">
        <v>34</v>
      </c>
      <c r="AA1055" t="s">
        <v>34</v>
      </c>
      <c r="AB1055" t="s">
        <v>34</v>
      </c>
      <c r="AC1055" s="6">
        <f t="shared" si="176"/>
        <v>1.5</v>
      </c>
      <c r="AD1055" s="6">
        <f t="shared" si="177"/>
        <v>0</v>
      </c>
      <c r="AE1055" s="6">
        <f t="shared" si="178"/>
        <v>1.5</v>
      </c>
      <c r="AF1055" s="6" t="b">
        <f t="shared" si="179"/>
        <v>1</v>
      </c>
      <c r="AG1055" s="6">
        <f t="shared" si="180"/>
        <v>-1.5</v>
      </c>
      <c r="AH1055" s="6" t="b">
        <f t="shared" si="181"/>
        <v>1</v>
      </c>
      <c r="AI1055" s="6">
        <f t="shared" si="182"/>
        <v>0</v>
      </c>
      <c r="AJ1055" s="6">
        <f t="shared" si="183"/>
        <v>0</v>
      </c>
      <c r="AK1055" s="6">
        <f t="shared" si="184"/>
        <v>0</v>
      </c>
      <c r="AL1055" s="6">
        <f t="shared" si="185"/>
        <v>1.1000000000000001</v>
      </c>
      <c r="AM1055" s="6" t="b">
        <f t="shared" si="186"/>
        <v>1</v>
      </c>
    </row>
    <row r="1056" spans="1:39" x14ac:dyDescent="0.25">
      <c r="A1056">
        <v>4.09919162811516E+29</v>
      </c>
      <c r="B1056">
        <v>409919163</v>
      </c>
      <c r="C1056">
        <v>409919162</v>
      </c>
      <c r="D1056" s="5">
        <v>44717.404861111107</v>
      </c>
      <c r="E1056" s="5">
        <v>44717.40902777778</v>
      </c>
      <c r="F1056">
        <v>223059</v>
      </c>
      <c r="G1056" t="s">
        <v>661</v>
      </c>
      <c r="H1056" t="s">
        <v>662</v>
      </c>
      <c r="I1056">
        <v>1102184</v>
      </c>
      <c r="J1056" t="s">
        <v>276</v>
      </c>
      <c r="K1056">
        <v>4776</v>
      </c>
      <c r="L1056">
        <v>1933</v>
      </c>
      <c r="M1056" t="s">
        <v>31</v>
      </c>
      <c r="N1056" t="s">
        <v>31</v>
      </c>
      <c r="O1056" t="s">
        <v>32</v>
      </c>
      <c r="P1056">
        <v>1.2</v>
      </c>
      <c r="Q1056">
        <v>0.8</v>
      </c>
      <c r="R1056">
        <v>0</v>
      </c>
      <c r="S1056">
        <v>0</v>
      </c>
      <c r="T1056">
        <v>0</v>
      </c>
      <c r="U1056">
        <v>-1.2</v>
      </c>
      <c r="V1056">
        <v>-1.2</v>
      </c>
      <c r="W1056" t="b">
        <v>0</v>
      </c>
      <c r="X1056" t="s">
        <v>33</v>
      </c>
      <c r="Y1056" t="s">
        <v>34</v>
      </c>
      <c r="Z1056" t="s">
        <v>34</v>
      </c>
      <c r="AA1056" t="s">
        <v>34</v>
      </c>
      <c r="AB1056" t="s">
        <v>34</v>
      </c>
      <c r="AC1056" s="6">
        <f t="shared" si="176"/>
        <v>1.2</v>
      </c>
      <c r="AD1056" s="6">
        <f t="shared" si="177"/>
        <v>0</v>
      </c>
      <c r="AE1056" s="6">
        <f t="shared" si="178"/>
        <v>1.2</v>
      </c>
      <c r="AF1056" s="6" t="b">
        <f t="shared" si="179"/>
        <v>1</v>
      </c>
      <c r="AG1056" s="6">
        <f t="shared" si="180"/>
        <v>-1.2</v>
      </c>
      <c r="AH1056" s="6" t="b">
        <f t="shared" si="181"/>
        <v>1</v>
      </c>
      <c r="AI1056" s="6">
        <f t="shared" si="182"/>
        <v>0</v>
      </c>
      <c r="AJ1056" s="6">
        <f t="shared" si="183"/>
        <v>0</v>
      </c>
      <c r="AK1056" s="6">
        <f t="shared" si="184"/>
        <v>0</v>
      </c>
      <c r="AL1056" s="6">
        <f t="shared" si="185"/>
        <v>0.8</v>
      </c>
      <c r="AM1056" s="6" t="b">
        <f t="shared" si="186"/>
        <v>1</v>
      </c>
    </row>
    <row r="1057" spans="1:39" x14ac:dyDescent="0.25">
      <c r="A1057">
        <v>4.0991792479151597E+29</v>
      </c>
      <c r="B1057">
        <v>409917926</v>
      </c>
      <c r="C1057">
        <v>409917925</v>
      </c>
      <c r="D1057" s="5">
        <v>44717.402777777781</v>
      </c>
      <c r="E1057" s="5">
        <v>44717.418055555558</v>
      </c>
      <c r="F1057">
        <v>467128</v>
      </c>
      <c r="G1057" t="s">
        <v>781</v>
      </c>
      <c r="H1057" t="s">
        <v>782</v>
      </c>
      <c r="I1057">
        <v>1377693</v>
      </c>
      <c r="J1057" t="s">
        <v>568</v>
      </c>
      <c r="K1057">
        <v>11527</v>
      </c>
      <c r="L1057">
        <v>12042</v>
      </c>
      <c r="M1057" t="s">
        <v>31</v>
      </c>
      <c r="N1057" t="s">
        <v>31</v>
      </c>
      <c r="O1057" t="s">
        <v>32</v>
      </c>
      <c r="P1057">
        <v>1.5</v>
      </c>
      <c r="Q1057">
        <v>1.1000000000000001</v>
      </c>
      <c r="R1057">
        <v>0</v>
      </c>
      <c r="S1057">
        <v>0</v>
      </c>
      <c r="T1057">
        <v>0</v>
      </c>
      <c r="U1057">
        <v>-1.5</v>
      </c>
      <c r="V1057">
        <v>-1.5</v>
      </c>
      <c r="W1057" t="b">
        <v>0</v>
      </c>
      <c r="X1057" t="s">
        <v>33</v>
      </c>
      <c r="Y1057" t="s">
        <v>34</v>
      </c>
      <c r="Z1057" t="s">
        <v>34</v>
      </c>
      <c r="AA1057" t="s">
        <v>34</v>
      </c>
      <c r="AB1057" t="s">
        <v>34</v>
      </c>
      <c r="AC1057" s="6">
        <f t="shared" si="176"/>
        <v>1.5</v>
      </c>
      <c r="AD1057" s="6">
        <f t="shared" si="177"/>
        <v>0</v>
      </c>
      <c r="AE1057" s="6">
        <f t="shared" si="178"/>
        <v>1.5</v>
      </c>
      <c r="AF1057" s="6" t="b">
        <f t="shared" si="179"/>
        <v>1</v>
      </c>
      <c r="AG1057" s="6">
        <f t="shared" si="180"/>
        <v>-1.5</v>
      </c>
      <c r="AH1057" s="6" t="b">
        <f t="shared" si="181"/>
        <v>1</v>
      </c>
      <c r="AI1057" s="6">
        <f t="shared" si="182"/>
        <v>0</v>
      </c>
      <c r="AJ1057" s="6">
        <f t="shared" si="183"/>
        <v>0</v>
      </c>
      <c r="AK1057" s="6">
        <f t="shared" si="184"/>
        <v>0</v>
      </c>
      <c r="AL1057" s="6">
        <f t="shared" si="185"/>
        <v>1.1000000000000001</v>
      </c>
      <c r="AM1057" s="6" t="b">
        <f t="shared" si="186"/>
        <v>1</v>
      </c>
    </row>
    <row r="1058" spans="1:39" x14ac:dyDescent="0.25">
      <c r="A1058">
        <v>4.0991766514571598E+29</v>
      </c>
      <c r="B1058">
        <v>409917666</v>
      </c>
      <c r="C1058">
        <v>409917665</v>
      </c>
      <c r="D1058" s="5">
        <v>44717.402777777781</v>
      </c>
      <c r="E1058" s="5">
        <v>44717.423611111109</v>
      </c>
      <c r="F1058">
        <v>500528</v>
      </c>
      <c r="G1058" t="s">
        <v>237</v>
      </c>
      <c r="H1058" t="s">
        <v>238</v>
      </c>
      <c r="I1058">
        <v>1377695</v>
      </c>
      <c r="J1058" t="s">
        <v>786</v>
      </c>
      <c r="K1058">
        <v>9011</v>
      </c>
      <c r="L1058">
        <v>4554</v>
      </c>
      <c r="M1058" t="s">
        <v>31</v>
      </c>
      <c r="N1058" t="s">
        <v>31</v>
      </c>
      <c r="O1058" t="s">
        <v>32</v>
      </c>
      <c r="P1058">
        <v>1.3</v>
      </c>
      <c r="Q1058">
        <v>0.9</v>
      </c>
      <c r="R1058">
        <v>8.1</v>
      </c>
      <c r="S1058">
        <v>0</v>
      </c>
      <c r="T1058">
        <v>8.1</v>
      </c>
      <c r="U1058">
        <v>6.8</v>
      </c>
      <c r="V1058">
        <v>6.8</v>
      </c>
      <c r="W1058" t="b">
        <v>0</v>
      </c>
      <c r="X1058" t="s">
        <v>33</v>
      </c>
      <c r="Y1058" t="s">
        <v>34</v>
      </c>
      <c r="Z1058" t="s">
        <v>34</v>
      </c>
      <c r="AA1058" t="s">
        <v>34</v>
      </c>
      <c r="AB1058" t="s">
        <v>34</v>
      </c>
      <c r="AC1058" s="6">
        <f t="shared" si="176"/>
        <v>1.3</v>
      </c>
      <c r="AD1058" s="6">
        <f t="shared" si="177"/>
        <v>0</v>
      </c>
      <c r="AE1058" s="6">
        <f t="shared" si="178"/>
        <v>1.3</v>
      </c>
      <c r="AF1058" s="6" t="b">
        <f t="shared" si="179"/>
        <v>1</v>
      </c>
      <c r="AG1058" s="6">
        <f t="shared" si="180"/>
        <v>6.8</v>
      </c>
      <c r="AH1058" s="6" t="b">
        <f t="shared" si="181"/>
        <v>1</v>
      </c>
      <c r="AI1058" s="6">
        <f t="shared" si="182"/>
        <v>8.1</v>
      </c>
      <c r="AJ1058" s="6">
        <f t="shared" si="183"/>
        <v>0</v>
      </c>
      <c r="AK1058" s="6">
        <f t="shared" si="184"/>
        <v>0</v>
      </c>
      <c r="AL1058" s="6">
        <f t="shared" si="185"/>
        <v>0.9</v>
      </c>
      <c r="AM1058" s="6" t="b">
        <f t="shared" si="186"/>
        <v>1</v>
      </c>
    </row>
    <row r="1059" spans="1:39" x14ac:dyDescent="0.25">
      <c r="A1059">
        <v>4.0991711875141602E+29</v>
      </c>
      <c r="B1059">
        <v>409917119</v>
      </c>
      <c r="C1059">
        <v>409917118</v>
      </c>
      <c r="D1059" s="5">
        <v>44717.401388888888</v>
      </c>
      <c r="E1059" s="5">
        <v>44717.452777777777</v>
      </c>
      <c r="F1059">
        <v>467128</v>
      </c>
      <c r="G1059" t="s">
        <v>781</v>
      </c>
      <c r="H1059" t="s">
        <v>782</v>
      </c>
      <c r="I1059">
        <v>1369646</v>
      </c>
      <c r="J1059" t="s">
        <v>1127</v>
      </c>
      <c r="K1059">
        <v>19217</v>
      </c>
      <c r="L1059">
        <v>30516</v>
      </c>
      <c r="M1059" t="s">
        <v>31</v>
      </c>
      <c r="N1059" t="s">
        <v>31</v>
      </c>
      <c r="O1059" t="s">
        <v>32</v>
      </c>
      <c r="P1059">
        <v>1.5</v>
      </c>
      <c r="Q1059">
        <v>1.1000000000000001</v>
      </c>
      <c r="R1059">
        <v>0</v>
      </c>
      <c r="S1059">
        <v>0</v>
      </c>
      <c r="T1059">
        <v>0</v>
      </c>
      <c r="U1059">
        <v>-1.5</v>
      </c>
      <c r="V1059">
        <v>-1.5</v>
      </c>
      <c r="W1059" t="b">
        <v>0</v>
      </c>
      <c r="X1059" t="s">
        <v>55</v>
      </c>
      <c r="Y1059" t="s">
        <v>1531</v>
      </c>
      <c r="Z1059" t="s">
        <v>34</v>
      </c>
      <c r="AA1059" t="s">
        <v>34</v>
      </c>
      <c r="AB1059" t="s">
        <v>34</v>
      </c>
      <c r="AC1059" s="6">
        <f t="shared" si="176"/>
        <v>1.5</v>
      </c>
      <c r="AD1059" s="6">
        <f t="shared" si="177"/>
        <v>0</v>
      </c>
      <c r="AE1059" s="6">
        <f t="shared" si="178"/>
        <v>1.5</v>
      </c>
      <c r="AF1059" s="6" t="b">
        <f t="shared" si="179"/>
        <v>1</v>
      </c>
      <c r="AG1059" s="6">
        <f t="shared" si="180"/>
        <v>-1.5</v>
      </c>
      <c r="AH1059" s="6" t="b">
        <f t="shared" si="181"/>
        <v>1</v>
      </c>
      <c r="AI1059" s="6">
        <f t="shared" si="182"/>
        <v>0</v>
      </c>
      <c r="AJ1059" s="6">
        <f t="shared" si="183"/>
        <v>0</v>
      </c>
      <c r="AK1059" s="6">
        <f t="shared" si="184"/>
        <v>0</v>
      </c>
      <c r="AL1059" s="6">
        <f t="shared" si="185"/>
        <v>1.1000000000000001</v>
      </c>
      <c r="AM1059" s="6" t="b">
        <f t="shared" si="186"/>
        <v>1</v>
      </c>
    </row>
    <row r="1060" spans="1:39" x14ac:dyDescent="0.25">
      <c r="A1060">
        <v>4.0991662505431598E+29</v>
      </c>
      <c r="B1060">
        <v>409916626</v>
      </c>
      <c r="C1060">
        <v>409916625</v>
      </c>
      <c r="D1060" s="5">
        <v>44717.400694444441</v>
      </c>
      <c r="E1060" s="5">
        <v>44717.461805555547</v>
      </c>
      <c r="F1060">
        <v>467128</v>
      </c>
      <c r="G1060" t="s">
        <v>781</v>
      </c>
      <c r="H1060" t="s">
        <v>782</v>
      </c>
      <c r="I1060">
        <v>1369646</v>
      </c>
      <c r="J1060" t="s">
        <v>1127</v>
      </c>
      <c r="K1060">
        <v>19217</v>
      </c>
      <c r="L1060">
        <v>32226</v>
      </c>
      <c r="M1060" t="s">
        <v>31</v>
      </c>
      <c r="N1060" t="s">
        <v>31</v>
      </c>
      <c r="O1060" t="s">
        <v>32</v>
      </c>
      <c r="P1060">
        <v>1.5</v>
      </c>
      <c r="Q1060">
        <v>1.1000000000000001</v>
      </c>
      <c r="R1060">
        <v>0</v>
      </c>
      <c r="S1060">
        <v>0</v>
      </c>
      <c r="T1060">
        <v>0</v>
      </c>
      <c r="U1060">
        <v>-1.5</v>
      </c>
      <c r="V1060">
        <v>-1.5</v>
      </c>
      <c r="W1060" t="b">
        <v>0</v>
      </c>
      <c r="X1060" t="s">
        <v>55</v>
      </c>
      <c r="Y1060" t="s">
        <v>1532</v>
      </c>
      <c r="Z1060" t="s">
        <v>34</v>
      </c>
      <c r="AA1060" t="s">
        <v>34</v>
      </c>
      <c r="AB1060" t="s">
        <v>34</v>
      </c>
      <c r="AC1060" s="6">
        <f t="shared" si="176"/>
        <v>1.5</v>
      </c>
      <c r="AD1060" s="6">
        <f t="shared" si="177"/>
        <v>0</v>
      </c>
      <c r="AE1060" s="6">
        <f t="shared" si="178"/>
        <v>1.5</v>
      </c>
      <c r="AF1060" s="6" t="b">
        <f t="shared" si="179"/>
        <v>1</v>
      </c>
      <c r="AG1060" s="6">
        <f t="shared" si="180"/>
        <v>-1.5</v>
      </c>
      <c r="AH1060" s="6" t="b">
        <f t="shared" si="181"/>
        <v>1</v>
      </c>
      <c r="AI1060" s="6">
        <f t="shared" si="182"/>
        <v>0</v>
      </c>
      <c r="AJ1060" s="6">
        <f t="shared" si="183"/>
        <v>0</v>
      </c>
      <c r="AK1060" s="6">
        <f t="shared" si="184"/>
        <v>0</v>
      </c>
      <c r="AL1060" s="6">
        <f t="shared" si="185"/>
        <v>1.1000000000000001</v>
      </c>
      <c r="AM1060" s="6" t="b">
        <f t="shared" si="186"/>
        <v>1</v>
      </c>
    </row>
    <row r="1061" spans="1:39" x14ac:dyDescent="0.25">
      <c r="A1061">
        <v>4.0991566049071599E+29</v>
      </c>
      <c r="B1061">
        <v>409915662</v>
      </c>
      <c r="C1061">
        <v>409915660</v>
      </c>
      <c r="D1061" s="5">
        <v>44717.399305555547</v>
      </c>
      <c r="E1061" s="5">
        <v>44717.43472222222</v>
      </c>
      <c r="F1061">
        <v>467128</v>
      </c>
      <c r="G1061" t="s">
        <v>781</v>
      </c>
      <c r="H1061" t="s">
        <v>782</v>
      </c>
      <c r="I1061">
        <v>1369646</v>
      </c>
      <c r="J1061" t="s">
        <v>1127</v>
      </c>
      <c r="K1061">
        <v>19381</v>
      </c>
      <c r="L1061">
        <v>24836</v>
      </c>
      <c r="M1061" t="s">
        <v>31</v>
      </c>
      <c r="N1061" t="s">
        <v>31</v>
      </c>
      <c r="O1061" t="s">
        <v>32</v>
      </c>
      <c r="P1061">
        <v>1.5</v>
      </c>
      <c r="Q1061">
        <v>1.1000000000000001</v>
      </c>
      <c r="R1061">
        <v>0</v>
      </c>
      <c r="S1061">
        <v>0</v>
      </c>
      <c r="T1061">
        <v>0</v>
      </c>
      <c r="U1061">
        <v>-1.5</v>
      </c>
      <c r="V1061">
        <v>-1.5</v>
      </c>
      <c r="W1061" t="b">
        <v>0</v>
      </c>
      <c r="X1061" t="s">
        <v>55</v>
      </c>
      <c r="Y1061" t="s">
        <v>1533</v>
      </c>
      <c r="Z1061" t="s">
        <v>34</v>
      </c>
      <c r="AA1061" t="s">
        <v>34</v>
      </c>
      <c r="AB1061" t="s">
        <v>34</v>
      </c>
      <c r="AC1061" s="6">
        <f t="shared" si="176"/>
        <v>1.5</v>
      </c>
      <c r="AD1061" s="6">
        <f t="shared" si="177"/>
        <v>0</v>
      </c>
      <c r="AE1061" s="6">
        <f t="shared" si="178"/>
        <v>1.5</v>
      </c>
      <c r="AF1061" s="6" t="b">
        <f t="shared" si="179"/>
        <v>1</v>
      </c>
      <c r="AG1061" s="6">
        <f t="shared" si="180"/>
        <v>-1.5</v>
      </c>
      <c r="AH1061" s="6" t="b">
        <f t="shared" si="181"/>
        <v>1</v>
      </c>
      <c r="AI1061" s="6">
        <f t="shared" si="182"/>
        <v>0</v>
      </c>
      <c r="AJ1061" s="6">
        <f t="shared" si="183"/>
        <v>0</v>
      </c>
      <c r="AK1061" s="6">
        <f t="shared" si="184"/>
        <v>0</v>
      </c>
      <c r="AL1061" s="6">
        <f t="shared" si="185"/>
        <v>1.1000000000000001</v>
      </c>
      <c r="AM1061" s="6" t="b">
        <f t="shared" si="186"/>
        <v>1</v>
      </c>
    </row>
    <row r="1062" spans="1:39" x14ac:dyDescent="0.25">
      <c r="A1062">
        <v>4.0991539021761603E+29</v>
      </c>
      <c r="B1062">
        <v>409915391</v>
      </c>
      <c r="C1062">
        <v>409915390</v>
      </c>
      <c r="D1062" s="5">
        <v>44717.398611111108</v>
      </c>
      <c r="E1062" s="5">
        <v>44717.45</v>
      </c>
      <c r="F1062">
        <v>207614</v>
      </c>
      <c r="G1062" t="s">
        <v>668</v>
      </c>
      <c r="H1062" t="s">
        <v>669</v>
      </c>
      <c r="I1062">
        <v>969318</v>
      </c>
      <c r="J1062" t="s">
        <v>1286</v>
      </c>
      <c r="K1062">
        <v>16487</v>
      </c>
      <c r="L1062">
        <v>16901</v>
      </c>
      <c r="M1062" t="s">
        <v>31</v>
      </c>
      <c r="N1062" t="s">
        <v>31</v>
      </c>
      <c r="O1062" t="s">
        <v>32</v>
      </c>
      <c r="P1062">
        <v>1.5</v>
      </c>
      <c r="Q1062">
        <v>1.1000000000000001</v>
      </c>
      <c r="R1062">
        <v>0</v>
      </c>
      <c r="S1062">
        <v>0</v>
      </c>
      <c r="T1062">
        <v>0</v>
      </c>
      <c r="U1062">
        <v>-1.5</v>
      </c>
      <c r="V1062">
        <v>-1.5</v>
      </c>
      <c r="W1062" t="b">
        <v>0</v>
      </c>
      <c r="X1062" t="s">
        <v>38</v>
      </c>
      <c r="Y1062" t="s">
        <v>34</v>
      </c>
      <c r="Z1062" t="s">
        <v>34</v>
      </c>
      <c r="AA1062" t="s">
        <v>34</v>
      </c>
      <c r="AB1062" t="s">
        <v>34</v>
      </c>
      <c r="AC1062" s="6">
        <f t="shared" si="176"/>
        <v>1.5</v>
      </c>
      <c r="AD1062" s="6">
        <f t="shared" si="177"/>
        <v>0</v>
      </c>
      <c r="AE1062" s="6">
        <f t="shared" si="178"/>
        <v>1.5</v>
      </c>
      <c r="AF1062" s="6" t="b">
        <f t="shared" si="179"/>
        <v>1</v>
      </c>
      <c r="AG1062" s="6">
        <f t="shared" si="180"/>
        <v>-1.5</v>
      </c>
      <c r="AH1062" s="6" t="b">
        <f t="shared" si="181"/>
        <v>1</v>
      </c>
      <c r="AI1062" s="6">
        <f t="shared" si="182"/>
        <v>0</v>
      </c>
      <c r="AJ1062" s="6">
        <f t="shared" si="183"/>
        <v>0</v>
      </c>
      <c r="AK1062" s="6">
        <f t="shared" si="184"/>
        <v>0</v>
      </c>
      <c r="AL1062" s="6">
        <f t="shared" si="185"/>
        <v>1.1000000000000001</v>
      </c>
      <c r="AM1062" s="6" t="b">
        <f t="shared" si="186"/>
        <v>1</v>
      </c>
    </row>
    <row r="1063" spans="1:39" x14ac:dyDescent="0.25">
      <c r="A1063">
        <v>4.0991473587771597E+29</v>
      </c>
      <c r="B1063">
        <v>409914736</v>
      </c>
      <c r="C1063">
        <v>409914735</v>
      </c>
      <c r="D1063" s="5">
        <v>44717.397916666669</v>
      </c>
      <c r="E1063" s="5">
        <v>44717.429861111108</v>
      </c>
      <c r="F1063">
        <v>467128</v>
      </c>
      <c r="G1063" t="s">
        <v>781</v>
      </c>
      <c r="H1063" t="s">
        <v>782</v>
      </c>
      <c r="I1063">
        <v>1138046</v>
      </c>
      <c r="J1063" t="s">
        <v>565</v>
      </c>
      <c r="K1063">
        <v>24776</v>
      </c>
      <c r="L1063">
        <v>27417</v>
      </c>
      <c r="M1063" t="s">
        <v>31</v>
      </c>
      <c r="N1063" t="s">
        <v>31</v>
      </c>
      <c r="O1063" t="s">
        <v>32</v>
      </c>
      <c r="P1063">
        <v>2</v>
      </c>
      <c r="Q1063">
        <v>1.4750000000000001</v>
      </c>
      <c r="R1063">
        <v>0</v>
      </c>
      <c r="S1063">
        <v>0</v>
      </c>
      <c r="T1063">
        <v>0</v>
      </c>
      <c r="U1063">
        <v>-2</v>
      </c>
      <c r="V1063">
        <v>-2</v>
      </c>
      <c r="W1063" t="b">
        <v>0</v>
      </c>
      <c r="X1063" t="s">
        <v>33</v>
      </c>
      <c r="Y1063" t="s">
        <v>1534</v>
      </c>
      <c r="Z1063" t="s">
        <v>34</v>
      </c>
      <c r="AA1063" t="s">
        <v>34</v>
      </c>
      <c r="AB1063" t="s">
        <v>34</v>
      </c>
      <c r="AC1063" s="6">
        <f t="shared" si="176"/>
        <v>1.5</v>
      </c>
      <c r="AD1063" s="6">
        <f t="shared" si="177"/>
        <v>5</v>
      </c>
      <c r="AE1063" s="6">
        <f t="shared" si="178"/>
        <v>2</v>
      </c>
      <c r="AF1063" s="6" t="b">
        <f t="shared" si="179"/>
        <v>1</v>
      </c>
      <c r="AG1063" s="6">
        <f t="shared" si="180"/>
        <v>-2</v>
      </c>
      <c r="AH1063" s="6" t="b">
        <f t="shared" si="181"/>
        <v>1</v>
      </c>
      <c r="AI1063" s="6">
        <f t="shared" si="182"/>
        <v>0</v>
      </c>
      <c r="AJ1063" s="6">
        <f t="shared" si="183"/>
        <v>5</v>
      </c>
      <c r="AK1063" s="6">
        <f t="shared" si="184"/>
        <v>0.375</v>
      </c>
      <c r="AL1063" s="6">
        <f t="shared" si="185"/>
        <v>1.4750000000000001</v>
      </c>
      <c r="AM1063" s="6" t="b">
        <f t="shared" si="186"/>
        <v>1</v>
      </c>
    </row>
    <row r="1064" spans="1:39" x14ac:dyDescent="0.25">
      <c r="A1064">
        <v>4.0991466755561597E+29</v>
      </c>
      <c r="B1064">
        <v>409914668</v>
      </c>
      <c r="C1064">
        <v>409914667</v>
      </c>
      <c r="D1064" s="5">
        <v>44717.486111111109</v>
      </c>
      <c r="E1064" s="5">
        <v>44717.515277777777</v>
      </c>
      <c r="F1064">
        <v>189098</v>
      </c>
      <c r="G1064" t="s">
        <v>1198</v>
      </c>
      <c r="H1064" t="s">
        <v>1199</v>
      </c>
      <c r="I1064">
        <v>1377133</v>
      </c>
      <c r="J1064" t="s">
        <v>282</v>
      </c>
      <c r="K1064">
        <v>8066</v>
      </c>
      <c r="L1064">
        <v>8844</v>
      </c>
      <c r="M1064" t="s">
        <v>31</v>
      </c>
      <c r="N1064" t="s">
        <v>31</v>
      </c>
      <c r="O1064" t="s">
        <v>32</v>
      </c>
      <c r="P1064">
        <v>1.3</v>
      </c>
      <c r="Q1064">
        <v>0.9</v>
      </c>
      <c r="R1064">
        <v>29</v>
      </c>
      <c r="S1064">
        <v>0</v>
      </c>
      <c r="T1064">
        <v>29</v>
      </c>
      <c r="U1064">
        <v>27.7</v>
      </c>
      <c r="V1064">
        <v>27.7</v>
      </c>
      <c r="W1064" t="b">
        <v>0</v>
      </c>
      <c r="X1064" t="s">
        <v>33</v>
      </c>
      <c r="Y1064" t="s">
        <v>1535</v>
      </c>
      <c r="Z1064" t="s">
        <v>34</v>
      </c>
      <c r="AA1064" t="s">
        <v>34</v>
      </c>
      <c r="AB1064" t="s">
        <v>34</v>
      </c>
      <c r="AC1064" s="6">
        <f t="shared" si="176"/>
        <v>1.3</v>
      </c>
      <c r="AD1064" s="6">
        <f t="shared" si="177"/>
        <v>0</v>
      </c>
      <c r="AE1064" s="6">
        <f t="shared" si="178"/>
        <v>1.3</v>
      </c>
      <c r="AF1064" s="6" t="b">
        <f t="shared" si="179"/>
        <v>1</v>
      </c>
      <c r="AG1064" s="6">
        <f t="shared" si="180"/>
        <v>27.7</v>
      </c>
      <c r="AH1064" s="6" t="b">
        <f t="shared" si="181"/>
        <v>1</v>
      </c>
      <c r="AI1064" s="6">
        <f t="shared" si="182"/>
        <v>29</v>
      </c>
      <c r="AJ1064" s="6">
        <f t="shared" si="183"/>
        <v>0</v>
      </c>
      <c r="AK1064" s="6">
        <f t="shared" si="184"/>
        <v>0</v>
      </c>
      <c r="AL1064" s="6">
        <f t="shared" si="185"/>
        <v>0.9</v>
      </c>
      <c r="AM1064" s="6" t="b">
        <f t="shared" si="186"/>
        <v>1</v>
      </c>
    </row>
    <row r="1065" spans="1:39" x14ac:dyDescent="0.25">
      <c r="A1065">
        <v>4.09914200830116E+29</v>
      </c>
      <c r="B1065">
        <v>409914201</v>
      </c>
      <c r="C1065">
        <v>409914200</v>
      </c>
      <c r="D1065" s="5">
        <v>44717.397222222222</v>
      </c>
      <c r="E1065" s="5">
        <v>44717.411111111112</v>
      </c>
      <c r="F1065">
        <v>467128</v>
      </c>
      <c r="G1065" t="s">
        <v>781</v>
      </c>
      <c r="H1065" t="s">
        <v>782</v>
      </c>
      <c r="I1065">
        <v>1138046</v>
      </c>
      <c r="J1065" t="s">
        <v>565</v>
      </c>
      <c r="K1065">
        <v>23555</v>
      </c>
      <c r="L1065">
        <v>23416</v>
      </c>
      <c r="M1065" t="s">
        <v>31</v>
      </c>
      <c r="N1065" t="s">
        <v>31</v>
      </c>
      <c r="O1065" t="s">
        <v>32</v>
      </c>
      <c r="P1065">
        <v>1.9</v>
      </c>
      <c r="Q1065">
        <v>1.4</v>
      </c>
      <c r="R1065">
        <v>0</v>
      </c>
      <c r="S1065">
        <v>0</v>
      </c>
      <c r="T1065">
        <v>0</v>
      </c>
      <c r="U1065">
        <v>-1.9</v>
      </c>
      <c r="V1065">
        <v>-1.9</v>
      </c>
      <c r="W1065" t="b">
        <v>0</v>
      </c>
      <c r="X1065" t="s">
        <v>33</v>
      </c>
      <c r="Y1065" t="s">
        <v>1536</v>
      </c>
      <c r="Z1065" t="s">
        <v>34</v>
      </c>
      <c r="AA1065" t="s">
        <v>34</v>
      </c>
      <c r="AB1065" t="s">
        <v>34</v>
      </c>
      <c r="AC1065" s="6">
        <f t="shared" si="176"/>
        <v>1.5</v>
      </c>
      <c r="AD1065" s="6">
        <f t="shared" si="177"/>
        <v>4</v>
      </c>
      <c r="AE1065" s="6">
        <f t="shared" si="178"/>
        <v>1.9</v>
      </c>
      <c r="AF1065" s="6" t="b">
        <f t="shared" si="179"/>
        <v>1</v>
      </c>
      <c r="AG1065" s="6">
        <f t="shared" si="180"/>
        <v>-1.9</v>
      </c>
      <c r="AH1065" s="6" t="b">
        <f t="shared" si="181"/>
        <v>1</v>
      </c>
      <c r="AI1065" s="6">
        <f t="shared" si="182"/>
        <v>0</v>
      </c>
      <c r="AJ1065" s="6">
        <f t="shared" si="183"/>
        <v>4</v>
      </c>
      <c r="AK1065" s="6">
        <f t="shared" si="184"/>
        <v>0.3</v>
      </c>
      <c r="AL1065" s="6">
        <f t="shared" si="185"/>
        <v>1.4000000000000001</v>
      </c>
      <c r="AM1065" s="6" t="b">
        <f t="shared" si="186"/>
        <v>1</v>
      </c>
    </row>
    <row r="1066" spans="1:39" x14ac:dyDescent="0.25">
      <c r="A1066">
        <v>4.0991288185511599E+29</v>
      </c>
      <c r="B1066">
        <v>409912882</v>
      </c>
      <c r="C1066">
        <v>409912881</v>
      </c>
      <c r="D1066" s="5">
        <v>44717.395138888889</v>
      </c>
      <c r="E1066" s="5">
        <v>44717.45</v>
      </c>
      <c r="F1066">
        <v>226688</v>
      </c>
      <c r="G1066" t="s">
        <v>808</v>
      </c>
      <c r="H1066" t="s">
        <v>809</v>
      </c>
      <c r="I1066">
        <v>1401815</v>
      </c>
      <c r="J1066" t="s">
        <v>672</v>
      </c>
      <c r="K1066">
        <v>15711</v>
      </c>
      <c r="L1066">
        <v>8401</v>
      </c>
      <c r="M1066" t="s">
        <v>31</v>
      </c>
      <c r="N1066" t="s">
        <v>31</v>
      </c>
      <c r="O1066" t="s">
        <v>32</v>
      </c>
      <c r="P1066">
        <v>1.5</v>
      </c>
      <c r="Q1066">
        <v>1.1000000000000001</v>
      </c>
      <c r="R1066">
        <v>0</v>
      </c>
      <c r="S1066">
        <v>0</v>
      </c>
      <c r="T1066">
        <v>0</v>
      </c>
      <c r="U1066">
        <v>-1.5</v>
      </c>
      <c r="V1066">
        <v>-1.5</v>
      </c>
      <c r="W1066" t="b">
        <v>0</v>
      </c>
      <c r="X1066" t="s">
        <v>33</v>
      </c>
      <c r="Y1066" t="s">
        <v>34</v>
      </c>
      <c r="Z1066" t="s">
        <v>34</v>
      </c>
      <c r="AA1066" t="s">
        <v>34</v>
      </c>
      <c r="AB1066" t="s">
        <v>34</v>
      </c>
      <c r="AC1066" s="6">
        <f t="shared" si="176"/>
        <v>1.5</v>
      </c>
      <c r="AD1066" s="6">
        <f t="shared" si="177"/>
        <v>0</v>
      </c>
      <c r="AE1066" s="6">
        <f t="shared" si="178"/>
        <v>1.5</v>
      </c>
      <c r="AF1066" s="6" t="b">
        <f t="shared" si="179"/>
        <v>1</v>
      </c>
      <c r="AG1066" s="6">
        <f t="shared" si="180"/>
        <v>-1.5</v>
      </c>
      <c r="AH1066" s="6" t="b">
        <f t="shared" si="181"/>
        <v>1</v>
      </c>
      <c r="AI1066" s="6">
        <f t="shared" si="182"/>
        <v>0</v>
      </c>
      <c r="AJ1066" s="6">
        <f t="shared" si="183"/>
        <v>0</v>
      </c>
      <c r="AK1066" s="6">
        <f t="shared" si="184"/>
        <v>0</v>
      </c>
      <c r="AL1066" s="6">
        <f t="shared" si="185"/>
        <v>1.1000000000000001</v>
      </c>
      <c r="AM1066" s="6" t="b">
        <f t="shared" si="186"/>
        <v>1</v>
      </c>
    </row>
    <row r="1067" spans="1:39" x14ac:dyDescent="0.25">
      <c r="A1067">
        <v>4.0991267971201598E+29</v>
      </c>
      <c r="B1067">
        <v>409912680</v>
      </c>
      <c r="C1067">
        <v>409912679</v>
      </c>
      <c r="D1067" s="5">
        <v>44717.394444444442</v>
      </c>
      <c r="E1067" s="5">
        <v>44717.416666666657</v>
      </c>
      <c r="F1067">
        <v>243754</v>
      </c>
      <c r="G1067" t="s">
        <v>212</v>
      </c>
      <c r="H1067" t="s">
        <v>213</v>
      </c>
      <c r="I1067">
        <v>1349448</v>
      </c>
      <c r="J1067" t="s">
        <v>696</v>
      </c>
      <c r="K1067">
        <v>6428</v>
      </c>
      <c r="L1067">
        <v>5580</v>
      </c>
      <c r="M1067" t="s">
        <v>31</v>
      </c>
      <c r="N1067" t="s">
        <v>31</v>
      </c>
      <c r="O1067" t="s">
        <v>32</v>
      </c>
      <c r="P1067">
        <v>1.3</v>
      </c>
      <c r="Q1067">
        <v>0.9</v>
      </c>
      <c r="R1067">
        <v>3.9</v>
      </c>
      <c r="S1067">
        <v>0</v>
      </c>
      <c r="T1067">
        <v>3.9</v>
      </c>
      <c r="U1067">
        <v>2.6</v>
      </c>
      <c r="V1067">
        <v>2.6</v>
      </c>
      <c r="W1067" t="b">
        <v>0</v>
      </c>
      <c r="X1067" t="s">
        <v>79</v>
      </c>
      <c r="Y1067" t="s">
        <v>34</v>
      </c>
      <c r="Z1067" t="s">
        <v>34</v>
      </c>
      <c r="AA1067" t="s">
        <v>34</v>
      </c>
      <c r="AB1067" t="s">
        <v>34</v>
      </c>
      <c r="AC1067" s="6">
        <f t="shared" si="176"/>
        <v>1.3</v>
      </c>
      <c r="AD1067" s="6">
        <f t="shared" si="177"/>
        <v>0</v>
      </c>
      <c r="AE1067" s="6">
        <f t="shared" si="178"/>
        <v>1.3</v>
      </c>
      <c r="AF1067" s="6" t="b">
        <f t="shared" si="179"/>
        <v>1</v>
      </c>
      <c r="AG1067" s="6">
        <f t="shared" si="180"/>
        <v>2.5999999999999996</v>
      </c>
      <c r="AH1067" s="6" t="b">
        <f t="shared" si="181"/>
        <v>1</v>
      </c>
      <c r="AI1067" s="6">
        <f t="shared" si="182"/>
        <v>3.9</v>
      </c>
      <c r="AJ1067" s="6">
        <f t="shared" si="183"/>
        <v>0</v>
      </c>
      <c r="AK1067" s="6">
        <f t="shared" si="184"/>
        <v>0</v>
      </c>
      <c r="AL1067" s="6">
        <f t="shared" si="185"/>
        <v>0.9</v>
      </c>
      <c r="AM1067" s="6" t="b">
        <f t="shared" si="186"/>
        <v>1</v>
      </c>
    </row>
    <row r="1068" spans="1:39" x14ac:dyDescent="0.25">
      <c r="A1068">
        <v>4.0991262929741599E+29</v>
      </c>
      <c r="B1068">
        <v>409912630</v>
      </c>
      <c r="C1068">
        <v>409912629</v>
      </c>
      <c r="D1068" s="5">
        <v>44717.394444444442</v>
      </c>
      <c r="E1068" s="5">
        <v>44717.418749999997</v>
      </c>
      <c r="F1068">
        <v>425132</v>
      </c>
      <c r="G1068" t="s">
        <v>1019</v>
      </c>
      <c r="H1068" t="s">
        <v>1020</v>
      </c>
      <c r="I1068">
        <v>896417</v>
      </c>
      <c r="J1068" t="s">
        <v>1235</v>
      </c>
      <c r="K1068">
        <v>3506</v>
      </c>
      <c r="L1068">
        <v>6039</v>
      </c>
      <c r="M1068" t="s">
        <v>31</v>
      </c>
      <c r="N1068" t="s">
        <v>31</v>
      </c>
      <c r="O1068" t="s">
        <v>32</v>
      </c>
      <c r="P1068">
        <v>1.2</v>
      </c>
      <c r="Q1068">
        <v>0.8</v>
      </c>
      <c r="R1068">
        <v>0</v>
      </c>
      <c r="S1068">
        <v>0</v>
      </c>
      <c r="T1068">
        <v>0</v>
      </c>
      <c r="U1068">
        <v>-1.2</v>
      </c>
      <c r="V1068">
        <v>-1.2</v>
      </c>
      <c r="W1068" t="b">
        <v>0</v>
      </c>
      <c r="X1068" t="s">
        <v>55</v>
      </c>
      <c r="Y1068" t="s">
        <v>1537</v>
      </c>
      <c r="Z1068" t="s">
        <v>34</v>
      </c>
      <c r="AA1068" t="s">
        <v>34</v>
      </c>
      <c r="AB1068" t="s">
        <v>34</v>
      </c>
      <c r="AC1068" s="6">
        <f t="shared" si="176"/>
        <v>1.2</v>
      </c>
      <c r="AD1068" s="6">
        <f t="shared" si="177"/>
        <v>0</v>
      </c>
      <c r="AE1068" s="6">
        <f t="shared" si="178"/>
        <v>1.2</v>
      </c>
      <c r="AF1068" s="6" t="b">
        <f t="shared" si="179"/>
        <v>1</v>
      </c>
      <c r="AG1068" s="6">
        <f t="shared" si="180"/>
        <v>-1.2</v>
      </c>
      <c r="AH1068" s="6" t="b">
        <f t="shared" si="181"/>
        <v>1</v>
      </c>
      <c r="AI1068" s="6">
        <f t="shared" si="182"/>
        <v>0</v>
      </c>
      <c r="AJ1068" s="6">
        <f t="shared" si="183"/>
        <v>0</v>
      </c>
      <c r="AK1068" s="6">
        <f t="shared" si="184"/>
        <v>0</v>
      </c>
      <c r="AL1068" s="6">
        <f t="shared" si="185"/>
        <v>0.8</v>
      </c>
      <c r="AM1068" s="6" t="b">
        <f t="shared" si="186"/>
        <v>1</v>
      </c>
    </row>
    <row r="1069" spans="1:39" x14ac:dyDescent="0.25">
      <c r="A1069">
        <v>4.0991218911681599E+29</v>
      </c>
      <c r="B1069">
        <v>409912190</v>
      </c>
      <c r="C1069">
        <v>409912189</v>
      </c>
      <c r="D1069" s="5">
        <v>44717.383333333331</v>
      </c>
      <c r="E1069" s="5">
        <v>44717.397222222222</v>
      </c>
      <c r="F1069">
        <v>500607</v>
      </c>
      <c r="G1069" t="s">
        <v>48</v>
      </c>
      <c r="H1069" t="s">
        <v>1538</v>
      </c>
      <c r="I1069">
        <v>701102</v>
      </c>
      <c r="J1069" t="s">
        <v>1135</v>
      </c>
      <c r="K1069">
        <v>2898</v>
      </c>
      <c r="L1069">
        <v>1747</v>
      </c>
      <c r="M1069" t="s">
        <v>31</v>
      </c>
      <c r="N1069" t="s">
        <v>31</v>
      </c>
      <c r="O1069" t="s">
        <v>32</v>
      </c>
      <c r="P1069">
        <v>1.2</v>
      </c>
      <c r="Q1069">
        <v>0.8</v>
      </c>
      <c r="R1069">
        <v>0</v>
      </c>
      <c r="S1069">
        <v>0</v>
      </c>
      <c r="T1069">
        <v>0</v>
      </c>
      <c r="U1069">
        <v>-1.2</v>
      </c>
      <c r="V1069">
        <v>-1.2</v>
      </c>
      <c r="W1069" t="b">
        <v>0</v>
      </c>
      <c r="X1069" t="s">
        <v>38</v>
      </c>
      <c r="Y1069" t="s">
        <v>1539</v>
      </c>
      <c r="Z1069" t="s">
        <v>34</v>
      </c>
      <c r="AA1069">
        <v>16876</v>
      </c>
      <c r="AB1069">
        <v>35825</v>
      </c>
      <c r="AC1069" s="6">
        <f t="shared" si="176"/>
        <v>1.2</v>
      </c>
      <c r="AD1069" s="6">
        <f t="shared" si="177"/>
        <v>0</v>
      </c>
      <c r="AE1069" s="6">
        <f t="shared" si="178"/>
        <v>1.2</v>
      </c>
      <c r="AF1069" s="6" t="b">
        <f t="shared" si="179"/>
        <v>1</v>
      </c>
      <c r="AG1069" s="6">
        <f t="shared" si="180"/>
        <v>-1.2</v>
      </c>
      <c r="AH1069" s="6" t="b">
        <f t="shared" si="181"/>
        <v>1</v>
      </c>
      <c r="AI1069" s="6">
        <f t="shared" si="182"/>
        <v>0</v>
      </c>
      <c r="AJ1069" s="6">
        <f t="shared" si="183"/>
        <v>0</v>
      </c>
      <c r="AK1069" s="6">
        <f t="shared" si="184"/>
        <v>0</v>
      </c>
      <c r="AL1069" s="6">
        <f t="shared" si="185"/>
        <v>0.8</v>
      </c>
      <c r="AM1069" s="6" t="b">
        <f t="shared" si="186"/>
        <v>1</v>
      </c>
    </row>
    <row r="1070" spans="1:39" x14ac:dyDescent="0.25">
      <c r="A1070">
        <v>4.0991179213401601E+29</v>
      </c>
      <c r="B1070">
        <v>409911793</v>
      </c>
      <c r="C1070">
        <v>409911792</v>
      </c>
      <c r="D1070" s="5">
        <v>44717.393055555563</v>
      </c>
      <c r="E1070" s="5">
        <v>44717.443055555559</v>
      </c>
      <c r="F1070">
        <v>244817</v>
      </c>
      <c r="G1070" t="s">
        <v>280</v>
      </c>
      <c r="H1070" t="s">
        <v>281</v>
      </c>
      <c r="I1070">
        <v>1377135</v>
      </c>
      <c r="J1070" t="s">
        <v>260</v>
      </c>
      <c r="K1070">
        <v>12818</v>
      </c>
      <c r="L1070">
        <v>8593</v>
      </c>
      <c r="M1070" t="s">
        <v>31</v>
      </c>
      <c r="N1070" t="s">
        <v>31</v>
      </c>
      <c r="O1070" t="s">
        <v>32</v>
      </c>
      <c r="P1070">
        <v>1.5</v>
      </c>
      <c r="Q1070">
        <v>1.1000000000000001</v>
      </c>
      <c r="R1070">
        <v>0</v>
      </c>
      <c r="S1070">
        <v>0</v>
      </c>
      <c r="T1070">
        <v>0</v>
      </c>
      <c r="U1070">
        <v>-1.5</v>
      </c>
      <c r="V1070">
        <v>-1.5</v>
      </c>
      <c r="W1070" t="b">
        <v>0</v>
      </c>
      <c r="X1070" t="s">
        <v>33</v>
      </c>
      <c r="Y1070" t="s">
        <v>1540</v>
      </c>
      <c r="Z1070" t="s">
        <v>34</v>
      </c>
      <c r="AA1070" t="s">
        <v>34</v>
      </c>
      <c r="AB1070" t="s">
        <v>34</v>
      </c>
      <c r="AC1070" s="6">
        <f t="shared" si="176"/>
        <v>1.5</v>
      </c>
      <c r="AD1070" s="6">
        <f t="shared" si="177"/>
        <v>0</v>
      </c>
      <c r="AE1070" s="6">
        <f t="shared" si="178"/>
        <v>1.5</v>
      </c>
      <c r="AF1070" s="6" t="b">
        <f t="shared" si="179"/>
        <v>1</v>
      </c>
      <c r="AG1070" s="6">
        <f t="shared" si="180"/>
        <v>-1.5</v>
      </c>
      <c r="AH1070" s="6" t="b">
        <f t="shared" si="181"/>
        <v>1</v>
      </c>
      <c r="AI1070" s="6">
        <f t="shared" si="182"/>
        <v>0</v>
      </c>
      <c r="AJ1070" s="6">
        <f t="shared" si="183"/>
        <v>0</v>
      </c>
      <c r="AK1070" s="6">
        <f t="shared" si="184"/>
        <v>0</v>
      </c>
      <c r="AL1070" s="6">
        <f t="shared" si="185"/>
        <v>1.1000000000000001</v>
      </c>
      <c r="AM1070" s="6" t="b">
        <f t="shared" si="186"/>
        <v>1</v>
      </c>
    </row>
    <row r="1071" spans="1:39" x14ac:dyDescent="0.25">
      <c r="A1071">
        <v>4.0991119410181602E+29</v>
      </c>
      <c r="B1071">
        <v>409911196</v>
      </c>
      <c r="C1071">
        <v>409911194</v>
      </c>
      <c r="D1071" s="5">
        <v>44717.39166666667</v>
      </c>
      <c r="E1071" s="5">
        <v>44717.434027777781</v>
      </c>
      <c r="F1071">
        <v>243754</v>
      </c>
      <c r="G1071" t="s">
        <v>212</v>
      </c>
      <c r="H1071" t="s">
        <v>213</v>
      </c>
      <c r="I1071">
        <v>1162459</v>
      </c>
      <c r="J1071" t="s">
        <v>1252</v>
      </c>
      <c r="K1071">
        <v>18473</v>
      </c>
      <c r="L1071">
        <v>13279</v>
      </c>
      <c r="M1071" t="s">
        <v>31</v>
      </c>
      <c r="N1071" t="s">
        <v>31</v>
      </c>
      <c r="O1071" t="s">
        <v>32</v>
      </c>
      <c r="P1071">
        <v>1.5</v>
      </c>
      <c r="Q1071">
        <v>1.1000000000000001</v>
      </c>
      <c r="R1071">
        <v>6.75</v>
      </c>
      <c r="S1071">
        <v>0</v>
      </c>
      <c r="T1071">
        <v>6.75</v>
      </c>
      <c r="U1071">
        <v>5.25</v>
      </c>
      <c r="V1071">
        <v>5.25</v>
      </c>
      <c r="W1071" t="b">
        <v>0</v>
      </c>
      <c r="X1071" t="s">
        <v>55</v>
      </c>
      <c r="Y1071" t="s">
        <v>34</v>
      </c>
      <c r="Z1071" t="s">
        <v>34</v>
      </c>
      <c r="AA1071" t="s">
        <v>34</v>
      </c>
      <c r="AB1071" t="s">
        <v>34</v>
      </c>
      <c r="AC1071" s="6">
        <f t="shared" si="176"/>
        <v>1.5</v>
      </c>
      <c r="AD1071" s="6">
        <f t="shared" si="177"/>
        <v>0</v>
      </c>
      <c r="AE1071" s="6">
        <f t="shared" si="178"/>
        <v>1.5</v>
      </c>
      <c r="AF1071" s="6" t="b">
        <f t="shared" si="179"/>
        <v>1</v>
      </c>
      <c r="AG1071" s="6">
        <f t="shared" si="180"/>
        <v>5.25</v>
      </c>
      <c r="AH1071" s="6" t="b">
        <f t="shared" si="181"/>
        <v>1</v>
      </c>
      <c r="AI1071" s="6">
        <f t="shared" si="182"/>
        <v>6.75</v>
      </c>
      <c r="AJ1071" s="6">
        <f t="shared" si="183"/>
        <v>0</v>
      </c>
      <c r="AK1071" s="6">
        <f t="shared" si="184"/>
        <v>0</v>
      </c>
      <c r="AL1071" s="6">
        <f t="shared" si="185"/>
        <v>1.1000000000000001</v>
      </c>
      <c r="AM1071" s="6" t="b">
        <f t="shared" si="186"/>
        <v>1</v>
      </c>
    </row>
    <row r="1072" spans="1:39" x14ac:dyDescent="0.25">
      <c r="A1072">
        <v>4.0991085344111601E+29</v>
      </c>
      <c r="B1072">
        <v>409910854</v>
      </c>
      <c r="C1072">
        <v>409910853</v>
      </c>
      <c r="D1072" s="5">
        <v>44717.390972222223</v>
      </c>
      <c r="E1072" s="5">
        <v>44717.427777777782</v>
      </c>
      <c r="F1072">
        <v>500121</v>
      </c>
      <c r="G1072" t="s">
        <v>1541</v>
      </c>
      <c r="H1072" t="s">
        <v>1542</v>
      </c>
      <c r="I1072">
        <v>1402690</v>
      </c>
      <c r="J1072" t="s">
        <v>738</v>
      </c>
      <c r="K1072">
        <v>14424</v>
      </c>
      <c r="L1072">
        <v>18120</v>
      </c>
      <c r="M1072" t="s">
        <v>31</v>
      </c>
      <c r="N1072" t="s">
        <v>31</v>
      </c>
      <c r="O1072" t="s">
        <v>32</v>
      </c>
      <c r="P1072">
        <v>1.5</v>
      </c>
      <c r="Q1072">
        <v>1.1000000000000001</v>
      </c>
      <c r="R1072">
        <v>0</v>
      </c>
      <c r="S1072">
        <v>0</v>
      </c>
      <c r="T1072">
        <v>0</v>
      </c>
      <c r="U1072">
        <v>-1.5</v>
      </c>
      <c r="V1072">
        <v>-1.5</v>
      </c>
      <c r="W1072" t="b">
        <v>0</v>
      </c>
      <c r="X1072" t="s">
        <v>38</v>
      </c>
      <c r="Y1072" t="s">
        <v>1543</v>
      </c>
      <c r="Z1072" t="s">
        <v>34</v>
      </c>
      <c r="AA1072" t="s">
        <v>34</v>
      </c>
      <c r="AB1072" t="s">
        <v>34</v>
      </c>
      <c r="AC1072" s="6">
        <f t="shared" si="176"/>
        <v>1.5</v>
      </c>
      <c r="AD1072" s="6">
        <f t="shared" si="177"/>
        <v>0</v>
      </c>
      <c r="AE1072" s="6">
        <f t="shared" si="178"/>
        <v>1.5</v>
      </c>
      <c r="AF1072" s="6" t="b">
        <f t="shared" si="179"/>
        <v>1</v>
      </c>
      <c r="AG1072" s="6">
        <f t="shared" si="180"/>
        <v>-1.5</v>
      </c>
      <c r="AH1072" s="6" t="b">
        <f t="shared" si="181"/>
        <v>1</v>
      </c>
      <c r="AI1072" s="6">
        <f t="shared" si="182"/>
        <v>0</v>
      </c>
      <c r="AJ1072" s="6">
        <f t="shared" si="183"/>
        <v>0</v>
      </c>
      <c r="AK1072" s="6">
        <f t="shared" si="184"/>
        <v>0</v>
      </c>
      <c r="AL1072" s="6">
        <f t="shared" si="185"/>
        <v>1.1000000000000001</v>
      </c>
      <c r="AM1072" s="6" t="b">
        <f t="shared" si="186"/>
        <v>1</v>
      </c>
    </row>
    <row r="1073" spans="1:39" x14ac:dyDescent="0.25">
      <c r="A1073">
        <v>4.0991076265821598E+29</v>
      </c>
      <c r="B1073">
        <v>409910763</v>
      </c>
      <c r="C1073">
        <v>409910762</v>
      </c>
      <c r="D1073" s="5">
        <v>44717.390972222223</v>
      </c>
      <c r="E1073" s="5">
        <v>44717.418055555558</v>
      </c>
      <c r="F1073">
        <v>203956</v>
      </c>
      <c r="G1073" t="s">
        <v>358</v>
      </c>
      <c r="H1073" t="s">
        <v>359</v>
      </c>
      <c r="I1073">
        <v>1235787</v>
      </c>
      <c r="J1073" t="s">
        <v>181</v>
      </c>
      <c r="K1073">
        <v>11130</v>
      </c>
      <c r="L1073">
        <v>11543</v>
      </c>
      <c r="M1073" t="s">
        <v>31</v>
      </c>
      <c r="N1073" t="s">
        <v>31</v>
      </c>
      <c r="O1073" t="s">
        <v>32</v>
      </c>
      <c r="P1073">
        <v>1.5</v>
      </c>
      <c r="Q1073">
        <v>1.1000000000000001</v>
      </c>
      <c r="R1073">
        <v>0</v>
      </c>
      <c r="S1073">
        <v>0</v>
      </c>
      <c r="T1073">
        <v>0</v>
      </c>
      <c r="U1073">
        <v>-1.5</v>
      </c>
      <c r="V1073">
        <v>-1.5</v>
      </c>
      <c r="W1073" t="b">
        <v>0</v>
      </c>
      <c r="X1073" t="s">
        <v>55</v>
      </c>
      <c r="Y1073" t="s">
        <v>1544</v>
      </c>
      <c r="Z1073" t="s">
        <v>34</v>
      </c>
      <c r="AA1073" t="s">
        <v>34</v>
      </c>
      <c r="AB1073" t="s">
        <v>34</v>
      </c>
      <c r="AC1073" s="6">
        <f t="shared" si="176"/>
        <v>1.5</v>
      </c>
      <c r="AD1073" s="6">
        <f t="shared" si="177"/>
        <v>0</v>
      </c>
      <c r="AE1073" s="6">
        <f t="shared" si="178"/>
        <v>1.5</v>
      </c>
      <c r="AF1073" s="6" t="b">
        <f t="shared" si="179"/>
        <v>1</v>
      </c>
      <c r="AG1073" s="6">
        <f t="shared" si="180"/>
        <v>-1.5</v>
      </c>
      <c r="AH1073" s="6" t="b">
        <f t="shared" si="181"/>
        <v>1</v>
      </c>
      <c r="AI1073" s="6">
        <f t="shared" si="182"/>
        <v>0</v>
      </c>
      <c r="AJ1073" s="6">
        <f t="shared" si="183"/>
        <v>0</v>
      </c>
      <c r="AK1073" s="6">
        <f t="shared" si="184"/>
        <v>0</v>
      </c>
      <c r="AL1073" s="6">
        <f t="shared" si="185"/>
        <v>1.1000000000000001</v>
      </c>
      <c r="AM1073" s="6" t="b">
        <f t="shared" si="186"/>
        <v>1</v>
      </c>
    </row>
    <row r="1074" spans="1:39" x14ac:dyDescent="0.25">
      <c r="A1074">
        <v>4.0991063943721597E+29</v>
      </c>
      <c r="B1074">
        <v>409910640</v>
      </c>
      <c r="C1074">
        <v>409910639</v>
      </c>
      <c r="D1074" s="5">
        <v>44717.390972222223</v>
      </c>
      <c r="E1074" s="5">
        <v>44717.402777777781</v>
      </c>
      <c r="F1074">
        <v>500217</v>
      </c>
      <c r="G1074" t="s">
        <v>1545</v>
      </c>
      <c r="H1074" t="s">
        <v>1546</v>
      </c>
      <c r="I1074">
        <v>1377135</v>
      </c>
      <c r="J1074" t="s">
        <v>260</v>
      </c>
      <c r="K1074">
        <v>5486</v>
      </c>
      <c r="L1074">
        <v>2020</v>
      </c>
      <c r="M1074" t="s">
        <v>31</v>
      </c>
      <c r="N1074" t="s">
        <v>31</v>
      </c>
      <c r="O1074" t="s">
        <v>32</v>
      </c>
      <c r="P1074">
        <v>1.3</v>
      </c>
      <c r="Q1074">
        <v>0.9</v>
      </c>
      <c r="R1074">
        <v>0</v>
      </c>
      <c r="S1074">
        <v>0</v>
      </c>
      <c r="T1074">
        <v>0</v>
      </c>
      <c r="U1074">
        <v>-1.3</v>
      </c>
      <c r="V1074">
        <v>-1.3</v>
      </c>
      <c r="W1074" t="b">
        <v>0</v>
      </c>
      <c r="X1074" t="s">
        <v>33</v>
      </c>
      <c r="Y1074" t="s">
        <v>1547</v>
      </c>
      <c r="Z1074" t="s">
        <v>34</v>
      </c>
      <c r="AA1074" t="s">
        <v>34</v>
      </c>
      <c r="AB1074" t="s">
        <v>34</v>
      </c>
      <c r="AC1074" s="6">
        <f t="shared" si="176"/>
        <v>1.3</v>
      </c>
      <c r="AD1074" s="6">
        <f t="shared" si="177"/>
        <v>0</v>
      </c>
      <c r="AE1074" s="6">
        <f t="shared" si="178"/>
        <v>1.3</v>
      </c>
      <c r="AF1074" s="6" t="b">
        <f t="shared" si="179"/>
        <v>1</v>
      </c>
      <c r="AG1074" s="6">
        <f t="shared" si="180"/>
        <v>-1.3</v>
      </c>
      <c r="AH1074" s="6" t="b">
        <f t="shared" si="181"/>
        <v>1</v>
      </c>
      <c r="AI1074" s="6">
        <f t="shared" si="182"/>
        <v>0</v>
      </c>
      <c r="AJ1074" s="6">
        <f t="shared" si="183"/>
        <v>0</v>
      </c>
      <c r="AK1074" s="6">
        <f t="shared" si="184"/>
        <v>0</v>
      </c>
      <c r="AL1074" s="6">
        <f t="shared" si="185"/>
        <v>0.9</v>
      </c>
      <c r="AM1074" s="6" t="b">
        <f t="shared" si="186"/>
        <v>1</v>
      </c>
    </row>
    <row r="1075" spans="1:39" x14ac:dyDescent="0.25">
      <c r="A1075">
        <v>4.0990909351421603E+29</v>
      </c>
      <c r="B1075">
        <v>409909097</v>
      </c>
      <c r="C1075">
        <v>409909093</v>
      </c>
      <c r="D1075" s="5">
        <v>44717.388194444437</v>
      </c>
      <c r="E1075" s="5">
        <v>44717.430555555547</v>
      </c>
      <c r="F1075">
        <v>215935</v>
      </c>
      <c r="G1075" t="s">
        <v>794</v>
      </c>
      <c r="H1075" t="s">
        <v>795</v>
      </c>
      <c r="I1075">
        <v>969318</v>
      </c>
      <c r="J1075" t="s">
        <v>1286</v>
      </c>
      <c r="K1075">
        <v>9262</v>
      </c>
      <c r="L1075">
        <v>8198</v>
      </c>
      <c r="M1075" t="s">
        <v>31</v>
      </c>
      <c r="N1075" t="s">
        <v>31</v>
      </c>
      <c r="O1075" t="s">
        <v>32</v>
      </c>
      <c r="P1075">
        <v>1.3</v>
      </c>
      <c r="Q1075">
        <v>0.9</v>
      </c>
      <c r="R1075">
        <v>0</v>
      </c>
      <c r="S1075">
        <v>0</v>
      </c>
      <c r="T1075">
        <v>0</v>
      </c>
      <c r="U1075">
        <v>-1.3</v>
      </c>
      <c r="V1075">
        <v>-1.3</v>
      </c>
      <c r="W1075" t="b">
        <v>0</v>
      </c>
      <c r="X1075" t="s">
        <v>38</v>
      </c>
      <c r="Y1075" t="s">
        <v>34</v>
      </c>
      <c r="Z1075" t="s">
        <v>34</v>
      </c>
      <c r="AA1075" t="s">
        <v>34</v>
      </c>
      <c r="AB1075" t="s">
        <v>34</v>
      </c>
      <c r="AC1075" s="6">
        <f t="shared" si="176"/>
        <v>1.3</v>
      </c>
      <c r="AD1075" s="6">
        <f t="shared" si="177"/>
        <v>0</v>
      </c>
      <c r="AE1075" s="6">
        <f t="shared" si="178"/>
        <v>1.3</v>
      </c>
      <c r="AF1075" s="6" t="b">
        <f t="shared" si="179"/>
        <v>1</v>
      </c>
      <c r="AG1075" s="6">
        <f t="shared" si="180"/>
        <v>-1.3</v>
      </c>
      <c r="AH1075" s="6" t="b">
        <f t="shared" si="181"/>
        <v>1</v>
      </c>
      <c r="AI1075" s="6">
        <f t="shared" si="182"/>
        <v>0</v>
      </c>
      <c r="AJ1075" s="6">
        <f t="shared" si="183"/>
        <v>0</v>
      </c>
      <c r="AK1075" s="6">
        <f t="shared" si="184"/>
        <v>0</v>
      </c>
      <c r="AL1075" s="6">
        <f t="shared" si="185"/>
        <v>0.9</v>
      </c>
      <c r="AM1075" s="6" t="b">
        <f t="shared" si="186"/>
        <v>1</v>
      </c>
    </row>
    <row r="1076" spans="1:39" x14ac:dyDescent="0.25">
      <c r="A1076">
        <v>4.0990888480491603E+29</v>
      </c>
      <c r="B1076">
        <v>409908885</v>
      </c>
      <c r="C1076">
        <v>409908884</v>
      </c>
      <c r="D1076" s="5">
        <v>44717.387499999997</v>
      </c>
      <c r="E1076" s="5">
        <v>44717.405555555553</v>
      </c>
      <c r="F1076">
        <v>231668</v>
      </c>
      <c r="G1076" t="s">
        <v>350</v>
      </c>
      <c r="H1076" t="s">
        <v>351</v>
      </c>
      <c r="I1076">
        <v>1376253</v>
      </c>
      <c r="J1076" t="s">
        <v>1504</v>
      </c>
      <c r="K1076">
        <v>512</v>
      </c>
      <c r="L1076">
        <v>3658</v>
      </c>
      <c r="M1076" t="s">
        <v>31</v>
      </c>
      <c r="N1076" t="s">
        <v>31</v>
      </c>
      <c r="O1076" t="s">
        <v>32</v>
      </c>
      <c r="P1076">
        <v>1</v>
      </c>
      <c r="Q1076">
        <v>0.7</v>
      </c>
      <c r="R1076">
        <v>0</v>
      </c>
      <c r="S1076">
        <v>0</v>
      </c>
      <c r="T1076">
        <v>0</v>
      </c>
      <c r="U1076">
        <v>-1</v>
      </c>
      <c r="V1076">
        <v>-1</v>
      </c>
      <c r="W1076" t="b">
        <v>0</v>
      </c>
      <c r="X1076" t="s">
        <v>33</v>
      </c>
      <c r="Y1076" t="s">
        <v>1548</v>
      </c>
      <c r="Z1076" t="s">
        <v>34</v>
      </c>
      <c r="AA1076" t="s">
        <v>34</v>
      </c>
      <c r="AB1076" t="s">
        <v>34</v>
      </c>
      <c r="AC1076" s="6">
        <f t="shared" si="176"/>
        <v>1</v>
      </c>
      <c r="AD1076" s="6">
        <f t="shared" si="177"/>
        <v>0</v>
      </c>
      <c r="AE1076" s="6">
        <f t="shared" si="178"/>
        <v>1</v>
      </c>
      <c r="AF1076" s="6" t="b">
        <f t="shared" si="179"/>
        <v>1</v>
      </c>
      <c r="AG1076" s="6">
        <f t="shared" si="180"/>
        <v>-1</v>
      </c>
      <c r="AH1076" s="6" t="b">
        <f t="shared" si="181"/>
        <v>1</v>
      </c>
      <c r="AI1076" s="6">
        <f t="shared" si="182"/>
        <v>0</v>
      </c>
      <c r="AJ1076" s="6">
        <f t="shared" si="183"/>
        <v>0</v>
      </c>
      <c r="AK1076" s="6">
        <f t="shared" si="184"/>
        <v>0</v>
      </c>
      <c r="AL1076" s="6">
        <f t="shared" si="185"/>
        <v>0.7</v>
      </c>
      <c r="AM1076" s="6" t="b">
        <f t="shared" si="186"/>
        <v>1</v>
      </c>
    </row>
    <row r="1077" spans="1:39" x14ac:dyDescent="0.25">
      <c r="A1077">
        <v>4.09908790454816E+29</v>
      </c>
      <c r="B1077">
        <v>409908791</v>
      </c>
      <c r="C1077">
        <v>409908790</v>
      </c>
      <c r="D1077" s="5">
        <v>44717.387499999997</v>
      </c>
      <c r="E1077" s="5">
        <v>44717.40625</v>
      </c>
      <c r="F1077">
        <v>298209</v>
      </c>
      <c r="G1077" t="s">
        <v>507</v>
      </c>
      <c r="H1077" t="s">
        <v>508</v>
      </c>
      <c r="I1077">
        <v>1370658</v>
      </c>
      <c r="J1077" t="s">
        <v>360</v>
      </c>
      <c r="K1077">
        <v>7095</v>
      </c>
      <c r="L1077">
        <v>8665</v>
      </c>
      <c r="M1077" t="s">
        <v>31</v>
      </c>
      <c r="N1077" t="s">
        <v>31</v>
      </c>
      <c r="O1077" t="s">
        <v>32</v>
      </c>
      <c r="P1077">
        <v>1.3</v>
      </c>
      <c r="Q1077">
        <v>0.9</v>
      </c>
      <c r="R1077">
        <v>0</v>
      </c>
      <c r="S1077">
        <v>0</v>
      </c>
      <c r="T1077">
        <v>0</v>
      </c>
      <c r="U1077">
        <v>-1.3</v>
      </c>
      <c r="V1077">
        <v>-1.3</v>
      </c>
      <c r="W1077" t="b">
        <v>0</v>
      </c>
      <c r="X1077" t="s">
        <v>55</v>
      </c>
      <c r="Y1077" t="s">
        <v>1549</v>
      </c>
      <c r="Z1077" t="s">
        <v>34</v>
      </c>
      <c r="AA1077" t="s">
        <v>34</v>
      </c>
      <c r="AB1077" t="s">
        <v>34</v>
      </c>
      <c r="AC1077" s="6">
        <f t="shared" si="176"/>
        <v>1.3</v>
      </c>
      <c r="AD1077" s="6">
        <f t="shared" si="177"/>
        <v>0</v>
      </c>
      <c r="AE1077" s="6">
        <f t="shared" si="178"/>
        <v>1.3</v>
      </c>
      <c r="AF1077" s="6" t="b">
        <f t="shared" si="179"/>
        <v>1</v>
      </c>
      <c r="AG1077" s="6">
        <f t="shared" si="180"/>
        <v>-1.3</v>
      </c>
      <c r="AH1077" s="6" t="b">
        <f t="shared" si="181"/>
        <v>1</v>
      </c>
      <c r="AI1077" s="6">
        <f t="shared" si="182"/>
        <v>0</v>
      </c>
      <c r="AJ1077" s="6">
        <f t="shared" si="183"/>
        <v>0</v>
      </c>
      <c r="AK1077" s="6">
        <f t="shared" si="184"/>
        <v>0</v>
      </c>
      <c r="AL1077" s="6">
        <f t="shared" si="185"/>
        <v>0.9</v>
      </c>
      <c r="AM1077" s="6" t="b">
        <f t="shared" si="186"/>
        <v>1</v>
      </c>
    </row>
    <row r="1078" spans="1:39" x14ac:dyDescent="0.25">
      <c r="A1078">
        <v>4.0990826943951598E+29</v>
      </c>
      <c r="B1078">
        <v>409908270</v>
      </c>
      <c r="C1078">
        <v>409908269</v>
      </c>
      <c r="D1078" s="5">
        <v>44717.386111111111</v>
      </c>
      <c r="E1078" s="5">
        <v>44717.423611111109</v>
      </c>
      <c r="F1078">
        <v>207614</v>
      </c>
      <c r="G1078" t="s">
        <v>668</v>
      </c>
      <c r="H1078" t="s">
        <v>669</v>
      </c>
      <c r="I1078">
        <v>1313876</v>
      </c>
      <c r="J1078" t="s">
        <v>157</v>
      </c>
      <c r="K1078">
        <v>12664</v>
      </c>
      <c r="L1078">
        <v>12530</v>
      </c>
      <c r="M1078" t="s">
        <v>31</v>
      </c>
      <c r="N1078" t="s">
        <v>31</v>
      </c>
      <c r="O1078" t="s">
        <v>32</v>
      </c>
      <c r="P1078">
        <v>1.5</v>
      </c>
      <c r="Q1078">
        <v>1.1000000000000001</v>
      </c>
      <c r="R1078">
        <v>0</v>
      </c>
      <c r="S1078">
        <v>0</v>
      </c>
      <c r="T1078">
        <v>0</v>
      </c>
      <c r="U1078">
        <v>-1.5</v>
      </c>
      <c r="V1078">
        <v>-1.5</v>
      </c>
      <c r="W1078" t="b">
        <v>0</v>
      </c>
      <c r="X1078" t="s">
        <v>55</v>
      </c>
      <c r="Y1078" t="s">
        <v>34</v>
      </c>
      <c r="Z1078" t="s">
        <v>34</v>
      </c>
      <c r="AA1078" t="s">
        <v>34</v>
      </c>
      <c r="AB1078" t="s">
        <v>34</v>
      </c>
      <c r="AC1078" s="6">
        <f t="shared" si="176"/>
        <v>1.5</v>
      </c>
      <c r="AD1078" s="6">
        <f t="shared" si="177"/>
        <v>0</v>
      </c>
      <c r="AE1078" s="6">
        <f t="shared" si="178"/>
        <v>1.5</v>
      </c>
      <c r="AF1078" s="6" t="b">
        <f t="shared" si="179"/>
        <v>1</v>
      </c>
      <c r="AG1078" s="6">
        <f t="shared" si="180"/>
        <v>-1.5</v>
      </c>
      <c r="AH1078" s="6" t="b">
        <f t="shared" si="181"/>
        <v>1</v>
      </c>
      <c r="AI1078" s="6">
        <f t="shared" si="182"/>
        <v>0</v>
      </c>
      <c r="AJ1078" s="6">
        <f t="shared" si="183"/>
        <v>0</v>
      </c>
      <c r="AK1078" s="6">
        <f t="shared" si="184"/>
        <v>0</v>
      </c>
      <c r="AL1078" s="6">
        <f t="shared" si="185"/>
        <v>1.1000000000000001</v>
      </c>
      <c r="AM1078" s="6" t="b">
        <f t="shared" si="186"/>
        <v>1</v>
      </c>
    </row>
    <row r="1079" spans="1:39" x14ac:dyDescent="0.25">
      <c r="A1079">
        <v>4.0990651121511598E+29</v>
      </c>
      <c r="B1079">
        <v>409906514</v>
      </c>
      <c r="C1079">
        <v>409906512</v>
      </c>
      <c r="D1079" s="5">
        <v>44717.383333333331</v>
      </c>
      <c r="E1079" s="5">
        <v>44717.415277777778</v>
      </c>
      <c r="F1079">
        <v>206969</v>
      </c>
      <c r="G1079" t="s">
        <v>1510</v>
      </c>
      <c r="H1079" t="s">
        <v>1511</v>
      </c>
      <c r="I1079">
        <v>1401818</v>
      </c>
      <c r="J1079" t="s">
        <v>223</v>
      </c>
      <c r="K1079">
        <v>11985</v>
      </c>
      <c r="L1079">
        <v>10915</v>
      </c>
      <c r="M1079" t="s">
        <v>31</v>
      </c>
      <c r="N1079" t="s">
        <v>31</v>
      </c>
      <c r="O1079" t="s">
        <v>32</v>
      </c>
      <c r="P1079">
        <v>1.5</v>
      </c>
      <c r="Q1079">
        <v>1.1000000000000001</v>
      </c>
      <c r="R1079">
        <v>0</v>
      </c>
      <c r="S1079">
        <v>0</v>
      </c>
      <c r="T1079">
        <v>0</v>
      </c>
      <c r="U1079">
        <v>-1.5</v>
      </c>
      <c r="V1079">
        <v>-1.5</v>
      </c>
      <c r="W1079" t="b">
        <v>0</v>
      </c>
      <c r="X1079" t="s">
        <v>33</v>
      </c>
      <c r="Y1079" t="s">
        <v>1550</v>
      </c>
      <c r="Z1079" t="s">
        <v>34</v>
      </c>
      <c r="AA1079" t="s">
        <v>34</v>
      </c>
      <c r="AB1079" t="s">
        <v>34</v>
      </c>
      <c r="AC1079" s="6">
        <f t="shared" si="176"/>
        <v>1.5</v>
      </c>
      <c r="AD1079" s="6">
        <f t="shared" si="177"/>
        <v>0</v>
      </c>
      <c r="AE1079" s="6">
        <f t="shared" si="178"/>
        <v>1.5</v>
      </c>
      <c r="AF1079" s="6" t="b">
        <f t="shared" si="179"/>
        <v>1</v>
      </c>
      <c r="AG1079" s="6">
        <f t="shared" si="180"/>
        <v>-1.5</v>
      </c>
      <c r="AH1079" s="6" t="b">
        <f t="shared" si="181"/>
        <v>1</v>
      </c>
      <c r="AI1079" s="6">
        <f t="shared" si="182"/>
        <v>0</v>
      </c>
      <c r="AJ1079" s="6">
        <f t="shared" si="183"/>
        <v>0</v>
      </c>
      <c r="AK1079" s="6">
        <f t="shared" si="184"/>
        <v>0</v>
      </c>
      <c r="AL1079" s="6">
        <f t="shared" si="185"/>
        <v>1.1000000000000001</v>
      </c>
      <c r="AM1079" s="6" t="b">
        <f t="shared" si="186"/>
        <v>1</v>
      </c>
    </row>
    <row r="1080" spans="1:39" x14ac:dyDescent="0.25">
      <c r="A1080">
        <v>4.0990563507251601E+29</v>
      </c>
      <c r="B1080">
        <v>409905636</v>
      </c>
      <c r="C1080">
        <v>409905635</v>
      </c>
      <c r="D1080" s="5">
        <v>44717.381249999999</v>
      </c>
      <c r="E1080" s="5">
        <v>44717.413194444453</v>
      </c>
      <c r="F1080">
        <v>206969</v>
      </c>
      <c r="G1080" t="s">
        <v>1510</v>
      </c>
      <c r="H1080" t="s">
        <v>1511</v>
      </c>
      <c r="I1080">
        <v>865610</v>
      </c>
      <c r="J1080" t="s">
        <v>381</v>
      </c>
      <c r="K1080">
        <v>18550</v>
      </c>
      <c r="L1080">
        <v>0</v>
      </c>
      <c r="M1080" t="s">
        <v>31</v>
      </c>
      <c r="N1080" t="s">
        <v>31</v>
      </c>
      <c r="O1080" t="s">
        <v>148</v>
      </c>
      <c r="P1080">
        <v>1.5</v>
      </c>
      <c r="Q1080">
        <v>1.1000000000000001</v>
      </c>
      <c r="R1080">
        <v>0</v>
      </c>
      <c r="S1080">
        <v>0</v>
      </c>
      <c r="T1080">
        <v>0</v>
      </c>
      <c r="U1080">
        <v>-1.5</v>
      </c>
      <c r="V1080">
        <v>-1.5</v>
      </c>
      <c r="W1080" t="b">
        <v>0</v>
      </c>
      <c r="X1080" t="s">
        <v>55</v>
      </c>
      <c r="Y1080" t="s">
        <v>1551</v>
      </c>
      <c r="Z1080" t="s">
        <v>34</v>
      </c>
      <c r="AA1080" t="s">
        <v>34</v>
      </c>
      <c r="AB1080" t="s">
        <v>34</v>
      </c>
      <c r="AC1080" s="6">
        <f t="shared" si="176"/>
        <v>1.5</v>
      </c>
      <c r="AD1080" s="6">
        <f t="shared" si="177"/>
        <v>0</v>
      </c>
      <c r="AE1080" s="6">
        <f t="shared" si="178"/>
        <v>1.5</v>
      </c>
      <c r="AF1080" s="6" t="b">
        <f t="shared" si="179"/>
        <v>1</v>
      </c>
      <c r="AG1080" s="6">
        <f t="shared" si="180"/>
        <v>-1.5</v>
      </c>
      <c r="AH1080" s="6" t="b">
        <f t="shared" si="181"/>
        <v>1</v>
      </c>
      <c r="AI1080" s="6">
        <f t="shared" si="182"/>
        <v>0</v>
      </c>
      <c r="AJ1080" s="6">
        <f t="shared" si="183"/>
        <v>0</v>
      </c>
      <c r="AK1080" s="6">
        <f t="shared" si="184"/>
        <v>0</v>
      </c>
      <c r="AL1080" s="6">
        <f t="shared" si="185"/>
        <v>1.1000000000000001</v>
      </c>
      <c r="AM1080" s="6" t="b">
        <f t="shared" si="186"/>
        <v>1</v>
      </c>
    </row>
    <row r="1081" spans="1:39" x14ac:dyDescent="0.25">
      <c r="A1081">
        <v>4.0990540403821598E+29</v>
      </c>
      <c r="B1081">
        <v>409905405</v>
      </c>
      <c r="C1081">
        <v>409905404</v>
      </c>
      <c r="D1081" s="5">
        <v>44717.375</v>
      </c>
      <c r="E1081" s="5">
        <v>44717.407638888893</v>
      </c>
      <c r="F1081">
        <v>420535</v>
      </c>
      <c r="G1081" t="s">
        <v>1115</v>
      </c>
      <c r="H1081" t="s">
        <v>1552</v>
      </c>
      <c r="I1081">
        <v>1299388</v>
      </c>
      <c r="J1081" t="s">
        <v>1393</v>
      </c>
      <c r="K1081">
        <v>11206</v>
      </c>
      <c r="L1081">
        <v>14047</v>
      </c>
      <c r="M1081" t="s">
        <v>31</v>
      </c>
      <c r="N1081" t="s">
        <v>31</v>
      </c>
      <c r="O1081" t="s">
        <v>32</v>
      </c>
      <c r="P1081">
        <v>1.5</v>
      </c>
      <c r="Q1081">
        <v>1.1000000000000001</v>
      </c>
      <c r="R1081">
        <v>0</v>
      </c>
      <c r="S1081">
        <v>0</v>
      </c>
      <c r="T1081">
        <v>0</v>
      </c>
      <c r="U1081">
        <v>-1.5</v>
      </c>
      <c r="V1081">
        <v>-1.5</v>
      </c>
      <c r="W1081" t="b">
        <v>0</v>
      </c>
      <c r="X1081" t="s">
        <v>38</v>
      </c>
      <c r="Y1081" t="s">
        <v>1553</v>
      </c>
      <c r="Z1081" t="s">
        <v>34</v>
      </c>
      <c r="AA1081" t="s">
        <v>34</v>
      </c>
      <c r="AB1081" t="s">
        <v>34</v>
      </c>
      <c r="AC1081" s="6">
        <f t="shared" si="176"/>
        <v>1.5</v>
      </c>
      <c r="AD1081" s="6">
        <f t="shared" si="177"/>
        <v>0</v>
      </c>
      <c r="AE1081" s="6">
        <f t="shared" si="178"/>
        <v>1.5</v>
      </c>
      <c r="AF1081" s="6" t="b">
        <f t="shared" si="179"/>
        <v>1</v>
      </c>
      <c r="AG1081" s="6">
        <f t="shared" si="180"/>
        <v>-1.5</v>
      </c>
      <c r="AH1081" s="6" t="b">
        <f t="shared" si="181"/>
        <v>1</v>
      </c>
      <c r="AI1081" s="6">
        <f t="shared" si="182"/>
        <v>0</v>
      </c>
      <c r="AJ1081" s="6">
        <f t="shared" si="183"/>
        <v>0</v>
      </c>
      <c r="AK1081" s="6">
        <f t="shared" si="184"/>
        <v>0</v>
      </c>
      <c r="AL1081" s="6">
        <f t="shared" si="185"/>
        <v>1.1000000000000001</v>
      </c>
      <c r="AM1081" s="6" t="b">
        <f t="shared" si="186"/>
        <v>1</v>
      </c>
    </row>
    <row r="1082" spans="1:39" x14ac:dyDescent="0.25">
      <c r="A1082">
        <v>4.0990417171481602E+29</v>
      </c>
      <c r="B1082">
        <v>409904172</v>
      </c>
      <c r="C1082">
        <v>409904171</v>
      </c>
      <c r="D1082" s="5">
        <v>44717.379166666673</v>
      </c>
      <c r="E1082" s="5">
        <v>44717.40347222222</v>
      </c>
      <c r="F1082">
        <v>206969</v>
      </c>
      <c r="G1082" t="s">
        <v>1510</v>
      </c>
      <c r="H1082" t="s">
        <v>1511</v>
      </c>
      <c r="I1082">
        <v>1130738</v>
      </c>
      <c r="J1082" t="s">
        <v>1007</v>
      </c>
      <c r="K1082">
        <v>18813</v>
      </c>
      <c r="L1082">
        <v>13091</v>
      </c>
      <c r="M1082" t="s">
        <v>31</v>
      </c>
      <c r="N1082" t="s">
        <v>31</v>
      </c>
      <c r="O1082" t="s">
        <v>32</v>
      </c>
      <c r="P1082">
        <v>1.5</v>
      </c>
      <c r="Q1082">
        <v>1.1000000000000001</v>
      </c>
      <c r="R1082">
        <v>17.100000000000001</v>
      </c>
      <c r="S1082">
        <v>0</v>
      </c>
      <c r="T1082">
        <v>17.100000000000001</v>
      </c>
      <c r="U1082">
        <v>15.6</v>
      </c>
      <c r="V1082">
        <v>15.6</v>
      </c>
      <c r="W1082" t="b">
        <v>0</v>
      </c>
      <c r="X1082" t="s">
        <v>33</v>
      </c>
      <c r="Y1082" t="s">
        <v>1554</v>
      </c>
      <c r="Z1082" t="s">
        <v>34</v>
      </c>
      <c r="AA1082" t="s">
        <v>34</v>
      </c>
      <c r="AB1082" t="s">
        <v>34</v>
      </c>
      <c r="AC1082" s="6">
        <f t="shared" si="176"/>
        <v>1.5</v>
      </c>
      <c r="AD1082" s="6">
        <f t="shared" si="177"/>
        <v>0</v>
      </c>
      <c r="AE1082" s="6">
        <f t="shared" si="178"/>
        <v>1.5</v>
      </c>
      <c r="AF1082" s="6" t="b">
        <f t="shared" si="179"/>
        <v>1</v>
      </c>
      <c r="AG1082" s="6">
        <f t="shared" si="180"/>
        <v>15.600000000000001</v>
      </c>
      <c r="AH1082" s="6" t="b">
        <f t="shared" si="181"/>
        <v>1</v>
      </c>
      <c r="AI1082" s="6">
        <f t="shared" si="182"/>
        <v>17.100000000000001</v>
      </c>
      <c r="AJ1082" s="6">
        <f t="shared" si="183"/>
        <v>0</v>
      </c>
      <c r="AK1082" s="6">
        <f t="shared" si="184"/>
        <v>0</v>
      </c>
      <c r="AL1082" s="6">
        <f t="shared" si="185"/>
        <v>1.1000000000000001</v>
      </c>
      <c r="AM1082" s="6" t="b">
        <f t="shared" si="186"/>
        <v>1</v>
      </c>
    </row>
    <row r="1083" spans="1:39" x14ac:dyDescent="0.25">
      <c r="A1083">
        <v>4.0990398989131597E+29</v>
      </c>
      <c r="B1083">
        <v>409903990</v>
      </c>
      <c r="C1083">
        <v>409903989</v>
      </c>
      <c r="D1083" s="5">
        <v>44717.378472222219</v>
      </c>
      <c r="E1083" s="5">
        <v>44717.410416666673</v>
      </c>
      <c r="F1083">
        <v>500059</v>
      </c>
      <c r="G1083" t="s">
        <v>1133</v>
      </c>
      <c r="H1083" t="s">
        <v>1134</v>
      </c>
      <c r="I1083">
        <v>1401431</v>
      </c>
      <c r="J1083" t="s">
        <v>1555</v>
      </c>
      <c r="K1083">
        <v>1553</v>
      </c>
      <c r="L1083">
        <v>0</v>
      </c>
      <c r="M1083" t="s">
        <v>31</v>
      </c>
      <c r="N1083" t="s">
        <v>31</v>
      </c>
      <c r="O1083" t="s">
        <v>32</v>
      </c>
      <c r="P1083">
        <v>1</v>
      </c>
      <c r="Q1083">
        <v>0.7</v>
      </c>
      <c r="R1083">
        <v>0</v>
      </c>
      <c r="S1083">
        <v>0</v>
      </c>
      <c r="T1083">
        <v>0</v>
      </c>
      <c r="U1083">
        <v>-1</v>
      </c>
      <c r="V1083">
        <v>-1</v>
      </c>
      <c r="W1083" t="b">
        <v>0</v>
      </c>
      <c r="X1083" t="s">
        <v>38</v>
      </c>
      <c r="Y1083" t="s">
        <v>34</v>
      </c>
      <c r="Z1083" t="s">
        <v>34</v>
      </c>
      <c r="AA1083" t="s">
        <v>34</v>
      </c>
      <c r="AB1083" t="s">
        <v>34</v>
      </c>
      <c r="AC1083" s="6">
        <f t="shared" si="176"/>
        <v>1</v>
      </c>
      <c r="AD1083" s="6">
        <f t="shared" si="177"/>
        <v>0</v>
      </c>
      <c r="AE1083" s="6">
        <f t="shared" si="178"/>
        <v>1</v>
      </c>
      <c r="AF1083" s="6" t="b">
        <f t="shared" si="179"/>
        <v>1</v>
      </c>
      <c r="AG1083" s="6">
        <f t="shared" si="180"/>
        <v>-1</v>
      </c>
      <c r="AH1083" s="6" t="b">
        <f t="shared" si="181"/>
        <v>1</v>
      </c>
      <c r="AI1083" s="6">
        <f t="shared" si="182"/>
        <v>0</v>
      </c>
      <c r="AJ1083" s="6">
        <f t="shared" si="183"/>
        <v>0</v>
      </c>
      <c r="AK1083" s="6">
        <f t="shared" si="184"/>
        <v>0</v>
      </c>
      <c r="AL1083" s="6">
        <f t="shared" si="185"/>
        <v>0.7</v>
      </c>
      <c r="AM1083" s="6" t="b">
        <f t="shared" si="186"/>
        <v>1</v>
      </c>
    </row>
    <row r="1084" spans="1:39" x14ac:dyDescent="0.25">
      <c r="A1084">
        <v>4.0990227960391601E+29</v>
      </c>
      <c r="B1084">
        <v>409902280</v>
      </c>
      <c r="C1084">
        <v>409902279</v>
      </c>
      <c r="D1084" s="5">
        <v>44717.365277777782</v>
      </c>
      <c r="E1084" s="5">
        <v>44717.397916666669</v>
      </c>
      <c r="F1084">
        <v>501129</v>
      </c>
      <c r="G1084" t="s">
        <v>68</v>
      </c>
      <c r="H1084" t="s">
        <v>1556</v>
      </c>
      <c r="I1084">
        <v>1313876</v>
      </c>
      <c r="J1084" t="s">
        <v>157</v>
      </c>
      <c r="K1084">
        <v>12840</v>
      </c>
      <c r="L1084">
        <v>13176</v>
      </c>
      <c r="M1084" t="s">
        <v>31</v>
      </c>
      <c r="N1084" t="s">
        <v>31</v>
      </c>
      <c r="O1084" t="s">
        <v>32</v>
      </c>
      <c r="P1084">
        <v>1.2</v>
      </c>
      <c r="Q1084">
        <v>1.1000000000000001</v>
      </c>
      <c r="R1084">
        <v>0</v>
      </c>
      <c r="S1084">
        <v>0</v>
      </c>
      <c r="T1084">
        <v>0</v>
      </c>
      <c r="U1084">
        <v>-1.2</v>
      </c>
      <c r="V1084">
        <v>-1.2</v>
      </c>
      <c r="W1084" t="b">
        <v>0</v>
      </c>
      <c r="X1084" t="s">
        <v>55</v>
      </c>
      <c r="Y1084" t="s">
        <v>1557</v>
      </c>
      <c r="Z1084" t="s">
        <v>34</v>
      </c>
      <c r="AA1084" t="s">
        <v>34</v>
      </c>
      <c r="AB1084" t="s">
        <v>34</v>
      </c>
      <c r="AC1084" s="6">
        <f t="shared" si="176"/>
        <v>1.5</v>
      </c>
      <c r="AD1084" s="6">
        <f t="shared" si="177"/>
        <v>0</v>
      </c>
      <c r="AE1084" s="6">
        <f t="shared" si="178"/>
        <v>1.2</v>
      </c>
      <c r="AF1084" s="6" t="b">
        <f t="shared" si="179"/>
        <v>1</v>
      </c>
      <c r="AG1084" s="6">
        <f t="shared" si="180"/>
        <v>-1.2</v>
      </c>
      <c r="AH1084" s="6" t="b">
        <f t="shared" si="181"/>
        <v>1</v>
      </c>
      <c r="AI1084" s="6">
        <f t="shared" si="182"/>
        <v>0</v>
      </c>
      <c r="AJ1084" s="6">
        <f t="shared" si="183"/>
        <v>0</v>
      </c>
      <c r="AK1084" s="6">
        <f t="shared" si="184"/>
        <v>0</v>
      </c>
      <c r="AL1084" s="6">
        <f t="shared" si="185"/>
        <v>1.1000000000000001</v>
      </c>
      <c r="AM1084" s="6" t="b">
        <f t="shared" si="186"/>
        <v>1</v>
      </c>
    </row>
    <row r="1085" spans="1:39" x14ac:dyDescent="0.25">
      <c r="A1085">
        <v>4.0990132309411598E+29</v>
      </c>
      <c r="B1085">
        <v>409901324</v>
      </c>
      <c r="C1085">
        <v>409901323</v>
      </c>
      <c r="D1085" s="5">
        <v>44717.374305555553</v>
      </c>
      <c r="E1085" s="5">
        <v>44717.395138888889</v>
      </c>
      <c r="F1085">
        <v>500215</v>
      </c>
      <c r="G1085" t="s">
        <v>1470</v>
      </c>
      <c r="H1085" t="s">
        <v>1471</v>
      </c>
      <c r="I1085">
        <v>1378582</v>
      </c>
      <c r="J1085" t="s">
        <v>171</v>
      </c>
      <c r="K1085">
        <v>6551</v>
      </c>
      <c r="L1085">
        <v>6521</v>
      </c>
      <c r="M1085" t="s">
        <v>31</v>
      </c>
      <c r="N1085" t="s">
        <v>31</v>
      </c>
      <c r="O1085" t="s">
        <v>32</v>
      </c>
      <c r="P1085">
        <v>1.3</v>
      </c>
      <c r="Q1085">
        <v>0.9</v>
      </c>
      <c r="R1085">
        <v>0</v>
      </c>
      <c r="S1085">
        <v>0</v>
      </c>
      <c r="T1085">
        <v>0</v>
      </c>
      <c r="U1085">
        <v>-1.3</v>
      </c>
      <c r="V1085">
        <v>-1.3</v>
      </c>
      <c r="W1085" t="b">
        <v>0</v>
      </c>
      <c r="X1085" t="s">
        <v>38</v>
      </c>
      <c r="Y1085" t="s">
        <v>34</v>
      </c>
      <c r="Z1085" t="s">
        <v>34</v>
      </c>
      <c r="AA1085" t="s">
        <v>34</v>
      </c>
      <c r="AB1085" t="s">
        <v>34</v>
      </c>
      <c r="AC1085" s="6">
        <f t="shared" si="176"/>
        <v>1.3</v>
      </c>
      <c r="AD1085" s="6">
        <f t="shared" si="177"/>
        <v>0</v>
      </c>
      <c r="AE1085" s="6">
        <f t="shared" si="178"/>
        <v>1.3</v>
      </c>
      <c r="AF1085" s="6" t="b">
        <f t="shared" si="179"/>
        <v>1</v>
      </c>
      <c r="AG1085" s="6">
        <f t="shared" si="180"/>
        <v>-1.3</v>
      </c>
      <c r="AH1085" s="6" t="b">
        <f t="shared" si="181"/>
        <v>1</v>
      </c>
      <c r="AI1085" s="6">
        <f t="shared" si="182"/>
        <v>0</v>
      </c>
      <c r="AJ1085" s="6">
        <f t="shared" si="183"/>
        <v>0</v>
      </c>
      <c r="AK1085" s="6">
        <f t="shared" si="184"/>
        <v>0</v>
      </c>
      <c r="AL1085" s="6">
        <f t="shared" si="185"/>
        <v>0.9</v>
      </c>
      <c r="AM1085" s="6" t="b">
        <f t="shared" si="186"/>
        <v>1</v>
      </c>
    </row>
    <row r="1086" spans="1:39" x14ac:dyDescent="0.25">
      <c r="A1086">
        <v>4.0990046566501602E+29</v>
      </c>
      <c r="B1086">
        <v>409900466</v>
      </c>
      <c r="C1086">
        <v>409900465</v>
      </c>
      <c r="D1086" s="5">
        <v>44717.372916666667</v>
      </c>
      <c r="E1086" s="5">
        <v>44717.381249999999</v>
      </c>
      <c r="F1086">
        <v>231668</v>
      </c>
      <c r="G1086" t="s">
        <v>350</v>
      </c>
      <c r="H1086" t="s">
        <v>351</v>
      </c>
      <c r="I1086">
        <v>701102</v>
      </c>
      <c r="J1086" t="s">
        <v>1135</v>
      </c>
      <c r="K1086">
        <v>1061</v>
      </c>
      <c r="L1086">
        <v>1332</v>
      </c>
      <c r="M1086" t="s">
        <v>31</v>
      </c>
      <c r="N1086" t="s">
        <v>31</v>
      </c>
      <c r="O1086" t="s">
        <v>32</v>
      </c>
      <c r="P1086">
        <v>1</v>
      </c>
      <c r="Q1086">
        <v>0.7</v>
      </c>
      <c r="R1086">
        <v>0</v>
      </c>
      <c r="S1086">
        <v>0</v>
      </c>
      <c r="T1086">
        <v>0</v>
      </c>
      <c r="U1086">
        <v>-1</v>
      </c>
      <c r="V1086">
        <v>-1</v>
      </c>
      <c r="W1086" t="b">
        <v>0</v>
      </c>
      <c r="X1086" t="s">
        <v>38</v>
      </c>
      <c r="Y1086" t="s">
        <v>1558</v>
      </c>
      <c r="Z1086" t="s">
        <v>34</v>
      </c>
      <c r="AA1086" t="s">
        <v>34</v>
      </c>
      <c r="AB1086" t="s">
        <v>34</v>
      </c>
      <c r="AC1086" s="6">
        <f t="shared" si="176"/>
        <v>1</v>
      </c>
      <c r="AD1086" s="6">
        <f t="shared" si="177"/>
        <v>0</v>
      </c>
      <c r="AE1086" s="6">
        <f t="shared" si="178"/>
        <v>1</v>
      </c>
      <c r="AF1086" s="6" t="b">
        <f t="shared" si="179"/>
        <v>1</v>
      </c>
      <c r="AG1086" s="6">
        <f t="shared" si="180"/>
        <v>-1</v>
      </c>
      <c r="AH1086" s="6" t="b">
        <f t="shared" si="181"/>
        <v>1</v>
      </c>
      <c r="AI1086" s="6">
        <f t="shared" si="182"/>
        <v>0</v>
      </c>
      <c r="AJ1086" s="6">
        <f t="shared" si="183"/>
        <v>0</v>
      </c>
      <c r="AK1086" s="6">
        <f t="shared" si="184"/>
        <v>0</v>
      </c>
      <c r="AL1086" s="6">
        <f t="shared" si="185"/>
        <v>0.7</v>
      </c>
      <c r="AM1086" s="6" t="b">
        <f t="shared" si="186"/>
        <v>1</v>
      </c>
    </row>
    <row r="1087" spans="1:39" x14ac:dyDescent="0.25">
      <c r="A1087">
        <v>4.0989912109681602E+29</v>
      </c>
      <c r="B1087">
        <v>409899122</v>
      </c>
      <c r="C1087">
        <v>409899121</v>
      </c>
      <c r="D1087" s="5">
        <v>44717.370833333327</v>
      </c>
      <c r="E1087" s="5">
        <v>44717.379166666673</v>
      </c>
      <c r="F1087">
        <v>231668</v>
      </c>
      <c r="G1087" t="s">
        <v>350</v>
      </c>
      <c r="H1087" t="s">
        <v>351</v>
      </c>
      <c r="I1087">
        <v>1325918</v>
      </c>
      <c r="J1087" t="s">
        <v>50</v>
      </c>
      <c r="K1087">
        <v>2573</v>
      </c>
      <c r="L1087">
        <v>3552</v>
      </c>
      <c r="M1087" t="s">
        <v>31</v>
      </c>
      <c r="N1087" t="s">
        <v>31</v>
      </c>
      <c r="O1087" t="s">
        <v>32</v>
      </c>
      <c r="P1087">
        <v>1.2</v>
      </c>
      <c r="Q1087">
        <v>0.8</v>
      </c>
      <c r="R1087">
        <v>0</v>
      </c>
      <c r="S1087">
        <v>0</v>
      </c>
      <c r="T1087">
        <v>0</v>
      </c>
      <c r="U1087">
        <v>-1.2</v>
      </c>
      <c r="V1087">
        <v>-1.2</v>
      </c>
      <c r="W1087" t="b">
        <v>0</v>
      </c>
      <c r="X1087" t="s">
        <v>33</v>
      </c>
      <c r="Y1087" t="s">
        <v>1559</v>
      </c>
      <c r="Z1087" t="s">
        <v>34</v>
      </c>
      <c r="AA1087" t="s">
        <v>34</v>
      </c>
      <c r="AB1087" t="s">
        <v>34</v>
      </c>
      <c r="AC1087" s="6">
        <f t="shared" si="176"/>
        <v>1.2</v>
      </c>
      <c r="AD1087" s="6">
        <f t="shared" si="177"/>
        <v>0</v>
      </c>
      <c r="AE1087" s="6">
        <f t="shared" si="178"/>
        <v>1.2</v>
      </c>
      <c r="AF1087" s="6" t="b">
        <f t="shared" si="179"/>
        <v>1</v>
      </c>
      <c r="AG1087" s="6">
        <f t="shared" si="180"/>
        <v>-1.2</v>
      </c>
      <c r="AH1087" s="6" t="b">
        <f t="shared" si="181"/>
        <v>1</v>
      </c>
      <c r="AI1087" s="6">
        <f t="shared" si="182"/>
        <v>0</v>
      </c>
      <c r="AJ1087" s="6">
        <f t="shared" si="183"/>
        <v>0</v>
      </c>
      <c r="AK1087" s="6">
        <f t="shared" si="184"/>
        <v>0</v>
      </c>
      <c r="AL1087" s="6">
        <f t="shared" si="185"/>
        <v>0.8</v>
      </c>
      <c r="AM1087" s="6" t="b">
        <f t="shared" si="186"/>
        <v>1</v>
      </c>
    </row>
    <row r="1088" spans="1:39" x14ac:dyDescent="0.25">
      <c r="A1088">
        <v>4.0989889822501601E+29</v>
      </c>
      <c r="B1088">
        <v>409898899</v>
      </c>
      <c r="C1088">
        <v>409898898</v>
      </c>
      <c r="D1088" s="5">
        <v>44717.370138888888</v>
      </c>
      <c r="E1088" s="5">
        <v>44717.394444444442</v>
      </c>
      <c r="F1088">
        <v>206969</v>
      </c>
      <c r="G1088" t="s">
        <v>1510</v>
      </c>
      <c r="H1088" t="s">
        <v>1511</v>
      </c>
      <c r="I1088">
        <v>1243339</v>
      </c>
      <c r="J1088" t="s">
        <v>1560</v>
      </c>
      <c r="K1088">
        <v>3634</v>
      </c>
      <c r="L1088">
        <v>3965</v>
      </c>
      <c r="M1088" t="s">
        <v>31</v>
      </c>
      <c r="N1088" t="s">
        <v>31</v>
      </c>
      <c r="O1088" t="s">
        <v>32</v>
      </c>
      <c r="P1088">
        <v>1.2</v>
      </c>
      <c r="Q1088">
        <v>0.8</v>
      </c>
      <c r="R1088">
        <v>0</v>
      </c>
      <c r="S1088">
        <v>0</v>
      </c>
      <c r="T1088">
        <v>0</v>
      </c>
      <c r="U1088">
        <v>-1.2</v>
      </c>
      <c r="V1088">
        <v>-1.2</v>
      </c>
      <c r="W1088" t="b">
        <v>0</v>
      </c>
      <c r="X1088" t="s">
        <v>55</v>
      </c>
      <c r="Y1088" t="s">
        <v>1561</v>
      </c>
      <c r="Z1088" t="s">
        <v>34</v>
      </c>
      <c r="AA1088" t="s">
        <v>34</v>
      </c>
      <c r="AB1088" t="s">
        <v>34</v>
      </c>
      <c r="AC1088" s="6">
        <f t="shared" si="176"/>
        <v>1.2</v>
      </c>
      <c r="AD1088" s="6">
        <f t="shared" si="177"/>
        <v>0</v>
      </c>
      <c r="AE1088" s="6">
        <f t="shared" si="178"/>
        <v>1.2</v>
      </c>
      <c r="AF1088" s="6" t="b">
        <f t="shared" si="179"/>
        <v>1</v>
      </c>
      <c r="AG1088" s="6">
        <f t="shared" si="180"/>
        <v>-1.2</v>
      </c>
      <c r="AH1088" s="6" t="b">
        <f t="shared" si="181"/>
        <v>1</v>
      </c>
      <c r="AI1088" s="6">
        <f t="shared" si="182"/>
        <v>0</v>
      </c>
      <c r="AJ1088" s="6">
        <f t="shared" si="183"/>
        <v>0</v>
      </c>
      <c r="AK1088" s="6">
        <f t="shared" si="184"/>
        <v>0</v>
      </c>
      <c r="AL1088" s="6">
        <f t="shared" si="185"/>
        <v>0.8</v>
      </c>
      <c r="AM1088" s="6" t="b">
        <f t="shared" si="186"/>
        <v>1</v>
      </c>
    </row>
    <row r="1089" spans="1:39" x14ac:dyDescent="0.25">
      <c r="A1089">
        <v>4.0989846815961597E+29</v>
      </c>
      <c r="B1089">
        <v>409898469</v>
      </c>
      <c r="C1089">
        <v>409898468</v>
      </c>
      <c r="D1089" s="5">
        <v>44717.369444444441</v>
      </c>
      <c r="E1089" s="5">
        <v>44717.393055555563</v>
      </c>
      <c r="F1089">
        <v>232776</v>
      </c>
      <c r="G1089" t="s">
        <v>1311</v>
      </c>
      <c r="H1089" t="s">
        <v>1312</v>
      </c>
      <c r="I1089">
        <v>1377695</v>
      </c>
      <c r="J1089" t="s">
        <v>786</v>
      </c>
      <c r="K1089">
        <v>9422</v>
      </c>
      <c r="L1089">
        <v>14824</v>
      </c>
      <c r="M1089" t="s">
        <v>31</v>
      </c>
      <c r="N1089" t="s">
        <v>31</v>
      </c>
      <c r="O1089" t="s">
        <v>32</v>
      </c>
      <c r="P1089">
        <v>1.3</v>
      </c>
      <c r="Q1089">
        <v>0.9</v>
      </c>
      <c r="R1089">
        <v>0</v>
      </c>
      <c r="S1089">
        <v>0</v>
      </c>
      <c r="T1089">
        <v>0</v>
      </c>
      <c r="U1089">
        <v>-1.3</v>
      </c>
      <c r="V1089">
        <v>-1.3</v>
      </c>
      <c r="W1089" t="b">
        <v>0</v>
      </c>
      <c r="X1089" t="s">
        <v>33</v>
      </c>
      <c r="Y1089" t="s">
        <v>34</v>
      </c>
      <c r="Z1089" t="s">
        <v>34</v>
      </c>
      <c r="AA1089" t="s">
        <v>34</v>
      </c>
      <c r="AB1089" t="s">
        <v>34</v>
      </c>
      <c r="AC1089" s="6">
        <f t="shared" si="176"/>
        <v>1.3</v>
      </c>
      <c r="AD1089" s="6">
        <f t="shared" si="177"/>
        <v>0</v>
      </c>
      <c r="AE1089" s="6">
        <f t="shared" si="178"/>
        <v>1.3</v>
      </c>
      <c r="AF1089" s="6" t="b">
        <f t="shared" si="179"/>
        <v>1</v>
      </c>
      <c r="AG1089" s="6">
        <f t="shared" si="180"/>
        <v>-1.3</v>
      </c>
      <c r="AH1089" s="6" t="b">
        <f t="shared" si="181"/>
        <v>1</v>
      </c>
      <c r="AI1089" s="6">
        <f t="shared" si="182"/>
        <v>0</v>
      </c>
      <c r="AJ1089" s="6">
        <f t="shared" si="183"/>
        <v>0</v>
      </c>
      <c r="AK1089" s="6">
        <f t="shared" si="184"/>
        <v>0</v>
      </c>
      <c r="AL1089" s="6">
        <f t="shared" si="185"/>
        <v>0.9</v>
      </c>
      <c r="AM1089" s="6" t="b">
        <f t="shared" si="186"/>
        <v>1</v>
      </c>
    </row>
    <row r="1090" spans="1:39" x14ac:dyDescent="0.25">
      <c r="A1090">
        <v>4.0989557558171599E+29</v>
      </c>
      <c r="B1090">
        <v>409895576</v>
      </c>
      <c r="C1090">
        <v>409895575</v>
      </c>
      <c r="D1090" s="5">
        <v>44717.365277777782</v>
      </c>
      <c r="E1090" s="5">
        <v>44717.386805555558</v>
      </c>
      <c r="F1090">
        <v>206969</v>
      </c>
      <c r="G1090" t="s">
        <v>1510</v>
      </c>
      <c r="H1090" t="s">
        <v>1511</v>
      </c>
      <c r="I1090">
        <v>1138046</v>
      </c>
      <c r="J1090" t="s">
        <v>565</v>
      </c>
      <c r="K1090">
        <v>21725</v>
      </c>
      <c r="L1090">
        <v>22823</v>
      </c>
      <c r="M1090" t="s">
        <v>31</v>
      </c>
      <c r="N1090" t="s">
        <v>31</v>
      </c>
      <c r="O1090" t="s">
        <v>32</v>
      </c>
      <c r="P1090">
        <v>1.7</v>
      </c>
      <c r="Q1090">
        <v>1.25</v>
      </c>
      <c r="R1090">
        <v>6.125</v>
      </c>
      <c r="S1090">
        <v>0</v>
      </c>
      <c r="T1090">
        <v>6.125</v>
      </c>
      <c r="U1090">
        <v>4.4249999999999998</v>
      </c>
      <c r="V1090">
        <v>4.4249999999999998</v>
      </c>
      <c r="W1090" t="b">
        <v>0</v>
      </c>
      <c r="X1090" t="s">
        <v>33</v>
      </c>
      <c r="Y1090" t="s">
        <v>1562</v>
      </c>
      <c r="Z1090" t="s">
        <v>34</v>
      </c>
      <c r="AA1090" t="s">
        <v>34</v>
      </c>
      <c r="AB1090" t="s">
        <v>34</v>
      </c>
      <c r="AC1090" s="6">
        <f t="shared" si="176"/>
        <v>1.5</v>
      </c>
      <c r="AD1090" s="6">
        <f t="shared" si="177"/>
        <v>2</v>
      </c>
      <c r="AE1090" s="6">
        <f t="shared" si="178"/>
        <v>1.7</v>
      </c>
      <c r="AF1090" s="6" t="b">
        <f t="shared" si="179"/>
        <v>1</v>
      </c>
      <c r="AG1090" s="6">
        <f t="shared" si="180"/>
        <v>4.4249999999999998</v>
      </c>
      <c r="AH1090" s="6" t="b">
        <f t="shared" si="181"/>
        <v>1</v>
      </c>
      <c r="AI1090" s="6">
        <f t="shared" si="182"/>
        <v>6.125</v>
      </c>
      <c r="AJ1090" s="6">
        <f t="shared" si="183"/>
        <v>2</v>
      </c>
      <c r="AK1090" s="6">
        <f t="shared" si="184"/>
        <v>0.15</v>
      </c>
      <c r="AL1090" s="6">
        <f t="shared" si="185"/>
        <v>1.25</v>
      </c>
      <c r="AM1090" s="6" t="b">
        <f t="shared" si="186"/>
        <v>1</v>
      </c>
    </row>
    <row r="1091" spans="1:39" x14ac:dyDescent="0.25">
      <c r="A1091">
        <v>4.0989498761371601E+29</v>
      </c>
      <c r="B1091">
        <v>409894988</v>
      </c>
      <c r="C1091">
        <v>409894987</v>
      </c>
      <c r="D1091" s="5">
        <v>44717.363888888889</v>
      </c>
      <c r="E1091" s="5">
        <v>44717.393055555563</v>
      </c>
      <c r="F1091">
        <v>500210</v>
      </c>
      <c r="G1091" t="s">
        <v>559</v>
      </c>
      <c r="H1091" t="s">
        <v>560</v>
      </c>
      <c r="I1091">
        <v>969318</v>
      </c>
      <c r="J1091" t="s">
        <v>1286</v>
      </c>
      <c r="K1091">
        <v>10153</v>
      </c>
      <c r="L1091">
        <v>10068</v>
      </c>
      <c r="M1091" t="s">
        <v>31</v>
      </c>
      <c r="N1091" t="s">
        <v>31</v>
      </c>
      <c r="O1091" t="s">
        <v>32</v>
      </c>
      <c r="P1091">
        <v>1.3</v>
      </c>
      <c r="Q1091">
        <v>0.9</v>
      </c>
      <c r="R1091">
        <v>0</v>
      </c>
      <c r="S1091">
        <v>0</v>
      </c>
      <c r="T1091">
        <v>0</v>
      </c>
      <c r="U1091">
        <v>-1.3</v>
      </c>
      <c r="V1091">
        <v>-1.3</v>
      </c>
      <c r="W1091" t="b">
        <v>0</v>
      </c>
      <c r="X1091" t="s">
        <v>38</v>
      </c>
      <c r="Y1091" t="s">
        <v>34</v>
      </c>
      <c r="Z1091" t="s">
        <v>34</v>
      </c>
      <c r="AA1091" t="s">
        <v>34</v>
      </c>
      <c r="AB1091" t="s">
        <v>34</v>
      </c>
      <c r="AC1091" s="6">
        <f t="shared" ref="AC1091:AC1128" si="187">IF(F1091=343632, IF(K1091&gt;=10500, 1.5, IF(AND(K1091&gt;=5250,K1091&lt; 10500),1.3, IF(K1091&lt;5250, 1.1, 0))), IF(F1091=357351, IF(K1091&gt;=10500, 1.5, IF(AND(K1091&gt;=5250,K1091&lt; 10500),1.3, IF(K1091&lt;5250, 1, 0))),IF(K1091&gt;=10500, 1.5, IF(AND(K1091&gt;=5250,K1091&lt; 10500),1.3, IF(AND(K1091&gt;=1750,K1091&lt;5250), 1.2, IF(K1091&lt;1750,1,0))))))</f>
        <v>1.3</v>
      </c>
      <c r="AD1091" s="6">
        <f t="shared" ref="AD1091:AD1128" si="188">ROUNDUP(IF(K1091&gt;20000,(K1091-20000)/1000,0),0)</f>
        <v>0</v>
      </c>
      <c r="AE1091" s="6">
        <f t="shared" ref="AE1091:AE1128" si="189">IF(F1091=501129,1.2,IF(AD1091&gt;0,(AD1091*0.1)+AC1091,AC1091))</f>
        <v>1.3</v>
      </c>
      <c r="AF1091" s="6" t="b">
        <f t="shared" ref="AF1091:AF1128" si="190">AE1091=P1091</f>
        <v>1</v>
      </c>
      <c r="AG1091" s="6">
        <f t="shared" ref="AG1091:AG1128" si="191">T1091-P1091</f>
        <v>-1.3</v>
      </c>
      <c r="AH1091" s="6" t="b">
        <f t="shared" ref="AH1091:AH1128" si="192">AG1091=U1091</f>
        <v>1</v>
      </c>
      <c r="AI1091" s="6">
        <f t="shared" ref="AI1091:AI1128" si="193">R1091-S1091</f>
        <v>0</v>
      </c>
      <c r="AJ1091" s="6">
        <f t="shared" ref="AJ1091:AJ1128" si="194">ROUNDUP(IF((K1091-20000)/1000&gt;0,(K1091-20000)/1000,0),0)</f>
        <v>0</v>
      </c>
      <c r="AK1091" s="6">
        <f t="shared" ref="AK1091:AK1128" si="195">IF(K1091&gt;19999,0.075*AJ1091,0)</f>
        <v>0</v>
      </c>
      <c r="AL1091" s="6">
        <f t="shared" ref="AL1091:AL1128" si="196">IF(K1091&gt;=10500,1.1,IF(AND(K1091&gt;=5250,K1091&lt;10500),0.9,IF(K1091&lt;2000,0.7,IF(AND(K1091&gt;=2000,K1091&lt;5250),0.8,0))))+AK1091</f>
        <v>0.9</v>
      </c>
      <c r="AM1091" s="6" t="b">
        <f t="shared" ref="AM1091:AM1128" si="197">Q1091=AL1091</f>
        <v>1</v>
      </c>
    </row>
    <row r="1092" spans="1:39" x14ac:dyDescent="0.25">
      <c r="A1092">
        <v>4.0989263203421598E+29</v>
      </c>
      <c r="B1092">
        <v>409892633</v>
      </c>
      <c r="C1092">
        <v>409892632</v>
      </c>
      <c r="D1092" s="5">
        <v>44717.36041666667</v>
      </c>
      <c r="E1092" s="5">
        <v>44717.416666666657</v>
      </c>
      <c r="F1092">
        <v>207614</v>
      </c>
      <c r="G1092" t="s">
        <v>668</v>
      </c>
      <c r="H1092" t="s">
        <v>669</v>
      </c>
      <c r="I1092">
        <v>1337233</v>
      </c>
      <c r="J1092" t="s">
        <v>1496</v>
      </c>
      <c r="K1092">
        <v>8758</v>
      </c>
      <c r="L1092">
        <v>10231</v>
      </c>
      <c r="M1092" t="s">
        <v>31</v>
      </c>
      <c r="N1092" t="s">
        <v>31</v>
      </c>
      <c r="O1092" t="s">
        <v>32</v>
      </c>
      <c r="P1092">
        <v>1.3</v>
      </c>
      <c r="Q1092">
        <v>0.9</v>
      </c>
      <c r="R1092">
        <v>0</v>
      </c>
      <c r="S1092">
        <v>0</v>
      </c>
      <c r="T1092">
        <v>0</v>
      </c>
      <c r="U1092">
        <v>-1.3</v>
      </c>
      <c r="V1092">
        <v>-1.3</v>
      </c>
      <c r="W1092" t="b">
        <v>0</v>
      </c>
      <c r="X1092" t="s">
        <v>477</v>
      </c>
      <c r="Y1092" t="s">
        <v>34</v>
      </c>
      <c r="Z1092" t="s">
        <v>34</v>
      </c>
      <c r="AA1092" t="s">
        <v>34</v>
      </c>
      <c r="AB1092" t="s">
        <v>34</v>
      </c>
      <c r="AC1092" s="6">
        <f t="shared" si="187"/>
        <v>1.3</v>
      </c>
      <c r="AD1092" s="6">
        <f t="shared" si="188"/>
        <v>0</v>
      </c>
      <c r="AE1092" s="6">
        <f t="shared" si="189"/>
        <v>1.3</v>
      </c>
      <c r="AF1092" s="6" t="b">
        <f t="shared" si="190"/>
        <v>1</v>
      </c>
      <c r="AG1092" s="6">
        <f t="shared" si="191"/>
        <v>-1.3</v>
      </c>
      <c r="AH1092" s="6" t="b">
        <f t="shared" si="192"/>
        <v>1</v>
      </c>
      <c r="AI1092" s="6">
        <f t="shared" si="193"/>
        <v>0</v>
      </c>
      <c r="AJ1092" s="6">
        <f t="shared" si="194"/>
        <v>0</v>
      </c>
      <c r="AK1092" s="6">
        <f t="shared" si="195"/>
        <v>0</v>
      </c>
      <c r="AL1092" s="6">
        <f t="shared" si="196"/>
        <v>0.9</v>
      </c>
      <c r="AM1092" s="6" t="b">
        <f t="shared" si="197"/>
        <v>1</v>
      </c>
    </row>
    <row r="1093" spans="1:39" x14ac:dyDescent="0.25">
      <c r="A1093">
        <v>4.0989245367281599E+29</v>
      </c>
      <c r="B1093">
        <v>409892454</v>
      </c>
      <c r="C1093">
        <v>409892453</v>
      </c>
      <c r="D1093" s="5">
        <v>44717.36041666667</v>
      </c>
      <c r="E1093" s="5">
        <v>44717.404166666667</v>
      </c>
      <c r="F1093">
        <v>500263</v>
      </c>
      <c r="G1093" t="s">
        <v>1261</v>
      </c>
      <c r="H1093" t="s">
        <v>1262</v>
      </c>
      <c r="I1093">
        <v>1162459</v>
      </c>
      <c r="J1093" t="s">
        <v>1252</v>
      </c>
      <c r="K1093">
        <v>30193</v>
      </c>
      <c r="L1093">
        <v>25297</v>
      </c>
      <c r="M1093" t="s">
        <v>31</v>
      </c>
      <c r="N1093" t="s">
        <v>31</v>
      </c>
      <c r="O1093" t="s">
        <v>32</v>
      </c>
      <c r="P1093">
        <v>2.6</v>
      </c>
      <c r="Q1093">
        <v>1.925</v>
      </c>
      <c r="R1093">
        <v>0</v>
      </c>
      <c r="S1093">
        <v>0</v>
      </c>
      <c r="T1093">
        <v>0</v>
      </c>
      <c r="U1093">
        <v>-2.6</v>
      </c>
      <c r="V1093">
        <v>-2.6</v>
      </c>
      <c r="W1093" t="b">
        <v>0</v>
      </c>
      <c r="X1093" t="s">
        <v>55</v>
      </c>
      <c r="Y1093" t="s">
        <v>34</v>
      </c>
      <c r="Z1093" t="s">
        <v>34</v>
      </c>
      <c r="AA1093" t="s">
        <v>34</v>
      </c>
      <c r="AB1093" t="s">
        <v>34</v>
      </c>
      <c r="AC1093" s="6">
        <f t="shared" si="187"/>
        <v>1.5</v>
      </c>
      <c r="AD1093" s="6">
        <f t="shared" si="188"/>
        <v>11</v>
      </c>
      <c r="AE1093" s="6">
        <f t="shared" si="189"/>
        <v>2.6</v>
      </c>
      <c r="AF1093" s="6" t="b">
        <f t="shared" si="190"/>
        <v>1</v>
      </c>
      <c r="AG1093" s="6">
        <f t="shared" si="191"/>
        <v>-2.6</v>
      </c>
      <c r="AH1093" s="6" t="b">
        <f t="shared" si="192"/>
        <v>1</v>
      </c>
      <c r="AI1093" s="6">
        <f t="shared" si="193"/>
        <v>0</v>
      </c>
      <c r="AJ1093" s="6">
        <f t="shared" si="194"/>
        <v>11</v>
      </c>
      <c r="AK1093" s="6">
        <f t="shared" si="195"/>
        <v>0.82499999999999996</v>
      </c>
      <c r="AL1093" s="6">
        <f t="shared" si="196"/>
        <v>1.925</v>
      </c>
      <c r="AM1093" s="6" t="b">
        <f t="shared" si="197"/>
        <v>1</v>
      </c>
    </row>
    <row r="1094" spans="1:39" x14ac:dyDescent="0.25">
      <c r="A1094">
        <v>4.0988866740241598E+29</v>
      </c>
      <c r="B1094">
        <v>409888668</v>
      </c>
      <c r="C1094">
        <v>409888667</v>
      </c>
      <c r="D1094" s="5">
        <v>44717.354861111111</v>
      </c>
      <c r="E1094" s="5">
        <v>44717.370138888888</v>
      </c>
      <c r="F1094">
        <v>500650</v>
      </c>
      <c r="G1094" t="s">
        <v>1074</v>
      </c>
      <c r="H1094" t="s">
        <v>1075</v>
      </c>
      <c r="I1094">
        <v>1369221</v>
      </c>
      <c r="J1094" t="s">
        <v>803</v>
      </c>
      <c r="K1094">
        <v>3103</v>
      </c>
      <c r="L1094">
        <v>529</v>
      </c>
      <c r="M1094" t="s">
        <v>31</v>
      </c>
      <c r="N1094" t="s">
        <v>31</v>
      </c>
      <c r="O1094" t="s">
        <v>32</v>
      </c>
      <c r="P1094">
        <v>1.2</v>
      </c>
      <c r="Q1094">
        <v>0.8</v>
      </c>
      <c r="R1094">
        <v>10.1</v>
      </c>
      <c r="S1094">
        <v>0</v>
      </c>
      <c r="T1094">
        <v>10.1</v>
      </c>
      <c r="U1094">
        <v>8.9</v>
      </c>
      <c r="V1094">
        <v>8.9</v>
      </c>
      <c r="W1094" t="b">
        <v>0</v>
      </c>
      <c r="X1094" t="s">
        <v>38</v>
      </c>
      <c r="Y1094" t="s">
        <v>34</v>
      </c>
      <c r="Z1094" t="s">
        <v>34</v>
      </c>
      <c r="AA1094" t="s">
        <v>34</v>
      </c>
      <c r="AB1094" t="s">
        <v>34</v>
      </c>
      <c r="AC1094" s="6">
        <f t="shared" si="187"/>
        <v>1.2</v>
      </c>
      <c r="AD1094" s="6">
        <f t="shared" si="188"/>
        <v>0</v>
      </c>
      <c r="AE1094" s="6">
        <f t="shared" si="189"/>
        <v>1.2</v>
      </c>
      <c r="AF1094" s="6" t="b">
        <f t="shared" si="190"/>
        <v>1</v>
      </c>
      <c r="AG1094" s="6">
        <f t="shared" si="191"/>
        <v>8.9</v>
      </c>
      <c r="AH1094" s="6" t="b">
        <f t="shared" si="192"/>
        <v>1</v>
      </c>
      <c r="AI1094" s="6">
        <f t="shared" si="193"/>
        <v>10.1</v>
      </c>
      <c r="AJ1094" s="6">
        <f t="shared" si="194"/>
        <v>0</v>
      </c>
      <c r="AK1094" s="6">
        <f t="shared" si="195"/>
        <v>0</v>
      </c>
      <c r="AL1094" s="6">
        <f t="shared" si="196"/>
        <v>0.8</v>
      </c>
      <c r="AM1094" s="6" t="b">
        <f t="shared" si="197"/>
        <v>1</v>
      </c>
    </row>
    <row r="1095" spans="1:39" x14ac:dyDescent="0.25">
      <c r="A1095">
        <v>4.09887823538516E+29</v>
      </c>
      <c r="B1095">
        <v>409887824</v>
      </c>
      <c r="C1095">
        <v>409887823</v>
      </c>
      <c r="D1095" s="5">
        <v>44717.353472222218</v>
      </c>
      <c r="E1095" s="5">
        <v>44717.369444444441</v>
      </c>
      <c r="F1095">
        <v>208963</v>
      </c>
      <c r="G1095" t="s">
        <v>1563</v>
      </c>
      <c r="H1095" t="s">
        <v>1564</v>
      </c>
      <c r="I1095">
        <v>1376253</v>
      </c>
      <c r="J1095" t="s">
        <v>1504</v>
      </c>
      <c r="K1095">
        <v>5329</v>
      </c>
      <c r="L1095">
        <v>5867</v>
      </c>
      <c r="M1095" t="s">
        <v>31</v>
      </c>
      <c r="N1095" t="s">
        <v>31</v>
      </c>
      <c r="O1095" t="s">
        <v>32</v>
      </c>
      <c r="P1095">
        <v>1.3</v>
      </c>
      <c r="Q1095">
        <v>0.9</v>
      </c>
      <c r="R1095">
        <v>14.1</v>
      </c>
      <c r="S1095">
        <v>0</v>
      </c>
      <c r="T1095">
        <v>14.1</v>
      </c>
      <c r="U1095">
        <v>12.8</v>
      </c>
      <c r="V1095">
        <v>12.8</v>
      </c>
      <c r="W1095" t="b">
        <v>0</v>
      </c>
      <c r="X1095" t="s">
        <v>33</v>
      </c>
      <c r="Y1095" t="s">
        <v>34</v>
      </c>
      <c r="Z1095" t="s">
        <v>34</v>
      </c>
      <c r="AA1095" t="s">
        <v>34</v>
      </c>
      <c r="AB1095" t="s">
        <v>34</v>
      </c>
      <c r="AC1095" s="6">
        <f t="shared" si="187"/>
        <v>1.3</v>
      </c>
      <c r="AD1095" s="6">
        <f t="shared" si="188"/>
        <v>0</v>
      </c>
      <c r="AE1095" s="6">
        <f t="shared" si="189"/>
        <v>1.3</v>
      </c>
      <c r="AF1095" s="6" t="b">
        <f t="shared" si="190"/>
        <v>1</v>
      </c>
      <c r="AG1095" s="6">
        <f t="shared" si="191"/>
        <v>12.799999999999999</v>
      </c>
      <c r="AH1095" s="6" t="b">
        <f t="shared" si="192"/>
        <v>1</v>
      </c>
      <c r="AI1095" s="6">
        <f t="shared" si="193"/>
        <v>14.1</v>
      </c>
      <c r="AJ1095" s="6">
        <f t="shared" si="194"/>
        <v>0</v>
      </c>
      <c r="AK1095" s="6">
        <f t="shared" si="195"/>
        <v>0</v>
      </c>
      <c r="AL1095" s="6">
        <f t="shared" si="196"/>
        <v>0.9</v>
      </c>
      <c r="AM1095" s="6" t="b">
        <f t="shared" si="197"/>
        <v>1</v>
      </c>
    </row>
    <row r="1096" spans="1:39" x14ac:dyDescent="0.25">
      <c r="A1096">
        <v>4.0988652143951599E+29</v>
      </c>
      <c r="B1096">
        <v>409886522</v>
      </c>
      <c r="C1096">
        <v>409886521</v>
      </c>
      <c r="D1096" s="5">
        <v>44717.352083333331</v>
      </c>
      <c r="E1096" s="5">
        <v>44717.401388888888</v>
      </c>
      <c r="F1096">
        <v>500038</v>
      </c>
      <c r="G1096" t="s">
        <v>1431</v>
      </c>
      <c r="H1096" t="s">
        <v>1432</v>
      </c>
      <c r="I1096">
        <v>1371919</v>
      </c>
      <c r="J1096" t="s">
        <v>1015</v>
      </c>
      <c r="K1096">
        <v>12683</v>
      </c>
      <c r="L1096">
        <v>13370</v>
      </c>
      <c r="M1096" t="s">
        <v>31</v>
      </c>
      <c r="N1096" t="s">
        <v>31</v>
      </c>
      <c r="O1096" t="s">
        <v>32</v>
      </c>
      <c r="P1096">
        <v>1.5</v>
      </c>
      <c r="Q1096">
        <v>1.1000000000000001</v>
      </c>
      <c r="R1096">
        <v>0</v>
      </c>
      <c r="S1096">
        <v>0</v>
      </c>
      <c r="T1096">
        <v>0</v>
      </c>
      <c r="U1096">
        <v>-1.5</v>
      </c>
      <c r="V1096">
        <v>-1.5</v>
      </c>
      <c r="W1096" t="b">
        <v>0</v>
      </c>
      <c r="X1096" t="s">
        <v>33</v>
      </c>
      <c r="Y1096" t="s">
        <v>34</v>
      </c>
      <c r="Z1096" t="s">
        <v>34</v>
      </c>
      <c r="AA1096" t="s">
        <v>34</v>
      </c>
      <c r="AB1096" t="s">
        <v>34</v>
      </c>
      <c r="AC1096" s="6">
        <f t="shared" si="187"/>
        <v>1.5</v>
      </c>
      <c r="AD1096" s="6">
        <f t="shared" si="188"/>
        <v>0</v>
      </c>
      <c r="AE1096" s="6">
        <f t="shared" si="189"/>
        <v>1.5</v>
      </c>
      <c r="AF1096" s="6" t="b">
        <f t="shared" si="190"/>
        <v>1</v>
      </c>
      <c r="AG1096" s="6">
        <f t="shared" si="191"/>
        <v>-1.5</v>
      </c>
      <c r="AH1096" s="6" t="b">
        <f t="shared" si="192"/>
        <v>1</v>
      </c>
      <c r="AI1096" s="6">
        <f t="shared" si="193"/>
        <v>0</v>
      </c>
      <c r="AJ1096" s="6">
        <f t="shared" si="194"/>
        <v>0</v>
      </c>
      <c r="AK1096" s="6">
        <f t="shared" si="195"/>
        <v>0</v>
      </c>
      <c r="AL1096" s="6">
        <f t="shared" si="196"/>
        <v>1.1000000000000001</v>
      </c>
      <c r="AM1096" s="6" t="b">
        <f t="shared" si="197"/>
        <v>1</v>
      </c>
    </row>
    <row r="1097" spans="1:39" x14ac:dyDescent="0.25">
      <c r="A1097">
        <v>4.0988603208281603E+29</v>
      </c>
      <c r="B1097">
        <v>409886033</v>
      </c>
      <c r="C1097">
        <v>409886032</v>
      </c>
      <c r="D1097" s="5">
        <v>44717.351388888892</v>
      </c>
      <c r="E1097" s="5">
        <v>44717.386805555558</v>
      </c>
      <c r="F1097">
        <v>207614</v>
      </c>
      <c r="G1097" t="s">
        <v>668</v>
      </c>
      <c r="H1097" t="s">
        <v>669</v>
      </c>
      <c r="I1097">
        <v>1349448</v>
      </c>
      <c r="J1097" t="s">
        <v>696</v>
      </c>
      <c r="K1097">
        <v>13169</v>
      </c>
      <c r="L1097">
        <v>10981</v>
      </c>
      <c r="M1097" t="s">
        <v>31</v>
      </c>
      <c r="N1097" t="s">
        <v>31</v>
      </c>
      <c r="O1097" t="s">
        <v>32</v>
      </c>
      <c r="P1097">
        <v>1.5</v>
      </c>
      <c r="Q1097">
        <v>1.1000000000000001</v>
      </c>
      <c r="R1097">
        <v>0</v>
      </c>
      <c r="S1097">
        <v>0</v>
      </c>
      <c r="T1097">
        <v>0</v>
      </c>
      <c r="U1097">
        <v>-1.5</v>
      </c>
      <c r="V1097">
        <v>-1.5</v>
      </c>
      <c r="W1097" t="b">
        <v>0</v>
      </c>
      <c r="X1097" t="s">
        <v>79</v>
      </c>
      <c r="Y1097" t="s">
        <v>34</v>
      </c>
      <c r="Z1097" t="s">
        <v>34</v>
      </c>
      <c r="AA1097" t="s">
        <v>34</v>
      </c>
      <c r="AB1097" t="s">
        <v>34</v>
      </c>
      <c r="AC1097" s="6">
        <f t="shared" si="187"/>
        <v>1.5</v>
      </c>
      <c r="AD1097" s="6">
        <f t="shared" si="188"/>
        <v>0</v>
      </c>
      <c r="AE1097" s="6">
        <f t="shared" si="189"/>
        <v>1.5</v>
      </c>
      <c r="AF1097" s="6" t="b">
        <f t="shared" si="190"/>
        <v>1</v>
      </c>
      <c r="AG1097" s="6">
        <f t="shared" si="191"/>
        <v>-1.5</v>
      </c>
      <c r="AH1097" s="6" t="b">
        <f t="shared" si="192"/>
        <v>1</v>
      </c>
      <c r="AI1097" s="6">
        <f t="shared" si="193"/>
        <v>0</v>
      </c>
      <c r="AJ1097" s="6">
        <f t="shared" si="194"/>
        <v>0</v>
      </c>
      <c r="AK1097" s="6">
        <f t="shared" si="195"/>
        <v>0</v>
      </c>
      <c r="AL1097" s="6">
        <f t="shared" si="196"/>
        <v>1.1000000000000001</v>
      </c>
      <c r="AM1097" s="6" t="b">
        <f t="shared" si="197"/>
        <v>1</v>
      </c>
    </row>
    <row r="1098" spans="1:39" x14ac:dyDescent="0.25">
      <c r="A1098">
        <v>4.0988568173911597E+29</v>
      </c>
      <c r="B1098">
        <v>409885682</v>
      </c>
      <c r="C1098">
        <v>409885681</v>
      </c>
      <c r="D1098" s="5">
        <v>44717.350694444453</v>
      </c>
      <c r="E1098" s="5">
        <v>44717.362500000003</v>
      </c>
      <c r="F1098">
        <v>296471</v>
      </c>
      <c r="G1098" t="s">
        <v>1451</v>
      </c>
      <c r="H1098" t="s">
        <v>1452</v>
      </c>
      <c r="I1098">
        <v>969318</v>
      </c>
      <c r="J1098" t="s">
        <v>1286</v>
      </c>
      <c r="K1098">
        <v>498</v>
      </c>
      <c r="L1098">
        <v>7580</v>
      </c>
      <c r="M1098" t="s">
        <v>31</v>
      </c>
      <c r="N1098" t="s">
        <v>31</v>
      </c>
      <c r="O1098" t="s">
        <v>32</v>
      </c>
      <c r="P1098">
        <v>1</v>
      </c>
      <c r="Q1098">
        <v>0.7</v>
      </c>
      <c r="R1098">
        <v>0</v>
      </c>
      <c r="S1098">
        <v>0</v>
      </c>
      <c r="T1098">
        <v>0</v>
      </c>
      <c r="U1098">
        <v>-1</v>
      </c>
      <c r="V1098">
        <v>-1</v>
      </c>
      <c r="W1098" t="b">
        <v>0</v>
      </c>
      <c r="X1098" t="s">
        <v>38</v>
      </c>
      <c r="Y1098" t="s">
        <v>34</v>
      </c>
      <c r="Z1098" t="s">
        <v>34</v>
      </c>
      <c r="AA1098" t="s">
        <v>34</v>
      </c>
      <c r="AB1098" t="s">
        <v>34</v>
      </c>
      <c r="AC1098" s="6">
        <f t="shared" si="187"/>
        <v>1</v>
      </c>
      <c r="AD1098" s="6">
        <f t="shared" si="188"/>
        <v>0</v>
      </c>
      <c r="AE1098" s="6">
        <f t="shared" si="189"/>
        <v>1</v>
      </c>
      <c r="AF1098" s="6" t="b">
        <f t="shared" si="190"/>
        <v>1</v>
      </c>
      <c r="AG1098" s="6">
        <f t="shared" si="191"/>
        <v>-1</v>
      </c>
      <c r="AH1098" s="6" t="b">
        <f t="shared" si="192"/>
        <v>1</v>
      </c>
      <c r="AI1098" s="6">
        <f t="shared" si="193"/>
        <v>0</v>
      </c>
      <c r="AJ1098" s="6">
        <f t="shared" si="194"/>
        <v>0</v>
      </c>
      <c r="AK1098" s="6">
        <f t="shared" si="195"/>
        <v>0</v>
      </c>
      <c r="AL1098" s="6">
        <f t="shared" si="196"/>
        <v>0.7</v>
      </c>
      <c r="AM1098" s="6" t="b">
        <f t="shared" si="197"/>
        <v>1</v>
      </c>
    </row>
    <row r="1099" spans="1:39" x14ac:dyDescent="0.25">
      <c r="A1099">
        <v>4.0988354290911601E+29</v>
      </c>
      <c r="B1099">
        <v>409883543</v>
      </c>
      <c r="C1099">
        <v>409883542</v>
      </c>
      <c r="D1099" s="5">
        <v>44717.347916666673</v>
      </c>
      <c r="E1099" s="5">
        <v>44717.371527777781</v>
      </c>
      <c r="F1099">
        <v>207614</v>
      </c>
      <c r="G1099" t="s">
        <v>668</v>
      </c>
      <c r="H1099" t="s">
        <v>669</v>
      </c>
      <c r="I1099">
        <v>1370658</v>
      </c>
      <c r="J1099" t="s">
        <v>360</v>
      </c>
      <c r="K1099">
        <v>11084</v>
      </c>
      <c r="L1099">
        <v>9991</v>
      </c>
      <c r="M1099" t="s">
        <v>31</v>
      </c>
      <c r="N1099" t="s">
        <v>31</v>
      </c>
      <c r="O1099" t="s">
        <v>32</v>
      </c>
      <c r="P1099">
        <v>1.5</v>
      </c>
      <c r="Q1099">
        <v>1.1000000000000001</v>
      </c>
      <c r="R1099">
        <v>0</v>
      </c>
      <c r="S1099">
        <v>0</v>
      </c>
      <c r="T1099">
        <v>0</v>
      </c>
      <c r="U1099">
        <v>-1.5</v>
      </c>
      <c r="V1099">
        <v>-1.5</v>
      </c>
      <c r="W1099" t="b">
        <v>0</v>
      </c>
      <c r="X1099" t="s">
        <v>55</v>
      </c>
      <c r="Y1099" t="s">
        <v>34</v>
      </c>
      <c r="Z1099" t="s">
        <v>34</v>
      </c>
      <c r="AA1099" t="s">
        <v>34</v>
      </c>
      <c r="AB1099" t="s">
        <v>34</v>
      </c>
      <c r="AC1099" s="6">
        <f t="shared" si="187"/>
        <v>1.5</v>
      </c>
      <c r="AD1099" s="6">
        <f t="shared" si="188"/>
        <v>0</v>
      </c>
      <c r="AE1099" s="6">
        <f t="shared" si="189"/>
        <v>1.5</v>
      </c>
      <c r="AF1099" s="6" t="b">
        <f t="shared" si="190"/>
        <v>1</v>
      </c>
      <c r="AG1099" s="6">
        <f t="shared" si="191"/>
        <v>-1.5</v>
      </c>
      <c r="AH1099" s="6" t="b">
        <f t="shared" si="192"/>
        <v>1</v>
      </c>
      <c r="AI1099" s="6">
        <f t="shared" si="193"/>
        <v>0</v>
      </c>
      <c r="AJ1099" s="6">
        <f t="shared" si="194"/>
        <v>0</v>
      </c>
      <c r="AK1099" s="6">
        <f t="shared" si="195"/>
        <v>0</v>
      </c>
      <c r="AL1099" s="6">
        <f t="shared" si="196"/>
        <v>1.1000000000000001</v>
      </c>
      <c r="AM1099" s="6" t="b">
        <f t="shared" si="197"/>
        <v>1</v>
      </c>
    </row>
    <row r="1100" spans="1:39" x14ac:dyDescent="0.25">
      <c r="A1100">
        <v>4.0987711848161599E+29</v>
      </c>
      <c r="B1100">
        <v>409877119</v>
      </c>
      <c r="C1100">
        <v>409877118</v>
      </c>
      <c r="D1100" s="5">
        <v>44717.338194444441</v>
      </c>
      <c r="E1100" s="5">
        <v>44717.371527777781</v>
      </c>
      <c r="F1100">
        <v>500735</v>
      </c>
      <c r="G1100" t="s">
        <v>1565</v>
      </c>
      <c r="H1100" t="s">
        <v>1566</v>
      </c>
      <c r="I1100">
        <v>1299388</v>
      </c>
      <c r="J1100" t="s">
        <v>1393</v>
      </c>
      <c r="K1100">
        <v>25021</v>
      </c>
      <c r="L1100">
        <v>24688</v>
      </c>
      <c r="M1100" t="s">
        <v>31</v>
      </c>
      <c r="N1100" t="s">
        <v>31</v>
      </c>
      <c r="O1100" t="s">
        <v>32</v>
      </c>
      <c r="P1100">
        <v>2.1</v>
      </c>
      <c r="Q1100">
        <v>1.55</v>
      </c>
      <c r="R1100">
        <v>0</v>
      </c>
      <c r="S1100">
        <v>0</v>
      </c>
      <c r="T1100">
        <v>0</v>
      </c>
      <c r="U1100">
        <v>-2.1</v>
      </c>
      <c r="V1100">
        <v>-2.1</v>
      </c>
      <c r="W1100" t="b">
        <v>0</v>
      </c>
      <c r="X1100" t="s">
        <v>38</v>
      </c>
      <c r="Y1100" t="s">
        <v>34</v>
      </c>
      <c r="Z1100" t="s">
        <v>34</v>
      </c>
      <c r="AA1100" t="s">
        <v>34</v>
      </c>
      <c r="AB1100" t="s">
        <v>34</v>
      </c>
      <c r="AC1100" s="6">
        <f t="shared" si="187"/>
        <v>1.5</v>
      </c>
      <c r="AD1100" s="6">
        <f t="shared" si="188"/>
        <v>6</v>
      </c>
      <c r="AE1100" s="6">
        <f t="shared" si="189"/>
        <v>2.1</v>
      </c>
      <c r="AF1100" s="6" t="b">
        <f t="shared" si="190"/>
        <v>1</v>
      </c>
      <c r="AG1100" s="6">
        <f t="shared" si="191"/>
        <v>-2.1</v>
      </c>
      <c r="AH1100" s="6" t="b">
        <f t="shared" si="192"/>
        <v>1</v>
      </c>
      <c r="AI1100" s="6">
        <f t="shared" si="193"/>
        <v>0</v>
      </c>
      <c r="AJ1100" s="6">
        <f t="shared" si="194"/>
        <v>6</v>
      </c>
      <c r="AK1100" s="6">
        <f t="shared" si="195"/>
        <v>0.44999999999999996</v>
      </c>
      <c r="AL1100" s="6">
        <f t="shared" si="196"/>
        <v>1.55</v>
      </c>
      <c r="AM1100" s="6" t="b">
        <f t="shared" si="197"/>
        <v>1</v>
      </c>
    </row>
    <row r="1101" spans="1:39" x14ac:dyDescent="0.25">
      <c r="A1101">
        <v>4.0987681524761597E+29</v>
      </c>
      <c r="B1101">
        <v>409876816</v>
      </c>
      <c r="C1101">
        <v>409876815</v>
      </c>
      <c r="D1101" s="5">
        <v>44717.338194444441</v>
      </c>
      <c r="E1101" s="5">
        <v>44717.399305555547</v>
      </c>
      <c r="F1101">
        <v>501101</v>
      </c>
      <c r="G1101" t="s">
        <v>1567</v>
      </c>
      <c r="H1101" t="s">
        <v>1568</v>
      </c>
      <c r="I1101">
        <v>1299453</v>
      </c>
      <c r="J1101" t="s">
        <v>62</v>
      </c>
      <c r="K1101">
        <v>12371</v>
      </c>
      <c r="L1101">
        <v>14954</v>
      </c>
      <c r="M1101" t="s">
        <v>31</v>
      </c>
      <c r="N1101" t="s">
        <v>31</v>
      </c>
      <c r="O1101" t="s">
        <v>44</v>
      </c>
      <c r="P1101">
        <v>1.5</v>
      </c>
      <c r="Q1101">
        <v>1.1000000000000001</v>
      </c>
      <c r="R1101">
        <v>0</v>
      </c>
      <c r="S1101">
        <v>0</v>
      </c>
      <c r="T1101">
        <v>0</v>
      </c>
      <c r="U1101">
        <v>-1.5</v>
      </c>
      <c r="V1101">
        <v>-1.5</v>
      </c>
      <c r="W1101" t="b">
        <v>0</v>
      </c>
      <c r="X1101" t="s">
        <v>33</v>
      </c>
      <c r="Y1101" t="s">
        <v>1569</v>
      </c>
      <c r="Z1101" t="s">
        <v>34</v>
      </c>
      <c r="AA1101" t="s">
        <v>34</v>
      </c>
      <c r="AB1101" t="s">
        <v>34</v>
      </c>
      <c r="AC1101" s="6">
        <f t="shared" si="187"/>
        <v>1.5</v>
      </c>
      <c r="AD1101" s="6">
        <f t="shared" si="188"/>
        <v>0</v>
      </c>
      <c r="AE1101" s="6">
        <f t="shared" si="189"/>
        <v>1.5</v>
      </c>
      <c r="AF1101" s="6" t="b">
        <f t="shared" si="190"/>
        <v>1</v>
      </c>
      <c r="AG1101" s="6">
        <f t="shared" si="191"/>
        <v>-1.5</v>
      </c>
      <c r="AH1101" s="6" t="b">
        <f t="shared" si="192"/>
        <v>1</v>
      </c>
      <c r="AI1101" s="6">
        <f t="shared" si="193"/>
        <v>0</v>
      </c>
      <c r="AJ1101" s="6">
        <f t="shared" si="194"/>
        <v>0</v>
      </c>
      <c r="AK1101" s="6">
        <f t="shared" si="195"/>
        <v>0</v>
      </c>
      <c r="AL1101" s="6">
        <f t="shared" si="196"/>
        <v>1.1000000000000001</v>
      </c>
      <c r="AM1101" s="6" t="b">
        <f t="shared" si="197"/>
        <v>1</v>
      </c>
    </row>
    <row r="1102" spans="1:39" x14ac:dyDescent="0.25">
      <c r="A1102">
        <v>4.0987321333331597E+29</v>
      </c>
      <c r="B1102">
        <v>409873214</v>
      </c>
      <c r="C1102">
        <v>409873213</v>
      </c>
      <c r="D1102" s="5">
        <v>44717.333333333343</v>
      </c>
      <c r="E1102" s="5">
        <v>44717.37777777778</v>
      </c>
      <c r="F1102">
        <v>500263</v>
      </c>
      <c r="G1102" t="s">
        <v>1261</v>
      </c>
      <c r="H1102" t="s">
        <v>1262</v>
      </c>
      <c r="I1102">
        <v>896417</v>
      </c>
      <c r="J1102" t="s">
        <v>1235</v>
      </c>
      <c r="K1102">
        <v>16125</v>
      </c>
      <c r="L1102">
        <v>16983</v>
      </c>
      <c r="M1102" t="s">
        <v>31</v>
      </c>
      <c r="N1102" t="s">
        <v>31</v>
      </c>
      <c r="O1102" t="s">
        <v>32</v>
      </c>
      <c r="P1102">
        <v>1.5</v>
      </c>
      <c r="Q1102">
        <v>1.1000000000000001</v>
      </c>
      <c r="R1102">
        <v>0</v>
      </c>
      <c r="S1102">
        <v>0</v>
      </c>
      <c r="T1102">
        <v>0</v>
      </c>
      <c r="U1102">
        <v>-1.5</v>
      </c>
      <c r="V1102">
        <v>-1.5</v>
      </c>
      <c r="W1102" t="b">
        <v>0</v>
      </c>
      <c r="X1102" t="s">
        <v>55</v>
      </c>
      <c r="Y1102" t="s">
        <v>34</v>
      </c>
      <c r="Z1102" t="s">
        <v>34</v>
      </c>
      <c r="AA1102" t="s">
        <v>34</v>
      </c>
      <c r="AB1102" t="s">
        <v>34</v>
      </c>
      <c r="AC1102" s="6">
        <f t="shared" si="187"/>
        <v>1.5</v>
      </c>
      <c r="AD1102" s="6">
        <f t="shared" si="188"/>
        <v>0</v>
      </c>
      <c r="AE1102" s="6">
        <f t="shared" si="189"/>
        <v>1.5</v>
      </c>
      <c r="AF1102" s="6" t="b">
        <f t="shared" si="190"/>
        <v>1</v>
      </c>
      <c r="AG1102" s="6">
        <f t="shared" si="191"/>
        <v>-1.5</v>
      </c>
      <c r="AH1102" s="6" t="b">
        <f t="shared" si="192"/>
        <v>1</v>
      </c>
      <c r="AI1102" s="6">
        <f t="shared" si="193"/>
        <v>0</v>
      </c>
      <c r="AJ1102" s="6">
        <f t="shared" si="194"/>
        <v>0</v>
      </c>
      <c r="AK1102" s="6">
        <f t="shared" si="195"/>
        <v>0</v>
      </c>
      <c r="AL1102" s="6">
        <f t="shared" si="196"/>
        <v>1.1000000000000001</v>
      </c>
      <c r="AM1102" s="6" t="b">
        <f t="shared" si="197"/>
        <v>1</v>
      </c>
    </row>
    <row r="1103" spans="1:39" x14ac:dyDescent="0.25">
      <c r="A1103">
        <v>4.0987173341711603E+29</v>
      </c>
      <c r="B1103">
        <v>409871734</v>
      </c>
      <c r="C1103">
        <v>409871733</v>
      </c>
      <c r="D1103" s="5">
        <v>44717.330555555563</v>
      </c>
      <c r="E1103" s="5">
        <v>44717.340277777781</v>
      </c>
      <c r="F1103">
        <v>500059</v>
      </c>
      <c r="G1103" t="s">
        <v>1133</v>
      </c>
      <c r="H1103" t="s">
        <v>1134</v>
      </c>
      <c r="I1103">
        <v>1349448</v>
      </c>
      <c r="J1103" t="s">
        <v>696</v>
      </c>
      <c r="K1103">
        <v>3860</v>
      </c>
      <c r="L1103">
        <v>3196</v>
      </c>
      <c r="M1103" t="s">
        <v>31</v>
      </c>
      <c r="N1103" t="s">
        <v>31</v>
      </c>
      <c r="O1103" t="s">
        <v>32</v>
      </c>
      <c r="P1103">
        <v>1.2</v>
      </c>
      <c r="Q1103">
        <v>0.8</v>
      </c>
      <c r="R1103">
        <v>0</v>
      </c>
      <c r="S1103">
        <v>0</v>
      </c>
      <c r="T1103">
        <v>0</v>
      </c>
      <c r="U1103">
        <v>-1.2</v>
      </c>
      <c r="V1103">
        <v>-1.2</v>
      </c>
      <c r="W1103" t="b">
        <v>0</v>
      </c>
      <c r="X1103" t="s">
        <v>79</v>
      </c>
      <c r="Y1103" t="s">
        <v>34</v>
      </c>
      <c r="Z1103" t="s">
        <v>34</v>
      </c>
      <c r="AA1103" t="s">
        <v>34</v>
      </c>
      <c r="AB1103" t="s">
        <v>34</v>
      </c>
      <c r="AC1103" s="6">
        <f t="shared" si="187"/>
        <v>1.2</v>
      </c>
      <c r="AD1103" s="6">
        <f t="shared" si="188"/>
        <v>0</v>
      </c>
      <c r="AE1103" s="6">
        <f t="shared" si="189"/>
        <v>1.2</v>
      </c>
      <c r="AF1103" s="6" t="b">
        <f t="shared" si="190"/>
        <v>1</v>
      </c>
      <c r="AG1103" s="6">
        <f t="shared" si="191"/>
        <v>-1.2</v>
      </c>
      <c r="AH1103" s="6" t="b">
        <f t="shared" si="192"/>
        <v>1</v>
      </c>
      <c r="AI1103" s="6">
        <f t="shared" si="193"/>
        <v>0</v>
      </c>
      <c r="AJ1103" s="6">
        <f t="shared" si="194"/>
        <v>0</v>
      </c>
      <c r="AK1103" s="6">
        <f t="shared" si="195"/>
        <v>0</v>
      </c>
      <c r="AL1103" s="6">
        <f t="shared" si="196"/>
        <v>0.8</v>
      </c>
      <c r="AM1103" s="6" t="b">
        <f t="shared" si="197"/>
        <v>1</v>
      </c>
    </row>
    <row r="1104" spans="1:39" x14ac:dyDescent="0.25">
      <c r="A1104">
        <v>4.0986603467481601E+29</v>
      </c>
      <c r="B1104">
        <v>409866035</v>
      </c>
      <c r="C1104">
        <v>409866034</v>
      </c>
      <c r="D1104" s="5">
        <v>44717.322222222218</v>
      </c>
      <c r="E1104" s="5">
        <v>44717.335416666669</v>
      </c>
      <c r="F1104">
        <v>234706</v>
      </c>
      <c r="G1104" t="s">
        <v>610</v>
      </c>
      <c r="H1104" t="s">
        <v>611</v>
      </c>
      <c r="I1104">
        <v>1299388</v>
      </c>
      <c r="J1104" t="s">
        <v>1393</v>
      </c>
      <c r="K1104">
        <v>15371</v>
      </c>
      <c r="L1104">
        <v>11247</v>
      </c>
      <c r="M1104" t="s">
        <v>31</v>
      </c>
      <c r="N1104" t="s">
        <v>31</v>
      </c>
      <c r="O1104" t="s">
        <v>32</v>
      </c>
      <c r="P1104">
        <v>1.5</v>
      </c>
      <c r="Q1104">
        <v>1.1000000000000001</v>
      </c>
      <c r="R1104">
        <v>0</v>
      </c>
      <c r="S1104">
        <v>0</v>
      </c>
      <c r="T1104">
        <v>0</v>
      </c>
      <c r="U1104">
        <v>-1.5</v>
      </c>
      <c r="V1104">
        <v>-1.5</v>
      </c>
      <c r="W1104" t="b">
        <v>0</v>
      </c>
      <c r="X1104" t="s">
        <v>38</v>
      </c>
      <c r="Y1104" t="s">
        <v>34</v>
      </c>
      <c r="Z1104" t="s">
        <v>34</v>
      </c>
      <c r="AA1104" t="s">
        <v>34</v>
      </c>
      <c r="AB1104" t="s">
        <v>34</v>
      </c>
      <c r="AC1104" s="6">
        <f t="shared" si="187"/>
        <v>1.5</v>
      </c>
      <c r="AD1104" s="6">
        <f t="shared" si="188"/>
        <v>0</v>
      </c>
      <c r="AE1104" s="6">
        <f t="shared" si="189"/>
        <v>1.5</v>
      </c>
      <c r="AF1104" s="6" t="b">
        <f t="shared" si="190"/>
        <v>1</v>
      </c>
      <c r="AG1104" s="6">
        <f t="shared" si="191"/>
        <v>-1.5</v>
      </c>
      <c r="AH1104" s="6" t="b">
        <f t="shared" si="192"/>
        <v>1</v>
      </c>
      <c r="AI1104" s="6">
        <f t="shared" si="193"/>
        <v>0</v>
      </c>
      <c r="AJ1104" s="6">
        <f t="shared" si="194"/>
        <v>0</v>
      </c>
      <c r="AK1104" s="6">
        <f t="shared" si="195"/>
        <v>0</v>
      </c>
      <c r="AL1104" s="6">
        <f t="shared" si="196"/>
        <v>1.1000000000000001</v>
      </c>
      <c r="AM1104" s="6" t="b">
        <f t="shared" si="197"/>
        <v>1</v>
      </c>
    </row>
    <row r="1105" spans="1:39" x14ac:dyDescent="0.25">
      <c r="A1105">
        <v>4.0983045172441598E+29</v>
      </c>
      <c r="B1105">
        <v>409830452</v>
      </c>
      <c r="C1105">
        <v>409830451</v>
      </c>
      <c r="D1105" s="5">
        <v>44717.238194444442</v>
      </c>
      <c r="E1105" s="5">
        <v>44717.302777777782</v>
      </c>
      <c r="F1105">
        <v>501129</v>
      </c>
      <c r="G1105" t="s">
        <v>68</v>
      </c>
      <c r="H1105" t="s">
        <v>1423</v>
      </c>
      <c r="I1105">
        <v>1337233</v>
      </c>
      <c r="J1105" t="s">
        <v>1496</v>
      </c>
      <c r="K1105">
        <v>20130</v>
      </c>
      <c r="L1105">
        <v>21507</v>
      </c>
      <c r="M1105" t="s">
        <v>31</v>
      </c>
      <c r="N1105" t="s">
        <v>31</v>
      </c>
      <c r="O1105" t="s">
        <v>44</v>
      </c>
      <c r="P1105">
        <v>1.2</v>
      </c>
      <c r="Q1105">
        <v>1.175</v>
      </c>
      <c r="R1105">
        <v>0</v>
      </c>
      <c r="S1105">
        <v>0</v>
      </c>
      <c r="T1105">
        <v>0</v>
      </c>
      <c r="U1105">
        <v>-1.2</v>
      </c>
      <c r="V1105">
        <v>-1.2</v>
      </c>
      <c r="W1105" t="b">
        <v>0</v>
      </c>
      <c r="X1105" t="s">
        <v>477</v>
      </c>
      <c r="Y1105" t="s">
        <v>1570</v>
      </c>
      <c r="Z1105" t="s">
        <v>34</v>
      </c>
      <c r="AA1105" t="s">
        <v>34</v>
      </c>
      <c r="AB1105" t="s">
        <v>34</v>
      </c>
      <c r="AC1105" s="6">
        <f t="shared" si="187"/>
        <v>1.5</v>
      </c>
      <c r="AD1105" s="6">
        <f t="shared" si="188"/>
        <v>1</v>
      </c>
      <c r="AE1105" s="6">
        <f t="shared" si="189"/>
        <v>1.2</v>
      </c>
      <c r="AF1105" s="6" t="b">
        <f t="shared" si="190"/>
        <v>1</v>
      </c>
      <c r="AG1105" s="6">
        <f t="shared" si="191"/>
        <v>-1.2</v>
      </c>
      <c r="AH1105" s="6" t="b">
        <f t="shared" si="192"/>
        <v>1</v>
      </c>
      <c r="AI1105" s="6">
        <f t="shared" si="193"/>
        <v>0</v>
      </c>
      <c r="AJ1105" s="6">
        <f t="shared" si="194"/>
        <v>1</v>
      </c>
      <c r="AK1105" s="6">
        <f t="shared" si="195"/>
        <v>7.4999999999999997E-2</v>
      </c>
      <c r="AL1105" s="6">
        <f t="shared" si="196"/>
        <v>1.175</v>
      </c>
      <c r="AM1105" s="6" t="b">
        <f t="shared" si="197"/>
        <v>1</v>
      </c>
    </row>
    <row r="1106" spans="1:39" x14ac:dyDescent="0.25">
      <c r="A1106">
        <v>4.0981722830701597E+29</v>
      </c>
      <c r="B1106">
        <v>409817229</v>
      </c>
      <c r="C1106">
        <v>409817228</v>
      </c>
      <c r="D1106" s="5">
        <v>44717.194444444453</v>
      </c>
      <c r="E1106" s="5">
        <v>44717.332638888889</v>
      </c>
      <c r="F1106">
        <v>501129</v>
      </c>
      <c r="G1106" t="s">
        <v>68</v>
      </c>
      <c r="H1106" t="s">
        <v>875</v>
      </c>
      <c r="I1106">
        <v>1337233</v>
      </c>
      <c r="J1106" t="s">
        <v>1496</v>
      </c>
      <c r="K1106">
        <v>35637</v>
      </c>
      <c r="L1106">
        <v>39986</v>
      </c>
      <c r="M1106" t="s">
        <v>31</v>
      </c>
      <c r="N1106" t="s">
        <v>31</v>
      </c>
      <c r="O1106" t="s">
        <v>44</v>
      </c>
      <c r="P1106">
        <v>1.2</v>
      </c>
      <c r="Q1106">
        <v>2.2999999999999998</v>
      </c>
      <c r="R1106">
        <v>0</v>
      </c>
      <c r="S1106">
        <v>0</v>
      </c>
      <c r="T1106">
        <v>0</v>
      </c>
      <c r="U1106">
        <v>-1.2</v>
      </c>
      <c r="V1106">
        <v>-1.2</v>
      </c>
      <c r="W1106" t="b">
        <v>0</v>
      </c>
      <c r="X1106" t="s">
        <v>477</v>
      </c>
      <c r="Y1106" t="s">
        <v>1571</v>
      </c>
      <c r="Z1106" t="s">
        <v>34</v>
      </c>
      <c r="AA1106" t="s">
        <v>34</v>
      </c>
      <c r="AB1106" t="s">
        <v>34</v>
      </c>
      <c r="AC1106" s="6">
        <f t="shared" si="187"/>
        <v>1.5</v>
      </c>
      <c r="AD1106" s="6">
        <f t="shared" si="188"/>
        <v>16</v>
      </c>
      <c r="AE1106" s="6">
        <f t="shared" si="189"/>
        <v>1.2</v>
      </c>
      <c r="AF1106" s="6" t="b">
        <f t="shared" si="190"/>
        <v>1</v>
      </c>
      <c r="AG1106" s="6">
        <f t="shared" si="191"/>
        <v>-1.2</v>
      </c>
      <c r="AH1106" s="6" t="b">
        <f t="shared" si="192"/>
        <v>1</v>
      </c>
      <c r="AI1106" s="6">
        <f t="shared" si="193"/>
        <v>0</v>
      </c>
      <c r="AJ1106" s="6">
        <f t="shared" si="194"/>
        <v>16</v>
      </c>
      <c r="AK1106" s="6">
        <f t="shared" si="195"/>
        <v>1.2</v>
      </c>
      <c r="AL1106" s="6">
        <f t="shared" si="196"/>
        <v>2.2999999999999998</v>
      </c>
      <c r="AM1106" s="6" t="b">
        <f t="shared" si="197"/>
        <v>1</v>
      </c>
    </row>
    <row r="1107" spans="1:39" x14ac:dyDescent="0.25">
      <c r="A1107">
        <v>4.0980658820891601E+29</v>
      </c>
      <c r="B1107">
        <v>409806589</v>
      </c>
      <c r="C1107">
        <v>409806588</v>
      </c>
      <c r="D1107" s="5">
        <v>44717.375</v>
      </c>
      <c r="E1107" s="5">
        <v>44717.40347222222</v>
      </c>
      <c r="F1107">
        <v>501049</v>
      </c>
      <c r="G1107" t="s">
        <v>441</v>
      </c>
      <c r="H1107" t="s">
        <v>442</v>
      </c>
      <c r="I1107">
        <v>1369221</v>
      </c>
      <c r="J1107" t="s">
        <v>803</v>
      </c>
      <c r="K1107">
        <v>15812</v>
      </c>
      <c r="L1107">
        <v>17344</v>
      </c>
      <c r="M1107" t="s">
        <v>31</v>
      </c>
      <c r="N1107" t="s">
        <v>31</v>
      </c>
      <c r="O1107" t="s">
        <v>32</v>
      </c>
      <c r="P1107">
        <v>1.5</v>
      </c>
      <c r="Q1107">
        <v>1.1000000000000001</v>
      </c>
      <c r="R1107">
        <v>0</v>
      </c>
      <c r="S1107">
        <v>0</v>
      </c>
      <c r="T1107">
        <v>0</v>
      </c>
      <c r="U1107">
        <v>-1.5</v>
      </c>
      <c r="V1107">
        <v>-1.5</v>
      </c>
      <c r="W1107" t="b">
        <v>0</v>
      </c>
      <c r="X1107" t="s">
        <v>38</v>
      </c>
      <c r="Y1107" t="s">
        <v>34</v>
      </c>
      <c r="Z1107" t="s">
        <v>34</v>
      </c>
      <c r="AA1107" t="s">
        <v>34</v>
      </c>
      <c r="AB1107" t="s">
        <v>34</v>
      </c>
      <c r="AC1107" s="6">
        <f t="shared" si="187"/>
        <v>1.5</v>
      </c>
      <c r="AD1107" s="6">
        <f t="shared" si="188"/>
        <v>0</v>
      </c>
      <c r="AE1107" s="6">
        <f t="shared" si="189"/>
        <v>1.5</v>
      </c>
      <c r="AF1107" s="6" t="b">
        <f t="shared" si="190"/>
        <v>1</v>
      </c>
      <c r="AG1107" s="6">
        <f t="shared" si="191"/>
        <v>-1.5</v>
      </c>
      <c r="AH1107" s="6" t="b">
        <f t="shared" si="192"/>
        <v>1</v>
      </c>
      <c r="AI1107" s="6">
        <f t="shared" si="193"/>
        <v>0</v>
      </c>
      <c r="AJ1107" s="6">
        <f t="shared" si="194"/>
        <v>0</v>
      </c>
      <c r="AK1107" s="6">
        <f t="shared" si="195"/>
        <v>0</v>
      </c>
      <c r="AL1107" s="6">
        <f t="shared" si="196"/>
        <v>1.1000000000000001</v>
      </c>
      <c r="AM1107" s="6" t="b">
        <f t="shared" si="197"/>
        <v>1</v>
      </c>
    </row>
    <row r="1108" spans="1:39" x14ac:dyDescent="0.25">
      <c r="A1108">
        <v>4.09800629694516E+29</v>
      </c>
      <c r="B1108">
        <v>409800630</v>
      </c>
      <c r="C1108">
        <v>409800629</v>
      </c>
      <c r="D1108" s="5">
        <v>44717.128472222219</v>
      </c>
      <c r="E1108" s="5">
        <v>44717.154861111107</v>
      </c>
      <c r="F1108">
        <v>257707</v>
      </c>
      <c r="G1108" t="s">
        <v>28</v>
      </c>
      <c r="H1108" t="s">
        <v>29</v>
      </c>
      <c r="I1108">
        <v>1398840</v>
      </c>
      <c r="J1108" t="s">
        <v>1572</v>
      </c>
      <c r="K1108">
        <v>23154</v>
      </c>
      <c r="L1108">
        <v>29090</v>
      </c>
      <c r="M1108" t="s">
        <v>31</v>
      </c>
      <c r="N1108" t="s">
        <v>31</v>
      </c>
      <c r="O1108" t="s">
        <v>32</v>
      </c>
      <c r="P1108">
        <v>1.9</v>
      </c>
      <c r="Q1108">
        <v>1.4</v>
      </c>
      <c r="R1108">
        <v>0</v>
      </c>
      <c r="S1108">
        <v>0</v>
      </c>
      <c r="T1108">
        <v>0</v>
      </c>
      <c r="U1108">
        <v>-1.9</v>
      </c>
      <c r="V1108">
        <v>-1.9</v>
      </c>
      <c r="W1108" t="b">
        <v>0</v>
      </c>
      <c r="X1108" t="s">
        <v>33</v>
      </c>
      <c r="Y1108" t="s">
        <v>34</v>
      </c>
      <c r="Z1108" t="s">
        <v>34</v>
      </c>
      <c r="AA1108" t="s">
        <v>34</v>
      </c>
      <c r="AB1108" t="s">
        <v>34</v>
      </c>
      <c r="AC1108" s="6">
        <f t="shared" si="187"/>
        <v>1.5</v>
      </c>
      <c r="AD1108" s="6">
        <f t="shared" si="188"/>
        <v>4</v>
      </c>
      <c r="AE1108" s="6">
        <f t="shared" si="189"/>
        <v>1.9</v>
      </c>
      <c r="AF1108" s="6" t="b">
        <f t="shared" si="190"/>
        <v>1</v>
      </c>
      <c r="AG1108" s="6">
        <f t="shared" si="191"/>
        <v>-1.9</v>
      </c>
      <c r="AH1108" s="6" t="b">
        <f t="shared" si="192"/>
        <v>1</v>
      </c>
      <c r="AI1108" s="6">
        <f t="shared" si="193"/>
        <v>0</v>
      </c>
      <c r="AJ1108" s="6">
        <f t="shared" si="194"/>
        <v>4</v>
      </c>
      <c r="AK1108" s="6">
        <f t="shared" si="195"/>
        <v>0.3</v>
      </c>
      <c r="AL1108" s="6">
        <f t="shared" si="196"/>
        <v>1.4000000000000001</v>
      </c>
      <c r="AM1108" s="6" t="b">
        <f t="shared" si="197"/>
        <v>1</v>
      </c>
    </row>
    <row r="1109" spans="1:39" x14ac:dyDescent="0.25">
      <c r="A1109">
        <v>4.09786387846516E+29</v>
      </c>
      <c r="B1109">
        <v>409786388</v>
      </c>
      <c r="C1109">
        <v>409786387</v>
      </c>
      <c r="D1109" s="5">
        <v>44717.041666666657</v>
      </c>
      <c r="E1109" s="5">
        <v>44717.045138888891</v>
      </c>
      <c r="F1109">
        <v>243410</v>
      </c>
      <c r="G1109" t="s">
        <v>1573</v>
      </c>
      <c r="H1109" t="s">
        <v>1574</v>
      </c>
      <c r="I1109">
        <v>1267994</v>
      </c>
      <c r="J1109" t="s">
        <v>1358</v>
      </c>
      <c r="K1109">
        <v>2900</v>
      </c>
      <c r="L1109">
        <v>2759</v>
      </c>
      <c r="M1109" t="s">
        <v>31</v>
      </c>
      <c r="N1109" t="s">
        <v>31</v>
      </c>
      <c r="O1109" t="s">
        <v>32</v>
      </c>
      <c r="P1109">
        <v>1.2</v>
      </c>
      <c r="Q1109">
        <v>0.8</v>
      </c>
      <c r="R1109">
        <v>0</v>
      </c>
      <c r="S1109">
        <v>0</v>
      </c>
      <c r="T1109">
        <v>0</v>
      </c>
      <c r="U1109">
        <v>-1.2</v>
      </c>
      <c r="V1109">
        <v>-1.2</v>
      </c>
      <c r="W1109" t="b">
        <v>0</v>
      </c>
      <c r="X1109" t="s">
        <v>38</v>
      </c>
      <c r="Y1109" t="s">
        <v>34</v>
      </c>
      <c r="Z1109" t="s">
        <v>34</v>
      </c>
      <c r="AA1109" t="s">
        <v>34</v>
      </c>
      <c r="AB1109" t="s">
        <v>34</v>
      </c>
      <c r="AC1109" s="6">
        <f t="shared" si="187"/>
        <v>1.2</v>
      </c>
      <c r="AD1109" s="6">
        <f t="shared" si="188"/>
        <v>0</v>
      </c>
      <c r="AE1109" s="6">
        <f t="shared" si="189"/>
        <v>1.2</v>
      </c>
      <c r="AF1109" s="6" t="b">
        <f t="shared" si="190"/>
        <v>1</v>
      </c>
      <c r="AG1109" s="6">
        <f t="shared" si="191"/>
        <v>-1.2</v>
      </c>
      <c r="AH1109" s="6" t="b">
        <f t="shared" si="192"/>
        <v>1</v>
      </c>
      <c r="AI1109" s="6">
        <f t="shared" si="193"/>
        <v>0</v>
      </c>
      <c r="AJ1109" s="6">
        <f t="shared" si="194"/>
        <v>0</v>
      </c>
      <c r="AK1109" s="6">
        <f t="shared" si="195"/>
        <v>0</v>
      </c>
      <c r="AL1109" s="6">
        <f t="shared" si="196"/>
        <v>0.8</v>
      </c>
      <c r="AM1109" s="6" t="b">
        <f t="shared" si="197"/>
        <v>1</v>
      </c>
    </row>
    <row r="1110" spans="1:39" x14ac:dyDescent="0.25">
      <c r="A1110">
        <v>4.0978539759691603E+29</v>
      </c>
      <c r="B1110">
        <v>409785398</v>
      </c>
      <c r="C1110">
        <v>409785397</v>
      </c>
      <c r="D1110" s="5">
        <v>44717.025694444441</v>
      </c>
      <c r="E1110" s="5">
        <v>44717.054861111108</v>
      </c>
      <c r="F1110">
        <v>501129</v>
      </c>
      <c r="G1110" t="s">
        <v>68</v>
      </c>
      <c r="H1110" t="s">
        <v>1575</v>
      </c>
      <c r="I1110">
        <v>1231255</v>
      </c>
      <c r="J1110" t="s">
        <v>1576</v>
      </c>
      <c r="K1110">
        <v>6911</v>
      </c>
      <c r="L1110">
        <v>6343</v>
      </c>
      <c r="M1110" t="s">
        <v>31</v>
      </c>
      <c r="N1110" t="s">
        <v>31</v>
      </c>
      <c r="O1110" t="s">
        <v>32</v>
      </c>
      <c r="P1110">
        <v>1.2</v>
      </c>
      <c r="Q1110">
        <v>0.9</v>
      </c>
      <c r="R1110">
        <v>0</v>
      </c>
      <c r="S1110">
        <v>0</v>
      </c>
      <c r="T1110">
        <v>0</v>
      </c>
      <c r="U1110">
        <v>-1.2</v>
      </c>
      <c r="V1110">
        <v>-1.2</v>
      </c>
      <c r="W1110" t="b">
        <v>0</v>
      </c>
      <c r="X1110" t="s">
        <v>38</v>
      </c>
      <c r="Y1110" t="s">
        <v>1577</v>
      </c>
      <c r="Z1110" t="s">
        <v>34</v>
      </c>
      <c r="AA1110" t="s">
        <v>34</v>
      </c>
      <c r="AB1110" t="s">
        <v>34</v>
      </c>
      <c r="AC1110" s="6">
        <f t="shared" si="187"/>
        <v>1.3</v>
      </c>
      <c r="AD1110" s="6">
        <f t="shared" si="188"/>
        <v>0</v>
      </c>
      <c r="AE1110" s="6">
        <f t="shared" si="189"/>
        <v>1.2</v>
      </c>
      <c r="AF1110" s="6" t="b">
        <f t="shared" si="190"/>
        <v>1</v>
      </c>
      <c r="AG1110" s="6">
        <f t="shared" si="191"/>
        <v>-1.2</v>
      </c>
      <c r="AH1110" s="6" t="b">
        <f t="shared" si="192"/>
        <v>1</v>
      </c>
      <c r="AI1110" s="6">
        <f t="shared" si="193"/>
        <v>0</v>
      </c>
      <c r="AJ1110" s="6">
        <f t="shared" si="194"/>
        <v>0</v>
      </c>
      <c r="AK1110" s="6">
        <f t="shared" si="195"/>
        <v>0</v>
      </c>
      <c r="AL1110" s="6">
        <f t="shared" si="196"/>
        <v>0.9</v>
      </c>
      <c r="AM1110" s="6" t="b">
        <f t="shared" si="197"/>
        <v>1</v>
      </c>
    </row>
    <row r="1111" spans="1:39" x14ac:dyDescent="0.25">
      <c r="A1111">
        <v>4.0978366395981603E+29</v>
      </c>
      <c r="B1111">
        <v>409783664</v>
      </c>
      <c r="C1111">
        <v>409783663</v>
      </c>
      <c r="D1111" s="5">
        <v>44717.026388888888</v>
      </c>
      <c r="E1111" s="5">
        <v>44717.041666666657</v>
      </c>
      <c r="F1111">
        <v>206687</v>
      </c>
      <c r="G1111" t="s">
        <v>428</v>
      </c>
      <c r="H1111" t="s">
        <v>429</v>
      </c>
      <c r="I1111">
        <v>865682</v>
      </c>
      <c r="J1111" t="s">
        <v>67</v>
      </c>
      <c r="K1111">
        <v>8474</v>
      </c>
      <c r="L1111">
        <v>10126</v>
      </c>
      <c r="M1111" t="s">
        <v>31</v>
      </c>
      <c r="N1111" t="s">
        <v>31</v>
      </c>
      <c r="O1111" t="s">
        <v>32</v>
      </c>
      <c r="P1111">
        <v>1.3</v>
      </c>
      <c r="Q1111">
        <v>0.9</v>
      </c>
      <c r="R1111">
        <v>13.618</v>
      </c>
      <c r="S1111">
        <v>0</v>
      </c>
      <c r="T1111">
        <v>13.618</v>
      </c>
      <c r="U1111">
        <v>12.318</v>
      </c>
      <c r="V1111">
        <v>12.318</v>
      </c>
      <c r="W1111" t="b">
        <v>0</v>
      </c>
      <c r="X1111" t="s">
        <v>55</v>
      </c>
      <c r="Y1111" t="s">
        <v>34</v>
      </c>
      <c r="Z1111" t="s">
        <v>34</v>
      </c>
      <c r="AA1111" t="s">
        <v>34</v>
      </c>
      <c r="AB1111" t="s">
        <v>34</v>
      </c>
      <c r="AC1111" s="6">
        <f t="shared" si="187"/>
        <v>1.3</v>
      </c>
      <c r="AD1111" s="6">
        <f t="shared" si="188"/>
        <v>0</v>
      </c>
      <c r="AE1111" s="6">
        <f t="shared" si="189"/>
        <v>1.3</v>
      </c>
      <c r="AF1111" s="6" t="b">
        <f t="shared" si="190"/>
        <v>1</v>
      </c>
      <c r="AG1111" s="6">
        <f t="shared" si="191"/>
        <v>12.318</v>
      </c>
      <c r="AH1111" s="6" t="b">
        <f t="shared" si="192"/>
        <v>1</v>
      </c>
      <c r="AI1111" s="6">
        <f t="shared" si="193"/>
        <v>13.618</v>
      </c>
      <c r="AJ1111" s="6">
        <f t="shared" si="194"/>
        <v>0</v>
      </c>
      <c r="AK1111" s="6">
        <f t="shared" si="195"/>
        <v>0</v>
      </c>
      <c r="AL1111" s="6">
        <f t="shared" si="196"/>
        <v>0.9</v>
      </c>
      <c r="AM1111" s="6" t="b">
        <f t="shared" si="197"/>
        <v>1</v>
      </c>
    </row>
    <row r="1112" spans="1:39" x14ac:dyDescent="0.25">
      <c r="A1112">
        <v>4.0978335374521597E+29</v>
      </c>
      <c r="B1112">
        <v>409783354</v>
      </c>
      <c r="C1112">
        <v>409783353</v>
      </c>
      <c r="D1112" s="5">
        <v>44717.025000000001</v>
      </c>
      <c r="E1112" s="5">
        <v>44717.037499999999</v>
      </c>
      <c r="F1112">
        <v>243419</v>
      </c>
      <c r="G1112" t="s">
        <v>1578</v>
      </c>
      <c r="H1112" t="s">
        <v>1579</v>
      </c>
      <c r="I1112">
        <v>1128604</v>
      </c>
      <c r="J1112" t="s">
        <v>115</v>
      </c>
      <c r="K1112">
        <v>11769</v>
      </c>
      <c r="L1112">
        <v>12432</v>
      </c>
      <c r="M1112" t="s">
        <v>31</v>
      </c>
      <c r="N1112" t="s">
        <v>31</v>
      </c>
      <c r="O1112" t="s">
        <v>32</v>
      </c>
      <c r="P1112">
        <v>1.5</v>
      </c>
      <c r="Q1112">
        <v>1.1000000000000001</v>
      </c>
      <c r="R1112">
        <v>2.97</v>
      </c>
      <c r="S1112">
        <v>0</v>
      </c>
      <c r="T1112">
        <v>2.97</v>
      </c>
      <c r="U1112">
        <v>1.47</v>
      </c>
      <c r="V1112">
        <v>1.47</v>
      </c>
      <c r="W1112" t="b">
        <v>0</v>
      </c>
      <c r="X1112" t="s">
        <v>33</v>
      </c>
      <c r="Y1112" t="s">
        <v>34</v>
      </c>
      <c r="Z1112" t="s">
        <v>34</v>
      </c>
      <c r="AA1112" t="s">
        <v>34</v>
      </c>
      <c r="AB1112" t="s">
        <v>34</v>
      </c>
      <c r="AC1112" s="6">
        <f t="shared" si="187"/>
        <v>1.5</v>
      </c>
      <c r="AD1112" s="6">
        <f t="shared" si="188"/>
        <v>0</v>
      </c>
      <c r="AE1112" s="6">
        <f t="shared" si="189"/>
        <v>1.5</v>
      </c>
      <c r="AF1112" s="6" t="b">
        <f t="shared" si="190"/>
        <v>1</v>
      </c>
      <c r="AG1112" s="6">
        <f t="shared" si="191"/>
        <v>1.4700000000000002</v>
      </c>
      <c r="AH1112" s="6" t="b">
        <f t="shared" si="192"/>
        <v>1</v>
      </c>
      <c r="AI1112" s="6">
        <f t="shared" si="193"/>
        <v>2.97</v>
      </c>
      <c r="AJ1112" s="6">
        <f t="shared" si="194"/>
        <v>0</v>
      </c>
      <c r="AK1112" s="6">
        <f t="shared" si="195"/>
        <v>0</v>
      </c>
      <c r="AL1112" s="6">
        <f t="shared" si="196"/>
        <v>1.1000000000000001</v>
      </c>
      <c r="AM1112" s="6" t="b">
        <f t="shared" si="197"/>
        <v>1</v>
      </c>
    </row>
    <row r="1113" spans="1:39" x14ac:dyDescent="0.25">
      <c r="A1113">
        <v>4.0978209856181599E+29</v>
      </c>
      <c r="B1113">
        <v>409782099</v>
      </c>
      <c r="C1113">
        <v>409782098</v>
      </c>
      <c r="D1113" s="5">
        <v>44717.006944444453</v>
      </c>
      <c r="E1113" s="5">
        <v>44717.052083333343</v>
      </c>
      <c r="F1113">
        <v>501129</v>
      </c>
      <c r="G1113" t="s">
        <v>68</v>
      </c>
      <c r="H1113" t="s">
        <v>1580</v>
      </c>
      <c r="I1113">
        <v>1267994</v>
      </c>
      <c r="J1113" t="s">
        <v>1358</v>
      </c>
      <c r="K1113">
        <v>28609</v>
      </c>
      <c r="L1113">
        <v>31781</v>
      </c>
      <c r="M1113" t="s">
        <v>31</v>
      </c>
      <c r="N1113" t="s">
        <v>31</v>
      </c>
      <c r="O1113" t="s">
        <v>32</v>
      </c>
      <c r="P1113">
        <v>1.2</v>
      </c>
      <c r="Q1113">
        <v>1.7749999999999999</v>
      </c>
      <c r="R1113">
        <v>0</v>
      </c>
      <c r="S1113">
        <v>0</v>
      </c>
      <c r="T1113">
        <v>0</v>
      </c>
      <c r="U1113">
        <v>-1.2</v>
      </c>
      <c r="V1113">
        <v>-1.2</v>
      </c>
      <c r="W1113" t="b">
        <v>0</v>
      </c>
      <c r="X1113" t="s">
        <v>38</v>
      </c>
      <c r="Y1113" t="s">
        <v>1581</v>
      </c>
      <c r="Z1113" t="s">
        <v>34</v>
      </c>
      <c r="AA1113" t="s">
        <v>34</v>
      </c>
      <c r="AB1113" t="s">
        <v>34</v>
      </c>
      <c r="AC1113" s="6">
        <f t="shared" si="187"/>
        <v>1.5</v>
      </c>
      <c r="AD1113" s="6">
        <f t="shared" si="188"/>
        <v>9</v>
      </c>
      <c r="AE1113" s="6">
        <f t="shared" si="189"/>
        <v>1.2</v>
      </c>
      <c r="AF1113" s="6" t="b">
        <f t="shared" si="190"/>
        <v>1</v>
      </c>
      <c r="AG1113" s="6">
        <f t="shared" si="191"/>
        <v>-1.2</v>
      </c>
      <c r="AH1113" s="6" t="b">
        <f t="shared" si="192"/>
        <v>1</v>
      </c>
      <c r="AI1113" s="6">
        <f t="shared" si="193"/>
        <v>0</v>
      </c>
      <c r="AJ1113" s="6">
        <f t="shared" si="194"/>
        <v>9</v>
      </c>
      <c r="AK1113" s="6">
        <f t="shared" si="195"/>
        <v>0.67499999999999993</v>
      </c>
      <c r="AL1113" s="6">
        <f t="shared" si="196"/>
        <v>1.7749999999999999</v>
      </c>
      <c r="AM1113" s="6" t="b">
        <f t="shared" si="197"/>
        <v>1</v>
      </c>
    </row>
    <row r="1114" spans="1:39" x14ac:dyDescent="0.25">
      <c r="A1114">
        <v>4.09780741996316E+29</v>
      </c>
      <c r="B1114">
        <v>409780742</v>
      </c>
      <c r="C1114">
        <v>409780741</v>
      </c>
      <c r="D1114" s="5">
        <v>44717.010416666657</v>
      </c>
      <c r="E1114" s="5">
        <v>44717.018055555563</v>
      </c>
      <c r="F1114">
        <v>500926</v>
      </c>
      <c r="G1114" t="s">
        <v>162</v>
      </c>
      <c r="H1114" t="s">
        <v>163</v>
      </c>
      <c r="I1114">
        <v>865682</v>
      </c>
      <c r="J1114" t="s">
        <v>67</v>
      </c>
      <c r="K1114">
        <v>3302</v>
      </c>
      <c r="L1114">
        <v>4183</v>
      </c>
      <c r="M1114" t="s">
        <v>31</v>
      </c>
      <c r="N1114" t="s">
        <v>31</v>
      </c>
      <c r="O1114" t="s">
        <v>32</v>
      </c>
      <c r="P1114">
        <v>1.2</v>
      </c>
      <c r="Q1114">
        <v>0.8</v>
      </c>
      <c r="R1114">
        <v>9.9</v>
      </c>
      <c r="S1114">
        <v>0</v>
      </c>
      <c r="T1114">
        <v>9.9</v>
      </c>
      <c r="U1114">
        <v>8.6999999999999993</v>
      </c>
      <c r="V1114">
        <v>8.6999999999999993</v>
      </c>
      <c r="W1114" t="b">
        <v>0</v>
      </c>
      <c r="X1114" t="s">
        <v>55</v>
      </c>
      <c r="Y1114" t="s">
        <v>34</v>
      </c>
      <c r="Z1114" t="s">
        <v>34</v>
      </c>
      <c r="AA1114" t="s">
        <v>34</v>
      </c>
      <c r="AB1114" t="s">
        <v>34</v>
      </c>
      <c r="AC1114" s="6">
        <f t="shared" si="187"/>
        <v>1.2</v>
      </c>
      <c r="AD1114" s="6">
        <f t="shared" si="188"/>
        <v>0</v>
      </c>
      <c r="AE1114" s="6">
        <f t="shared" si="189"/>
        <v>1.2</v>
      </c>
      <c r="AF1114" s="6" t="b">
        <f t="shared" si="190"/>
        <v>1</v>
      </c>
      <c r="AG1114" s="6">
        <f t="shared" si="191"/>
        <v>8.7000000000000011</v>
      </c>
      <c r="AH1114" s="6" t="b">
        <f t="shared" si="192"/>
        <v>1</v>
      </c>
      <c r="AI1114" s="6">
        <f t="shared" si="193"/>
        <v>9.9</v>
      </c>
      <c r="AJ1114" s="6">
        <f t="shared" si="194"/>
        <v>0</v>
      </c>
      <c r="AK1114" s="6">
        <f t="shared" si="195"/>
        <v>0</v>
      </c>
      <c r="AL1114" s="6">
        <f t="shared" si="196"/>
        <v>0.8</v>
      </c>
      <c r="AM1114" s="6" t="b">
        <f t="shared" si="197"/>
        <v>1</v>
      </c>
    </row>
    <row r="1115" spans="1:39" x14ac:dyDescent="0.25">
      <c r="A1115">
        <v>4.0977992253891598E+29</v>
      </c>
      <c r="B1115">
        <v>409779923</v>
      </c>
      <c r="C1115">
        <v>409779922</v>
      </c>
      <c r="D1115" s="5">
        <v>44717.005555555559</v>
      </c>
      <c r="E1115" s="5">
        <v>44717.011111111111</v>
      </c>
      <c r="F1115">
        <v>226489</v>
      </c>
      <c r="G1115" t="s">
        <v>1582</v>
      </c>
      <c r="H1115" t="s">
        <v>1583</v>
      </c>
      <c r="I1115">
        <v>1402690</v>
      </c>
      <c r="J1115" t="s">
        <v>738</v>
      </c>
      <c r="K1115">
        <v>5713</v>
      </c>
      <c r="L1115">
        <v>3420</v>
      </c>
      <c r="M1115" t="s">
        <v>31</v>
      </c>
      <c r="N1115" t="s">
        <v>31</v>
      </c>
      <c r="O1115" t="s">
        <v>32</v>
      </c>
      <c r="P1115">
        <v>1.3</v>
      </c>
      <c r="Q1115">
        <v>0.9</v>
      </c>
      <c r="R1115">
        <v>0</v>
      </c>
      <c r="S1115">
        <v>0</v>
      </c>
      <c r="T1115">
        <v>0</v>
      </c>
      <c r="U1115">
        <v>-1.3</v>
      </c>
      <c r="V1115">
        <v>-1.3</v>
      </c>
      <c r="W1115" t="b">
        <v>0</v>
      </c>
      <c r="X1115" t="s">
        <v>38</v>
      </c>
      <c r="Y1115" t="s">
        <v>34</v>
      </c>
      <c r="Z1115" t="s">
        <v>34</v>
      </c>
      <c r="AA1115" t="s">
        <v>34</v>
      </c>
      <c r="AB1115" t="s">
        <v>34</v>
      </c>
      <c r="AC1115" s="6">
        <f t="shared" si="187"/>
        <v>1.3</v>
      </c>
      <c r="AD1115" s="6">
        <f t="shared" si="188"/>
        <v>0</v>
      </c>
      <c r="AE1115" s="6">
        <f t="shared" si="189"/>
        <v>1.3</v>
      </c>
      <c r="AF1115" s="6" t="b">
        <f t="shared" si="190"/>
        <v>1</v>
      </c>
      <c r="AG1115" s="6">
        <f t="shared" si="191"/>
        <v>-1.3</v>
      </c>
      <c r="AH1115" s="6" t="b">
        <f t="shared" si="192"/>
        <v>1</v>
      </c>
      <c r="AI1115" s="6">
        <f t="shared" si="193"/>
        <v>0</v>
      </c>
      <c r="AJ1115" s="6">
        <f t="shared" si="194"/>
        <v>0</v>
      </c>
      <c r="AK1115" s="6">
        <f t="shared" si="195"/>
        <v>0</v>
      </c>
      <c r="AL1115" s="6">
        <f t="shared" si="196"/>
        <v>0.9</v>
      </c>
      <c r="AM1115" s="6" t="b">
        <f t="shared" si="197"/>
        <v>1</v>
      </c>
    </row>
    <row r="1116" spans="1:39" x14ac:dyDescent="0.25">
      <c r="A1116">
        <v>4.0977979913271599E+29</v>
      </c>
      <c r="B1116">
        <v>409779800</v>
      </c>
      <c r="C1116">
        <v>409779799</v>
      </c>
      <c r="D1116" s="5">
        <v>44717.004166666673</v>
      </c>
      <c r="E1116" s="5">
        <v>44717.020833333343</v>
      </c>
      <c r="F1116">
        <v>210374</v>
      </c>
      <c r="G1116" t="s">
        <v>370</v>
      </c>
      <c r="H1116" t="s">
        <v>371</v>
      </c>
      <c r="I1116">
        <v>1378582</v>
      </c>
      <c r="J1116" t="s">
        <v>171</v>
      </c>
      <c r="K1116">
        <v>25146</v>
      </c>
      <c r="L1116">
        <v>20766</v>
      </c>
      <c r="M1116" t="s">
        <v>31</v>
      </c>
      <c r="N1116" t="s">
        <v>31</v>
      </c>
      <c r="O1116" t="s">
        <v>32</v>
      </c>
      <c r="P1116">
        <v>2.1</v>
      </c>
      <c r="Q1116">
        <v>1.55</v>
      </c>
      <c r="R1116">
        <v>0</v>
      </c>
      <c r="S1116">
        <v>0</v>
      </c>
      <c r="T1116">
        <v>0</v>
      </c>
      <c r="U1116">
        <v>-2.1</v>
      </c>
      <c r="V1116">
        <v>-2.1</v>
      </c>
      <c r="W1116" t="b">
        <v>0</v>
      </c>
      <c r="X1116" t="s">
        <v>38</v>
      </c>
      <c r="Y1116" t="s">
        <v>1584</v>
      </c>
      <c r="Z1116" t="s">
        <v>34</v>
      </c>
      <c r="AA1116" t="s">
        <v>34</v>
      </c>
      <c r="AB1116" t="s">
        <v>34</v>
      </c>
      <c r="AC1116" s="6">
        <f t="shared" si="187"/>
        <v>1.5</v>
      </c>
      <c r="AD1116" s="6">
        <f t="shared" si="188"/>
        <v>6</v>
      </c>
      <c r="AE1116" s="6">
        <f t="shared" si="189"/>
        <v>2.1</v>
      </c>
      <c r="AF1116" s="6" t="b">
        <f t="shared" si="190"/>
        <v>1</v>
      </c>
      <c r="AG1116" s="6">
        <f t="shared" si="191"/>
        <v>-2.1</v>
      </c>
      <c r="AH1116" s="6" t="b">
        <f t="shared" si="192"/>
        <v>1</v>
      </c>
      <c r="AI1116" s="6">
        <f t="shared" si="193"/>
        <v>0</v>
      </c>
      <c r="AJ1116" s="6">
        <f t="shared" si="194"/>
        <v>6</v>
      </c>
      <c r="AK1116" s="6">
        <f t="shared" si="195"/>
        <v>0.44999999999999996</v>
      </c>
      <c r="AL1116" s="6">
        <f t="shared" si="196"/>
        <v>1.55</v>
      </c>
      <c r="AM1116" s="6" t="b">
        <f t="shared" si="197"/>
        <v>1</v>
      </c>
    </row>
    <row r="1117" spans="1:39" x14ac:dyDescent="0.25">
      <c r="A1117">
        <v>4.09779400915716E+29</v>
      </c>
      <c r="B1117">
        <v>409779401</v>
      </c>
      <c r="C1117">
        <v>409779400</v>
      </c>
      <c r="D1117" s="5">
        <v>44717.002083333333</v>
      </c>
      <c r="E1117" s="5">
        <v>44717.011805555558</v>
      </c>
      <c r="F1117">
        <v>324689</v>
      </c>
      <c r="G1117" t="s">
        <v>45</v>
      </c>
      <c r="H1117" t="s">
        <v>46</v>
      </c>
      <c r="I1117">
        <v>1128604</v>
      </c>
      <c r="J1117" t="s">
        <v>115</v>
      </c>
      <c r="K1117">
        <v>14676</v>
      </c>
      <c r="L1117">
        <v>13599</v>
      </c>
      <c r="M1117" t="s">
        <v>31</v>
      </c>
      <c r="N1117" t="s">
        <v>31</v>
      </c>
      <c r="O1117" t="s">
        <v>32</v>
      </c>
      <c r="P1117">
        <v>1.5</v>
      </c>
      <c r="Q1117">
        <v>1.1000000000000001</v>
      </c>
      <c r="R1117">
        <v>0</v>
      </c>
      <c r="S1117">
        <v>0</v>
      </c>
      <c r="T1117">
        <v>0</v>
      </c>
      <c r="U1117">
        <v>-1.5</v>
      </c>
      <c r="V1117">
        <v>-1.5</v>
      </c>
      <c r="W1117" t="b">
        <v>0</v>
      </c>
      <c r="X1117" t="s">
        <v>33</v>
      </c>
      <c r="Y1117" t="s">
        <v>34</v>
      </c>
      <c r="Z1117" t="s">
        <v>34</v>
      </c>
      <c r="AA1117" t="s">
        <v>34</v>
      </c>
      <c r="AB1117" t="s">
        <v>34</v>
      </c>
      <c r="AC1117" s="6">
        <f t="shared" si="187"/>
        <v>1.5</v>
      </c>
      <c r="AD1117" s="6">
        <f t="shared" si="188"/>
        <v>0</v>
      </c>
      <c r="AE1117" s="6">
        <f t="shared" si="189"/>
        <v>1.5</v>
      </c>
      <c r="AF1117" s="6" t="b">
        <f t="shared" si="190"/>
        <v>1</v>
      </c>
      <c r="AG1117" s="6">
        <f t="shared" si="191"/>
        <v>-1.5</v>
      </c>
      <c r="AH1117" s="6" t="b">
        <f t="shared" si="192"/>
        <v>1</v>
      </c>
      <c r="AI1117" s="6">
        <f t="shared" si="193"/>
        <v>0</v>
      </c>
      <c r="AJ1117" s="6">
        <f t="shared" si="194"/>
        <v>0</v>
      </c>
      <c r="AK1117" s="6">
        <f t="shared" si="195"/>
        <v>0</v>
      </c>
      <c r="AL1117" s="6">
        <f t="shared" si="196"/>
        <v>1.1000000000000001</v>
      </c>
      <c r="AM1117" s="6" t="b">
        <f t="shared" si="197"/>
        <v>1</v>
      </c>
    </row>
    <row r="1118" spans="1:39" x14ac:dyDescent="0.25">
      <c r="A1118">
        <v>4.0977543528041598E+29</v>
      </c>
      <c r="B1118">
        <v>409775436</v>
      </c>
      <c r="C1118">
        <v>409775435</v>
      </c>
      <c r="D1118" s="5">
        <v>44717.645833333343</v>
      </c>
      <c r="E1118" s="5">
        <v>44717.668055555558</v>
      </c>
      <c r="F1118">
        <v>211016</v>
      </c>
      <c r="G1118" t="s">
        <v>547</v>
      </c>
      <c r="H1118" t="s">
        <v>548</v>
      </c>
      <c r="I1118">
        <v>1313876</v>
      </c>
      <c r="J1118" t="s">
        <v>157</v>
      </c>
      <c r="K1118">
        <v>11984</v>
      </c>
      <c r="L1118">
        <v>10997</v>
      </c>
      <c r="M1118" t="s">
        <v>31</v>
      </c>
      <c r="N1118" t="s">
        <v>31</v>
      </c>
      <c r="O1118" t="s">
        <v>32</v>
      </c>
      <c r="P1118">
        <v>1.5</v>
      </c>
      <c r="Q1118">
        <v>1.1000000000000001</v>
      </c>
      <c r="R1118">
        <v>0</v>
      </c>
      <c r="S1118">
        <v>0</v>
      </c>
      <c r="T1118">
        <v>0</v>
      </c>
      <c r="U1118">
        <v>-1.5</v>
      </c>
      <c r="V1118">
        <v>-1.5</v>
      </c>
      <c r="W1118" t="b">
        <v>0</v>
      </c>
      <c r="X1118" t="s">
        <v>55</v>
      </c>
      <c r="Y1118" t="s">
        <v>34</v>
      </c>
      <c r="Z1118" t="s">
        <v>34</v>
      </c>
      <c r="AA1118" t="s">
        <v>34</v>
      </c>
      <c r="AB1118" t="s">
        <v>34</v>
      </c>
      <c r="AC1118" s="6">
        <f t="shared" si="187"/>
        <v>1.5</v>
      </c>
      <c r="AD1118" s="6">
        <f t="shared" si="188"/>
        <v>0</v>
      </c>
      <c r="AE1118" s="6">
        <f t="shared" si="189"/>
        <v>1.5</v>
      </c>
      <c r="AF1118" s="6" t="b">
        <f t="shared" si="190"/>
        <v>1</v>
      </c>
      <c r="AG1118" s="6">
        <f t="shared" si="191"/>
        <v>-1.5</v>
      </c>
      <c r="AH1118" s="6" t="b">
        <f t="shared" si="192"/>
        <v>1</v>
      </c>
      <c r="AI1118" s="6">
        <f t="shared" si="193"/>
        <v>0</v>
      </c>
      <c r="AJ1118" s="6">
        <f t="shared" si="194"/>
        <v>0</v>
      </c>
      <c r="AK1118" s="6">
        <f t="shared" si="195"/>
        <v>0</v>
      </c>
      <c r="AL1118" s="6">
        <f t="shared" si="196"/>
        <v>1.1000000000000001</v>
      </c>
      <c r="AM1118" s="6" t="b">
        <f t="shared" si="197"/>
        <v>1</v>
      </c>
    </row>
    <row r="1119" spans="1:39" x14ac:dyDescent="0.25">
      <c r="A1119">
        <v>4.0977315612031597E+29</v>
      </c>
      <c r="B1119">
        <v>409773157</v>
      </c>
      <c r="C1119">
        <v>409773156</v>
      </c>
      <c r="D1119" s="5">
        <v>44717.388888888891</v>
      </c>
      <c r="E1119" s="5">
        <v>44717.396527777782</v>
      </c>
      <c r="F1119">
        <v>323333</v>
      </c>
      <c r="G1119" t="s">
        <v>1585</v>
      </c>
      <c r="H1119" t="s">
        <v>1586</v>
      </c>
      <c r="I1119">
        <v>1377693</v>
      </c>
      <c r="J1119" t="s">
        <v>568</v>
      </c>
      <c r="K1119">
        <v>18064</v>
      </c>
      <c r="L1119">
        <v>15645</v>
      </c>
      <c r="M1119" t="s">
        <v>31</v>
      </c>
      <c r="N1119" t="s">
        <v>31</v>
      </c>
      <c r="O1119" t="s">
        <v>32</v>
      </c>
      <c r="P1119">
        <v>1.5</v>
      </c>
      <c r="Q1119">
        <v>1.1000000000000001</v>
      </c>
      <c r="R1119">
        <v>0</v>
      </c>
      <c r="S1119">
        <v>0</v>
      </c>
      <c r="T1119">
        <v>0</v>
      </c>
      <c r="U1119">
        <v>-1.5</v>
      </c>
      <c r="V1119">
        <v>-1.5</v>
      </c>
      <c r="W1119" t="b">
        <v>0</v>
      </c>
      <c r="X1119" t="s">
        <v>33</v>
      </c>
      <c r="Y1119" t="s">
        <v>34</v>
      </c>
      <c r="Z1119" t="s">
        <v>34</v>
      </c>
      <c r="AA1119" t="s">
        <v>34</v>
      </c>
      <c r="AB1119" t="s">
        <v>34</v>
      </c>
      <c r="AC1119" s="6">
        <f t="shared" si="187"/>
        <v>1.5</v>
      </c>
      <c r="AD1119" s="6">
        <f t="shared" si="188"/>
        <v>0</v>
      </c>
      <c r="AE1119" s="6">
        <f t="shared" si="189"/>
        <v>1.5</v>
      </c>
      <c r="AF1119" s="6" t="b">
        <f t="shared" si="190"/>
        <v>1</v>
      </c>
      <c r="AG1119" s="6">
        <f t="shared" si="191"/>
        <v>-1.5</v>
      </c>
      <c r="AH1119" s="6" t="b">
        <f t="shared" si="192"/>
        <v>1</v>
      </c>
      <c r="AI1119" s="6">
        <f t="shared" si="193"/>
        <v>0</v>
      </c>
      <c r="AJ1119" s="6">
        <f t="shared" si="194"/>
        <v>0</v>
      </c>
      <c r="AK1119" s="6">
        <f t="shared" si="195"/>
        <v>0</v>
      </c>
      <c r="AL1119" s="6">
        <f t="shared" si="196"/>
        <v>1.1000000000000001</v>
      </c>
      <c r="AM1119" s="6" t="b">
        <f t="shared" si="197"/>
        <v>1</v>
      </c>
    </row>
    <row r="1120" spans="1:39" x14ac:dyDescent="0.25">
      <c r="A1120">
        <v>4.0975074364861599E+29</v>
      </c>
      <c r="B1120">
        <v>409750744</v>
      </c>
      <c r="C1120">
        <v>409750743</v>
      </c>
      <c r="D1120" s="5">
        <v>44717.552083333343</v>
      </c>
      <c r="E1120" s="5">
        <v>44717.575694444437</v>
      </c>
      <c r="F1120">
        <v>501149</v>
      </c>
      <c r="G1120" t="s">
        <v>1587</v>
      </c>
      <c r="H1120" t="s">
        <v>1588</v>
      </c>
      <c r="I1120">
        <v>986581</v>
      </c>
      <c r="J1120" t="s">
        <v>736</v>
      </c>
      <c r="K1120">
        <v>11985</v>
      </c>
      <c r="L1120">
        <v>15811</v>
      </c>
      <c r="M1120" t="s">
        <v>31</v>
      </c>
      <c r="N1120" t="s">
        <v>31</v>
      </c>
      <c r="O1120" t="s">
        <v>34</v>
      </c>
      <c r="P1120">
        <v>1.5</v>
      </c>
      <c r="Q1120">
        <v>1.1000000000000001</v>
      </c>
      <c r="R1120">
        <v>0</v>
      </c>
      <c r="S1120">
        <v>0</v>
      </c>
      <c r="T1120">
        <v>0</v>
      </c>
      <c r="U1120">
        <v>-1.5</v>
      </c>
      <c r="V1120">
        <v>-1.5</v>
      </c>
      <c r="W1120" t="b">
        <v>0</v>
      </c>
      <c r="X1120" t="s">
        <v>55</v>
      </c>
      <c r="Y1120">
        <v>34437936</v>
      </c>
      <c r="Z1120" t="s">
        <v>34</v>
      </c>
      <c r="AA1120" t="s">
        <v>34</v>
      </c>
      <c r="AB1120" t="s">
        <v>34</v>
      </c>
      <c r="AC1120" s="6">
        <f t="shared" si="187"/>
        <v>1.5</v>
      </c>
      <c r="AD1120" s="6">
        <f t="shared" si="188"/>
        <v>0</v>
      </c>
      <c r="AE1120" s="6">
        <f t="shared" si="189"/>
        <v>1.5</v>
      </c>
      <c r="AF1120" s="6" t="b">
        <f t="shared" si="190"/>
        <v>1</v>
      </c>
      <c r="AG1120" s="6">
        <f t="shared" si="191"/>
        <v>-1.5</v>
      </c>
      <c r="AH1120" s="6" t="b">
        <f t="shared" si="192"/>
        <v>1</v>
      </c>
      <c r="AI1120" s="6">
        <f t="shared" si="193"/>
        <v>0</v>
      </c>
      <c r="AJ1120" s="6">
        <f t="shared" si="194"/>
        <v>0</v>
      </c>
      <c r="AK1120" s="6">
        <f t="shared" si="195"/>
        <v>0</v>
      </c>
      <c r="AL1120" s="6">
        <f t="shared" si="196"/>
        <v>1.1000000000000001</v>
      </c>
      <c r="AM1120" s="6" t="b">
        <f t="shared" si="197"/>
        <v>1</v>
      </c>
    </row>
    <row r="1121" spans="1:39" x14ac:dyDescent="0.25">
      <c r="A1121">
        <v>4.0975019621951599E+29</v>
      </c>
      <c r="B1121">
        <v>409750197</v>
      </c>
      <c r="C1121">
        <v>409750196</v>
      </c>
      <c r="D1121" s="5">
        <v>44717.28125</v>
      </c>
      <c r="E1121" s="5">
        <v>44717.334027777782</v>
      </c>
      <c r="F1121">
        <v>500977</v>
      </c>
      <c r="G1121" t="s">
        <v>1211</v>
      </c>
      <c r="H1121" t="s">
        <v>1212</v>
      </c>
      <c r="I1121">
        <v>969318</v>
      </c>
      <c r="J1121" t="s">
        <v>1286</v>
      </c>
      <c r="K1121">
        <v>14540</v>
      </c>
      <c r="L1121">
        <v>14541</v>
      </c>
      <c r="M1121" t="s">
        <v>31</v>
      </c>
      <c r="N1121" t="s">
        <v>31</v>
      </c>
      <c r="O1121" t="s">
        <v>32</v>
      </c>
      <c r="P1121">
        <v>1.5</v>
      </c>
      <c r="Q1121">
        <v>1.1000000000000001</v>
      </c>
      <c r="R1121">
        <v>73.5</v>
      </c>
      <c r="S1121">
        <v>0</v>
      </c>
      <c r="T1121">
        <v>73.5</v>
      </c>
      <c r="U1121">
        <v>72</v>
      </c>
      <c r="V1121">
        <v>72</v>
      </c>
      <c r="W1121" t="b">
        <v>0</v>
      </c>
      <c r="X1121" t="s">
        <v>38</v>
      </c>
      <c r="Y1121" t="s">
        <v>1589</v>
      </c>
      <c r="Z1121" t="s">
        <v>34</v>
      </c>
      <c r="AA1121" t="s">
        <v>34</v>
      </c>
      <c r="AB1121" t="s">
        <v>34</v>
      </c>
      <c r="AC1121" s="6">
        <f t="shared" si="187"/>
        <v>1.5</v>
      </c>
      <c r="AD1121" s="6">
        <f t="shared" si="188"/>
        <v>0</v>
      </c>
      <c r="AE1121" s="6">
        <f t="shared" si="189"/>
        <v>1.5</v>
      </c>
      <c r="AF1121" s="6" t="b">
        <f t="shared" si="190"/>
        <v>1</v>
      </c>
      <c r="AG1121" s="6">
        <f t="shared" si="191"/>
        <v>72</v>
      </c>
      <c r="AH1121" s="6" t="b">
        <f t="shared" si="192"/>
        <v>1</v>
      </c>
      <c r="AI1121" s="6">
        <f t="shared" si="193"/>
        <v>73.5</v>
      </c>
      <c r="AJ1121" s="6">
        <f t="shared" si="194"/>
        <v>0</v>
      </c>
      <c r="AK1121" s="6">
        <f t="shared" si="195"/>
        <v>0</v>
      </c>
      <c r="AL1121" s="6">
        <f t="shared" si="196"/>
        <v>1.1000000000000001</v>
      </c>
      <c r="AM1121" s="6" t="b">
        <f t="shared" si="197"/>
        <v>1</v>
      </c>
    </row>
    <row r="1122" spans="1:39" x14ac:dyDescent="0.25">
      <c r="A1122">
        <v>4.0975005740501598E+29</v>
      </c>
      <c r="B1122">
        <v>409750058</v>
      </c>
      <c r="C1122">
        <v>409750057</v>
      </c>
      <c r="D1122" s="5">
        <v>44717.71875</v>
      </c>
      <c r="E1122" s="5">
        <v>44717.775694444441</v>
      </c>
      <c r="F1122">
        <v>501149</v>
      </c>
      <c r="G1122" t="s">
        <v>1587</v>
      </c>
      <c r="H1122" t="s">
        <v>1588</v>
      </c>
      <c r="I1122">
        <v>1369221</v>
      </c>
      <c r="J1122" t="s">
        <v>803</v>
      </c>
      <c r="K1122">
        <v>13153</v>
      </c>
      <c r="L1122">
        <v>19401</v>
      </c>
      <c r="M1122" t="s">
        <v>31</v>
      </c>
      <c r="N1122" t="s">
        <v>31</v>
      </c>
      <c r="O1122" t="s">
        <v>32</v>
      </c>
      <c r="P1122">
        <v>1.5</v>
      </c>
      <c r="Q1122">
        <v>1.1000000000000001</v>
      </c>
      <c r="R1122">
        <v>39.5</v>
      </c>
      <c r="S1122">
        <v>0</v>
      </c>
      <c r="T1122">
        <v>39.5</v>
      </c>
      <c r="U1122">
        <v>38</v>
      </c>
      <c r="V1122">
        <v>38</v>
      </c>
      <c r="W1122" t="b">
        <v>0</v>
      </c>
      <c r="X1122" t="s">
        <v>38</v>
      </c>
      <c r="Y1122">
        <v>33453653</v>
      </c>
      <c r="Z1122" t="s">
        <v>34</v>
      </c>
      <c r="AA1122" t="s">
        <v>34</v>
      </c>
      <c r="AB1122" t="s">
        <v>34</v>
      </c>
      <c r="AC1122" s="6">
        <f t="shared" si="187"/>
        <v>1.5</v>
      </c>
      <c r="AD1122" s="6">
        <f t="shared" si="188"/>
        <v>0</v>
      </c>
      <c r="AE1122" s="6">
        <f t="shared" si="189"/>
        <v>1.5</v>
      </c>
      <c r="AF1122" s="6" t="b">
        <f t="shared" si="190"/>
        <v>1</v>
      </c>
      <c r="AG1122" s="6">
        <f t="shared" si="191"/>
        <v>38</v>
      </c>
      <c r="AH1122" s="6" t="b">
        <f t="shared" si="192"/>
        <v>1</v>
      </c>
      <c r="AI1122" s="6">
        <f t="shared" si="193"/>
        <v>39.5</v>
      </c>
      <c r="AJ1122" s="6">
        <f t="shared" si="194"/>
        <v>0</v>
      </c>
      <c r="AK1122" s="6">
        <f t="shared" si="195"/>
        <v>0</v>
      </c>
      <c r="AL1122" s="6">
        <f t="shared" si="196"/>
        <v>1.1000000000000001</v>
      </c>
      <c r="AM1122" s="6" t="b">
        <f t="shared" si="197"/>
        <v>1</v>
      </c>
    </row>
    <row r="1123" spans="1:39" x14ac:dyDescent="0.25">
      <c r="A1123">
        <v>4.0974976706651603E+29</v>
      </c>
      <c r="B1123">
        <v>409749768</v>
      </c>
      <c r="C1123">
        <v>409749767</v>
      </c>
      <c r="D1123" s="5">
        <v>44717.333333333343</v>
      </c>
      <c r="E1123" s="5">
        <v>44717.361111111109</v>
      </c>
      <c r="F1123">
        <v>500977</v>
      </c>
      <c r="G1123" t="s">
        <v>1211</v>
      </c>
      <c r="H1123" t="s">
        <v>1212</v>
      </c>
      <c r="I1123">
        <v>1377695</v>
      </c>
      <c r="J1123" t="s">
        <v>786</v>
      </c>
      <c r="K1123">
        <v>14906</v>
      </c>
      <c r="L1123">
        <v>13804</v>
      </c>
      <c r="M1123" t="s">
        <v>31</v>
      </c>
      <c r="N1123" t="s">
        <v>31</v>
      </c>
      <c r="O1123" t="s">
        <v>32</v>
      </c>
      <c r="P1123">
        <v>1.5</v>
      </c>
      <c r="Q1123">
        <v>1.1000000000000001</v>
      </c>
      <c r="R1123">
        <v>0</v>
      </c>
      <c r="S1123">
        <v>0</v>
      </c>
      <c r="T1123">
        <v>0</v>
      </c>
      <c r="U1123">
        <v>-1.5</v>
      </c>
      <c r="V1123">
        <v>-1.5</v>
      </c>
      <c r="W1123" t="b">
        <v>0</v>
      </c>
      <c r="X1123" t="s">
        <v>33</v>
      </c>
      <c r="Y1123" t="s">
        <v>1590</v>
      </c>
      <c r="Z1123" t="s">
        <v>34</v>
      </c>
      <c r="AA1123" t="s">
        <v>34</v>
      </c>
      <c r="AB1123" t="s">
        <v>34</v>
      </c>
      <c r="AC1123" s="6">
        <f t="shared" si="187"/>
        <v>1.5</v>
      </c>
      <c r="AD1123" s="6">
        <f t="shared" si="188"/>
        <v>0</v>
      </c>
      <c r="AE1123" s="6">
        <f t="shared" si="189"/>
        <v>1.5</v>
      </c>
      <c r="AF1123" s="6" t="b">
        <f t="shared" si="190"/>
        <v>1</v>
      </c>
      <c r="AG1123" s="6">
        <f t="shared" si="191"/>
        <v>-1.5</v>
      </c>
      <c r="AH1123" s="6" t="b">
        <f t="shared" si="192"/>
        <v>1</v>
      </c>
      <c r="AI1123" s="6">
        <f t="shared" si="193"/>
        <v>0</v>
      </c>
      <c r="AJ1123" s="6">
        <f t="shared" si="194"/>
        <v>0</v>
      </c>
      <c r="AK1123" s="6">
        <f t="shared" si="195"/>
        <v>0</v>
      </c>
      <c r="AL1123" s="6">
        <f t="shared" si="196"/>
        <v>1.1000000000000001</v>
      </c>
      <c r="AM1123" s="6" t="b">
        <f t="shared" si="197"/>
        <v>1</v>
      </c>
    </row>
    <row r="1124" spans="1:39" x14ac:dyDescent="0.25">
      <c r="A1124">
        <v>4.09748504515516E+29</v>
      </c>
      <c r="B1124">
        <v>409748507</v>
      </c>
      <c r="C1124">
        <v>409748504</v>
      </c>
      <c r="D1124" s="5">
        <v>44717.375</v>
      </c>
      <c r="E1124" s="5">
        <v>44717.366666666669</v>
      </c>
      <c r="F1124">
        <v>501149</v>
      </c>
      <c r="G1124" t="s">
        <v>1587</v>
      </c>
      <c r="H1124" t="s">
        <v>1588</v>
      </c>
      <c r="I1124">
        <v>1299453</v>
      </c>
      <c r="J1124" t="s">
        <v>62</v>
      </c>
      <c r="K1124">
        <v>2311</v>
      </c>
      <c r="L1124">
        <v>2173</v>
      </c>
      <c r="M1124" t="s">
        <v>31</v>
      </c>
      <c r="N1124" t="s">
        <v>31</v>
      </c>
      <c r="O1124" t="s">
        <v>32</v>
      </c>
      <c r="P1124">
        <v>1.2</v>
      </c>
      <c r="Q1124">
        <v>0.8</v>
      </c>
      <c r="R1124">
        <v>17</v>
      </c>
      <c r="S1124">
        <v>0</v>
      </c>
      <c r="T1124">
        <v>17</v>
      </c>
      <c r="U1124">
        <v>15.8</v>
      </c>
      <c r="V1124">
        <v>15.8</v>
      </c>
      <c r="W1124" t="b">
        <v>0</v>
      </c>
      <c r="X1124" t="s">
        <v>33</v>
      </c>
      <c r="Y1124" t="s">
        <v>1591</v>
      </c>
      <c r="Z1124" t="s">
        <v>34</v>
      </c>
      <c r="AA1124" t="s">
        <v>34</v>
      </c>
      <c r="AB1124" t="s">
        <v>34</v>
      </c>
      <c r="AC1124" s="6">
        <f t="shared" si="187"/>
        <v>1.2</v>
      </c>
      <c r="AD1124" s="6">
        <f t="shared" si="188"/>
        <v>0</v>
      </c>
      <c r="AE1124" s="6">
        <f t="shared" si="189"/>
        <v>1.2</v>
      </c>
      <c r="AF1124" s="6" t="b">
        <f t="shared" si="190"/>
        <v>1</v>
      </c>
      <c r="AG1124" s="6">
        <f t="shared" si="191"/>
        <v>15.8</v>
      </c>
      <c r="AH1124" s="6" t="b">
        <f t="shared" si="192"/>
        <v>1</v>
      </c>
      <c r="AI1124" s="6">
        <f t="shared" si="193"/>
        <v>17</v>
      </c>
      <c r="AJ1124" s="6">
        <f t="shared" si="194"/>
        <v>0</v>
      </c>
      <c r="AK1124" s="6">
        <f t="shared" si="195"/>
        <v>0</v>
      </c>
      <c r="AL1124" s="6">
        <f t="shared" si="196"/>
        <v>0.8</v>
      </c>
      <c r="AM1124" s="6" t="b">
        <f t="shared" si="197"/>
        <v>1</v>
      </c>
    </row>
    <row r="1125" spans="1:39" x14ac:dyDescent="0.25">
      <c r="A1125">
        <v>4.0971224970791601E+29</v>
      </c>
      <c r="B1125">
        <v>409712250</v>
      </c>
      <c r="C1125">
        <v>409712249</v>
      </c>
      <c r="D1125" s="5">
        <v>44717.354166666657</v>
      </c>
      <c r="E1125" s="5">
        <v>44717.370833333327</v>
      </c>
      <c r="F1125">
        <v>218190</v>
      </c>
      <c r="G1125" t="s">
        <v>1592</v>
      </c>
      <c r="H1125" t="s">
        <v>1593</v>
      </c>
      <c r="I1125">
        <v>1377693</v>
      </c>
      <c r="J1125" t="s">
        <v>568</v>
      </c>
      <c r="K1125">
        <v>14129</v>
      </c>
      <c r="L1125">
        <v>12055</v>
      </c>
      <c r="M1125" t="s">
        <v>31</v>
      </c>
      <c r="N1125" t="s">
        <v>31</v>
      </c>
      <c r="O1125" t="s">
        <v>32</v>
      </c>
      <c r="P1125">
        <v>1.5</v>
      </c>
      <c r="Q1125">
        <v>1.1000000000000001</v>
      </c>
      <c r="R1125">
        <v>0</v>
      </c>
      <c r="S1125">
        <v>0</v>
      </c>
      <c r="T1125">
        <v>0</v>
      </c>
      <c r="U1125">
        <v>-1.5</v>
      </c>
      <c r="V1125">
        <v>-1.5</v>
      </c>
      <c r="W1125" t="b">
        <v>0</v>
      </c>
      <c r="X1125" t="s">
        <v>33</v>
      </c>
      <c r="Y1125" t="s">
        <v>1594</v>
      </c>
      <c r="Z1125" t="s">
        <v>34</v>
      </c>
      <c r="AA1125" t="s">
        <v>34</v>
      </c>
      <c r="AB1125" t="s">
        <v>34</v>
      </c>
      <c r="AC1125" s="6">
        <f t="shared" si="187"/>
        <v>1.5</v>
      </c>
      <c r="AD1125" s="6">
        <f t="shared" si="188"/>
        <v>0</v>
      </c>
      <c r="AE1125" s="6">
        <f t="shared" si="189"/>
        <v>1.5</v>
      </c>
      <c r="AF1125" s="6" t="b">
        <f t="shared" si="190"/>
        <v>1</v>
      </c>
      <c r="AG1125" s="6">
        <f t="shared" si="191"/>
        <v>-1.5</v>
      </c>
      <c r="AH1125" s="6" t="b">
        <f t="shared" si="192"/>
        <v>1</v>
      </c>
      <c r="AI1125" s="6">
        <f t="shared" si="193"/>
        <v>0</v>
      </c>
      <c r="AJ1125" s="6">
        <f t="shared" si="194"/>
        <v>0</v>
      </c>
      <c r="AK1125" s="6">
        <f t="shared" si="195"/>
        <v>0</v>
      </c>
      <c r="AL1125" s="6">
        <f t="shared" si="196"/>
        <v>1.1000000000000001</v>
      </c>
      <c r="AM1125" s="6" t="b">
        <f t="shared" si="197"/>
        <v>1</v>
      </c>
    </row>
    <row r="1126" spans="1:39" x14ac:dyDescent="0.25">
      <c r="A1126">
        <v>4.0960928038661603E+29</v>
      </c>
      <c r="B1126">
        <v>409609281</v>
      </c>
      <c r="C1126">
        <v>409609280</v>
      </c>
      <c r="D1126" s="5">
        <v>44717.395833333343</v>
      </c>
      <c r="E1126" s="5">
        <v>44717.426388888889</v>
      </c>
      <c r="F1126">
        <v>245381</v>
      </c>
      <c r="G1126" t="s">
        <v>1595</v>
      </c>
      <c r="H1126" t="s">
        <v>1596</v>
      </c>
      <c r="I1126">
        <v>896417</v>
      </c>
      <c r="J1126" t="s">
        <v>1235</v>
      </c>
      <c r="K1126">
        <v>4667</v>
      </c>
      <c r="L1126">
        <v>9831</v>
      </c>
      <c r="M1126" t="s">
        <v>31</v>
      </c>
      <c r="N1126" t="s">
        <v>31</v>
      </c>
      <c r="O1126" t="s">
        <v>32</v>
      </c>
      <c r="P1126">
        <v>1.2</v>
      </c>
      <c r="Q1126">
        <v>0.8</v>
      </c>
      <c r="R1126">
        <v>0</v>
      </c>
      <c r="S1126">
        <v>0</v>
      </c>
      <c r="T1126">
        <v>0</v>
      </c>
      <c r="U1126">
        <v>-1.2</v>
      </c>
      <c r="V1126">
        <v>-1.2</v>
      </c>
      <c r="W1126" t="b">
        <v>0</v>
      </c>
      <c r="X1126" t="s">
        <v>55</v>
      </c>
      <c r="Y1126" t="s">
        <v>1597</v>
      </c>
      <c r="Z1126" t="s">
        <v>34</v>
      </c>
      <c r="AA1126" t="s">
        <v>34</v>
      </c>
      <c r="AB1126" t="s">
        <v>34</v>
      </c>
      <c r="AC1126" s="6">
        <f t="shared" si="187"/>
        <v>1.2</v>
      </c>
      <c r="AD1126" s="6">
        <f t="shared" si="188"/>
        <v>0</v>
      </c>
      <c r="AE1126" s="6">
        <f t="shared" si="189"/>
        <v>1.2</v>
      </c>
      <c r="AF1126" s="6" t="b">
        <f t="shared" si="190"/>
        <v>1</v>
      </c>
      <c r="AG1126" s="6">
        <f t="shared" si="191"/>
        <v>-1.2</v>
      </c>
      <c r="AH1126" s="6" t="b">
        <f t="shared" si="192"/>
        <v>1</v>
      </c>
      <c r="AI1126" s="6">
        <f t="shared" si="193"/>
        <v>0</v>
      </c>
      <c r="AJ1126" s="6">
        <f t="shared" si="194"/>
        <v>0</v>
      </c>
      <c r="AK1126" s="6">
        <f t="shared" si="195"/>
        <v>0</v>
      </c>
      <c r="AL1126" s="6">
        <f t="shared" si="196"/>
        <v>0.8</v>
      </c>
      <c r="AM1126" s="6" t="b">
        <f t="shared" si="197"/>
        <v>1</v>
      </c>
    </row>
    <row r="1127" spans="1:39" x14ac:dyDescent="0.25">
      <c r="A1127">
        <v>4.0913179918221603E+29</v>
      </c>
      <c r="B1127">
        <v>409131800</v>
      </c>
      <c r="C1127">
        <v>409131799</v>
      </c>
      <c r="D1127" s="5">
        <v>44717.4375</v>
      </c>
      <c r="E1127" s="5">
        <v>44717.463194444441</v>
      </c>
      <c r="F1127">
        <v>248181</v>
      </c>
      <c r="G1127" t="s">
        <v>1483</v>
      </c>
      <c r="H1127" t="s">
        <v>1484</v>
      </c>
      <c r="I1127">
        <v>1299385</v>
      </c>
      <c r="J1127" t="s">
        <v>523</v>
      </c>
      <c r="K1127">
        <v>14060</v>
      </c>
      <c r="L1127">
        <v>16820</v>
      </c>
      <c r="M1127" t="s">
        <v>31</v>
      </c>
      <c r="N1127" t="s">
        <v>31</v>
      </c>
      <c r="O1127" t="s">
        <v>32</v>
      </c>
      <c r="P1127">
        <v>1.5</v>
      </c>
      <c r="Q1127">
        <v>1.1000000000000001</v>
      </c>
      <c r="R1127">
        <v>0</v>
      </c>
      <c r="S1127">
        <v>0</v>
      </c>
      <c r="T1127">
        <v>0</v>
      </c>
      <c r="U1127">
        <v>-1.5</v>
      </c>
      <c r="V1127">
        <v>-1.5</v>
      </c>
      <c r="W1127" t="b">
        <v>0</v>
      </c>
      <c r="X1127" t="s">
        <v>55</v>
      </c>
      <c r="Y1127" t="s">
        <v>34</v>
      </c>
      <c r="Z1127" t="s">
        <v>34</v>
      </c>
      <c r="AA1127" t="s">
        <v>34</v>
      </c>
      <c r="AB1127" t="s">
        <v>34</v>
      </c>
      <c r="AC1127" s="6">
        <f t="shared" si="187"/>
        <v>1.5</v>
      </c>
      <c r="AD1127" s="6">
        <f t="shared" si="188"/>
        <v>0</v>
      </c>
      <c r="AE1127" s="6">
        <f t="shared" si="189"/>
        <v>1.5</v>
      </c>
      <c r="AF1127" s="6" t="b">
        <f t="shared" si="190"/>
        <v>1</v>
      </c>
      <c r="AG1127" s="6">
        <f t="shared" si="191"/>
        <v>-1.5</v>
      </c>
      <c r="AH1127" s="6" t="b">
        <f t="shared" si="192"/>
        <v>1</v>
      </c>
      <c r="AI1127" s="6">
        <f t="shared" si="193"/>
        <v>0</v>
      </c>
      <c r="AJ1127" s="6">
        <f t="shared" si="194"/>
        <v>0</v>
      </c>
      <c r="AK1127" s="6">
        <f t="shared" si="195"/>
        <v>0</v>
      </c>
      <c r="AL1127" s="6">
        <f t="shared" si="196"/>
        <v>1.1000000000000001</v>
      </c>
      <c r="AM1127" s="6" t="b">
        <f t="shared" si="197"/>
        <v>1</v>
      </c>
    </row>
    <row r="1128" spans="1:39" x14ac:dyDescent="0.25">
      <c r="A1128">
        <v>4.0895609710771597E+29</v>
      </c>
      <c r="B1128">
        <v>408956098</v>
      </c>
      <c r="C1128">
        <v>408956097</v>
      </c>
      <c r="D1128" s="5">
        <v>44717.552083333343</v>
      </c>
      <c r="E1128" s="5">
        <v>44717.565972222219</v>
      </c>
      <c r="F1128">
        <v>501116</v>
      </c>
      <c r="G1128" t="s">
        <v>1598</v>
      </c>
      <c r="H1128" t="s">
        <v>1599</v>
      </c>
      <c r="I1128">
        <v>1080246</v>
      </c>
      <c r="J1128" t="s">
        <v>768</v>
      </c>
      <c r="K1128">
        <v>3988</v>
      </c>
      <c r="L1128">
        <v>3775</v>
      </c>
      <c r="M1128" t="s">
        <v>31</v>
      </c>
      <c r="N1128" t="s">
        <v>31</v>
      </c>
      <c r="O1128" t="s">
        <v>32</v>
      </c>
      <c r="P1128">
        <v>1.2</v>
      </c>
      <c r="Q1128">
        <v>0.8</v>
      </c>
      <c r="R1128">
        <v>0</v>
      </c>
      <c r="S1128">
        <v>0</v>
      </c>
      <c r="T1128">
        <v>0</v>
      </c>
      <c r="U1128">
        <v>-1.2</v>
      </c>
      <c r="V1128">
        <v>-1.2</v>
      </c>
      <c r="W1128" t="b">
        <v>0</v>
      </c>
      <c r="X1128" t="s">
        <v>38</v>
      </c>
      <c r="Y1128" t="s">
        <v>1600</v>
      </c>
      <c r="Z1128" t="s">
        <v>34</v>
      </c>
      <c r="AA1128" t="s">
        <v>34</v>
      </c>
      <c r="AB1128" t="s">
        <v>34</v>
      </c>
      <c r="AC1128" s="6">
        <f t="shared" si="187"/>
        <v>1.2</v>
      </c>
      <c r="AD1128" s="6">
        <f t="shared" si="188"/>
        <v>0</v>
      </c>
      <c r="AE1128" s="6">
        <f t="shared" si="189"/>
        <v>1.2</v>
      </c>
      <c r="AF1128" s="6" t="b">
        <f t="shared" si="190"/>
        <v>1</v>
      </c>
      <c r="AG1128" s="6">
        <f t="shared" si="191"/>
        <v>-1.2</v>
      </c>
      <c r="AH1128" s="6" t="b">
        <f t="shared" si="192"/>
        <v>1</v>
      </c>
      <c r="AI1128" s="6">
        <f t="shared" si="193"/>
        <v>0</v>
      </c>
      <c r="AJ1128" s="6">
        <f t="shared" si="194"/>
        <v>0</v>
      </c>
      <c r="AK1128" s="6">
        <f t="shared" si="195"/>
        <v>0</v>
      </c>
      <c r="AL1128" s="6">
        <f t="shared" si="196"/>
        <v>0.8</v>
      </c>
      <c r="AM1128" s="6" t="b">
        <f t="shared" si="197"/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Review-Mon Jun 06 2022 08_42_53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Jamal</cp:lastModifiedBy>
  <dcterms:created xsi:type="dcterms:W3CDTF">2022-06-06T05:52:46Z</dcterms:created>
  <dcterms:modified xsi:type="dcterms:W3CDTF">2022-06-06T06:02:22Z</dcterms:modified>
</cp:coreProperties>
</file>