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GitHub\excel-helpers\tools\histogram_maker\"/>
    </mc:Choice>
  </mc:AlternateContent>
  <xr:revisionPtr revIDLastSave="0" documentId="13_ncr:1_{AA8995A3-7BB4-43EC-99CA-FE10A780C596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HowTo" sheetId="9" r:id="rId1"/>
    <sheet name="Histogram" sheetId="7" r:id="rId2"/>
    <sheet name="Data" sheetId="8" r:id="rId3"/>
  </sheets>
  <definedNames>
    <definedName name="AUTO_DATA">OFFSET(Histogram!$R$1,0,0,(Histogram!$I$2-Histogram!$H$2)/Histogram!$J$2+2,1)</definedName>
    <definedName name="AUTO_RANGE">OFFSET(Histogram!$Q$1,0,0,(Histogram!$I$2-Histogram!$H$2)/Histogram!$J$2+2,1)</definedName>
    <definedName name="ENTER_DATA">OFFSET(Histogram!$Y$1,0,0,Histogram!$AA$1,1)</definedName>
    <definedName name="ENTER_RANGE">OFFSET(Histogram!$X$1,0,0,Histogram!$AA$1,1)</definedName>
    <definedName name="MANUAL1_DATA">OFFSET(Histogram!$T$1,0,0,(Histogram!$I$3-Histogram!$H$3)/Histogram!$J$3+2,1)</definedName>
    <definedName name="MANUAL1_RANGE">OFFSET(Histogram!$S$1,0,0,(Histogram!$I$3-Histogram!$H$3)/Histogram!$J$3+2,1)</definedName>
    <definedName name="MANUAL2_DATA">OFFSET(Histogram!$V$1,0,0,(Histogram!$I$4-Histogram!$H$4)/Histogram!$J$4+2,1)</definedName>
    <definedName name="MANUAL2_RANGE">OFFSET(Histogram!$U$1,0,0,(Histogram!$I$4-Histogram!$H$4)/Histogram!$J$4+2,1)</definedName>
    <definedName name="_xlnm.Print_Area" localSheetId="0">HowTo!$A$2:$R$19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1" i="7" l="1"/>
  <c r="C3" i="7" l="1"/>
  <c r="E3" i="7"/>
  <c r="U1" i="7" l="1"/>
  <c r="U2" i="7" s="1"/>
  <c r="U3" i="7" s="1"/>
  <c r="U4" i="7" l="1"/>
  <c r="U5" i="7" l="1"/>
  <c r="U6" i="7" l="1"/>
  <c r="U7" i="7" l="1"/>
  <c r="U8" i="7" l="1"/>
  <c r="U9" i="7" l="1"/>
  <c r="U10" i="7" l="1"/>
  <c r="U11" i="7" l="1"/>
  <c r="B39" i="7" l="1" a="1"/>
  <c r="B39" i="7" s="1"/>
  <c r="B37" i="7" a="1"/>
  <c r="B37" i="7" s="1"/>
  <c r="S37" i="7" l="1"/>
  <c r="M37" i="7"/>
  <c r="H37" i="7"/>
  <c r="C37" i="7"/>
  <c r="Q39" i="7"/>
  <c r="I39" i="7"/>
  <c r="Q37" i="7"/>
  <c r="L37" i="7"/>
  <c r="G37" i="7"/>
  <c r="O39" i="7"/>
  <c r="G39" i="7"/>
  <c r="U37" i="7"/>
  <c r="P37" i="7"/>
  <c r="K37" i="7"/>
  <c r="E37" i="7"/>
  <c r="U39" i="7"/>
  <c r="M39" i="7"/>
  <c r="E39" i="7"/>
  <c r="T37" i="7"/>
  <c r="O37" i="7"/>
  <c r="I37" i="7"/>
  <c r="D37" i="7"/>
  <c r="S39" i="7"/>
  <c r="K39" i="7"/>
  <c r="C39" i="7"/>
  <c r="T39" i="7"/>
  <c r="P39" i="7"/>
  <c r="L39" i="7"/>
  <c r="H39" i="7"/>
  <c r="D39" i="7"/>
  <c r="R39" i="7"/>
  <c r="N39" i="7"/>
  <c r="J39" i="7"/>
  <c r="F39" i="7"/>
  <c r="R37" i="7"/>
  <c r="N37" i="7"/>
  <c r="J37" i="7"/>
  <c r="F37" i="7"/>
  <c r="K4" i="7" l="1"/>
  <c r="K3" i="7"/>
  <c r="S1" i="7"/>
  <c r="U12" i="7" l="1"/>
  <c r="U13" i="7" s="1"/>
  <c r="U14" i="7" s="1"/>
  <c r="U15" i="7" s="1"/>
  <c r="U16" i="7" s="1"/>
  <c r="U17" i="7" s="1"/>
  <c r="U18" i="7" s="1"/>
  <c r="U19" i="7" s="1"/>
  <c r="U20" i="7" s="1"/>
  <c r="S2" i="7"/>
  <c r="B27" i="7" l="1" a="1"/>
  <c r="O27" i="7" s="1"/>
  <c r="S3" i="7"/>
  <c r="I27" i="7" l="1"/>
  <c r="R27" i="7"/>
  <c r="B27" i="7"/>
  <c r="Q27" i="7"/>
  <c r="P27" i="7"/>
  <c r="K27" i="7"/>
  <c r="J27" i="7"/>
  <c r="M27" i="7"/>
  <c r="H27" i="7"/>
  <c r="G27" i="7"/>
  <c r="F27" i="7"/>
  <c r="E27" i="7"/>
  <c r="D27" i="7"/>
  <c r="C27" i="7"/>
  <c r="U27" i="7"/>
  <c r="T27" i="7"/>
  <c r="S27" i="7"/>
  <c r="N27" i="7"/>
  <c r="L27" i="7"/>
  <c r="S4" i="7"/>
  <c r="S5" i="7" l="1"/>
  <c r="S6" i="7" l="1"/>
  <c r="S7" i="7" l="1"/>
  <c r="S8" i="7" l="1"/>
  <c r="S9" i="7" l="1"/>
  <c r="S10" i="7" l="1"/>
  <c r="S11" i="7" l="1"/>
  <c r="S12" i="7" l="1"/>
  <c r="S13" i="7" l="1"/>
  <c r="S14" i="7" l="1"/>
  <c r="S15" i="7" l="1"/>
  <c r="S16" i="7" l="1"/>
  <c r="S17" i="7" l="1"/>
  <c r="S18" i="7" l="1"/>
  <c r="S19" i="7" l="1"/>
  <c r="S20" i="7" l="1"/>
  <c r="B22" i="7" s="1" a="1"/>
  <c r="T19" i="7"/>
  <c r="A336" i="7"/>
  <c r="A690" i="7"/>
  <c r="A963" i="7"/>
  <c r="A595" i="7"/>
  <c r="A789" i="7"/>
  <c r="A808" i="7"/>
  <c r="A380" i="7"/>
  <c r="A171" i="7"/>
  <c r="A82" i="7"/>
  <c r="A190" i="7"/>
  <c r="A594" i="7"/>
  <c r="A703" i="7"/>
  <c r="A308" i="7"/>
  <c r="A609" i="7"/>
  <c r="A89" i="7"/>
  <c r="A453" i="7"/>
  <c r="A787" i="7"/>
  <c r="A887" i="7"/>
  <c r="A642" i="7"/>
  <c r="A407" i="7"/>
  <c r="A841" i="7"/>
  <c r="A909" i="7"/>
  <c r="A297" i="7"/>
  <c r="A10" i="7"/>
  <c r="A939" i="7"/>
  <c r="A113" i="7"/>
  <c r="A694" i="7"/>
  <c r="A578" i="7"/>
  <c r="A2" i="7"/>
  <c r="A206" i="7"/>
  <c r="A165" i="7"/>
  <c r="A174" i="7"/>
  <c r="A565" i="7"/>
  <c r="A357" i="7"/>
  <c r="A102" i="7"/>
  <c r="A443" i="7"/>
  <c r="A27" i="7"/>
  <c r="A95" i="7"/>
  <c r="A393" i="7"/>
  <c r="A827" i="7"/>
  <c r="A500" i="7"/>
  <c r="A896" i="7"/>
  <c r="A449" i="7"/>
  <c r="A654" i="7"/>
  <c r="A46" i="7"/>
  <c r="A180" i="7"/>
  <c r="A992" i="7"/>
  <c r="A622" i="7"/>
  <c r="A31" i="7"/>
  <c r="A259" i="7"/>
  <c r="A182" i="7"/>
  <c r="A536" i="7"/>
  <c r="A624" i="7"/>
  <c r="A72" i="7"/>
  <c r="A923" i="7"/>
  <c r="A803" i="7"/>
  <c r="A925" i="7"/>
  <c r="A260" i="7"/>
  <c r="A971" i="7"/>
  <c r="A599" i="7"/>
  <c r="A606" i="7"/>
  <c r="A64" i="7"/>
  <c r="A457" i="7"/>
  <c r="A635" i="7"/>
  <c r="A637" i="7"/>
  <c r="A657" i="7"/>
  <c r="A840" i="7"/>
  <c r="A65" i="7"/>
  <c r="A106" i="7"/>
  <c r="A112" i="7"/>
  <c r="A412" i="7"/>
  <c r="A76" i="7"/>
  <c r="A432" i="7"/>
  <c r="A891" i="7"/>
  <c r="A125" i="7"/>
  <c r="A725" i="7"/>
  <c r="A361" i="7"/>
  <c r="A346" i="7"/>
  <c r="A720" i="7"/>
  <c r="A780" i="7"/>
  <c r="A944" i="7"/>
  <c r="A150" i="7"/>
  <c r="A413" i="7"/>
  <c r="A363" i="7"/>
  <c r="A415" i="7"/>
  <c r="A471" i="7"/>
  <c r="A158" i="7"/>
  <c r="A538" i="7"/>
  <c r="A560" i="7"/>
  <c r="A114" i="7"/>
  <c r="A243" i="7"/>
  <c r="A859" i="7"/>
  <c r="A603" i="7"/>
  <c r="A910" i="7"/>
  <c r="A666" i="7"/>
  <c r="A293" i="7"/>
  <c r="A494" i="7"/>
  <c r="A804" i="7"/>
  <c r="A853" i="7"/>
  <c r="A605" i="7"/>
  <c r="A825" i="7"/>
  <c r="A960" i="7"/>
  <c r="A600" i="7"/>
  <c r="A273" i="7"/>
  <c r="A40" i="7"/>
  <c r="A246" i="7"/>
  <c r="A54" i="7"/>
  <c r="A535" i="7"/>
  <c r="A386" i="7"/>
  <c r="A895" i="7"/>
  <c r="A179" i="7"/>
  <c r="A969" i="7"/>
  <c r="A59" i="7"/>
  <c r="A298" i="7"/>
  <c r="A6" i="7"/>
  <c r="A919" i="7"/>
  <c r="A315" i="7"/>
  <c r="A856" i="7"/>
  <c r="A461" i="7"/>
  <c r="A32" i="7"/>
  <c r="A283" i="7"/>
  <c r="A649" i="7"/>
  <c r="A26" i="7"/>
  <c r="A713" i="7"/>
  <c r="A437" i="7"/>
  <c r="A676" i="7"/>
  <c r="A765" i="7"/>
  <c r="A280" i="7"/>
  <c r="A646" i="7"/>
  <c r="A554" i="7"/>
  <c r="A729" i="7"/>
  <c r="A886" i="7"/>
  <c r="A842" i="7"/>
  <c r="A838" i="7"/>
  <c r="A274" i="7"/>
  <c r="A360" i="7"/>
  <c r="A177" i="7"/>
  <c r="A508" i="7"/>
  <c r="A332" i="7"/>
  <c r="A428" i="7"/>
  <c r="A517" i="7"/>
  <c r="A48" i="7"/>
  <c r="A292" i="7"/>
  <c r="A587" i="7"/>
  <c r="A325" i="7"/>
  <c r="A474" i="7"/>
  <c r="A147" i="7"/>
  <c r="A67" i="7"/>
  <c r="A156" i="7"/>
  <c r="A881" i="7"/>
  <c r="A405" i="7"/>
  <c r="A161" i="7"/>
  <c r="A430" i="7"/>
  <c r="A353" i="7"/>
  <c r="A851" i="7"/>
  <c r="A656" i="7"/>
  <c r="A915" i="7"/>
  <c r="A542" i="7"/>
  <c r="A511" i="7"/>
  <c r="A529" i="7"/>
  <c r="A848" i="7"/>
  <c r="A634" i="7"/>
  <c r="A614" i="7"/>
  <c r="A409" i="7"/>
  <c r="A376" i="7"/>
  <c r="A92" i="7"/>
  <c r="A783" i="7"/>
  <c r="A590" i="7"/>
  <c r="A159" i="7"/>
  <c r="A268" i="7"/>
  <c r="A776" i="7"/>
  <c r="A668" i="7"/>
  <c r="A837" i="7"/>
  <c r="A29" i="7"/>
  <c r="A218" i="7"/>
  <c r="A935" i="7"/>
  <c r="A870" i="7"/>
  <c r="A181" i="7"/>
  <c r="A392" i="7"/>
  <c r="A502" i="7"/>
  <c r="A702" i="7"/>
  <c r="A747" i="7"/>
  <c r="A175" i="7"/>
  <c r="A479" i="7"/>
  <c r="A137" i="7"/>
  <c r="A178" i="7"/>
  <c r="A282" i="7"/>
  <c r="A309" i="7"/>
  <c r="A375" i="7"/>
  <c r="A24" i="7"/>
  <c r="A818" i="7"/>
  <c r="A39" i="7"/>
  <c r="A598" i="7"/>
  <c r="A618" i="7"/>
  <c r="A695" i="7"/>
  <c r="A512" i="7"/>
  <c r="A854" i="7"/>
  <c r="A21" i="7"/>
  <c r="A173" i="7"/>
  <c r="A464" i="7"/>
  <c r="A640" i="7"/>
  <c r="A571" i="7"/>
  <c r="A815" i="7"/>
  <c r="A930" i="7"/>
  <c r="A220" i="7"/>
  <c r="A202" i="7"/>
  <c r="A403" i="7"/>
  <c r="A868" i="7"/>
  <c r="A23" i="7"/>
  <c r="A932" i="7"/>
  <c r="A873" i="7"/>
  <c r="A869" i="7"/>
  <c r="A34" i="7"/>
  <c r="A794" i="7"/>
  <c r="A385" i="7"/>
  <c r="A680" i="7"/>
  <c r="A712" i="7"/>
  <c r="A674" i="7"/>
  <c r="A883" i="7"/>
  <c r="A811" i="7"/>
  <c r="A774" i="7"/>
  <c r="A272" i="7"/>
  <c r="A314" i="7"/>
  <c r="A44" i="7"/>
  <c r="A486" i="7"/>
  <c r="A908" i="7"/>
  <c r="A569" i="7"/>
  <c r="A751" i="7"/>
  <c r="A77" i="7"/>
  <c r="A973" i="7"/>
  <c r="A937" i="7"/>
  <c r="A977" i="7"/>
  <c r="A62" i="7"/>
  <c r="A714" i="7"/>
  <c r="A814" i="7"/>
  <c r="A289" i="7"/>
  <c r="A523" i="7"/>
  <c r="A813" i="7"/>
  <c r="A250" i="7"/>
  <c r="A408" i="7"/>
  <c r="A831" i="7"/>
  <c r="A830" i="7"/>
  <c r="A216" i="7"/>
  <c r="A209" i="7"/>
  <c r="A366" i="7"/>
  <c r="A687" i="7"/>
  <c r="A540" i="7"/>
  <c r="A354" i="7"/>
  <c r="A533" i="7"/>
  <c r="A441" i="7"/>
  <c r="A133" i="7"/>
  <c r="A799" i="7"/>
  <c r="A775" i="7"/>
  <c r="A168" i="7"/>
  <c r="A710" i="7"/>
  <c r="A167" i="7"/>
  <c r="A484" i="7"/>
  <c r="A762" i="7"/>
  <c r="A264" i="7"/>
  <c r="A667" i="7"/>
  <c r="A49" i="7"/>
  <c r="A146" i="7"/>
  <c r="A942" i="7"/>
  <c r="A627" i="7"/>
  <c r="A122" i="7"/>
  <c r="A384" i="7"/>
  <c r="A888" i="7"/>
  <c r="A602" i="7"/>
  <c r="A707" i="7"/>
  <c r="A117" i="7"/>
  <c r="A262" i="7"/>
  <c r="A633" i="7"/>
  <c r="A875" i="7"/>
  <c r="A391" i="7"/>
  <c r="A722" i="7"/>
  <c r="A550" i="7"/>
  <c r="A488" i="7"/>
  <c r="A719" i="7"/>
  <c r="A965" i="7"/>
  <c r="A543" i="7"/>
  <c r="A435" i="7"/>
  <c r="A279" i="7"/>
  <c r="A245" i="7"/>
  <c r="A103" i="7"/>
  <c r="A572" i="7"/>
  <c r="A898" i="7"/>
  <c r="A519" i="7"/>
  <c r="A410" i="7"/>
  <c r="A528" i="7"/>
  <c r="A636" i="7"/>
  <c r="A208" i="7"/>
  <c r="A834" i="7"/>
  <c r="A429" i="7"/>
  <c r="A771" i="7"/>
  <c r="A659" i="7"/>
  <c r="A210" i="7"/>
  <c r="A312" i="7"/>
  <c r="A473" i="7"/>
  <c r="A232" i="7"/>
  <c r="A447" i="7"/>
  <c r="A238" i="7"/>
  <c r="A592" i="7"/>
  <c r="A223" i="7"/>
  <c r="A520" i="7"/>
  <c r="A1000" i="7"/>
  <c r="A658" i="7"/>
  <c r="A365" i="7"/>
  <c r="A699" i="7"/>
  <c r="A905" i="7"/>
  <c r="A581" i="7"/>
  <c r="A38" i="7"/>
  <c r="A28" i="7"/>
  <c r="A3" i="7"/>
  <c r="A843" i="7"/>
  <c r="A406" i="7"/>
  <c r="A752" i="7"/>
  <c r="A655" i="7"/>
  <c r="A541" i="7"/>
  <c r="A924" i="7"/>
  <c r="A60" i="7"/>
  <c r="A352" i="7"/>
  <c r="A111" i="7"/>
  <c r="A51" i="7"/>
  <c r="A552" i="7"/>
  <c r="A933" i="7"/>
  <c r="A620" i="7"/>
  <c r="A151" i="7"/>
  <c r="A4" i="7"/>
  <c r="A219" i="7"/>
  <c r="A641" i="7"/>
  <c r="A378" i="7"/>
  <c r="A945" i="7"/>
  <c r="A675" i="7"/>
  <c r="A861" i="7"/>
  <c r="A303" i="7"/>
  <c r="A58" i="7"/>
  <c r="A450" i="7"/>
  <c r="A621" i="7"/>
  <c r="A518" i="7"/>
  <c r="A123" i="7"/>
  <c r="A144" i="7"/>
  <c r="A790" i="7"/>
  <c r="A766" i="7"/>
  <c r="A972" i="7"/>
  <c r="A377" i="7"/>
  <c r="A320" i="7"/>
  <c r="A835" i="7"/>
  <c r="A975" i="7"/>
  <c r="A912" i="7"/>
  <c r="A653" i="7"/>
  <c r="A573" i="7"/>
  <c r="A892" i="7"/>
  <c r="A809" i="7"/>
  <c r="A404" i="7"/>
  <c r="A761" i="7"/>
  <c r="A959" i="7"/>
  <c r="A163" i="7"/>
  <c r="A631" i="7"/>
  <c r="A570" i="7"/>
  <c r="A35" i="7"/>
  <c r="A416" i="7"/>
  <c r="A685" i="7"/>
  <c r="A248" i="7"/>
  <c r="A424" i="7"/>
  <c r="A425" i="7"/>
  <c r="A574" i="7"/>
  <c r="A806" i="7"/>
  <c r="A134" i="7"/>
  <c r="A215" i="7"/>
  <c r="A426" i="7"/>
  <c r="A472" i="7"/>
  <c r="A129" i="7"/>
  <c r="A198" i="7"/>
  <c r="A997" i="7"/>
  <c r="A582" i="7"/>
  <c r="A526" i="7"/>
  <c r="A192" i="7"/>
  <c r="A306" i="7"/>
  <c r="A442" i="7"/>
  <c r="A33" i="7"/>
  <c r="A109" i="7"/>
  <c r="A399" i="7"/>
  <c r="A16" i="7"/>
  <c r="A743" i="7"/>
  <c r="A381" i="7"/>
  <c r="A829" i="7"/>
  <c r="A589" i="7"/>
  <c r="A727" i="7"/>
  <c r="A214" i="7"/>
  <c r="A948" i="7"/>
  <c r="A362" i="7"/>
  <c r="A999" i="7"/>
  <c r="A638" i="7"/>
  <c r="A506" i="7"/>
  <c r="A990" i="7"/>
  <c r="A203" i="7"/>
  <c r="A791" i="7"/>
  <c r="A700" i="7"/>
  <c r="A800" i="7"/>
  <c r="A91" i="7"/>
  <c r="A974" i="7"/>
  <c r="A865" i="7"/>
  <c r="A698" i="7"/>
  <c r="A967" i="7"/>
  <c r="A758" i="7"/>
  <c r="A850" i="7"/>
  <c r="A53" i="7"/>
  <c r="A629" i="7"/>
  <c r="A108" i="7"/>
  <c r="A96" i="7"/>
  <c r="A567" i="7"/>
  <c r="A370" i="7"/>
  <c r="A11" i="7"/>
  <c r="A66" i="7"/>
  <c r="A591" i="7"/>
  <c r="A738" i="7"/>
  <c r="A184" i="7"/>
  <c r="A555" i="7"/>
  <c r="A563" i="7"/>
  <c r="A929" i="7"/>
  <c r="A436" i="7"/>
  <c r="A162" i="7"/>
  <c r="A548" i="7"/>
  <c r="A756" i="7"/>
  <c r="A294" i="7"/>
  <c r="A796" i="7"/>
  <c r="A739" i="7"/>
  <c r="A686" i="7"/>
  <c r="A145" i="7"/>
  <c r="A941" i="7"/>
  <c r="A793" i="7"/>
  <c r="A604" i="7"/>
  <c r="A610" i="7"/>
  <c r="A537" i="7"/>
  <c r="A568" i="7"/>
  <c r="A951" i="7"/>
  <c r="A798" i="7"/>
  <c r="A731" i="7"/>
  <c r="A645" i="7"/>
  <c r="A493" i="7"/>
  <c r="A966" i="7"/>
  <c r="A958" i="7"/>
  <c r="A788" i="7"/>
  <c r="A615" i="7"/>
  <c r="A524" i="7"/>
  <c r="A7" i="7"/>
  <c r="A469" i="7"/>
  <c r="A188" i="7"/>
  <c r="A347" i="7"/>
  <c r="A728" i="7"/>
  <c r="A754" i="7"/>
  <c r="A735" i="7"/>
  <c r="A696" i="7"/>
  <c r="A489" i="7"/>
  <c r="A344" i="7"/>
  <c r="A757" i="7"/>
  <c r="A431" i="7"/>
  <c r="A597" i="7"/>
  <c r="A688" i="7"/>
  <c r="A490" i="7"/>
  <c r="A115" i="7"/>
  <c r="A333" i="7"/>
  <c r="A936" i="7"/>
  <c r="A121" i="7"/>
  <c r="A954" i="7"/>
  <c r="A194" i="7"/>
  <c r="A197" i="7"/>
  <c r="A419" i="7"/>
  <c r="A878" i="7"/>
  <c r="A205" i="7"/>
  <c r="A80" i="7"/>
  <c r="A946" i="7"/>
  <c r="A275" i="7"/>
  <c r="A17" i="7"/>
  <c r="A928" i="7"/>
  <c r="A673" i="7"/>
  <c r="A616" i="7"/>
  <c r="A885" i="7"/>
  <c r="A61" i="7"/>
  <c r="A558" i="7"/>
  <c r="A466" i="7"/>
  <c r="A681" i="7"/>
  <c r="A585" i="7"/>
  <c r="A240" i="7"/>
  <c r="A726" i="7"/>
  <c r="A983" i="7"/>
  <c r="A679" i="7"/>
  <c r="A196" i="7"/>
  <c r="A855" i="7"/>
  <c r="A63" i="7"/>
  <c r="A857" i="7"/>
  <c r="A402" i="7"/>
  <c r="A300" i="7"/>
  <c r="A105" i="7"/>
  <c r="A439" i="7"/>
  <c r="A135" i="7"/>
  <c r="A613" i="7"/>
  <c r="A68" i="7"/>
  <c r="A718" i="7"/>
  <c r="A832" i="7"/>
  <c r="A291" i="7"/>
  <c r="A411" i="7"/>
  <c r="A902" i="7"/>
  <c r="A768" i="7"/>
  <c r="A255" i="7"/>
  <c r="A1" i="7"/>
  <c r="A265" i="7"/>
  <c r="A52" i="7"/>
  <c r="A964" i="7"/>
  <c r="A22" i="7"/>
  <c r="A660" i="7"/>
  <c r="A715" i="7"/>
  <c r="A445" i="7"/>
  <c r="A926" i="7"/>
  <c r="A371" i="7"/>
  <c r="A316" i="7"/>
  <c r="A608" i="7"/>
  <c r="A100" i="7"/>
  <c r="A704" i="7"/>
  <c r="A647" i="7"/>
  <c r="A982" i="7"/>
  <c r="A692" i="7"/>
  <c r="A716" i="7"/>
  <c r="A750" i="7"/>
  <c r="A25" i="7"/>
  <c r="A152" i="7"/>
  <c r="A97" i="7"/>
  <c r="A164" i="7"/>
  <c r="A455" i="7"/>
  <c r="A669" i="7"/>
  <c r="A551" i="7"/>
  <c r="A237" i="7"/>
  <c r="A224" i="7"/>
  <c r="A611" i="7"/>
  <c r="A890" i="7"/>
  <c r="A383" i="7"/>
  <c r="A387" i="7"/>
  <c r="A423" i="7"/>
  <c r="A138" i="7"/>
  <c r="A420" i="7"/>
  <c r="A876" i="7"/>
  <c r="A899" i="7"/>
  <c r="A802" i="7"/>
  <c r="A321" i="7"/>
  <c r="A470" i="7"/>
  <c r="A252" i="7"/>
  <c r="A337" i="7"/>
  <c r="A504" i="7"/>
  <c r="A475" i="7"/>
  <c r="A322" i="7"/>
  <c r="A596" i="7"/>
  <c r="A496" i="7"/>
  <c r="A897" i="7"/>
  <c r="A953" i="7"/>
  <c r="A263" i="7"/>
  <c r="A546" i="7"/>
  <c r="A349" i="7"/>
  <c r="A996" i="7"/>
  <c r="A251" i="7"/>
  <c r="A231" i="7"/>
  <c r="A683" i="7"/>
  <c r="A697" i="7"/>
  <c r="A234" i="7"/>
  <c r="A940" i="7"/>
  <c r="A491" i="7"/>
  <c r="A228" i="7"/>
  <c r="A355" i="7"/>
  <c r="A328" i="7"/>
  <c r="A341" i="7"/>
  <c r="A510" i="7"/>
  <c r="A340" i="7"/>
  <c r="A422" i="7"/>
  <c r="A557" i="7"/>
  <c r="A50" i="7"/>
  <c r="A136" i="7"/>
  <c r="A414" i="7"/>
  <c r="A515" i="7"/>
  <c r="A648" i="7"/>
  <c r="A71" i="7"/>
  <c r="A73" i="7"/>
  <c r="A864" i="7"/>
  <c r="A284" i="7"/>
  <c r="A42" i="7"/>
  <c r="A485" i="7"/>
  <c r="A530" i="7"/>
  <c r="A483" i="7"/>
  <c r="A257" i="7"/>
  <c r="A943" i="7"/>
  <c r="A957" i="7"/>
  <c r="A373" i="7"/>
  <c r="A444" i="7"/>
  <c r="A733" i="7"/>
  <c r="A269" i="7"/>
  <c r="A440" i="7"/>
  <c r="A110" i="7"/>
  <c r="A128" i="7"/>
  <c r="A984" i="7"/>
  <c r="A382" i="7"/>
  <c r="A154" i="7"/>
  <c r="A185" i="7"/>
  <c r="A501" i="7"/>
  <c r="A318" i="7"/>
  <c r="A126" i="7"/>
  <c r="A742" i="7"/>
  <c r="A947" i="7"/>
  <c r="A724" i="7"/>
  <c r="A586" i="7"/>
  <c r="A792" i="7"/>
  <c r="A84" i="7"/>
  <c r="A183" i="7"/>
  <c r="A390" i="7"/>
  <c r="A863" i="7"/>
  <c r="A906" i="7"/>
  <c r="A785" i="7"/>
  <c r="A142" i="7"/>
  <c r="A828" i="7"/>
  <c r="A477" i="7"/>
  <c r="A916" i="7"/>
  <c r="A763" i="7"/>
  <c r="A736" i="7"/>
  <c r="A661" i="7"/>
  <c r="A721" i="7"/>
  <c r="A955" i="7"/>
  <c r="A689" i="7"/>
  <c r="A801" i="7"/>
  <c r="A233" i="7"/>
  <c r="A889" i="7"/>
  <c r="A242" i="7"/>
  <c r="A302" i="7"/>
  <c r="A43" i="7"/>
  <c r="A920" i="7"/>
  <c r="A839" i="7"/>
  <c r="A124" i="7"/>
  <c r="A157" i="7"/>
  <c r="A13" i="7"/>
  <c r="A451" i="7"/>
  <c r="A222" i="7"/>
  <c r="A539" i="7"/>
  <c r="A456" i="7"/>
  <c r="A169" i="7"/>
  <c r="A950" i="7"/>
  <c r="A662" i="7"/>
  <c r="A498" i="7"/>
  <c r="A764" i="7"/>
  <c r="A438" i="7"/>
  <c r="A652" i="7"/>
  <c r="A882" i="7"/>
  <c r="A41" i="7"/>
  <c r="A143" i="7"/>
  <c r="A107" i="7"/>
  <c r="A521" i="7"/>
  <c r="A18" i="7"/>
  <c r="A495" i="7"/>
  <c r="A367" i="7"/>
  <c r="A778" i="7"/>
  <c r="A866" i="7"/>
  <c r="A99" i="7"/>
  <c r="A810" i="7"/>
  <c r="A914" i="7"/>
  <c r="A235" i="7"/>
  <c r="A176" i="7"/>
  <c r="A822" i="7"/>
  <c r="A326" i="7"/>
  <c r="A130" i="7"/>
  <c r="A153" i="7"/>
  <c r="A583" i="7"/>
  <c r="A817" i="7"/>
  <c r="A79" i="7"/>
  <c r="A396" i="7"/>
  <c r="A389" i="7"/>
  <c r="A711" i="7"/>
  <c r="A968" i="7"/>
  <c r="A503" i="7"/>
  <c r="A116" i="7"/>
  <c r="A343" i="7"/>
  <c r="A276" i="7"/>
  <c r="A398" i="7"/>
  <c r="A212" i="7"/>
  <c r="A356" i="7"/>
  <c r="A189" i="7"/>
  <c r="A580" i="7"/>
  <c r="A47" i="7"/>
  <c r="A249" i="7"/>
  <c r="A155" i="7"/>
  <c r="A120" i="7"/>
  <c r="A678" i="7"/>
  <c r="A225" i="7"/>
  <c r="A833" i="7"/>
  <c r="A949" i="7"/>
  <c r="A421" i="7"/>
  <c r="A769" i="7"/>
  <c r="A877" i="7"/>
  <c r="A166" i="7"/>
  <c r="A952" i="7"/>
  <c r="A781" i="7"/>
  <c r="A643" i="7"/>
  <c r="A37" i="7"/>
  <c r="A962" i="7"/>
  <c r="A663" i="7"/>
  <c r="A301" i="7"/>
  <c r="A465" i="7"/>
  <c r="A368" i="7"/>
  <c r="A970" i="7"/>
  <c r="A623" i="7"/>
  <c r="A417" i="7"/>
  <c r="A221" i="7"/>
  <c r="A545" i="7"/>
  <c r="A364" i="7"/>
  <c r="A244" i="7"/>
  <c r="A55" i="7"/>
  <c r="A83" i="7"/>
  <c r="A556" i="7"/>
  <c r="A236" i="7"/>
  <c r="A880" i="7"/>
  <c r="A514" i="7"/>
  <c r="A277" i="7"/>
  <c r="A468" i="7"/>
  <c r="A577" i="7"/>
  <c r="A81" i="7"/>
  <c r="A87" i="7"/>
  <c r="A956" i="7"/>
  <c r="A564" i="7"/>
  <c r="A338" i="7"/>
  <c r="A525" i="7"/>
  <c r="A254" i="7"/>
  <c r="A278" i="7"/>
  <c r="A70" i="7"/>
  <c r="A327" i="7"/>
  <c r="A844" i="7"/>
  <c r="A492" i="7"/>
  <c r="A998" i="7"/>
  <c r="A904" i="7"/>
  <c r="A782" i="7"/>
  <c r="A807" i="7"/>
  <c r="A229" i="7"/>
  <c r="A677" i="7"/>
  <c r="A534" i="7"/>
  <c r="A991" i="7"/>
  <c r="A388" i="7"/>
  <c r="A849" i="7"/>
  <c r="A313" i="7"/>
  <c r="A575" i="7"/>
  <c r="A5" i="7"/>
  <c r="A454" i="7"/>
  <c r="A270" i="7"/>
  <c r="A717" i="7"/>
  <c r="A976" i="7"/>
  <c r="A271" i="7"/>
  <c r="A900" i="7"/>
  <c r="A777" i="7"/>
  <c r="A672" i="7"/>
  <c r="A14" i="7"/>
  <c r="A118" i="7"/>
  <c r="A884" i="7"/>
  <c r="A562" i="7"/>
  <c r="A741" i="7"/>
  <c r="A907" i="7"/>
  <c r="A296" i="7"/>
  <c r="A101" i="7"/>
  <c r="A19" i="7"/>
  <c r="A397" i="7"/>
  <c r="A879" i="7"/>
  <c r="A476" i="7"/>
  <c r="A709" i="7"/>
  <c r="A755" i="7"/>
  <c r="A213" i="7"/>
  <c r="A760" i="7"/>
  <c r="A481" i="7"/>
  <c r="A172" i="7"/>
  <c r="A978" i="7"/>
  <c r="A516" i="7"/>
  <c r="A684" i="7"/>
  <c r="A86" i="7"/>
  <c r="A305" i="7"/>
  <c r="A544" i="7"/>
  <c r="A290" i="7"/>
  <c r="A88" i="7"/>
  <c r="A56" i="7"/>
  <c r="A211" i="7"/>
  <c r="A74" i="7"/>
  <c r="A625" i="7"/>
  <c r="A773" i="7"/>
  <c r="A812" i="7"/>
  <c r="A989" i="7"/>
  <c r="A871" i="7"/>
  <c r="A227" i="7"/>
  <c r="A45" i="7"/>
  <c r="A170" i="7"/>
  <c r="A628" i="7"/>
  <c r="A734" i="7"/>
  <c r="A434" i="7"/>
  <c r="A253" i="7"/>
  <c r="A981" i="7"/>
  <c r="A547" i="7"/>
  <c r="A256" i="7"/>
  <c r="A331" i="7"/>
  <c r="A836" i="7"/>
  <c r="A497" i="7"/>
  <c r="A588" i="7"/>
  <c r="A723" i="7"/>
  <c r="A931" i="7"/>
  <c r="A460" i="7"/>
  <c r="A650" i="7"/>
  <c r="A748" i="7"/>
  <c r="A467" i="7"/>
  <c r="A480" i="7"/>
  <c r="A345" i="7"/>
  <c r="A612" i="7"/>
  <c r="A740" i="7"/>
  <c r="A693" i="7"/>
  <c r="A821" i="7"/>
  <c r="A749" i="7"/>
  <c r="A104" i="7"/>
  <c r="A369" i="7"/>
  <c r="A187" i="7"/>
  <c r="A193" i="7"/>
  <c r="A706" i="7"/>
  <c r="A418" i="7"/>
  <c r="A522" i="7"/>
  <c r="A867" i="7"/>
  <c r="A671" i="7"/>
  <c r="A824" i="7"/>
  <c r="A334" i="7"/>
  <c r="A845" i="7"/>
  <c r="A993" i="7"/>
  <c r="A980" i="7"/>
  <c r="A858" i="7"/>
  <c r="A872" i="7"/>
  <c r="A617" i="7"/>
  <c r="A820" i="7"/>
  <c r="A204" i="7"/>
  <c r="A576" i="7"/>
  <c r="A324" i="7"/>
  <c r="A75" i="7"/>
  <c r="A607" i="7"/>
  <c r="A934" i="7"/>
  <c r="A753" i="7"/>
  <c r="A549" i="7"/>
  <c r="A746" i="7"/>
  <c r="A427" i="7"/>
  <c r="A195" i="7"/>
  <c r="A805" i="7"/>
  <c r="A482" i="7"/>
  <c r="A767" i="7"/>
  <c r="A784" i="7"/>
  <c r="A894" i="7"/>
  <c r="A433" i="7"/>
  <c r="A823" i="7"/>
  <c r="A247" i="7"/>
  <c r="A893" i="7"/>
  <c r="A559" i="7"/>
  <c r="A593" i="7"/>
  <c r="A200" i="7"/>
  <c r="A98" i="7"/>
  <c r="A979" i="7"/>
  <c r="A9" i="7"/>
  <c r="A127" i="7"/>
  <c r="A487" i="7"/>
  <c r="A917" i="7"/>
  <c r="A299" i="7"/>
  <c r="A846" i="7"/>
  <c r="A786" i="7"/>
  <c r="A995" i="7"/>
  <c r="A288" i="7"/>
  <c r="A400" i="7"/>
  <c r="A94" i="7"/>
  <c r="A311" i="7"/>
  <c r="A201" i="7"/>
  <c r="A191" i="7"/>
  <c r="A304" i="7"/>
  <c r="A78" i="7"/>
  <c r="A358" i="7"/>
  <c r="A816" i="7"/>
  <c r="A772" i="7"/>
  <c r="A148" i="7"/>
  <c r="A584" i="7"/>
  <c r="A626" i="7"/>
  <c r="A267" i="7"/>
  <c r="A395" i="7"/>
  <c r="A350" i="7"/>
  <c r="A335" i="7"/>
  <c r="A630" i="7"/>
  <c r="A527" i="7"/>
  <c r="A261" i="7"/>
  <c r="A319" i="7"/>
  <c r="A323" i="7"/>
  <c r="A8" i="7"/>
  <c r="A295" i="7"/>
  <c r="A462" i="7"/>
  <c r="A913" i="7"/>
  <c r="A922" i="7"/>
  <c r="A670" i="7"/>
  <c r="A478" i="7"/>
  <c r="A744" i="7"/>
  <c r="A131" i="7"/>
  <c r="A348" i="7"/>
  <c r="A903" i="7"/>
  <c r="A186" i="7"/>
  <c r="A961" i="7"/>
  <c r="A566" i="7"/>
  <c r="A651" i="7"/>
  <c r="A847" i="7"/>
  <c r="A632" i="7"/>
  <c r="A20" i="7"/>
  <c r="A938" i="7"/>
  <c r="A874" i="7"/>
  <c r="A701" i="7"/>
  <c r="A351" i="7"/>
  <c r="A927" i="7"/>
  <c r="A12" i="7"/>
  <c r="A819" i="7"/>
  <c r="A795" i="7"/>
  <c r="A401" i="7"/>
  <c r="A207" i="7"/>
  <c r="A901" i="7"/>
  <c r="A779" i="7"/>
  <c r="A619" i="7"/>
  <c r="A911" i="7"/>
  <c r="A307" i="7"/>
  <c r="A988" i="7"/>
  <c r="A732" i="7"/>
  <c r="A241" i="7"/>
  <c r="A287" i="7"/>
  <c r="A986" i="7"/>
  <c r="A509" i="7"/>
  <c r="A601" i="7"/>
  <c r="A826" i="7"/>
  <c r="A217" i="7"/>
  <c r="A310" i="7"/>
  <c r="A286" i="7"/>
  <c r="A531" i="7"/>
  <c r="A446" i="7"/>
  <c r="A579" i="7"/>
  <c r="A141" i="7"/>
  <c r="A36" i="7"/>
  <c r="A330" i="7"/>
  <c r="A532" i="7"/>
  <c r="A379" i="7"/>
  <c r="A239" i="7"/>
  <c r="A553" i="7"/>
  <c r="A119" i="7"/>
  <c r="A737" i="7"/>
  <c r="A987" i="7"/>
  <c r="A797" i="7"/>
  <c r="A862" i="7"/>
  <c r="A664" i="7"/>
  <c r="A372" i="7"/>
  <c r="A921" i="7"/>
  <c r="A644" i="7"/>
  <c r="A708" i="7"/>
  <c r="A639" i="7"/>
  <c r="A281" i="7"/>
  <c r="A342" i="7"/>
  <c r="A317" i="7"/>
  <c r="A499" i="7"/>
  <c r="A93" i="7"/>
  <c r="A458" i="7"/>
  <c r="A452" i="7"/>
  <c r="A745" i="7"/>
  <c r="A85" i="7"/>
  <c r="A730" i="7"/>
  <c r="A230" i="7"/>
  <c r="A266" i="7"/>
  <c r="A140" i="7"/>
  <c r="A15" i="7"/>
  <c r="A374" i="7"/>
  <c r="A770" i="7"/>
  <c r="A507" i="7"/>
  <c r="A994" i="7"/>
  <c r="A448" i="7"/>
  <c r="A918" i="7"/>
  <c r="A139" i="7"/>
  <c r="A69" i="7"/>
  <c r="A705" i="7"/>
  <c r="A985" i="7"/>
  <c r="A691" i="7"/>
  <c r="A199" i="7"/>
  <c r="A394" i="7"/>
  <c r="A459" i="7"/>
  <c r="A860" i="7"/>
  <c r="A226" i="7"/>
  <c r="A132" i="7"/>
  <c r="A285" i="7"/>
  <c r="A505" i="7"/>
  <c r="A561" i="7"/>
  <c r="A852" i="7"/>
  <c r="A90" i="7"/>
  <c r="A30" i="7"/>
  <c r="A513" i="7"/>
  <c r="A665" i="7"/>
  <c r="A329" i="7"/>
  <c r="A57" i="7"/>
  <c r="A149" i="7"/>
  <c r="A339" i="7"/>
  <c r="A682" i="7"/>
  <c r="A160" i="7"/>
  <c r="A759" i="7"/>
  <c r="A463" i="7"/>
  <c r="A359" i="7"/>
  <c r="A258" i="7"/>
  <c r="V14" i="7" l="1"/>
  <c r="V15" i="7"/>
  <c r="V16" i="7"/>
  <c r="V17" i="7"/>
  <c r="V18" i="7"/>
  <c r="V20" i="7"/>
  <c r="V19" i="7"/>
  <c r="T16" i="7"/>
  <c r="T15" i="7"/>
  <c r="T14" i="7"/>
  <c r="T17" i="7"/>
  <c r="T12" i="7"/>
  <c r="T13" i="7"/>
  <c r="T18" i="7"/>
  <c r="K7" i="7"/>
  <c r="T9" i="7"/>
  <c r="V4" i="7"/>
  <c r="V9" i="7"/>
  <c r="T10" i="7"/>
  <c r="V10" i="7"/>
  <c r="T7" i="7"/>
  <c r="T1" i="7"/>
  <c r="I7" i="7"/>
  <c r="V12" i="7"/>
  <c r="H7" i="7"/>
  <c r="V5" i="7"/>
  <c r="V3" i="7"/>
  <c r="I2" i="7"/>
  <c r="T8" i="7"/>
  <c r="V6" i="7"/>
  <c r="G7" i="7"/>
  <c r="V1" i="7"/>
  <c r="T11" i="7"/>
  <c r="V2" i="7"/>
  <c r="J7" i="7"/>
  <c r="T3" i="7"/>
  <c r="L7" i="7"/>
  <c r="T6" i="7"/>
  <c r="V13" i="7"/>
  <c r="V7" i="7"/>
  <c r="V11" i="7"/>
  <c r="V8" i="7"/>
  <c r="I22" i="7"/>
  <c r="E22" i="7"/>
  <c r="T22" i="7"/>
  <c r="D22" i="7"/>
  <c r="G22" i="7"/>
  <c r="J22" i="7"/>
  <c r="Q22" i="7"/>
  <c r="P22" i="7"/>
  <c r="S22" i="7"/>
  <c r="C22" i="7"/>
  <c r="F22" i="7"/>
  <c r="M22" i="7"/>
  <c r="L22" i="7"/>
  <c r="O22" i="7"/>
  <c r="R22" i="7"/>
  <c r="B22" i="7"/>
  <c r="H22" i="7"/>
  <c r="K22" i="7"/>
  <c r="N22" i="7"/>
  <c r="U22" i="7"/>
  <c r="T20" i="7"/>
  <c r="B29" i="7" l="1" a="1"/>
  <c r="F29" i="7" s="1"/>
  <c r="H2" i="7"/>
  <c r="B29" i="7" l="1"/>
  <c r="I29" i="7"/>
  <c r="L29" i="7"/>
  <c r="J29" i="7"/>
  <c r="H29" i="7"/>
  <c r="D29" i="7"/>
  <c r="O29" i="7"/>
  <c r="Q29" i="7"/>
  <c r="T29" i="7"/>
  <c r="M29" i="7"/>
  <c r="E29" i="7"/>
  <c r="U29" i="7"/>
  <c r="S29" i="7"/>
  <c r="K29" i="7"/>
  <c r="N29" i="7"/>
  <c r="P29" i="7"/>
  <c r="R29" i="7"/>
  <c r="C29" i="7"/>
  <c r="G29" i="7"/>
  <c r="Q1" i="7"/>
  <c r="R1" i="7" s="1"/>
  <c r="T4" i="7" l="1"/>
  <c r="T5" i="7"/>
  <c r="T2" i="7"/>
  <c r="D5" i="7"/>
  <c r="E5" i="7" l="1"/>
  <c r="J2" i="7" s="1"/>
  <c r="B24" i="7" a="1"/>
  <c r="L24" i="7" s="1"/>
  <c r="Q2" i="7" l="1"/>
  <c r="Q3" i="7" s="1"/>
  <c r="Q4" i="7" s="1"/>
  <c r="K2" i="7"/>
  <c r="E24" i="7"/>
  <c r="D24" i="7"/>
  <c r="S24" i="7"/>
  <c r="Q24" i="7"/>
  <c r="J24" i="7"/>
  <c r="C24" i="7"/>
  <c r="P24" i="7"/>
  <c r="N24" i="7"/>
  <c r="U24" i="7"/>
  <c r="O24" i="7"/>
  <c r="B24" i="7"/>
  <c r="H24" i="7"/>
  <c r="I24" i="7"/>
  <c r="G24" i="7"/>
  <c r="K24" i="7"/>
  <c r="M24" i="7"/>
  <c r="F24" i="7"/>
  <c r="R24" i="7"/>
  <c r="T24" i="7"/>
  <c r="R3" i="7" l="1"/>
  <c r="R2" i="7"/>
  <c r="Q5" i="7"/>
  <c r="R4" i="7"/>
  <c r="Q6" i="7" l="1"/>
  <c r="R5" i="7"/>
  <c r="R6" i="7" l="1"/>
  <c r="Q7" i="7"/>
  <c r="Q8" i="7" l="1"/>
  <c r="R7" i="7"/>
  <c r="Q9" i="7" l="1"/>
  <c r="R8" i="7"/>
  <c r="Q10" i="7" l="1"/>
  <c r="R9" i="7"/>
  <c r="Q11" i="7" l="1"/>
  <c r="R10" i="7"/>
  <c r="Q12" i="7" l="1"/>
  <c r="R11" i="7"/>
  <c r="Q13" i="7" l="1"/>
  <c r="R12" i="7"/>
  <c r="Q14" i="7" l="1"/>
  <c r="R13" i="7"/>
  <c r="Q15" i="7" l="1"/>
  <c r="R14" i="7"/>
  <c r="Q16" i="7" l="1"/>
  <c r="R15" i="7"/>
  <c r="Q17" i="7" l="1"/>
  <c r="R16" i="7"/>
  <c r="R17" i="7" l="1"/>
  <c r="Q18" i="7"/>
  <c r="R18" i="7" l="1"/>
  <c r="Q19" i="7"/>
  <c r="Q20" i="7" l="1"/>
  <c r="R19" i="7"/>
  <c r="R20" i="7" l="1"/>
  <c r="B32" i="7" a="1"/>
  <c r="B34" i="7" l="1" a="1"/>
  <c r="K32" i="7"/>
  <c r="B32" i="7"/>
  <c r="S32" i="7"/>
  <c r="R32" i="7"/>
  <c r="N32" i="7"/>
  <c r="C32" i="7"/>
  <c r="T32" i="7"/>
  <c r="U32" i="7"/>
  <c r="I32" i="7"/>
  <c r="Q32" i="7"/>
  <c r="G32" i="7"/>
  <c r="J32" i="7"/>
  <c r="P32" i="7"/>
  <c r="F32" i="7"/>
  <c r="D32" i="7"/>
  <c r="L32" i="7"/>
  <c r="M32" i="7"/>
  <c r="O32" i="7"/>
  <c r="H32" i="7"/>
  <c r="E32" i="7"/>
  <c r="B34" i="7" l="1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Sergey Frolov</author>
  </authors>
  <commentList>
    <comment ref="L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Sergey Frolov:</t>
        </r>
        <r>
          <rPr>
            <sz val="9"/>
            <color indexed="81"/>
            <rFont val="Tahoma"/>
            <family val="2"/>
            <charset val="204"/>
          </rPr>
          <t xml:space="preserve">
Number of digits in Round for the last number "&gt;X.XX"</t>
        </r>
      </text>
    </comment>
    <comment ref="C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Sergey Frolov:</t>
        </r>
        <r>
          <rPr>
            <sz val="9"/>
            <color indexed="81"/>
            <rFont val="Tahoma"/>
            <family val="2"/>
            <charset val="204"/>
          </rPr>
          <t xml:space="preserve">
Get data from Column in sheet 'Data'</t>
        </r>
      </text>
    </comment>
    <comment ref="C4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Sergey Frolov:</t>
        </r>
        <r>
          <rPr>
            <sz val="9"/>
            <color indexed="81"/>
            <rFont val="Tahoma"/>
            <family val="2"/>
            <charset val="204"/>
          </rPr>
          <t xml:space="preserve">
Calculate number of histogram intervals</t>
        </r>
      </text>
    </comment>
    <comment ref="D4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Sergey Frolov:</t>
        </r>
        <r>
          <rPr>
            <sz val="9"/>
            <color indexed="81"/>
            <rFont val="Tahoma"/>
            <family val="2"/>
            <charset val="204"/>
          </rPr>
          <t xml:space="preserve">
Max 1000</t>
        </r>
      </text>
    </comment>
  </commentList>
</comments>
</file>

<file path=xl/sharedStrings.xml><?xml version="1.0" encoding="utf-8"?>
<sst xmlns="http://schemas.openxmlformats.org/spreadsheetml/2006/main" count="55" uniqueCount="49">
  <si>
    <t>MIN</t>
  </si>
  <si>
    <t>MAX</t>
  </si>
  <si>
    <t>POINTS</t>
  </si>
  <si>
    <t>INTERVALS</t>
  </si>
  <si>
    <t>STEP</t>
  </si>
  <si>
    <t>STURGES:</t>
  </si>
  <si>
    <t>Auto</t>
  </si>
  <si>
    <t>Data column</t>
  </si>
  <si>
    <t>&lt;- Results</t>
  </si>
  <si>
    <t>&lt;-Data</t>
  </si>
  <si>
    <t>Intervals</t>
  </si>
  <si>
    <t>Round to</t>
  </si>
  <si>
    <t>Average</t>
  </si>
  <si>
    <t>P10</t>
  </si>
  <si>
    <t>P90</t>
  </si>
  <si>
    <t>P50</t>
  </si>
  <si>
    <t>Manual1</t>
  </si>
  <si>
    <t>Manual2</t>
  </si>
  <si>
    <t>Min</t>
  </si>
  <si>
    <t>Max</t>
  </si>
  <si>
    <t>Statistics</t>
  </si>
  <si>
    <t>&lt;-Entered</t>
  </si>
  <si>
    <t>Entered</t>
  </si>
  <si>
    <t>Step</t>
  </si>
  <si>
    <t>Action</t>
  </si>
  <si>
    <r>
      <t xml:space="preserve">Open the sheet </t>
    </r>
    <r>
      <rPr>
        <b/>
        <sz val="11"/>
        <color rgb="FF000000"/>
        <rFont val="Arial"/>
        <family val="2"/>
        <charset val="204"/>
      </rPr>
      <t>‘Data’</t>
    </r>
    <r>
      <rPr>
        <sz val="11"/>
        <color rgb="FF000000"/>
        <rFont val="Arial"/>
        <family val="2"/>
        <charset val="204"/>
      </rPr>
      <t xml:space="preserve"> and copy your data points into any of </t>
    </r>
    <r>
      <rPr>
        <u/>
        <sz val="11"/>
        <color rgb="FF000000"/>
        <rFont val="Arial"/>
        <family val="2"/>
        <charset val="204"/>
      </rPr>
      <t>Columns</t>
    </r>
    <r>
      <rPr>
        <sz val="11"/>
        <color rgb="FF000000"/>
        <rFont val="Arial"/>
        <family val="2"/>
        <charset val="204"/>
      </rPr>
      <t xml:space="preserve"> starting from </t>
    </r>
    <r>
      <rPr>
        <b/>
        <sz val="11"/>
        <color rgb="FF000000"/>
        <rFont val="Arial"/>
        <family val="2"/>
        <charset val="204"/>
      </rPr>
      <t>Row 1</t>
    </r>
  </si>
  <si>
    <r>
      <t xml:space="preserve">Go back to the sheet </t>
    </r>
    <r>
      <rPr>
        <b/>
        <sz val="11"/>
        <color rgb="FF000000"/>
        <rFont val="Arial"/>
        <family val="2"/>
        <charset val="204"/>
      </rPr>
      <t>‘Histogram’</t>
    </r>
    <r>
      <rPr>
        <sz val="11"/>
        <color rgb="FF000000"/>
        <rFont val="Arial"/>
        <family val="2"/>
        <charset val="204"/>
      </rPr>
      <t xml:space="preserve"> and enter your data column name from the sheet </t>
    </r>
    <r>
      <rPr>
        <b/>
        <sz val="11"/>
        <color rgb="FF000000"/>
        <rFont val="Arial"/>
        <family val="2"/>
        <charset val="204"/>
      </rPr>
      <t>‘Data’</t>
    </r>
    <r>
      <rPr>
        <sz val="11"/>
        <color rgb="FF000000"/>
        <rFont val="Arial"/>
        <family val="2"/>
        <charset val="204"/>
      </rPr>
      <t xml:space="preserve"> into cell </t>
    </r>
    <r>
      <rPr>
        <b/>
        <sz val="11"/>
        <color rgb="FF000000"/>
        <rFont val="Arial"/>
        <family val="2"/>
        <charset val="204"/>
      </rPr>
      <t>D2</t>
    </r>
  </si>
  <si>
    <r>
      <t xml:space="preserve">You have two ‘Manual’ histograms to play with (you can change Min value, Max value and Step of histogram in cells </t>
    </r>
    <r>
      <rPr>
        <b/>
        <sz val="11"/>
        <color rgb="FF000000"/>
        <rFont val="Arial"/>
        <family val="2"/>
        <charset val="204"/>
      </rPr>
      <t>H3:J4</t>
    </r>
    <r>
      <rPr>
        <sz val="11"/>
        <color rgb="FF000000"/>
        <rFont val="Arial"/>
        <family val="2"/>
        <charset val="204"/>
      </rPr>
      <t xml:space="preserve">), one ‘Auto’ histogram, built based on statistics formulas and you also can enter histogram points manually in columns </t>
    </r>
    <r>
      <rPr>
        <b/>
        <sz val="11"/>
        <color rgb="FF000000"/>
        <rFont val="Arial"/>
        <family val="2"/>
        <charset val="204"/>
      </rPr>
      <t>X,Y</t>
    </r>
    <r>
      <rPr>
        <sz val="11"/>
        <color rgb="FF000000"/>
        <rFont val="Arial"/>
        <family val="2"/>
        <charset val="204"/>
      </rPr>
      <t>.</t>
    </r>
  </si>
  <si>
    <r>
      <t xml:space="preserve">After preparation of histogram(s) you need, you can copy any of four options from </t>
    </r>
    <r>
      <rPr>
        <b/>
        <sz val="11"/>
        <color rgb="FF000000"/>
        <rFont val="Arial"/>
        <family val="2"/>
        <charset val="204"/>
      </rPr>
      <t>Rows 22-39</t>
    </r>
    <r>
      <rPr>
        <sz val="11"/>
        <color rgb="FF000000"/>
        <rFont val="Arial"/>
        <family val="2"/>
        <charset val="204"/>
      </rPr>
      <t xml:space="preserve"> and paste them directly to the Think-Cell diagram. You can also see data set statistics in cells </t>
    </r>
    <r>
      <rPr>
        <b/>
        <sz val="11"/>
        <color rgb="FF000000"/>
        <rFont val="Arial"/>
        <family val="2"/>
        <charset val="204"/>
      </rPr>
      <t>G7:L7.</t>
    </r>
  </si>
  <si>
    <t>&lt;-Plan B</t>
  </si>
  <si>
    <t>N</t>
  </si>
  <si>
    <t>Data for Think-Cell or others chart builders</t>
  </si>
  <si>
    <t>https://en.wikipedia.org/wiki/Histogram#Sturges'_formula</t>
  </si>
  <si>
    <t>ver. 1.0</t>
  </si>
  <si>
    <t>Have a questions or looking for others Excel tools? Visit:</t>
  </si>
  <si>
    <t>https://github.com/sergey-frolov-pets/excel-helpers</t>
  </si>
  <si>
    <t>How to use this file (Histogram maker tool)</t>
  </si>
  <si>
    <t>https://www.gnu.org/licenses/</t>
  </si>
  <si>
    <t>This program is free software: you can redistribute it and/or modify</t>
  </si>
  <si>
    <t>it under the terms of the GNU General Public License as published by</t>
  </si>
  <si>
    <t>the Free Software Foundation, either version 3 of the License, or</t>
  </si>
  <si>
    <t>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</si>
  <si>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</si>
  <si>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</si>
  <si>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 See the</t>
  </si>
  <si>
    <t>GNU General Public License for more details.</t>
  </si>
  <si>
    <t>You should have received a copy of the GNU General Public License</t>
  </si>
  <si>
    <t xml:space="preserve">along with this program.  If not, see </t>
  </si>
  <si>
    <t>This tool is based on Sturges' formula: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</si>
</sst>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u/>
      <sz val="11"/>
      <color rgb="FF000000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color theme="0" tint="-0.14999847407452621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22"/>
      <color rgb="FFFFFF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u/>
      <sz val="11"/>
      <color theme="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8"/>
      <color theme="0" tint="-0.499984740745262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F9"/>
        <bgColor indexed="64"/>
      </patternFill>
    </fill>
    <fill>
      <patternFill patternType="lightUp">
        <fgColor theme="0" tint="-0.14996795556505021"/>
        <bgColor theme="0" tint="-4.9989318521683403E-2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5957E0"/>
      </top>
      <bottom style="medium">
        <color rgb="FF5957E0"/>
      </bottom>
      <diagonal/>
    </border>
    <border>
      <left/>
      <right/>
      <top style="medium">
        <color rgb="FF5957E0"/>
      </top>
      <bottom/>
      <diagonal/>
    </border>
    <border>
      <left/>
      <right/>
      <top/>
      <bottom style="medium">
        <color rgb="FF5957E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2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Fill="1"/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4" xfId="0" applyFont="1" applyBorder="1" applyAlignment="1">
      <alignment horizontal="right"/>
    </xf>
    <xf numFmtId="0" fontId="0" fillId="0" borderId="0" xfId="0" applyFill="1" applyAlignment="1">
      <alignment horizontal="right"/>
    </xf>
    <xf numFmtId="2" fontId="0" fillId="2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164" fontId="0" fillId="2" borderId="8" xfId="0" applyNumberFormat="1" applyFill="1" applyBorder="1" applyAlignment="1">
      <alignment horizontal="right"/>
    </xf>
    <xf numFmtId="1" fontId="0" fillId="2" borderId="0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" fontId="0" fillId="2" borderId="6" xfId="0" applyNumberFormat="1" applyFill="1" applyBorder="1" applyAlignment="1">
      <alignment horizontal="right"/>
    </xf>
    <xf numFmtId="1" fontId="0" fillId="0" borderId="0" xfId="0" applyNumberFormat="1" applyFill="1"/>
    <xf numFmtId="1" fontId="0" fillId="2" borderId="10" xfId="0" applyNumberFormat="1" applyFill="1" applyBorder="1"/>
    <xf numFmtId="1" fontId="0" fillId="2" borderId="11" xfId="0" applyNumberFormat="1" applyFill="1" applyBorder="1"/>
    <xf numFmtId="1" fontId="0" fillId="2" borderId="12" xfId="0" applyNumberFormat="1" applyFill="1" applyBorder="1"/>
    <xf numFmtId="0" fontId="1" fillId="0" borderId="0" xfId="0" applyFont="1" applyBorder="1"/>
    <xf numFmtId="0" fontId="0" fillId="0" borderId="2" xfId="0" applyFont="1" applyBorder="1" applyAlignment="1">
      <alignment horizontal="right"/>
    </xf>
    <xf numFmtId="0" fontId="0" fillId="2" borderId="5" xfId="0" applyFill="1" applyBorder="1"/>
    <xf numFmtId="0" fontId="0" fillId="4" borderId="1" xfId="0" applyFill="1" applyBorder="1" applyAlignment="1">
      <alignment horizontal="center"/>
    </xf>
    <xf numFmtId="0" fontId="0" fillId="5" borderId="9" xfId="0" applyFill="1" applyBorder="1"/>
    <xf numFmtId="0" fontId="0" fillId="5" borderId="7" xfId="0" applyFill="1" applyBorder="1"/>
    <xf numFmtId="0" fontId="0" fillId="6" borderId="4" xfId="0" applyFill="1" applyBorder="1"/>
    <xf numFmtId="0" fontId="0" fillId="6" borderId="9" xfId="0" applyFill="1" applyBorder="1"/>
    <xf numFmtId="0" fontId="0" fillId="6" borderId="7" xfId="0" applyFill="1" applyBorder="1"/>
    <xf numFmtId="1" fontId="1" fillId="0" borderId="0" xfId="0" applyNumberFormat="1" applyFont="1" applyAlignment="1">
      <alignment horizontal="right"/>
    </xf>
    <xf numFmtId="0" fontId="1" fillId="5" borderId="13" xfId="0" applyFont="1" applyFill="1" applyBorder="1" applyAlignment="1">
      <alignment horizontal="left"/>
    </xf>
    <xf numFmtId="0" fontId="6" fillId="7" borderId="13" xfId="0" applyFont="1" applyFill="1" applyBorder="1" applyAlignment="1">
      <alignment horizontal="left"/>
    </xf>
    <xf numFmtId="0" fontId="6" fillId="8" borderId="13" xfId="0" applyFont="1" applyFill="1" applyBorder="1" applyAlignment="1">
      <alignment horizontal="left"/>
    </xf>
    <xf numFmtId="0" fontId="0" fillId="2" borderId="2" xfId="0" applyFill="1" applyBorder="1"/>
    <xf numFmtId="0" fontId="0" fillId="2" borderId="8" xfId="0" applyFill="1" applyBorder="1"/>
    <xf numFmtId="2" fontId="0" fillId="4" borderId="13" xfId="0" applyNumberFormat="1" applyFill="1" applyBorder="1"/>
    <xf numFmtId="43" fontId="0" fillId="2" borderId="2" xfId="0" applyNumberFormat="1" applyFill="1" applyBorder="1" applyAlignment="1">
      <alignment horizontal="right"/>
    </xf>
    <xf numFmtId="43" fontId="0" fillId="2" borderId="3" xfId="0" applyNumberFormat="1" applyFill="1" applyBorder="1" applyAlignment="1">
      <alignment horizontal="right"/>
    </xf>
    <xf numFmtId="43" fontId="0" fillId="2" borderId="8" xfId="0" applyNumberFormat="1" applyFill="1" applyBorder="1" applyAlignment="1">
      <alignment horizontal="right"/>
    </xf>
    <xf numFmtId="43" fontId="0" fillId="5" borderId="9" xfId="0" applyNumberFormat="1" applyFill="1" applyBorder="1"/>
    <xf numFmtId="43" fontId="0" fillId="2" borderId="0" xfId="0" applyNumberFormat="1" applyFill="1" applyBorder="1" applyAlignment="1">
      <alignment horizontal="right"/>
    </xf>
    <xf numFmtId="164" fontId="0" fillId="5" borderId="4" xfId="0" applyNumberFormat="1" applyFill="1" applyBorder="1"/>
    <xf numFmtId="164" fontId="0" fillId="5" borderId="9" xfId="0" applyNumberFormat="1" applyFill="1" applyBorder="1"/>
    <xf numFmtId="164" fontId="5" fillId="7" borderId="4" xfId="0" applyNumberFormat="1" applyFont="1" applyFill="1" applyBorder="1"/>
    <xf numFmtId="164" fontId="5" fillId="7" borderId="9" xfId="0" applyNumberFormat="1" applyFont="1" applyFill="1" applyBorder="1"/>
    <xf numFmtId="164" fontId="5" fillId="7" borderId="7" xfId="0" applyNumberFormat="1" applyFont="1" applyFill="1" applyBorder="1"/>
    <xf numFmtId="164" fontId="5" fillId="8" borderId="4" xfId="0" applyNumberFormat="1" applyFont="1" applyFill="1" applyBorder="1"/>
    <xf numFmtId="164" fontId="5" fillId="8" borderId="9" xfId="0" applyNumberFormat="1" applyFont="1" applyFill="1" applyBorder="1"/>
    <xf numFmtId="164" fontId="5" fillId="8" borderId="7" xfId="0" applyNumberFormat="1" applyFont="1" applyFill="1" applyBorder="1"/>
    <xf numFmtId="0" fontId="0" fillId="2" borderId="0" xfId="1" applyNumberFormat="1" applyFont="1" applyFill="1" applyAlignment="1">
      <alignment horizontal="right"/>
    </xf>
    <xf numFmtId="0" fontId="7" fillId="0" borderId="0" xfId="2"/>
    <xf numFmtId="0" fontId="2" fillId="0" borderId="0" xfId="3" applyFill="1" applyBorder="1" applyAlignment="1"/>
    <xf numFmtId="2" fontId="0" fillId="2" borderId="0" xfId="1" applyNumberFormat="1" applyFont="1" applyFill="1" applyAlignment="1">
      <alignment horizontal="right"/>
    </xf>
    <xf numFmtId="0" fontId="0" fillId="9" borderId="0" xfId="0" applyFill="1"/>
    <xf numFmtId="0" fontId="8" fillId="0" borderId="14" xfId="0" applyFont="1" applyBorder="1" applyAlignment="1">
      <alignment horizontal="left" vertical="center" wrapText="1" readingOrder="1"/>
    </xf>
    <xf numFmtId="0" fontId="9" fillId="10" borderId="15" xfId="0" applyFont="1" applyFill="1" applyBorder="1" applyAlignment="1">
      <alignment horizontal="center" vertical="center" wrapText="1" readingOrder="1"/>
    </xf>
    <xf numFmtId="0" fontId="10" fillId="10" borderId="15" xfId="0" applyFont="1" applyFill="1" applyBorder="1" applyAlignment="1">
      <alignment horizontal="left" vertical="center" wrapText="1" readingOrder="1"/>
    </xf>
    <xf numFmtId="0" fontId="9" fillId="0" borderId="0" xfId="0" applyFont="1" applyAlignment="1">
      <alignment horizontal="center" vertical="center" wrapText="1" readingOrder="1"/>
    </xf>
    <xf numFmtId="0" fontId="10" fillId="0" borderId="0" xfId="0" applyFont="1" applyAlignment="1">
      <alignment horizontal="left" vertical="center" wrapText="1" readingOrder="1"/>
    </xf>
    <xf numFmtId="0" fontId="9" fillId="10" borderId="0" xfId="0" applyFont="1" applyFill="1" applyAlignment="1">
      <alignment horizontal="center" vertical="center" wrapText="1" readingOrder="1"/>
    </xf>
    <xf numFmtId="0" fontId="10" fillId="10" borderId="0" xfId="0" applyFont="1" applyFill="1" applyAlignment="1">
      <alignment horizontal="left" vertical="center" wrapText="1" readingOrder="1"/>
    </xf>
    <xf numFmtId="0" fontId="9" fillId="0" borderId="16" xfId="0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horizontal="left" vertical="center" wrapText="1" readingOrder="1"/>
    </xf>
    <xf numFmtId="0" fontId="12" fillId="0" borderId="0" xfId="0" applyFont="1" applyBorder="1"/>
    <xf numFmtId="9" fontId="0" fillId="0" borderId="0" xfId="0" applyNumberFormat="1" applyBorder="1"/>
    <xf numFmtId="1" fontId="0" fillId="0" borderId="0" xfId="0" applyNumberFormat="1" applyFill="1" applyBorder="1"/>
    <xf numFmtId="0" fontId="0" fillId="0" borderId="3" xfId="0" applyBorder="1" applyAlignment="1">
      <alignment horizontal="center"/>
    </xf>
    <xf numFmtId="0" fontId="13" fillId="3" borderId="13" xfId="0" applyFont="1" applyFill="1" applyBorder="1"/>
    <xf numFmtId="0" fontId="14" fillId="0" borderId="0" xfId="0" applyFont="1" applyAlignment="1">
      <alignment horizontal="right" vertical="top"/>
    </xf>
    <xf numFmtId="0" fontId="15" fillId="0" borderId="0" xfId="0" applyFont="1"/>
    <xf numFmtId="0" fontId="14" fillId="0" borderId="0" xfId="0" applyFont="1" applyAlignment="1">
      <alignment vertical="top"/>
    </xf>
    <xf numFmtId="0" fontId="16" fillId="0" borderId="0" xfId="4"/>
    <xf numFmtId="0" fontId="17" fillId="12" borderId="0" xfId="0" applyFont="1" applyFill="1" applyAlignment="1">
      <alignment horizontal="center" vertical="center"/>
    </xf>
    <xf numFmtId="0" fontId="18" fillId="12" borderId="0" xfId="0" applyFont="1" applyFill="1"/>
    <xf numFmtId="0" fontId="19" fillId="12" borderId="0" xfId="0" applyFont="1" applyFill="1"/>
    <xf numFmtId="0" fontId="20" fillId="12" borderId="0" xfId="5" applyFont="1" applyFill="1"/>
    <xf numFmtId="0" fontId="0" fillId="12" borderId="0" xfId="0" applyFill="1"/>
    <xf numFmtId="1" fontId="21" fillId="11" borderId="17" xfId="0" applyNumberFormat="1" applyFont="1" applyFill="1" applyBorder="1" applyAlignment="1">
      <alignment horizontal="right"/>
    </xf>
    <xf numFmtId="1" fontId="21" fillId="11" borderId="18" xfId="0" applyNumberFormat="1" applyFont="1" applyFill="1" applyBorder="1" applyAlignment="1">
      <alignment horizontal="right"/>
    </xf>
    <xf numFmtId="2" fontId="21" fillId="11" borderId="13" xfId="0" applyNumberFormat="1" applyFont="1" applyFill="1" applyBorder="1" applyAlignment="1">
      <alignment horizontal="right"/>
    </xf>
    <xf numFmtId="0" fontId="22" fillId="11" borderId="13" xfId="0" applyFont="1" applyFill="1" applyBorder="1" applyAlignment="1">
      <alignment horizontal="right"/>
    </xf>
    <xf numFmtId="0" fontId="0" fillId="2" borderId="0" xfId="0" applyFill="1" applyAlignment="1">
      <alignment horizontal="left" indent="6"/>
    </xf>
    <xf numFmtId="0" fontId="16" fillId="2" borderId="0" xfId="4" applyFill="1" applyAlignment="1">
      <alignment horizontal="left" indent="6"/>
    </xf>
  </cellXfs>
  <cellStyles count="6">
    <cellStyle name="Hyperlink" xfId="4" builtinId="8"/>
    <cellStyle name="Hyperlink 2" xfId="5" xr:uid="{F9D1DBB7-CC52-469A-9DBD-9D951A98D909}"/>
    <cellStyle name="Normal" xfId="0" builtinId="0"/>
    <cellStyle name="Normal 2" xfId="3" xr:uid="{00000000-0005-0000-0000-000001000000}"/>
    <cellStyle name="Normal 3" xfId="2" xr:uid="{00000000-0005-0000-0000-000002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758169934640521E-2"/>
          <c:y val="3.2920020340876405E-2"/>
          <c:w val="0.95294117647058818"/>
          <c:h val="0.7358461336979248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[0]!AUTO_RANGE</c:f>
              <c:strCache>
                <c:ptCount val="8"/>
                <c:pt idx="0">
                  <c:v> (0.47)</c:v>
                </c:pt>
                <c:pt idx="1">
                  <c:v> 0.12 </c:v>
                </c:pt>
                <c:pt idx="2">
                  <c:v> 0.71 </c:v>
                </c:pt>
                <c:pt idx="3">
                  <c:v> 1.30 </c:v>
                </c:pt>
                <c:pt idx="4">
                  <c:v> 1.89 </c:v>
                </c:pt>
                <c:pt idx="5">
                  <c:v> 2.48 </c:v>
                </c:pt>
                <c:pt idx="6">
                  <c:v> 3.07 </c:v>
                </c:pt>
                <c:pt idx="7">
                  <c:v> &gt;3.1 </c:v>
                </c:pt>
              </c:strCache>
            </c:strRef>
          </c:cat>
          <c:val>
            <c:numRef>
              <c:f>[0]!AUTO_DATA</c:f>
              <c:numCache>
                <c:formatCode>_(* #,##0_);_(* \(#,##0\);_(* "-"??_);_(@_)</c:formatCode>
                <c:ptCount val="8"/>
                <c:pt idx="0">
                  <c:v>1</c:v>
                </c:pt>
                <c:pt idx="1">
                  <c:v>13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B6-4769-BBCC-FCF3E5819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921336"/>
        <c:axId val="863921728"/>
      </c:barChart>
      <c:catAx>
        <c:axId val="863921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ru-RU"/>
          </a:p>
        </c:txPr>
        <c:crossAx val="863921728"/>
        <c:crosses val="autoZero"/>
        <c:auto val="1"/>
        <c:lblAlgn val="ctr"/>
        <c:lblOffset val="100"/>
        <c:noMultiLvlLbl val="0"/>
      </c:catAx>
      <c:valAx>
        <c:axId val="863921728"/>
        <c:scaling>
          <c:orientation val="minMax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863921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758169934640521E-2"/>
          <c:y val="3.2920020340876405E-2"/>
          <c:w val="0.95294117647058818"/>
          <c:h val="0.7358461336979248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[0]!MANUAL1_RANGE</c:f>
              <c:strCache>
                <c:ptCount val="10"/>
                <c:pt idx="0">
                  <c:v> (0.50)</c:v>
                </c:pt>
                <c:pt idx="1">
                  <c:v> (0.25)</c:v>
                </c:pt>
                <c:pt idx="2">
                  <c:v> -   </c:v>
                </c:pt>
                <c:pt idx="3">
                  <c:v> 0.25 </c:v>
                </c:pt>
                <c:pt idx="4">
                  <c:v> 0.50 </c:v>
                </c:pt>
                <c:pt idx="5">
                  <c:v> 0.75 </c:v>
                </c:pt>
                <c:pt idx="6">
                  <c:v> 1.00 </c:v>
                </c:pt>
                <c:pt idx="7">
                  <c:v> 1.25 </c:v>
                </c:pt>
                <c:pt idx="8">
                  <c:v> 1.50 </c:v>
                </c:pt>
                <c:pt idx="9">
                  <c:v> &gt;1.5 </c:v>
                </c:pt>
              </c:strCache>
            </c:strRef>
          </c:cat>
          <c:val>
            <c:numRef>
              <c:f>[0]!MANUAL1_DATA</c:f>
              <c:numCache>
                <c:formatCode>_(* #,##0_);_(* \(#,##0\);_(* "-"??_);_(@_)</c:formatCode>
                <c:ptCount val="10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8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6-4559-8643-226807677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922512"/>
        <c:axId val="863922904"/>
      </c:barChart>
      <c:catAx>
        <c:axId val="86392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ru-RU"/>
          </a:p>
        </c:txPr>
        <c:crossAx val="863922904"/>
        <c:crosses val="autoZero"/>
        <c:auto val="1"/>
        <c:lblAlgn val="ctr"/>
        <c:lblOffset val="100"/>
        <c:noMultiLvlLbl val="0"/>
      </c:catAx>
      <c:valAx>
        <c:axId val="863922904"/>
        <c:scaling>
          <c:orientation val="minMax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863922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758169934640521E-2"/>
          <c:y val="3.2920020340876405E-2"/>
          <c:w val="0.95294117647058818"/>
          <c:h val="0.7164309238939062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[0]!MANUAL2_RANGE</c:f>
              <c:strCache>
                <c:ptCount val="8"/>
                <c:pt idx="0">
                  <c:v> -   </c:v>
                </c:pt>
                <c:pt idx="1">
                  <c:v> 0.50 </c:v>
                </c:pt>
                <c:pt idx="2">
                  <c:v> 1.00 </c:v>
                </c:pt>
                <c:pt idx="3">
                  <c:v> 1.50 </c:v>
                </c:pt>
                <c:pt idx="4">
                  <c:v> 2.00 </c:v>
                </c:pt>
                <c:pt idx="5">
                  <c:v> 2.50 </c:v>
                </c:pt>
                <c:pt idx="6">
                  <c:v> 3.00 </c:v>
                </c:pt>
                <c:pt idx="7">
                  <c:v> &gt;3 </c:v>
                </c:pt>
              </c:strCache>
            </c:strRef>
          </c:cat>
          <c:val>
            <c:numRef>
              <c:f>[0]!MANUAL2_DATA</c:f>
              <c:numCache>
                <c:formatCode>_(* #,##0_);_(* \(#,##0\);_(* "-"??_);_(@_)</c:formatCode>
                <c:ptCount val="8"/>
                <c:pt idx="0">
                  <c:v>10</c:v>
                </c:pt>
                <c:pt idx="1">
                  <c:v>13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E-43CE-9C46-DAA6B29AB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923688"/>
        <c:axId val="863924080"/>
      </c:barChart>
      <c:catAx>
        <c:axId val="863923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ru-RU"/>
          </a:p>
        </c:txPr>
        <c:crossAx val="863924080"/>
        <c:crosses val="autoZero"/>
        <c:auto val="1"/>
        <c:lblAlgn val="ctr"/>
        <c:lblOffset val="100"/>
        <c:noMultiLvlLbl val="0"/>
      </c:catAx>
      <c:valAx>
        <c:axId val="863924080"/>
        <c:scaling>
          <c:orientation val="minMax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863923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0260212282251409E-2"/>
          <c:y val="0.12352455871164539"/>
          <c:w val="0.95294117647058818"/>
          <c:h val="0.7164309238939062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[0]!ENTER_RANGE</c:f>
              <c:numCache>
                <c:formatCode>General</c:formatCode>
                <c:ptCount val="6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60</c:v>
                </c:pt>
                <c:pt idx="4">
                  <c:v>120</c:v>
                </c:pt>
                <c:pt idx="5">
                  <c:v>180</c:v>
                </c:pt>
              </c:numCache>
            </c:numRef>
          </c:cat>
          <c:val>
            <c:numRef>
              <c:f>[0]!ENTER_DATA</c:f>
              <c:numCache>
                <c:formatCode>General</c:formatCode>
                <c:ptCount val="6"/>
                <c:pt idx="0">
                  <c:v>13</c:v>
                </c:pt>
                <c:pt idx="1">
                  <c:v>3</c:v>
                </c:pt>
                <c:pt idx="2">
                  <c:v>3</c:v>
                </c:pt>
                <c:pt idx="3">
                  <c:v>8</c:v>
                </c:pt>
                <c:pt idx="4">
                  <c:v>16</c:v>
                </c:pt>
                <c:pt idx="5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A2-4788-A355-0F12C9067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924864"/>
        <c:axId val="863925256"/>
      </c:barChart>
      <c:catAx>
        <c:axId val="863924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ru-RU"/>
          </a:p>
        </c:txPr>
        <c:crossAx val="863925256"/>
        <c:crosses val="autoZero"/>
        <c:auto val="1"/>
        <c:lblAlgn val="ctr"/>
        <c:lblOffset val="100"/>
        <c:noMultiLvlLbl val="0"/>
      </c:catAx>
      <c:valAx>
        <c:axId val="8639252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63924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470298</xdr:colOff>
      <xdr:row>0</xdr:row>
      <xdr:rowOff>53578</xdr:rowOff>
    </xdr:from>
    <xdr:to>
      <xdr:col>10</xdr:col>
      <xdr:colOff>290472</xdr:colOff>
      <xdr:row>0</xdr:row>
      <xdr:rowOff>339328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B1C726-292A-4EDF-B8A0-FF93B6339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9048" y="53578"/>
          <a:ext cx="1129862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92749</xdr:colOff>
      <xdr:row>1</xdr:row>
      <xdr:rowOff>86447</xdr:rowOff>
    </xdr:from>
    <xdr:to>
      <xdr:col>12</xdr:col>
      <xdr:colOff>2222859</xdr:colOff>
      <xdr:row>15</xdr:row>
      <xdr:rowOff>170088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3738E9B-BB26-4B82-A8D4-D4F893595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749" y="447037"/>
          <a:ext cx="9967824" cy="42066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14808</xdr:colOff>
      <xdr:row>8</xdr:row>
      <xdr:rowOff>0</xdr:rowOff>
    </xdr:from>
    <xdr:to>
      <xdr:col>5</xdr:col>
      <xdr:colOff>0</xdr:colOff>
      <xdr:row>18</xdr:row>
      <xdr:rowOff>11475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573795</xdr:colOff>
      <xdr:row>7</xdr:row>
      <xdr:rowOff>183614</xdr:rowOff>
    </xdr:from>
    <xdr:to>
      <xdr:col>10</xdr:col>
      <xdr:colOff>180283</xdr:colOff>
      <xdr:row>18</xdr:row>
      <xdr:rowOff>-1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642650</xdr:colOff>
      <xdr:row>8</xdr:row>
      <xdr:rowOff>11476</xdr:rowOff>
    </xdr:from>
    <xdr:to>
      <xdr:col>15</xdr:col>
      <xdr:colOff>272089</xdr:colOff>
      <xdr:row>18</xdr:row>
      <xdr:rowOff>22951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103283</xdr:colOff>
      <xdr:row>1</xdr:row>
      <xdr:rowOff>160662</xdr:rowOff>
    </xdr:from>
    <xdr:to>
      <xdr:col>29</xdr:col>
      <xdr:colOff>432751</xdr:colOff>
      <xdr:row>11</xdr:row>
      <xdr:rowOff>172137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nu.org/licenses/" TargetMode="External"/><Relationship Id="rId2" Type="http://schemas.openxmlformats.org/officeDocument/2006/relationships/hyperlink" Target="https://github.com/sergey-frolov-pets/excel-helpers" TargetMode="External"/><Relationship Id="rId1" Type="http://schemas.openxmlformats.org/officeDocument/2006/relationships/hyperlink" Target="https://en.wikipedia.org/wiki/Histogra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T27"/>
  <sheetViews>
    <sheetView showGridLines="0" tabSelected="1" zoomScale="74" zoomScaleNormal="74" workbookViewId="0"/>
  </sheetViews>
  <sheetFormatPr defaultColWidth="9.1328125" defaultRowHeight="14.25" x14ac:dyDescent="0.45"/>
  <cols>
    <col min="1" max="12" width="9.1328125" style="56"/>
    <col min="13" max="13" width="38.1328125" style="56" customWidth="1"/>
    <col min="14" max="14" width="9.1328125" style="56"/>
    <col min="15" max="15" width="66.33203125" style="56" customWidth="1"/>
    <col min="16" max="17" width="9.1328125" style="56"/>
    <col min="18" max="18" width="76.73046875" style="56" customWidth="1"/>
    <col min="19" max="16384" width="9.1328125" style="56"/>
  </cols>
  <sheetData>
    <row r="1" spans="1:20" s="79" customFormat="1" ht="28.5" x14ac:dyDescent="0.85">
      <c r="A1" s="75" t="s">
        <v>33</v>
      </c>
      <c r="B1" s="76" t="s">
        <v>36</v>
      </c>
      <c r="C1" s="77"/>
      <c r="D1" s="77"/>
      <c r="E1" s="77"/>
      <c r="F1" s="77"/>
      <c r="G1" s="77"/>
      <c r="H1" s="77"/>
      <c r="I1" s="77"/>
      <c r="J1" s="77"/>
      <c r="K1" s="77"/>
      <c r="L1" s="77" t="s">
        <v>34</v>
      </c>
      <c r="M1" s="77"/>
      <c r="N1" s="78" t="s">
        <v>35</v>
      </c>
      <c r="O1" s="77"/>
      <c r="P1" s="77"/>
      <c r="Q1" s="77"/>
      <c r="R1" s="77"/>
      <c r="S1" s="77"/>
    </row>
    <row r="2" spans="1:20" ht="14.65" thickBot="1" x14ac:dyDescent="0.5"/>
    <row r="3" spans="1:20" ht="15.4" thickBot="1" x14ac:dyDescent="0.5">
      <c r="N3" s="57" t="s">
        <v>23</v>
      </c>
      <c r="O3" s="57" t="s">
        <v>24</v>
      </c>
    </row>
    <row r="4" spans="1:20" ht="27.75" x14ac:dyDescent="0.45">
      <c r="N4" s="58">
        <v>1</v>
      </c>
      <c r="O4" s="59" t="s">
        <v>25</v>
      </c>
    </row>
    <row r="5" spans="1:20" ht="27.75" x14ac:dyDescent="0.45">
      <c r="N5" s="60">
        <v>2</v>
      </c>
      <c r="O5" s="61" t="s">
        <v>26</v>
      </c>
    </row>
    <row r="6" spans="1:20" ht="68.25" x14ac:dyDescent="0.45">
      <c r="N6" s="62">
        <v>3</v>
      </c>
      <c r="O6" s="63" t="s">
        <v>27</v>
      </c>
    </row>
    <row r="7" spans="1:20" ht="55.15" thickBot="1" x14ac:dyDescent="0.5">
      <c r="N7" s="64">
        <v>4</v>
      </c>
      <c r="O7" s="65" t="s">
        <v>28</v>
      </c>
    </row>
    <row r="10" spans="1:20" x14ac:dyDescent="0.45">
      <c r="N10" s="56" t="s">
        <v>48</v>
      </c>
    </row>
    <row r="11" spans="1:20" x14ac:dyDescent="0.45">
      <c r="N11" s="74" t="s">
        <v>32</v>
      </c>
    </row>
    <row r="15" spans="1:20" x14ac:dyDescent="0.45">
      <c r="N15" s="84" t="s">
        <v>38</v>
      </c>
      <c r="O15" s="84"/>
      <c r="P15"/>
      <c r="Q15"/>
      <c r="R15"/>
      <c r="S15"/>
      <c r="T15"/>
    </row>
    <row r="16" spans="1:20" x14ac:dyDescent="0.45">
      <c r="N16" s="84" t="s">
        <v>39</v>
      </c>
      <c r="O16" s="84"/>
      <c r="P16"/>
      <c r="Q16"/>
      <c r="R16"/>
      <c r="S16"/>
      <c r="T16"/>
    </row>
    <row r="17" spans="14:20" x14ac:dyDescent="0.45">
      <c r="N17" s="84" t="s">
        <v>40</v>
      </c>
      <c r="O17" s="84"/>
      <c r="P17"/>
      <c r="Q17"/>
      <c r="R17"/>
      <c r="S17"/>
      <c r="T17"/>
    </row>
    <row r="18" spans="14:20" x14ac:dyDescent="0.45">
      <c r="N18" s="84" t="s">
        <v>41</v>
      </c>
      <c r="O18" s="84"/>
      <c r="P18"/>
      <c r="Q18"/>
      <c r="R18"/>
      <c r="S18"/>
      <c r="T18"/>
    </row>
    <row r="19" spans="14:20" x14ac:dyDescent="0.45">
      <c r="N19" s="84"/>
      <c r="O19" s="84"/>
      <c r="P19"/>
      <c r="Q19"/>
      <c r="R19"/>
      <c r="S19"/>
      <c r="T19"/>
    </row>
    <row r="20" spans="14:20" x14ac:dyDescent="0.45">
      <c r="N20" s="84" t="s">
        <v>42</v>
      </c>
      <c r="O20" s="84"/>
      <c r="P20"/>
      <c r="Q20"/>
      <c r="R20"/>
      <c r="S20"/>
      <c r="T20"/>
    </row>
    <row r="21" spans="14:20" x14ac:dyDescent="0.45">
      <c r="N21" s="84" t="s">
        <v>43</v>
      </c>
      <c r="O21" s="84"/>
      <c r="P21"/>
      <c r="Q21"/>
      <c r="R21"/>
      <c r="S21"/>
      <c r="T21"/>
    </row>
    <row r="22" spans="14:20" x14ac:dyDescent="0.45">
      <c r="N22" s="84" t="s">
        <v>44</v>
      </c>
      <c r="O22" s="84"/>
      <c r="P22"/>
      <c r="Q22"/>
      <c r="R22"/>
      <c r="S22"/>
      <c r="T22"/>
    </row>
    <row r="23" spans="14:20" x14ac:dyDescent="0.45">
      <c r="N23" s="84" t="s">
        <v>45</v>
      </c>
      <c r="O23" s="84"/>
      <c r="P23"/>
      <c r="Q23"/>
      <c r="R23"/>
      <c r="S23"/>
      <c r="T23"/>
    </row>
    <row r="24" spans="14:20" x14ac:dyDescent="0.45">
      <c r="N24" s="84"/>
      <c r="O24" s="84"/>
      <c r="P24"/>
      <c r="Q24"/>
      <c r="R24"/>
      <c r="S24"/>
      <c r="T24"/>
    </row>
    <row r="25" spans="14:20" x14ac:dyDescent="0.45">
      <c r="N25" s="84" t="s">
        <v>46</v>
      </c>
      <c r="O25" s="84"/>
      <c r="P25"/>
      <c r="Q25"/>
      <c r="R25"/>
      <c r="S25"/>
      <c r="T25"/>
    </row>
    <row r="26" spans="14:20" x14ac:dyDescent="0.45">
      <c r="N26" s="84" t="s">
        <v>47</v>
      </c>
      <c r="O26" s="84"/>
      <c r="P26"/>
      <c r="Q26"/>
      <c r="R26" s="74"/>
      <c r="S26"/>
      <c r="T26"/>
    </row>
    <row r="27" spans="14:20" x14ac:dyDescent="0.45">
      <c r="N27" s="85" t="s">
        <v>37</v>
      </c>
      <c r="O27" s="84"/>
      <c r="P27"/>
      <c r="Q27"/>
      <c r="R27"/>
      <c r="S27"/>
      <c r="T27"/>
    </row>
  </sheetData>
  <hyperlinks>
    <hyperlink ref="N11" r:id="rId1" location="Sturges'_formula" display="https://en.wikipedia.org/wiki/Histogram - Sturges'_formula" xr:uid="{C00273AB-4C3E-4791-9934-476AFAED1AE3}"/>
    <hyperlink ref="N1" r:id="rId2" xr:uid="{6489E174-D4D9-47E7-8956-CA1D269179AA}"/>
    <hyperlink ref="N27" r:id="rId3" xr:uid="{9D508CAA-D0A7-4B6F-BA2F-75417C55D45A}"/>
  </hyperlinks>
  <pageMargins left="0.7" right="0.7" top="0.75" bottom="0.75" header="0.3" footer="0.3"/>
  <pageSetup scale="51" orientation="landscape" horizontalDpi="300" verticalDpi="3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A1000"/>
  <sheetViews>
    <sheetView showGridLines="0" topLeftCell="B1" zoomScale="70" zoomScaleNormal="70" workbookViewId="0">
      <selection activeCell="AA2" sqref="AA2"/>
    </sheetView>
  </sheetViews>
  <sheetFormatPr defaultRowHeight="14.25" x14ac:dyDescent="0.45"/>
  <cols>
    <col min="1" max="1" width="0" hidden="1" customWidth="1"/>
    <col min="3" max="3" width="12" bestFit="1" customWidth="1"/>
    <col min="5" max="5" width="11.265625" customWidth="1"/>
    <col min="6" max="6" width="10" customWidth="1"/>
    <col min="8" max="8" width="10.86328125" customWidth="1"/>
    <col min="11" max="11" width="12.1328125" style="12" customWidth="1"/>
    <col min="12" max="12" width="9.265625" customWidth="1"/>
    <col min="13" max="13" width="9.265625" style="6" customWidth="1"/>
    <col min="14" max="14" width="7" customWidth="1"/>
    <col min="23" max="23" width="10.3984375" bestFit="1" customWidth="1"/>
    <col min="26" max="26" width="10.3984375" bestFit="1" customWidth="1"/>
  </cols>
  <sheetData>
    <row r="1" spans="1:27" ht="14.65" thickBot="1" x14ac:dyDescent="0.5">
      <c r="A1" s="20">
        <f ca="1">IF(ROW(A1)&gt;COUNT(INDIRECT("DATA!" &amp; $D$2 &amp; ":" &amp; $D$2)),"",INDIRECT("DATA!"&amp;$D$2&amp;ROW(A1)))</f>
        <v>0.57999999999999996</v>
      </c>
      <c r="B1" s="1" t="s">
        <v>9</v>
      </c>
      <c r="G1" s="1"/>
      <c r="H1" s="7" t="s">
        <v>0</v>
      </c>
      <c r="I1" s="7" t="s">
        <v>1</v>
      </c>
      <c r="J1" s="7" t="s">
        <v>4</v>
      </c>
      <c r="K1" s="7" t="s">
        <v>10</v>
      </c>
      <c r="L1" s="7" t="s">
        <v>11</v>
      </c>
      <c r="Q1" s="39">
        <f ca="1">H2</f>
        <v>-0.47</v>
      </c>
      <c r="R1" s="44">
        <f ca="1">IF(Q1="","",COUNTIF(A:A,"&lt;="&amp;Q1))</f>
        <v>1</v>
      </c>
      <c r="S1" s="40">
        <f>H3</f>
        <v>-0.5</v>
      </c>
      <c r="T1" s="46">
        <f ca="1">IF(S1="","",COUNTIF(A:A,"&lt;="&amp;S1))</f>
        <v>0</v>
      </c>
      <c r="U1" s="40">
        <f>H4</f>
        <v>0</v>
      </c>
      <c r="V1" s="49">
        <f ca="1">IF(U1="","",COUNTIF(A:A,"&lt;="&amp;U1))</f>
        <v>10</v>
      </c>
      <c r="W1" s="1" t="s">
        <v>8</v>
      </c>
      <c r="X1" s="36">
        <v>12</v>
      </c>
      <c r="Y1" s="29">
        <v>13</v>
      </c>
      <c r="Z1" s="1" t="s">
        <v>21</v>
      </c>
      <c r="AA1">
        <f>COUNT(X1:X20)</f>
        <v>6</v>
      </c>
    </row>
    <row r="2" spans="1:27" ht="14.65" thickBot="1" x14ac:dyDescent="0.5">
      <c r="A2" s="21">
        <f t="shared" ref="A2:A65" ca="1" si="0">IF(ROW(A2)&gt;COUNT(INDIRECT("DATA!" &amp; $D$2 &amp; ":" &amp; $D$2)),"",INDIRECT("DATA!"&amp;$D$2&amp;ROW(A2)))</f>
        <v>1.1399999999999999</v>
      </c>
      <c r="C2" s="1" t="s">
        <v>7</v>
      </c>
      <c r="D2" s="26" t="s">
        <v>30</v>
      </c>
      <c r="G2" s="33" t="s">
        <v>6</v>
      </c>
      <c r="H2" s="82">
        <f ca="1">MIN(A:A)</f>
        <v>-0.47</v>
      </c>
      <c r="I2" s="82">
        <f ca="1">MAX(A:A)</f>
        <v>3.07</v>
      </c>
      <c r="J2" s="82">
        <f ca="1">(I2-H2)/E5</f>
        <v>0.59</v>
      </c>
      <c r="K2" s="83">
        <f ca="1">2+(I2-H2)/J2</f>
        <v>8</v>
      </c>
      <c r="L2" s="70">
        <v>1</v>
      </c>
      <c r="Q2" s="41">
        <f t="shared" ref="Q2:Q20" ca="1" si="1">IF(Q1="","",IF(ISTEXT(Q1),"",IF(Q1+$J$2&gt;$I$2,"&gt;"&amp;ROUND($I$2,$L$2),Q1+$J$2)))</f>
        <v>0.12</v>
      </c>
      <c r="R2" s="45">
        <f t="shared" ref="R2:R20" ca="1" si="2">IF(Q2="","",IF(ISTEXT(Q2),COUNTIF(A:A,"&gt;" &amp; Q1),COUNTIFS(A:A,"&lt;=" &amp; Q2,A:A,"&gt;" &amp; Q1)))</f>
        <v>13</v>
      </c>
      <c r="S2" s="43">
        <f t="shared" ref="S2:S20" si="3">IF(S1="","",IF(ISTEXT(S1),"",IF(S1+$J$3&gt;$I$3,"&gt;"&amp;ROUND($I$3,$L$3),S1+$J$3)))</f>
        <v>-0.25</v>
      </c>
      <c r="T2" s="47">
        <f t="shared" ref="T2:T20" ca="1" si="4">IF(S2="","",IF(ISTEXT(S2),COUNTIF($A:$A,"&gt;" &amp; S1),COUNTIFS($A:$A,"&lt;=" &amp; S2,$A:$A,"&gt;" &amp; S1)))</f>
        <v>3</v>
      </c>
      <c r="U2" s="43">
        <f>IF(U1="","",IF(ISTEXT(U1),"",IF(U1+$J$4&gt;$I$4,"&gt;"&amp;ROUND($I$4,$L$4),U1+$J$4)))</f>
        <v>0.5</v>
      </c>
      <c r="V2" s="50">
        <f t="shared" ref="V2:V20" ca="1" si="5">IF(U2="","",IF(ISTEXT(U2),COUNTIF($A:$A,"&gt;" &amp; U1),COUNTIFS($A:$A,"&lt;=" &amp; U2,$A:$A,"&gt;" &amp; U1)))</f>
        <v>13</v>
      </c>
      <c r="X2" s="37">
        <v>24</v>
      </c>
      <c r="Y2" s="30">
        <v>3</v>
      </c>
    </row>
    <row r="3" spans="1:27" ht="14.65" thickBot="1" x14ac:dyDescent="0.5">
      <c r="A3" s="21">
        <f t="shared" ca="1" si="0"/>
        <v>1.23</v>
      </c>
      <c r="C3" s="71" t="str">
        <f ca="1">MID(ADDRESS(1,COLUMN(OFFSET(INDIRECT(D2&amp;"1"),0,-1))),2,2)</f>
        <v>M$</v>
      </c>
      <c r="D3" s="72"/>
      <c r="E3" s="73" t="str">
        <f ca="1">MID(ADDRESS(1,COLUMN(OFFSET(INDIRECT(D2&amp;"1"),0,1))),2,2)</f>
        <v>O$</v>
      </c>
      <c r="G3" s="34" t="s">
        <v>16</v>
      </c>
      <c r="H3" s="38">
        <v>-0.5</v>
      </c>
      <c r="I3" s="38">
        <v>1.5</v>
      </c>
      <c r="J3" s="38">
        <v>0.25</v>
      </c>
      <c r="K3" s="83">
        <f>2+(I3-H3)/J3</f>
        <v>10</v>
      </c>
      <c r="L3" s="70">
        <v>1</v>
      </c>
      <c r="Q3" s="41">
        <f t="shared" ca="1" si="1"/>
        <v>0.71</v>
      </c>
      <c r="R3" s="45">
        <f t="shared" ca="1" si="2"/>
        <v>10</v>
      </c>
      <c r="S3" s="43">
        <f t="shared" si="3"/>
        <v>0</v>
      </c>
      <c r="T3" s="47">
        <f t="shared" ca="1" si="4"/>
        <v>7</v>
      </c>
      <c r="U3" s="43">
        <f t="shared" ref="U3:U20" si="6">IF(U2="","",IF(ISTEXT(U2),"",IF(U2+$J$4&gt;$I$4,"&gt;"&amp;ROUND($I$4,$L$4),U2+$J$4)))</f>
        <v>1</v>
      </c>
      <c r="V3" s="50">
        <f t="shared" ca="1" si="5"/>
        <v>3</v>
      </c>
      <c r="X3" s="37">
        <v>36</v>
      </c>
      <c r="Y3" s="30">
        <v>3</v>
      </c>
    </row>
    <row r="4" spans="1:27" x14ac:dyDescent="0.45">
      <c r="A4" s="21">
        <f t="shared" ca="1" si="0"/>
        <v>1.22</v>
      </c>
      <c r="C4" s="23" t="s">
        <v>5</v>
      </c>
      <c r="D4" s="24" t="s">
        <v>2</v>
      </c>
      <c r="E4" s="8" t="s">
        <v>3</v>
      </c>
      <c r="G4" s="35" t="s">
        <v>17</v>
      </c>
      <c r="H4" s="38">
        <v>0</v>
      </c>
      <c r="I4" s="38">
        <v>3</v>
      </c>
      <c r="J4" s="38">
        <v>0.5</v>
      </c>
      <c r="K4" s="83">
        <f>2+(I4-H4)/J4</f>
        <v>8</v>
      </c>
      <c r="L4" s="70">
        <v>1</v>
      </c>
      <c r="Q4" s="41">
        <f t="shared" ca="1" si="1"/>
        <v>1.2999999999999998</v>
      </c>
      <c r="R4" s="45">
        <f t="shared" ca="1" si="2"/>
        <v>6</v>
      </c>
      <c r="S4" s="43">
        <f t="shared" si="3"/>
        <v>0.25</v>
      </c>
      <c r="T4" s="47">
        <f t="shared" ca="1" si="4"/>
        <v>8</v>
      </c>
      <c r="U4" s="43">
        <f t="shared" si="6"/>
        <v>1.5</v>
      </c>
      <c r="V4" s="50">
        <f t="shared" ca="1" si="5"/>
        <v>4</v>
      </c>
      <c r="X4" s="37">
        <v>60</v>
      </c>
      <c r="Y4" s="30">
        <v>8</v>
      </c>
    </row>
    <row r="5" spans="1:27" ht="14.65" thickBot="1" x14ac:dyDescent="0.5">
      <c r="A5" s="21">
        <f t="shared" ca="1" si="0"/>
        <v>1.17</v>
      </c>
      <c r="C5" s="3"/>
      <c r="D5" s="80">
        <f ca="1">COUNT(A:A)</f>
        <v>32</v>
      </c>
      <c r="E5" s="81">
        <f ca="1">ROUND(1+3.322*LOG(D5),0)</f>
        <v>6</v>
      </c>
      <c r="Q5" s="41">
        <f t="shared" ca="1" si="1"/>
        <v>1.8899999999999997</v>
      </c>
      <c r="R5" s="45">
        <f t="shared" ca="1" si="2"/>
        <v>1</v>
      </c>
      <c r="S5" s="43">
        <f t="shared" si="3"/>
        <v>0.5</v>
      </c>
      <c r="T5" s="47">
        <f t="shared" ca="1" si="4"/>
        <v>5</v>
      </c>
      <c r="U5" s="43">
        <f t="shared" si="6"/>
        <v>2</v>
      </c>
      <c r="V5" s="50">
        <f t="shared" ca="1" si="5"/>
        <v>1</v>
      </c>
      <c r="X5" s="37">
        <v>120</v>
      </c>
      <c r="Y5" s="30">
        <v>16</v>
      </c>
    </row>
    <row r="6" spans="1:27" x14ac:dyDescent="0.45">
      <c r="A6" s="21">
        <f t="shared" ca="1" si="0"/>
        <v>3.07</v>
      </c>
      <c r="G6" s="32" t="s">
        <v>18</v>
      </c>
      <c r="H6" s="32" t="s">
        <v>19</v>
      </c>
      <c r="I6" s="32" t="s">
        <v>12</v>
      </c>
      <c r="J6" s="7" t="s">
        <v>13</v>
      </c>
      <c r="K6" s="7" t="s">
        <v>15</v>
      </c>
      <c r="L6" s="7" t="s">
        <v>14</v>
      </c>
      <c r="Q6" s="41">
        <f t="shared" ca="1" si="1"/>
        <v>2.4799999999999995</v>
      </c>
      <c r="R6" s="45">
        <f t="shared" ca="1" si="2"/>
        <v>0</v>
      </c>
      <c r="S6" s="43">
        <f t="shared" si="3"/>
        <v>0.75</v>
      </c>
      <c r="T6" s="47">
        <f t="shared" ca="1" si="4"/>
        <v>1</v>
      </c>
      <c r="U6" s="43">
        <f t="shared" si="6"/>
        <v>2.5</v>
      </c>
      <c r="V6" s="50">
        <f t="shared" ca="1" si="5"/>
        <v>0</v>
      </c>
      <c r="X6" s="37">
        <v>180</v>
      </c>
      <c r="Y6" s="30">
        <v>61</v>
      </c>
    </row>
    <row r="7" spans="1:27" x14ac:dyDescent="0.45">
      <c r="A7" s="21">
        <f t="shared" ca="1" si="0"/>
        <v>-0.08</v>
      </c>
      <c r="F7" s="4" t="s">
        <v>20</v>
      </c>
      <c r="G7" s="82">
        <f ca="1">MIN(A:A)</f>
        <v>-0.47</v>
      </c>
      <c r="H7" s="82">
        <f ca="1">MAX(A:A)</f>
        <v>3.07</v>
      </c>
      <c r="I7" s="82">
        <f ca="1">AVERAGE(A:A)</f>
        <v>0.39718750000000003</v>
      </c>
      <c r="J7" s="82">
        <f ca="1">PERCENTILE(A:A,10%)</f>
        <v>-0.21200000000000002</v>
      </c>
      <c r="K7" s="82">
        <f ca="1">PERCENTILE(A:A,50%)</f>
        <v>0.15</v>
      </c>
      <c r="L7" s="82">
        <f ca="1">PERCENTILE(A:A,90%)</f>
        <v>1.2150000000000001</v>
      </c>
      <c r="Q7" s="41">
        <f t="shared" ca="1" si="1"/>
        <v>3.0699999999999994</v>
      </c>
      <c r="R7" s="45">
        <f t="shared" ca="1" si="2"/>
        <v>1</v>
      </c>
      <c r="S7" s="43">
        <f t="shared" si="3"/>
        <v>1</v>
      </c>
      <c r="T7" s="47">
        <f t="shared" ca="1" si="4"/>
        <v>2</v>
      </c>
      <c r="U7" s="43">
        <f t="shared" si="6"/>
        <v>3</v>
      </c>
      <c r="V7" s="50">
        <f t="shared" ca="1" si="5"/>
        <v>0</v>
      </c>
      <c r="X7" s="37"/>
      <c r="Y7" s="30"/>
    </row>
    <row r="8" spans="1:27" x14ac:dyDescent="0.45">
      <c r="A8" s="21">
        <f t="shared" ca="1" si="0"/>
        <v>0.33</v>
      </c>
      <c r="Q8" s="41" t="str">
        <f t="shared" ca="1" si="1"/>
        <v>&gt;3.1</v>
      </c>
      <c r="R8" s="45">
        <f t="shared" ca="1" si="2"/>
        <v>0</v>
      </c>
      <c r="S8" s="43">
        <f t="shared" si="3"/>
        <v>1.25</v>
      </c>
      <c r="T8" s="47">
        <f t="shared" ca="1" si="4"/>
        <v>4</v>
      </c>
      <c r="U8" s="43" t="str">
        <f t="shared" si="6"/>
        <v>&gt;3</v>
      </c>
      <c r="V8" s="50">
        <f t="shared" ca="1" si="5"/>
        <v>1</v>
      </c>
      <c r="X8" s="37"/>
      <c r="Y8" s="30"/>
    </row>
    <row r="9" spans="1:27" x14ac:dyDescent="0.45">
      <c r="A9" s="21">
        <f t="shared" ca="1" si="0"/>
        <v>0.03</v>
      </c>
      <c r="Q9" s="41" t="str">
        <f t="shared" ca="1" si="1"/>
        <v/>
      </c>
      <c r="R9" s="45" t="str">
        <f t="shared" ca="1" si="2"/>
        <v/>
      </c>
      <c r="S9" s="43">
        <f t="shared" si="3"/>
        <v>1.5</v>
      </c>
      <c r="T9" s="47">
        <f t="shared" ca="1" si="4"/>
        <v>0</v>
      </c>
      <c r="U9" s="43" t="str">
        <f t="shared" si="6"/>
        <v/>
      </c>
      <c r="V9" s="50" t="str">
        <f t="shared" si="5"/>
        <v/>
      </c>
      <c r="X9" s="37"/>
      <c r="Y9" s="30"/>
    </row>
    <row r="10" spans="1:27" x14ac:dyDescent="0.45">
      <c r="A10" s="21">
        <f t="shared" ca="1" si="0"/>
        <v>-0.22</v>
      </c>
      <c r="Q10" s="41" t="str">
        <f t="shared" ca="1" si="1"/>
        <v/>
      </c>
      <c r="R10" s="45" t="str">
        <f t="shared" ca="1" si="2"/>
        <v/>
      </c>
      <c r="S10" s="43" t="str">
        <f t="shared" si="3"/>
        <v>&gt;1.5</v>
      </c>
      <c r="T10" s="47">
        <f t="shared" ca="1" si="4"/>
        <v>2</v>
      </c>
      <c r="U10" s="43" t="str">
        <f t="shared" si="6"/>
        <v/>
      </c>
      <c r="V10" s="50" t="str">
        <f t="shared" si="5"/>
        <v/>
      </c>
      <c r="X10" s="37"/>
      <c r="Y10" s="30"/>
    </row>
    <row r="11" spans="1:27" x14ac:dyDescent="0.45">
      <c r="A11" s="21">
        <f t="shared" ca="1" si="0"/>
        <v>-0.1</v>
      </c>
      <c r="Q11" s="41" t="str">
        <f t="shared" ca="1" si="1"/>
        <v/>
      </c>
      <c r="R11" s="42" t="str">
        <f t="shared" ca="1" si="2"/>
        <v/>
      </c>
      <c r="S11" s="43" t="str">
        <f t="shared" si="3"/>
        <v/>
      </c>
      <c r="T11" s="47" t="str">
        <f t="shared" si="4"/>
        <v/>
      </c>
      <c r="U11" s="43" t="str">
        <f t="shared" si="6"/>
        <v/>
      </c>
      <c r="V11" s="50" t="str">
        <f t="shared" si="5"/>
        <v/>
      </c>
      <c r="X11" s="37"/>
      <c r="Y11" s="30"/>
    </row>
    <row r="12" spans="1:27" x14ac:dyDescent="0.45">
      <c r="A12" s="21">
        <f t="shared" ca="1" si="0"/>
        <v>0.12</v>
      </c>
      <c r="Q12" s="41" t="str">
        <f t="shared" ca="1" si="1"/>
        <v/>
      </c>
      <c r="R12" s="42" t="str">
        <f t="shared" ca="1" si="2"/>
        <v/>
      </c>
      <c r="S12" s="43" t="str">
        <f t="shared" si="3"/>
        <v/>
      </c>
      <c r="T12" s="47" t="str">
        <f t="shared" si="4"/>
        <v/>
      </c>
      <c r="U12" s="43" t="str">
        <f t="shared" si="6"/>
        <v/>
      </c>
      <c r="V12" s="50" t="str">
        <f t="shared" si="5"/>
        <v/>
      </c>
      <c r="X12" s="37"/>
      <c r="Y12" s="30"/>
    </row>
    <row r="13" spans="1:27" x14ac:dyDescent="0.45">
      <c r="A13" s="21">
        <f t="shared" ca="1" si="0"/>
        <v>0.15</v>
      </c>
      <c r="Q13" s="15" t="str">
        <f t="shared" ca="1" si="1"/>
        <v/>
      </c>
      <c r="R13" s="27" t="str">
        <f t="shared" ca="1" si="2"/>
        <v/>
      </c>
      <c r="S13" s="16" t="str">
        <f t="shared" si="3"/>
        <v/>
      </c>
      <c r="T13" s="47" t="str">
        <f t="shared" si="4"/>
        <v/>
      </c>
      <c r="U13" s="16" t="str">
        <f t="shared" si="6"/>
        <v/>
      </c>
      <c r="V13" s="50" t="str">
        <f t="shared" si="5"/>
        <v/>
      </c>
      <c r="X13" s="37"/>
      <c r="Y13" s="30"/>
    </row>
    <row r="14" spans="1:27" x14ac:dyDescent="0.45">
      <c r="A14" s="21">
        <f t="shared" ca="1" si="0"/>
        <v>0.32</v>
      </c>
      <c r="Q14" s="15" t="str">
        <f t="shared" ca="1" si="1"/>
        <v/>
      </c>
      <c r="R14" s="27" t="str">
        <f t="shared" ca="1" si="2"/>
        <v/>
      </c>
      <c r="S14" s="16" t="str">
        <f t="shared" si="3"/>
        <v/>
      </c>
      <c r="T14" s="47" t="str">
        <f t="shared" si="4"/>
        <v/>
      </c>
      <c r="U14" s="16" t="str">
        <f t="shared" si="6"/>
        <v/>
      </c>
      <c r="V14" s="50" t="str">
        <f t="shared" si="5"/>
        <v/>
      </c>
      <c r="X14" s="37"/>
      <c r="Y14" s="30"/>
    </row>
    <row r="15" spans="1:27" x14ac:dyDescent="0.45">
      <c r="A15" s="21">
        <f t="shared" ca="1" si="0"/>
        <v>0.87</v>
      </c>
      <c r="Q15" s="15" t="str">
        <f t="shared" ca="1" si="1"/>
        <v/>
      </c>
      <c r="R15" s="27" t="str">
        <f t="shared" ca="1" si="2"/>
        <v/>
      </c>
      <c r="S15" s="16" t="str">
        <f t="shared" si="3"/>
        <v/>
      </c>
      <c r="T15" s="47" t="str">
        <f t="shared" si="4"/>
        <v/>
      </c>
      <c r="U15" s="16" t="str">
        <f t="shared" si="6"/>
        <v/>
      </c>
      <c r="V15" s="50" t="str">
        <f t="shared" si="5"/>
        <v/>
      </c>
      <c r="X15" s="37"/>
      <c r="Y15" s="30"/>
    </row>
    <row r="16" spans="1:27" x14ac:dyDescent="0.45">
      <c r="A16" s="21">
        <f t="shared" ca="1" si="0"/>
        <v>-0.14000000000000001</v>
      </c>
      <c r="Q16" s="15" t="str">
        <f t="shared" ca="1" si="1"/>
        <v/>
      </c>
      <c r="R16" s="27" t="str">
        <f t="shared" ca="1" si="2"/>
        <v/>
      </c>
      <c r="S16" s="16" t="str">
        <f t="shared" si="3"/>
        <v/>
      </c>
      <c r="T16" s="47" t="str">
        <f t="shared" si="4"/>
        <v/>
      </c>
      <c r="U16" s="16" t="str">
        <f t="shared" si="6"/>
        <v/>
      </c>
      <c r="V16" s="50" t="str">
        <f t="shared" si="5"/>
        <v/>
      </c>
      <c r="X16" s="37"/>
      <c r="Y16" s="30"/>
    </row>
    <row r="17" spans="1:25" x14ac:dyDescent="0.45">
      <c r="A17" s="21">
        <f t="shared" ca="1" si="0"/>
        <v>0.05</v>
      </c>
      <c r="Q17" s="15" t="str">
        <f t="shared" ca="1" si="1"/>
        <v/>
      </c>
      <c r="R17" s="27" t="str">
        <f t="shared" ca="1" si="2"/>
        <v/>
      </c>
      <c r="S17" s="16" t="str">
        <f t="shared" si="3"/>
        <v/>
      </c>
      <c r="T17" s="47" t="str">
        <f t="shared" si="4"/>
        <v/>
      </c>
      <c r="U17" s="16" t="str">
        <f t="shared" si="6"/>
        <v/>
      </c>
      <c r="V17" s="50" t="str">
        <f t="shared" si="5"/>
        <v/>
      </c>
      <c r="X17" s="37"/>
      <c r="Y17" s="30"/>
    </row>
    <row r="18" spans="1:25" x14ac:dyDescent="0.45">
      <c r="A18" s="21">
        <f t="shared" ca="1" si="0"/>
        <v>-0.26</v>
      </c>
      <c r="Q18" s="15" t="str">
        <f t="shared" ca="1" si="1"/>
        <v/>
      </c>
      <c r="R18" s="27" t="str">
        <f t="shared" ca="1" si="2"/>
        <v/>
      </c>
      <c r="S18" s="16" t="str">
        <f t="shared" si="3"/>
        <v/>
      </c>
      <c r="T18" s="47" t="str">
        <f t="shared" si="4"/>
        <v/>
      </c>
      <c r="U18" s="16" t="str">
        <f t="shared" si="6"/>
        <v/>
      </c>
      <c r="V18" s="50" t="str">
        <f t="shared" si="5"/>
        <v/>
      </c>
      <c r="X18" s="37"/>
      <c r="Y18" s="30"/>
    </row>
    <row r="19" spans="1:25" x14ac:dyDescent="0.45">
      <c r="A19" s="21">
        <f t="shared" ca="1" si="0"/>
        <v>0.02</v>
      </c>
      <c r="Q19" s="15" t="str">
        <f t="shared" ca="1" si="1"/>
        <v/>
      </c>
      <c r="R19" s="27" t="str">
        <f t="shared" ca="1" si="2"/>
        <v/>
      </c>
      <c r="S19" s="16" t="str">
        <f t="shared" si="3"/>
        <v/>
      </c>
      <c r="T19" s="47" t="str">
        <f t="shared" si="4"/>
        <v/>
      </c>
      <c r="U19" s="16" t="str">
        <f t="shared" si="6"/>
        <v/>
      </c>
      <c r="V19" s="50" t="str">
        <f t="shared" si="5"/>
        <v/>
      </c>
      <c r="X19" s="37"/>
      <c r="Y19" s="30"/>
    </row>
    <row r="20" spans="1:25" ht="14.65" thickBot="1" x14ac:dyDescent="0.5">
      <c r="A20" s="21">
        <f t="shared" ca="1" si="0"/>
        <v>0.14000000000000001</v>
      </c>
      <c r="B20" s="1" t="s">
        <v>31</v>
      </c>
      <c r="Q20" s="17" t="str">
        <f t="shared" ca="1" si="1"/>
        <v/>
      </c>
      <c r="R20" s="28" t="str">
        <f t="shared" ca="1" si="2"/>
        <v/>
      </c>
      <c r="S20" s="18" t="str">
        <f t="shared" si="3"/>
        <v/>
      </c>
      <c r="T20" s="48" t="str">
        <f t="shared" si="4"/>
        <v/>
      </c>
      <c r="U20" s="18" t="str">
        <f t="shared" si="6"/>
        <v/>
      </c>
      <c r="V20" s="51" t="str">
        <f t="shared" si="5"/>
        <v/>
      </c>
      <c r="X20" s="25"/>
      <c r="Y20" s="31"/>
    </row>
    <row r="21" spans="1:25" x14ac:dyDescent="0.45">
      <c r="A21" s="21">
        <f t="shared" ca="1" si="0"/>
        <v>0.19</v>
      </c>
      <c r="B21" t="s">
        <v>16</v>
      </c>
      <c r="J21" s="11"/>
      <c r="K21" s="5"/>
      <c r="L21" s="14"/>
      <c r="M21"/>
      <c r="Q21" s="69" t="s">
        <v>6</v>
      </c>
      <c r="R21" s="69"/>
      <c r="S21" s="69" t="s">
        <v>16</v>
      </c>
      <c r="T21" s="69"/>
      <c r="U21" s="69" t="s">
        <v>17</v>
      </c>
      <c r="V21" s="69"/>
    </row>
    <row r="22" spans="1:25" x14ac:dyDescent="0.45">
      <c r="A22" s="21">
        <f t="shared" ca="1" si="0"/>
        <v>0.39</v>
      </c>
      <c r="B22" s="52">
        <f t="array" ref="B22:U22">TRANSPOSE(S1:S20)</f>
        <v>-0.5</v>
      </c>
      <c r="C22" s="55">
        <v>-0.25</v>
      </c>
      <c r="D22" s="55">
        <v>0</v>
      </c>
      <c r="E22" s="55">
        <v>0.25</v>
      </c>
      <c r="F22" s="55">
        <v>0.5</v>
      </c>
      <c r="G22" s="55">
        <v>0.75</v>
      </c>
      <c r="H22" s="55">
        <v>1</v>
      </c>
      <c r="I22" s="55">
        <v>1.25</v>
      </c>
      <c r="J22" s="55">
        <v>1.5</v>
      </c>
      <c r="K22" s="55" t="str">
        <v>&gt;1.5</v>
      </c>
      <c r="L22" s="10" t="str">
        <v/>
      </c>
      <c r="M22" s="10" t="str">
        <v/>
      </c>
      <c r="N22" s="10" t="str">
        <v/>
      </c>
      <c r="O22" s="10" t="str">
        <v/>
      </c>
      <c r="P22" s="10" t="str">
        <v/>
      </c>
      <c r="Q22" s="10" t="str">
        <v/>
      </c>
      <c r="R22" s="10" t="str">
        <v/>
      </c>
      <c r="S22" s="13" t="str">
        <v/>
      </c>
      <c r="T22" s="13" t="str">
        <v/>
      </c>
      <c r="U22" s="13" t="str">
        <v/>
      </c>
    </row>
    <row r="23" spans="1:25" x14ac:dyDescent="0.45">
      <c r="A23" s="21">
        <f t="shared" ca="1" si="0"/>
        <v>-7.0000000000000007E-2</v>
      </c>
      <c r="B23" s="4"/>
      <c r="C23" s="4"/>
      <c r="D23" s="4"/>
      <c r="E23" s="4"/>
      <c r="F23" s="4"/>
      <c r="G23" s="4"/>
      <c r="H23" s="4"/>
      <c r="I23" s="4"/>
      <c r="J23" s="11"/>
      <c r="K23" s="9"/>
      <c r="L23" s="14"/>
      <c r="M23" s="4"/>
      <c r="N23" s="4"/>
      <c r="O23" s="4"/>
      <c r="P23" s="4"/>
      <c r="Q23" s="4"/>
      <c r="R23" s="4"/>
      <c r="S23" s="4"/>
      <c r="T23" s="4"/>
      <c r="U23" s="4"/>
    </row>
    <row r="24" spans="1:25" x14ac:dyDescent="0.45">
      <c r="A24" s="21">
        <f t="shared" ca="1" si="0"/>
        <v>-0.04</v>
      </c>
      <c r="B24" s="13">
        <f t="array" ref="B24:U24" ca="1">TRANSPOSE(T1:T20)</f>
        <v>0</v>
      </c>
      <c r="C24" s="13">
        <f ca="1"/>
        <v>3</v>
      </c>
      <c r="D24" s="13">
        <f ca="1"/>
        <v>7</v>
      </c>
      <c r="E24" s="13">
        <f ca="1"/>
        <v>8</v>
      </c>
      <c r="F24" s="13">
        <f ca="1"/>
        <v>5</v>
      </c>
      <c r="G24" s="13">
        <f ca="1"/>
        <v>1</v>
      </c>
      <c r="H24" s="13">
        <f ca="1"/>
        <v>2</v>
      </c>
      <c r="I24" s="13">
        <f ca="1"/>
        <v>4</v>
      </c>
      <c r="J24" s="13">
        <f ca="1"/>
        <v>0</v>
      </c>
      <c r="K24" s="13">
        <f ca="1"/>
        <v>2</v>
      </c>
      <c r="L24" s="13" t="str">
        <v/>
      </c>
      <c r="M24" s="13" t="str">
        <v/>
      </c>
      <c r="N24" s="13" t="str">
        <v/>
      </c>
      <c r="O24" s="13" t="str">
        <v/>
      </c>
      <c r="P24" s="13" t="str">
        <v/>
      </c>
      <c r="Q24" s="13" t="str">
        <v/>
      </c>
      <c r="R24" s="13" t="str">
        <v/>
      </c>
      <c r="S24" s="13" t="str">
        <v/>
      </c>
      <c r="T24" s="13" t="str">
        <v/>
      </c>
      <c r="U24" s="13" t="str">
        <v/>
      </c>
    </row>
    <row r="25" spans="1:25" x14ac:dyDescent="0.45">
      <c r="A25" s="21">
        <f t="shared" ca="1" si="0"/>
        <v>-0.47</v>
      </c>
      <c r="I25" s="54"/>
      <c r="J25" s="54"/>
      <c r="K25" s="54"/>
      <c r="L25" s="54"/>
      <c r="M25" s="54"/>
      <c r="N25" s="54"/>
      <c r="O25" s="54"/>
      <c r="P25" s="53"/>
      <c r="Q25" s="53"/>
      <c r="R25" s="53"/>
      <c r="S25" s="53"/>
      <c r="T25" s="53"/>
    </row>
    <row r="26" spans="1:25" x14ac:dyDescent="0.45">
      <c r="A26" s="21">
        <f t="shared" ca="1" si="0"/>
        <v>1.72</v>
      </c>
      <c r="B26" t="s">
        <v>17</v>
      </c>
      <c r="J26" s="11"/>
      <c r="K26" s="5"/>
      <c r="L26" s="14"/>
      <c r="M26"/>
    </row>
    <row r="27" spans="1:25" x14ac:dyDescent="0.45">
      <c r="A27" s="21">
        <f t="shared" ca="1" si="0"/>
        <v>-0.12</v>
      </c>
      <c r="B27" s="13">
        <f t="array" ref="B27:U27">TRANSPOSE(U1:U20)</f>
        <v>0</v>
      </c>
      <c r="C27" s="13">
        <v>0.5</v>
      </c>
      <c r="D27" s="13">
        <v>1</v>
      </c>
      <c r="E27" s="13">
        <v>1.5</v>
      </c>
      <c r="F27" s="13">
        <v>2</v>
      </c>
      <c r="G27" s="13">
        <v>2.5</v>
      </c>
      <c r="H27" s="13">
        <v>3</v>
      </c>
      <c r="I27" s="13" t="str">
        <v>&gt;3</v>
      </c>
      <c r="J27" s="13" t="str">
        <v/>
      </c>
      <c r="K27" s="13" t="str">
        <v/>
      </c>
      <c r="L27" s="13" t="str">
        <v/>
      </c>
      <c r="M27" s="13" t="str">
        <v/>
      </c>
      <c r="N27" s="13" t="str">
        <v/>
      </c>
      <c r="O27" s="13" t="str">
        <v/>
      </c>
      <c r="P27" s="13" t="str">
        <v/>
      </c>
      <c r="Q27" s="13" t="str">
        <v/>
      </c>
      <c r="R27" s="13" t="str">
        <v/>
      </c>
      <c r="S27" s="13" t="str">
        <v/>
      </c>
      <c r="T27" s="13" t="str">
        <v/>
      </c>
      <c r="U27" s="13" t="str">
        <v/>
      </c>
    </row>
    <row r="28" spans="1:25" x14ac:dyDescent="0.45">
      <c r="A28" s="21">
        <f t="shared" ca="1" si="0"/>
        <v>-0.28000000000000003</v>
      </c>
      <c r="B28" s="4"/>
      <c r="C28" s="4"/>
      <c r="D28" s="4"/>
      <c r="E28" s="4"/>
      <c r="F28" s="4"/>
      <c r="G28" s="4"/>
      <c r="H28" s="4"/>
      <c r="I28" s="4"/>
      <c r="J28" s="11"/>
      <c r="K28" s="9"/>
      <c r="L28" s="14"/>
      <c r="M28" s="4"/>
      <c r="N28" s="4"/>
      <c r="O28" s="4"/>
      <c r="P28" s="4"/>
      <c r="Q28" s="4"/>
      <c r="R28" s="4"/>
      <c r="S28" s="4"/>
      <c r="T28" s="4"/>
      <c r="U28" s="4"/>
    </row>
    <row r="29" spans="1:25" x14ac:dyDescent="0.45">
      <c r="A29" s="21">
        <f t="shared" ca="1" si="0"/>
        <v>0.4</v>
      </c>
      <c r="B29" s="13">
        <f t="array" ref="B29:U29" ca="1">TRANSPOSE(V1:V20)</f>
        <v>10</v>
      </c>
      <c r="C29" s="13">
        <f ca="1"/>
        <v>13</v>
      </c>
      <c r="D29" s="13">
        <f ca="1"/>
        <v>3</v>
      </c>
      <c r="E29" s="13">
        <f ca="1"/>
        <v>4</v>
      </c>
      <c r="F29" s="13">
        <f ca="1"/>
        <v>1</v>
      </c>
      <c r="G29" s="13">
        <f ca="1"/>
        <v>0</v>
      </c>
      <c r="H29" s="13">
        <f ca="1"/>
        <v>0</v>
      </c>
      <c r="I29" s="13">
        <f ca="1"/>
        <v>1</v>
      </c>
      <c r="J29" s="13" t="str">
        <v/>
      </c>
      <c r="K29" s="13" t="str">
        <v/>
      </c>
      <c r="L29" s="13" t="str">
        <v/>
      </c>
      <c r="M29" s="13" t="str">
        <v/>
      </c>
      <c r="N29" s="13" t="str">
        <v/>
      </c>
      <c r="O29" s="13" t="str">
        <v/>
      </c>
      <c r="P29" s="13" t="str">
        <v/>
      </c>
      <c r="Q29" s="13" t="str">
        <v/>
      </c>
      <c r="R29" s="13" t="str">
        <v/>
      </c>
      <c r="S29" s="13" t="str">
        <v/>
      </c>
      <c r="T29" s="13" t="str">
        <v/>
      </c>
      <c r="U29" s="13" t="str">
        <v/>
      </c>
    </row>
    <row r="30" spans="1:25" x14ac:dyDescent="0.45">
      <c r="A30" s="21">
        <f t="shared" ca="1" si="0"/>
        <v>0.87</v>
      </c>
      <c r="K30" s="11"/>
      <c r="L30" s="5"/>
      <c r="M30" s="14"/>
    </row>
    <row r="31" spans="1:25" x14ac:dyDescent="0.45">
      <c r="A31" s="21">
        <f t="shared" ca="1" si="0"/>
        <v>0.15</v>
      </c>
      <c r="B31" t="s">
        <v>6</v>
      </c>
      <c r="J31" s="11"/>
      <c r="K31" s="5"/>
      <c r="L31" s="14"/>
      <c r="M31"/>
    </row>
    <row r="32" spans="1:25" x14ac:dyDescent="0.45">
      <c r="A32" s="21">
        <f t="shared" ca="1" si="0"/>
        <v>0.33</v>
      </c>
      <c r="B32" s="10">
        <f t="array" aca="1" ref="B32:U32" ca="1">TRANSPOSE(Q1:Q20)</f>
        <v>-0.47</v>
      </c>
      <c r="C32" s="10">
        <f ca="1"/>
        <v>0.12</v>
      </c>
      <c r="D32" s="10">
        <f ca="1"/>
        <v>0.71</v>
      </c>
      <c r="E32" s="10">
        <f ca="1"/>
        <v>1.2999999999999998</v>
      </c>
      <c r="F32" s="10">
        <f ca="1"/>
        <v>1.8899999999999997</v>
      </c>
      <c r="G32" s="10">
        <f ca="1"/>
        <v>2.4799999999999995</v>
      </c>
      <c r="H32" s="10">
        <f ca="1"/>
        <v>3.0699999999999994</v>
      </c>
      <c r="I32" s="10" t="str">
        <f ca="1"/>
        <v>&gt;3.1</v>
      </c>
      <c r="J32" s="10" t="str">
        <f ca="1"/>
        <v/>
      </c>
      <c r="K32" s="10" t="str">
        <f ca="1"/>
        <v/>
      </c>
      <c r="L32" s="13" t="str">
        <f ca="1"/>
        <v/>
      </c>
      <c r="M32" s="13" t="str">
        <f ca="1"/>
        <v/>
      </c>
      <c r="N32" s="13" t="str">
        <f ca="1"/>
        <v/>
      </c>
      <c r="O32" s="13" t="str">
        <f ca="1"/>
        <v/>
      </c>
      <c r="P32" s="13" t="str">
        <f ca="1"/>
        <v/>
      </c>
      <c r="Q32" s="13" t="str">
        <f ca="1"/>
        <v/>
      </c>
      <c r="R32" s="13" t="str">
        <f ca="1"/>
        <v/>
      </c>
      <c r="S32" s="13" t="str">
        <f ca="1"/>
        <v/>
      </c>
      <c r="T32" s="13" t="str">
        <f ca="1"/>
        <v/>
      </c>
      <c r="U32" s="13" t="str">
        <f ca="1"/>
        <v/>
      </c>
    </row>
    <row r="33" spans="1:21" x14ac:dyDescent="0.45">
      <c r="A33" s="21" t="str">
        <f t="shared" ca="1" si="0"/>
        <v/>
      </c>
      <c r="B33" s="4"/>
      <c r="C33" s="4"/>
      <c r="D33" s="4"/>
      <c r="E33" s="4"/>
      <c r="F33" s="4"/>
      <c r="G33" s="4"/>
      <c r="H33" s="4"/>
      <c r="I33" s="4"/>
      <c r="J33" s="11"/>
      <c r="K33" s="9"/>
      <c r="L33" s="1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45">
      <c r="A34" s="21" t="str">
        <f t="shared" ca="1" si="0"/>
        <v/>
      </c>
      <c r="B34" s="13">
        <f t="array" aca="1" ref="B34:U34" ca="1">TRANSPOSE(R1:R20)</f>
        <v>1</v>
      </c>
      <c r="C34" s="13">
        <f ca="1"/>
        <v>13</v>
      </c>
      <c r="D34" s="13">
        <f ca="1"/>
        <v>10</v>
      </c>
      <c r="E34" s="13">
        <f ca="1"/>
        <v>6</v>
      </c>
      <c r="F34" s="13">
        <f ca="1"/>
        <v>1</v>
      </c>
      <c r="G34" s="13">
        <f ca="1"/>
        <v>0</v>
      </c>
      <c r="H34" s="13">
        <f ca="1"/>
        <v>1</v>
      </c>
      <c r="I34" s="13">
        <f ca="1"/>
        <v>0</v>
      </c>
      <c r="J34" s="13" t="str">
        <f ca="1"/>
        <v/>
      </c>
      <c r="K34" s="13" t="str">
        <f ca="1"/>
        <v/>
      </c>
      <c r="L34" s="13" t="str">
        <f ca="1"/>
        <v/>
      </c>
      <c r="M34" s="13" t="str">
        <f ca="1"/>
        <v/>
      </c>
      <c r="N34" s="13" t="str">
        <f ca="1"/>
        <v/>
      </c>
      <c r="O34" s="13" t="str">
        <f ca="1"/>
        <v/>
      </c>
      <c r="P34" s="13" t="str">
        <f ca="1"/>
        <v/>
      </c>
      <c r="Q34" s="13" t="str">
        <f ca="1"/>
        <v/>
      </c>
      <c r="R34" s="13" t="str">
        <f ca="1"/>
        <v/>
      </c>
      <c r="S34" s="13" t="str">
        <f ca="1"/>
        <v/>
      </c>
      <c r="T34" s="13" t="str">
        <f ca="1"/>
        <v/>
      </c>
      <c r="U34" s="13" t="str">
        <f ca="1"/>
        <v/>
      </c>
    </row>
    <row r="35" spans="1:21" x14ac:dyDescent="0.45">
      <c r="A35" s="21" t="str">
        <f t="shared" ca="1" si="0"/>
        <v/>
      </c>
      <c r="K35" s="11"/>
      <c r="L35" s="5"/>
      <c r="M35" s="14"/>
    </row>
    <row r="36" spans="1:21" x14ac:dyDescent="0.45">
      <c r="A36" s="21" t="str">
        <f t="shared" ca="1" si="0"/>
        <v/>
      </c>
      <c r="B36" s="2" t="s">
        <v>22</v>
      </c>
      <c r="C36" s="2"/>
      <c r="D36" s="2"/>
      <c r="E36" s="2"/>
      <c r="F36" s="2"/>
      <c r="G36" s="2"/>
      <c r="H36" s="2"/>
      <c r="I36" s="2"/>
      <c r="J36" s="14"/>
      <c r="K36" s="19"/>
      <c r="L36" s="14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45">
      <c r="A37" s="21" t="str">
        <f t="shared" ca="1" si="0"/>
        <v/>
      </c>
      <c r="B37" s="13">
        <f t="array" ref="B37:U37">TRANSPOSE(X1:X20)</f>
        <v>12</v>
      </c>
      <c r="C37" s="13">
        <v>24</v>
      </c>
      <c r="D37" s="13">
        <v>36</v>
      </c>
      <c r="E37" s="13">
        <v>60</v>
      </c>
      <c r="F37" s="13">
        <v>120</v>
      </c>
      <c r="G37" s="13">
        <v>180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</row>
    <row r="38" spans="1:21" x14ac:dyDescent="0.45">
      <c r="A38" s="21" t="str">
        <f t="shared" ca="1" si="0"/>
        <v/>
      </c>
      <c r="B38" s="4"/>
      <c r="C38" s="4"/>
      <c r="D38" s="4"/>
      <c r="E38" s="4"/>
      <c r="F38" s="4"/>
      <c r="G38" s="4"/>
      <c r="H38" s="4"/>
      <c r="I38" s="4"/>
      <c r="J38" s="11"/>
      <c r="K38" s="9"/>
      <c r="L38" s="1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45">
      <c r="A39" s="21" t="str">
        <f t="shared" ca="1" si="0"/>
        <v/>
      </c>
      <c r="B39" s="13">
        <f t="array" ref="B39:U39">TRANSPOSE(Y1:Y20)</f>
        <v>13</v>
      </c>
      <c r="C39" s="13">
        <v>3</v>
      </c>
      <c r="D39" s="13">
        <v>3</v>
      </c>
      <c r="E39" s="13">
        <v>8</v>
      </c>
      <c r="F39" s="13">
        <v>16</v>
      </c>
      <c r="G39" s="13">
        <v>61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</row>
    <row r="40" spans="1:21" x14ac:dyDescent="0.45">
      <c r="A40" s="21" t="str">
        <f t="shared" ca="1" si="0"/>
        <v/>
      </c>
      <c r="K40" s="11"/>
      <c r="L40" s="5"/>
      <c r="M40" s="14"/>
    </row>
    <row r="41" spans="1:21" x14ac:dyDescent="0.45">
      <c r="A41" s="21" t="str">
        <f t="shared" ca="1" si="0"/>
        <v/>
      </c>
      <c r="K41" s="11"/>
      <c r="L41" s="5"/>
      <c r="M41" s="14"/>
    </row>
    <row r="42" spans="1:21" x14ac:dyDescent="0.45">
      <c r="A42" s="21" t="str">
        <f t="shared" ca="1" si="0"/>
        <v/>
      </c>
      <c r="K42" s="11"/>
      <c r="L42" s="5"/>
      <c r="M42" s="14"/>
    </row>
    <row r="43" spans="1:21" x14ac:dyDescent="0.45">
      <c r="A43" s="21" t="str">
        <f t="shared" ca="1" si="0"/>
        <v/>
      </c>
      <c r="K43" s="11"/>
      <c r="L43" s="5"/>
      <c r="M43" s="14"/>
    </row>
    <row r="44" spans="1:21" x14ac:dyDescent="0.45">
      <c r="A44" s="21" t="str">
        <f t="shared" ca="1" si="0"/>
        <v/>
      </c>
      <c r="K44" s="11"/>
      <c r="L44" s="5"/>
      <c r="M44" s="14"/>
    </row>
    <row r="45" spans="1:21" x14ac:dyDescent="0.45">
      <c r="A45" s="21" t="str">
        <f t="shared" ca="1" si="0"/>
        <v/>
      </c>
      <c r="K45" s="11"/>
      <c r="L45" s="5"/>
      <c r="M45" s="14"/>
    </row>
    <row r="46" spans="1:21" x14ac:dyDescent="0.45">
      <c r="A46" s="21" t="str">
        <f t="shared" ca="1" si="0"/>
        <v/>
      </c>
      <c r="K46" s="11"/>
      <c r="L46" s="5"/>
      <c r="M46" s="14"/>
    </row>
    <row r="47" spans="1:21" x14ac:dyDescent="0.45">
      <c r="A47" s="21" t="str">
        <f t="shared" ca="1" si="0"/>
        <v/>
      </c>
      <c r="K47" s="11"/>
      <c r="L47" s="5"/>
      <c r="M47" s="14"/>
    </row>
    <row r="48" spans="1:21" x14ac:dyDescent="0.45">
      <c r="A48" s="21" t="str">
        <f t="shared" ca="1" si="0"/>
        <v/>
      </c>
      <c r="K48" s="11"/>
      <c r="L48" s="5"/>
      <c r="M48" s="14"/>
    </row>
    <row r="49" spans="1:13" x14ac:dyDescent="0.45">
      <c r="A49" s="21" t="str">
        <f t="shared" ca="1" si="0"/>
        <v/>
      </c>
      <c r="K49" s="11"/>
      <c r="L49" s="5"/>
      <c r="M49" s="14"/>
    </row>
    <row r="50" spans="1:13" x14ac:dyDescent="0.45">
      <c r="A50" s="21" t="str">
        <f t="shared" ca="1" si="0"/>
        <v/>
      </c>
      <c r="K50" s="11"/>
      <c r="L50" s="5"/>
      <c r="M50" s="14"/>
    </row>
    <row r="51" spans="1:13" x14ac:dyDescent="0.45">
      <c r="A51" s="21" t="str">
        <f t="shared" ca="1" si="0"/>
        <v/>
      </c>
      <c r="K51" s="11"/>
      <c r="L51" s="5"/>
      <c r="M51" s="14"/>
    </row>
    <row r="52" spans="1:13" x14ac:dyDescent="0.45">
      <c r="A52" s="21" t="str">
        <f t="shared" ca="1" si="0"/>
        <v/>
      </c>
      <c r="K52" s="11"/>
      <c r="L52" s="5"/>
      <c r="M52" s="14"/>
    </row>
    <row r="53" spans="1:13" x14ac:dyDescent="0.45">
      <c r="A53" s="21" t="str">
        <f t="shared" ca="1" si="0"/>
        <v/>
      </c>
      <c r="K53" s="11"/>
      <c r="L53" s="5"/>
      <c r="M53" s="14"/>
    </row>
    <row r="54" spans="1:13" x14ac:dyDescent="0.45">
      <c r="A54" s="21" t="str">
        <f t="shared" ca="1" si="0"/>
        <v/>
      </c>
      <c r="K54" s="11"/>
      <c r="L54" s="5"/>
      <c r="M54" s="14"/>
    </row>
    <row r="55" spans="1:13" x14ac:dyDescent="0.45">
      <c r="A55" s="21" t="str">
        <f t="shared" ca="1" si="0"/>
        <v/>
      </c>
      <c r="K55" s="11"/>
      <c r="L55" s="5"/>
      <c r="M55" s="14"/>
    </row>
    <row r="56" spans="1:13" x14ac:dyDescent="0.45">
      <c r="A56" s="21" t="str">
        <f t="shared" ca="1" si="0"/>
        <v/>
      </c>
      <c r="K56" s="11"/>
      <c r="L56" s="5"/>
      <c r="M56" s="14"/>
    </row>
    <row r="57" spans="1:13" x14ac:dyDescent="0.45">
      <c r="A57" s="21" t="str">
        <f t="shared" ca="1" si="0"/>
        <v/>
      </c>
      <c r="K57" s="11"/>
      <c r="L57" s="5"/>
      <c r="M57" s="14"/>
    </row>
    <row r="58" spans="1:13" x14ac:dyDescent="0.45">
      <c r="A58" s="21" t="str">
        <f t="shared" ca="1" si="0"/>
        <v/>
      </c>
      <c r="K58" s="11"/>
      <c r="L58" s="5"/>
      <c r="M58" s="14"/>
    </row>
    <row r="59" spans="1:13" x14ac:dyDescent="0.45">
      <c r="A59" s="21" t="str">
        <f t="shared" ca="1" si="0"/>
        <v/>
      </c>
      <c r="K59" s="11"/>
      <c r="L59" s="5"/>
      <c r="M59" s="14"/>
    </row>
    <row r="60" spans="1:13" x14ac:dyDescent="0.45">
      <c r="A60" s="21" t="str">
        <f t="shared" ca="1" si="0"/>
        <v/>
      </c>
      <c r="K60" s="11"/>
      <c r="L60" s="5"/>
      <c r="M60" s="14"/>
    </row>
    <row r="61" spans="1:13" x14ac:dyDescent="0.45">
      <c r="A61" s="21" t="str">
        <f t="shared" ca="1" si="0"/>
        <v/>
      </c>
      <c r="K61" s="11"/>
      <c r="L61" s="5"/>
      <c r="M61" s="14"/>
    </row>
    <row r="62" spans="1:13" x14ac:dyDescent="0.45">
      <c r="A62" s="21" t="str">
        <f t="shared" ca="1" si="0"/>
        <v/>
      </c>
      <c r="K62" s="11"/>
      <c r="L62" s="5"/>
      <c r="M62" s="14"/>
    </row>
    <row r="63" spans="1:13" x14ac:dyDescent="0.45">
      <c r="A63" s="21" t="str">
        <f t="shared" ca="1" si="0"/>
        <v/>
      </c>
      <c r="K63" s="11"/>
      <c r="L63" s="5"/>
      <c r="M63" s="14"/>
    </row>
    <row r="64" spans="1:13" x14ac:dyDescent="0.45">
      <c r="A64" s="21" t="str">
        <f t="shared" ca="1" si="0"/>
        <v/>
      </c>
      <c r="K64" s="11"/>
      <c r="L64" s="5"/>
      <c r="M64" s="14"/>
    </row>
    <row r="65" spans="1:13" x14ac:dyDescent="0.45">
      <c r="A65" s="21" t="str">
        <f t="shared" ca="1" si="0"/>
        <v/>
      </c>
      <c r="K65" s="11"/>
      <c r="L65" s="5"/>
      <c r="M65" s="14"/>
    </row>
    <row r="66" spans="1:13" x14ac:dyDescent="0.45">
      <c r="A66" s="21" t="str">
        <f t="shared" ref="A66:A129" ca="1" si="7">IF(ROW(A66)&gt;COUNT(INDIRECT("DATA!" &amp; $D$2 &amp; ":" &amp; $D$2)),"",INDIRECT("DATA!"&amp;$D$2&amp;ROW(A66)))</f>
        <v/>
      </c>
      <c r="K66" s="11"/>
      <c r="L66" s="5"/>
      <c r="M66" s="14"/>
    </row>
    <row r="67" spans="1:13" x14ac:dyDescent="0.45">
      <c r="A67" s="21" t="str">
        <f t="shared" ca="1" si="7"/>
        <v/>
      </c>
      <c r="K67" s="11"/>
      <c r="L67" s="5"/>
      <c r="M67" s="14"/>
    </row>
    <row r="68" spans="1:13" x14ac:dyDescent="0.45">
      <c r="A68" s="21" t="str">
        <f t="shared" ca="1" si="7"/>
        <v/>
      </c>
      <c r="K68" s="11"/>
      <c r="L68" s="5"/>
      <c r="M68" s="14"/>
    </row>
    <row r="69" spans="1:13" x14ac:dyDescent="0.45">
      <c r="A69" s="21" t="str">
        <f t="shared" ca="1" si="7"/>
        <v/>
      </c>
      <c r="K69" s="11"/>
      <c r="L69" s="5"/>
      <c r="M69" s="14"/>
    </row>
    <row r="70" spans="1:13" x14ac:dyDescent="0.45">
      <c r="A70" s="21" t="str">
        <f t="shared" ca="1" si="7"/>
        <v/>
      </c>
      <c r="K70" s="11"/>
      <c r="L70" s="5"/>
      <c r="M70" s="14"/>
    </row>
    <row r="71" spans="1:13" x14ac:dyDescent="0.45">
      <c r="A71" s="21" t="str">
        <f t="shared" ca="1" si="7"/>
        <v/>
      </c>
      <c r="K71" s="11"/>
      <c r="L71" s="5"/>
      <c r="M71" s="14"/>
    </row>
    <row r="72" spans="1:13" x14ac:dyDescent="0.45">
      <c r="A72" s="21" t="str">
        <f t="shared" ca="1" si="7"/>
        <v/>
      </c>
      <c r="K72" s="11"/>
      <c r="L72" s="5"/>
      <c r="M72" s="14"/>
    </row>
    <row r="73" spans="1:13" x14ac:dyDescent="0.45">
      <c r="A73" s="21" t="str">
        <f t="shared" ca="1" si="7"/>
        <v/>
      </c>
      <c r="K73" s="11"/>
      <c r="L73" s="5"/>
      <c r="M73" s="14"/>
    </row>
    <row r="74" spans="1:13" x14ac:dyDescent="0.45">
      <c r="A74" s="21" t="str">
        <f t="shared" ca="1" si="7"/>
        <v/>
      </c>
      <c r="K74" s="11"/>
      <c r="L74" s="5"/>
      <c r="M74" s="14"/>
    </row>
    <row r="75" spans="1:13" x14ac:dyDescent="0.45">
      <c r="A75" s="21" t="str">
        <f t="shared" ca="1" si="7"/>
        <v/>
      </c>
      <c r="K75" s="11"/>
      <c r="L75" s="5"/>
      <c r="M75" s="14"/>
    </row>
    <row r="76" spans="1:13" x14ac:dyDescent="0.45">
      <c r="A76" s="21" t="str">
        <f t="shared" ca="1" si="7"/>
        <v/>
      </c>
      <c r="K76" s="11"/>
      <c r="L76" s="5"/>
      <c r="M76" s="14"/>
    </row>
    <row r="77" spans="1:13" x14ac:dyDescent="0.45">
      <c r="A77" s="21" t="str">
        <f t="shared" ca="1" si="7"/>
        <v/>
      </c>
      <c r="K77" s="11"/>
      <c r="L77" s="5"/>
      <c r="M77" s="14"/>
    </row>
    <row r="78" spans="1:13" x14ac:dyDescent="0.45">
      <c r="A78" s="21" t="str">
        <f t="shared" ca="1" si="7"/>
        <v/>
      </c>
      <c r="K78" s="11"/>
      <c r="L78" s="5"/>
      <c r="M78" s="14"/>
    </row>
    <row r="79" spans="1:13" x14ac:dyDescent="0.45">
      <c r="A79" s="21" t="str">
        <f t="shared" ca="1" si="7"/>
        <v/>
      </c>
      <c r="K79" s="11"/>
      <c r="L79" s="5"/>
      <c r="M79" s="14"/>
    </row>
    <row r="80" spans="1:13" x14ac:dyDescent="0.45">
      <c r="A80" s="21" t="str">
        <f t="shared" ca="1" si="7"/>
        <v/>
      </c>
      <c r="K80" s="11"/>
      <c r="L80" s="5"/>
      <c r="M80" s="14"/>
    </row>
    <row r="81" spans="1:13" x14ac:dyDescent="0.45">
      <c r="A81" s="21" t="str">
        <f t="shared" ca="1" si="7"/>
        <v/>
      </c>
      <c r="K81" s="11"/>
      <c r="L81" s="5"/>
      <c r="M81" s="14"/>
    </row>
    <row r="82" spans="1:13" x14ac:dyDescent="0.45">
      <c r="A82" s="21" t="str">
        <f t="shared" ca="1" si="7"/>
        <v/>
      </c>
      <c r="K82" s="11"/>
      <c r="L82" s="5"/>
      <c r="M82" s="14"/>
    </row>
    <row r="83" spans="1:13" x14ac:dyDescent="0.45">
      <c r="A83" s="21" t="str">
        <f t="shared" ca="1" si="7"/>
        <v/>
      </c>
      <c r="K83" s="11"/>
      <c r="L83" s="5"/>
      <c r="M83" s="14"/>
    </row>
    <row r="84" spans="1:13" x14ac:dyDescent="0.45">
      <c r="A84" s="21" t="str">
        <f t="shared" ca="1" si="7"/>
        <v/>
      </c>
      <c r="K84" s="11"/>
      <c r="L84" s="5"/>
      <c r="M84" s="14"/>
    </row>
    <row r="85" spans="1:13" x14ac:dyDescent="0.45">
      <c r="A85" s="21" t="str">
        <f t="shared" ca="1" si="7"/>
        <v/>
      </c>
      <c r="K85" s="11"/>
      <c r="L85" s="5"/>
      <c r="M85" s="14"/>
    </row>
    <row r="86" spans="1:13" x14ac:dyDescent="0.45">
      <c r="A86" s="21" t="str">
        <f t="shared" ca="1" si="7"/>
        <v/>
      </c>
      <c r="K86" s="11"/>
      <c r="L86" s="5"/>
      <c r="M86" s="14"/>
    </row>
    <row r="87" spans="1:13" x14ac:dyDescent="0.45">
      <c r="A87" s="21" t="str">
        <f t="shared" ca="1" si="7"/>
        <v/>
      </c>
      <c r="K87" s="11"/>
      <c r="L87" s="5"/>
      <c r="M87" s="14"/>
    </row>
    <row r="88" spans="1:13" x14ac:dyDescent="0.45">
      <c r="A88" s="21" t="str">
        <f t="shared" ca="1" si="7"/>
        <v/>
      </c>
      <c r="K88" s="11"/>
      <c r="L88" s="5"/>
      <c r="M88" s="14"/>
    </row>
    <row r="89" spans="1:13" x14ac:dyDescent="0.45">
      <c r="A89" s="21" t="str">
        <f t="shared" ca="1" si="7"/>
        <v/>
      </c>
      <c r="K89" s="11"/>
      <c r="L89" s="5"/>
      <c r="M89" s="14"/>
    </row>
    <row r="90" spans="1:13" x14ac:dyDescent="0.45">
      <c r="A90" s="21" t="str">
        <f t="shared" ca="1" si="7"/>
        <v/>
      </c>
      <c r="K90" s="11"/>
      <c r="L90" s="5"/>
      <c r="M90" s="14"/>
    </row>
    <row r="91" spans="1:13" x14ac:dyDescent="0.45">
      <c r="A91" s="21" t="str">
        <f t="shared" ca="1" si="7"/>
        <v/>
      </c>
      <c r="K91" s="11"/>
      <c r="L91" s="5"/>
      <c r="M91" s="14"/>
    </row>
    <row r="92" spans="1:13" x14ac:dyDescent="0.45">
      <c r="A92" s="21" t="str">
        <f t="shared" ca="1" si="7"/>
        <v/>
      </c>
      <c r="K92" s="11"/>
      <c r="L92" s="5"/>
      <c r="M92" s="14"/>
    </row>
    <row r="93" spans="1:13" x14ac:dyDescent="0.45">
      <c r="A93" s="21" t="str">
        <f t="shared" ca="1" si="7"/>
        <v/>
      </c>
      <c r="K93" s="11"/>
      <c r="L93" s="5"/>
      <c r="M93" s="14"/>
    </row>
    <row r="94" spans="1:13" x14ac:dyDescent="0.45">
      <c r="A94" s="21" t="str">
        <f t="shared" ca="1" si="7"/>
        <v/>
      </c>
      <c r="K94" s="11"/>
      <c r="L94" s="5"/>
      <c r="M94" s="14"/>
    </row>
    <row r="95" spans="1:13" x14ac:dyDescent="0.45">
      <c r="A95" s="21" t="str">
        <f t="shared" ca="1" si="7"/>
        <v/>
      </c>
      <c r="K95" s="11"/>
      <c r="L95" s="5"/>
      <c r="M95" s="14"/>
    </row>
    <row r="96" spans="1:13" x14ac:dyDescent="0.45">
      <c r="A96" s="21" t="str">
        <f t="shared" ca="1" si="7"/>
        <v/>
      </c>
      <c r="K96" s="11"/>
      <c r="L96" s="5"/>
      <c r="M96" s="14"/>
    </row>
    <row r="97" spans="1:13" x14ac:dyDescent="0.45">
      <c r="A97" s="21" t="str">
        <f t="shared" ca="1" si="7"/>
        <v/>
      </c>
      <c r="K97" s="11"/>
      <c r="L97" s="5"/>
      <c r="M97" s="14"/>
    </row>
    <row r="98" spans="1:13" x14ac:dyDescent="0.45">
      <c r="A98" s="21" t="str">
        <f t="shared" ca="1" si="7"/>
        <v/>
      </c>
      <c r="K98" s="11"/>
      <c r="L98" s="5"/>
      <c r="M98" s="14"/>
    </row>
    <row r="99" spans="1:13" x14ac:dyDescent="0.45">
      <c r="A99" s="21" t="str">
        <f t="shared" ca="1" si="7"/>
        <v/>
      </c>
      <c r="K99" s="11"/>
      <c r="L99" s="5"/>
      <c r="M99" s="14"/>
    </row>
    <row r="100" spans="1:13" x14ac:dyDescent="0.45">
      <c r="A100" s="21" t="str">
        <f t="shared" ca="1" si="7"/>
        <v/>
      </c>
      <c r="K100" s="11"/>
      <c r="L100" s="5"/>
      <c r="M100" s="14"/>
    </row>
    <row r="101" spans="1:13" x14ac:dyDescent="0.45">
      <c r="A101" s="21" t="str">
        <f t="shared" ca="1" si="7"/>
        <v/>
      </c>
      <c r="K101" s="11"/>
      <c r="L101" s="5"/>
      <c r="M101" s="14"/>
    </row>
    <row r="102" spans="1:13" x14ac:dyDescent="0.45">
      <c r="A102" s="21" t="str">
        <f t="shared" ca="1" si="7"/>
        <v/>
      </c>
      <c r="K102" s="11"/>
      <c r="L102" s="5"/>
      <c r="M102" s="14"/>
    </row>
    <row r="103" spans="1:13" x14ac:dyDescent="0.45">
      <c r="A103" s="21" t="str">
        <f t="shared" ca="1" si="7"/>
        <v/>
      </c>
      <c r="K103" s="11"/>
      <c r="L103" s="5"/>
      <c r="M103" s="14"/>
    </row>
    <row r="104" spans="1:13" x14ac:dyDescent="0.45">
      <c r="A104" s="21" t="str">
        <f t="shared" ca="1" si="7"/>
        <v/>
      </c>
      <c r="K104" s="11"/>
      <c r="L104" s="5"/>
      <c r="M104" s="14"/>
    </row>
    <row r="105" spans="1:13" x14ac:dyDescent="0.45">
      <c r="A105" s="21" t="str">
        <f t="shared" ca="1" si="7"/>
        <v/>
      </c>
      <c r="K105" s="11"/>
      <c r="L105" s="5"/>
      <c r="M105" s="14"/>
    </row>
    <row r="106" spans="1:13" x14ac:dyDescent="0.45">
      <c r="A106" s="21" t="str">
        <f t="shared" ca="1" si="7"/>
        <v/>
      </c>
      <c r="K106" s="11"/>
      <c r="L106" s="5"/>
      <c r="M106" s="14"/>
    </row>
    <row r="107" spans="1:13" x14ac:dyDescent="0.45">
      <c r="A107" s="21" t="str">
        <f t="shared" ca="1" si="7"/>
        <v/>
      </c>
      <c r="K107" s="11"/>
      <c r="L107" s="5"/>
      <c r="M107" s="14"/>
    </row>
    <row r="108" spans="1:13" x14ac:dyDescent="0.45">
      <c r="A108" s="21" t="str">
        <f t="shared" ca="1" si="7"/>
        <v/>
      </c>
      <c r="K108" s="11"/>
      <c r="L108" s="5"/>
      <c r="M108" s="14"/>
    </row>
    <row r="109" spans="1:13" x14ac:dyDescent="0.45">
      <c r="A109" s="21" t="str">
        <f t="shared" ca="1" si="7"/>
        <v/>
      </c>
      <c r="K109" s="11"/>
      <c r="L109" s="5"/>
      <c r="M109" s="14"/>
    </row>
    <row r="110" spans="1:13" x14ac:dyDescent="0.45">
      <c r="A110" s="21" t="str">
        <f t="shared" ca="1" si="7"/>
        <v/>
      </c>
      <c r="K110" s="11"/>
      <c r="L110" s="5"/>
      <c r="M110" s="14"/>
    </row>
    <row r="111" spans="1:13" x14ac:dyDescent="0.45">
      <c r="A111" s="21" t="str">
        <f t="shared" ca="1" si="7"/>
        <v/>
      </c>
      <c r="K111" s="11"/>
    </row>
    <row r="112" spans="1:13" x14ac:dyDescent="0.45">
      <c r="A112" s="21" t="str">
        <f t="shared" ca="1" si="7"/>
        <v/>
      </c>
      <c r="K112" s="11"/>
    </row>
    <row r="113" spans="1:11" x14ac:dyDescent="0.45">
      <c r="A113" s="21" t="str">
        <f t="shared" ca="1" si="7"/>
        <v/>
      </c>
      <c r="K113" s="11"/>
    </row>
    <row r="114" spans="1:11" x14ac:dyDescent="0.45">
      <c r="A114" s="21" t="str">
        <f t="shared" ca="1" si="7"/>
        <v/>
      </c>
      <c r="K114" s="11"/>
    </row>
    <row r="115" spans="1:11" x14ac:dyDescent="0.45">
      <c r="A115" s="21" t="str">
        <f t="shared" ca="1" si="7"/>
        <v/>
      </c>
      <c r="K115" s="11"/>
    </row>
    <row r="116" spans="1:11" x14ac:dyDescent="0.45">
      <c r="A116" s="21" t="str">
        <f t="shared" ca="1" si="7"/>
        <v/>
      </c>
      <c r="K116" s="11"/>
    </row>
    <row r="117" spans="1:11" x14ac:dyDescent="0.45">
      <c r="A117" s="21" t="str">
        <f t="shared" ca="1" si="7"/>
        <v/>
      </c>
      <c r="K117" s="11"/>
    </row>
    <row r="118" spans="1:11" x14ac:dyDescent="0.45">
      <c r="A118" s="21" t="str">
        <f t="shared" ca="1" si="7"/>
        <v/>
      </c>
      <c r="K118" s="11"/>
    </row>
    <row r="119" spans="1:11" x14ac:dyDescent="0.45">
      <c r="A119" s="21" t="str">
        <f t="shared" ca="1" si="7"/>
        <v/>
      </c>
    </row>
    <row r="120" spans="1:11" x14ac:dyDescent="0.45">
      <c r="A120" s="21" t="str">
        <f t="shared" ca="1" si="7"/>
        <v/>
      </c>
    </row>
    <row r="121" spans="1:11" x14ac:dyDescent="0.45">
      <c r="A121" s="21" t="str">
        <f t="shared" ca="1" si="7"/>
        <v/>
      </c>
    </row>
    <row r="122" spans="1:11" x14ac:dyDescent="0.45">
      <c r="A122" s="21" t="str">
        <f t="shared" ca="1" si="7"/>
        <v/>
      </c>
    </row>
    <row r="123" spans="1:11" x14ac:dyDescent="0.45">
      <c r="A123" s="21" t="str">
        <f t="shared" ca="1" si="7"/>
        <v/>
      </c>
    </row>
    <row r="124" spans="1:11" x14ac:dyDescent="0.45">
      <c r="A124" s="21" t="str">
        <f t="shared" ca="1" si="7"/>
        <v/>
      </c>
    </row>
    <row r="125" spans="1:11" x14ac:dyDescent="0.45">
      <c r="A125" s="21" t="str">
        <f t="shared" ca="1" si="7"/>
        <v/>
      </c>
    </row>
    <row r="126" spans="1:11" x14ac:dyDescent="0.45">
      <c r="A126" s="21" t="str">
        <f t="shared" ca="1" si="7"/>
        <v/>
      </c>
    </row>
    <row r="127" spans="1:11" x14ac:dyDescent="0.45">
      <c r="A127" s="21" t="str">
        <f t="shared" ca="1" si="7"/>
        <v/>
      </c>
    </row>
    <row r="128" spans="1:11" x14ac:dyDescent="0.45">
      <c r="A128" s="21" t="str">
        <f t="shared" ca="1" si="7"/>
        <v/>
      </c>
    </row>
    <row r="129" spans="1:1" x14ac:dyDescent="0.45">
      <c r="A129" s="21" t="str">
        <f t="shared" ca="1" si="7"/>
        <v/>
      </c>
    </row>
    <row r="130" spans="1:1" x14ac:dyDescent="0.45">
      <c r="A130" s="21" t="str">
        <f t="shared" ref="A130:A193" ca="1" si="8">IF(ROW(A130)&gt;COUNT(INDIRECT("DATA!" &amp; $D$2 &amp; ":" &amp; $D$2)),"",INDIRECT("DATA!"&amp;$D$2&amp;ROW(A130)))</f>
        <v/>
      </c>
    </row>
    <row r="131" spans="1:1" x14ac:dyDescent="0.45">
      <c r="A131" s="21" t="str">
        <f t="shared" ca="1" si="8"/>
        <v/>
      </c>
    </row>
    <row r="132" spans="1:1" x14ac:dyDescent="0.45">
      <c r="A132" s="21" t="str">
        <f t="shared" ca="1" si="8"/>
        <v/>
      </c>
    </row>
    <row r="133" spans="1:1" x14ac:dyDescent="0.45">
      <c r="A133" s="21" t="str">
        <f t="shared" ca="1" si="8"/>
        <v/>
      </c>
    </row>
    <row r="134" spans="1:1" x14ac:dyDescent="0.45">
      <c r="A134" s="21" t="str">
        <f t="shared" ca="1" si="8"/>
        <v/>
      </c>
    </row>
    <row r="135" spans="1:1" x14ac:dyDescent="0.45">
      <c r="A135" s="21" t="str">
        <f t="shared" ca="1" si="8"/>
        <v/>
      </c>
    </row>
    <row r="136" spans="1:1" x14ac:dyDescent="0.45">
      <c r="A136" s="21" t="str">
        <f t="shared" ca="1" si="8"/>
        <v/>
      </c>
    </row>
    <row r="137" spans="1:1" x14ac:dyDescent="0.45">
      <c r="A137" s="21" t="str">
        <f t="shared" ca="1" si="8"/>
        <v/>
      </c>
    </row>
    <row r="138" spans="1:1" x14ac:dyDescent="0.45">
      <c r="A138" s="21" t="str">
        <f t="shared" ca="1" si="8"/>
        <v/>
      </c>
    </row>
    <row r="139" spans="1:1" x14ac:dyDescent="0.45">
      <c r="A139" s="21" t="str">
        <f t="shared" ca="1" si="8"/>
        <v/>
      </c>
    </row>
    <row r="140" spans="1:1" x14ac:dyDescent="0.45">
      <c r="A140" s="21" t="str">
        <f t="shared" ca="1" si="8"/>
        <v/>
      </c>
    </row>
    <row r="141" spans="1:1" x14ac:dyDescent="0.45">
      <c r="A141" s="21" t="str">
        <f t="shared" ca="1" si="8"/>
        <v/>
      </c>
    </row>
    <row r="142" spans="1:1" x14ac:dyDescent="0.45">
      <c r="A142" s="21" t="str">
        <f t="shared" ca="1" si="8"/>
        <v/>
      </c>
    </row>
    <row r="143" spans="1:1" x14ac:dyDescent="0.45">
      <c r="A143" s="21" t="str">
        <f t="shared" ca="1" si="8"/>
        <v/>
      </c>
    </row>
    <row r="144" spans="1:1" x14ac:dyDescent="0.45">
      <c r="A144" s="21" t="str">
        <f t="shared" ca="1" si="8"/>
        <v/>
      </c>
    </row>
    <row r="145" spans="1:1" x14ac:dyDescent="0.45">
      <c r="A145" s="21" t="str">
        <f t="shared" ca="1" si="8"/>
        <v/>
      </c>
    </row>
    <row r="146" spans="1:1" x14ac:dyDescent="0.45">
      <c r="A146" s="21" t="str">
        <f t="shared" ca="1" si="8"/>
        <v/>
      </c>
    </row>
    <row r="147" spans="1:1" x14ac:dyDescent="0.45">
      <c r="A147" s="21" t="str">
        <f t="shared" ca="1" si="8"/>
        <v/>
      </c>
    </row>
    <row r="148" spans="1:1" x14ac:dyDescent="0.45">
      <c r="A148" s="21" t="str">
        <f t="shared" ca="1" si="8"/>
        <v/>
      </c>
    </row>
    <row r="149" spans="1:1" x14ac:dyDescent="0.45">
      <c r="A149" s="21" t="str">
        <f t="shared" ca="1" si="8"/>
        <v/>
      </c>
    </row>
    <row r="150" spans="1:1" x14ac:dyDescent="0.45">
      <c r="A150" s="21" t="str">
        <f t="shared" ca="1" si="8"/>
        <v/>
      </c>
    </row>
    <row r="151" spans="1:1" x14ac:dyDescent="0.45">
      <c r="A151" s="21" t="str">
        <f t="shared" ca="1" si="8"/>
        <v/>
      </c>
    </row>
    <row r="152" spans="1:1" x14ac:dyDescent="0.45">
      <c r="A152" s="21" t="str">
        <f t="shared" ca="1" si="8"/>
        <v/>
      </c>
    </row>
    <row r="153" spans="1:1" x14ac:dyDescent="0.45">
      <c r="A153" s="21" t="str">
        <f t="shared" ca="1" si="8"/>
        <v/>
      </c>
    </row>
    <row r="154" spans="1:1" x14ac:dyDescent="0.45">
      <c r="A154" s="21" t="str">
        <f t="shared" ca="1" si="8"/>
        <v/>
      </c>
    </row>
    <row r="155" spans="1:1" x14ac:dyDescent="0.45">
      <c r="A155" s="21" t="str">
        <f t="shared" ca="1" si="8"/>
        <v/>
      </c>
    </row>
    <row r="156" spans="1:1" x14ac:dyDescent="0.45">
      <c r="A156" s="21" t="str">
        <f t="shared" ca="1" si="8"/>
        <v/>
      </c>
    </row>
    <row r="157" spans="1:1" x14ac:dyDescent="0.45">
      <c r="A157" s="21" t="str">
        <f t="shared" ca="1" si="8"/>
        <v/>
      </c>
    </row>
    <row r="158" spans="1:1" x14ac:dyDescent="0.45">
      <c r="A158" s="21" t="str">
        <f t="shared" ca="1" si="8"/>
        <v/>
      </c>
    </row>
    <row r="159" spans="1:1" x14ac:dyDescent="0.45">
      <c r="A159" s="21" t="str">
        <f t="shared" ca="1" si="8"/>
        <v/>
      </c>
    </row>
    <row r="160" spans="1:1" x14ac:dyDescent="0.45">
      <c r="A160" s="21" t="str">
        <f t="shared" ca="1" si="8"/>
        <v/>
      </c>
    </row>
    <row r="161" spans="1:1" x14ac:dyDescent="0.45">
      <c r="A161" s="21" t="str">
        <f t="shared" ca="1" si="8"/>
        <v/>
      </c>
    </row>
    <row r="162" spans="1:1" x14ac:dyDescent="0.45">
      <c r="A162" s="21" t="str">
        <f t="shared" ca="1" si="8"/>
        <v/>
      </c>
    </row>
    <row r="163" spans="1:1" x14ac:dyDescent="0.45">
      <c r="A163" s="21" t="str">
        <f t="shared" ca="1" si="8"/>
        <v/>
      </c>
    </row>
    <row r="164" spans="1:1" x14ac:dyDescent="0.45">
      <c r="A164" s="21" t="str">
        <f t="shared" ca="1" si="8"/>
        <v/>
      </c>
    </row>
    <row r="165" spans="1:1" x14ac:dyDescent="0.45">
      <c r="A165" s="21" t="str">
        <f t="shared" ca="1" si="8"/>
        <v/>
      </c>
    </row>
    <row r="166" spans="1:1" x14ac:dyDescent="0.45">
      <c r="A166" s="21" t="str">
        <f t="shared" ca="1" si="8"/>
        <v/>
      </c>
    </row>
    <row r="167" spans="1:1" x14ac:dyDescent="0.45">
      <c r="A167" s="21" t="str">
        <f t="shared" ca="1" si="8"/>
        <v/>
      </c>
    </row>
    <row r="168" spans="1:1" x14ac:dyDescent="0.45">
      <c r="A168" s="21" t="str">
        <f t="shared" ca="1" si="8"/>
        <v/>
      </c>
    </row>
    <row r="169" spans="1:1" x14ac:dyDescent="0.45">
      <c r="A169" s="21" t="str">
        <f t="shared" ca="1" si="8"/>
        <v/>
      </c>
    </row>
    <row r="170" spans="1:1" x14ac:dyDescent="0.45">
      <c r="A170" s="21" t="str">
        <f t="shared" ca="1" si="8"/>
        <v/>
      </c>
    </row>
    <row r="171" spans="1:1" x14ac:dyDescent="0.45">
      <c r="A171" s="21" t="str">
        <f t="shared" ca="1" si="8"/>
        <v/>
      </c>
    </row>
    <row r="172" spans="1:1" x14ac:dyDescent="0.45">
      <c r="A172" s="21" t="str">
        <f t="shared" ca="1" si="8"/>
        <v/>
      </c>
    </row>
    <row r="173" spans="1:1" x14ac:dyDescent="0.45">
      <c r="A173" s="21" t="str">
        <f t="shared" ca="1" si="8"/>
        <v/>
      </c>
    </row>
    <row r="174" spans="1:1" x14ac:dyDescent="0.45">
      <c r="A174" s="21" t="str">
        <f t="shared" ca="1" si="8"/>
        <v/>
      </c>
    </row>
    <row r="175" spans="1:1" x14ac:dyDescent="0.45">
      <c r="A175" s="21" t="str">
        <f t="shared" ca="1" si="8"/>
        <v/>
      </c>
    </row>
    <row r="176" spans="1:1" x14ac:dyDescent="0.45">
      <c r="A176" s="21" t="str">
        <f t="shared" ca="1" si="8"/>
        <v/>
      </c>
    </row>
    <row r="177" spans="1:1" x14ac:dyDescent="0.45">
      <c r="A177" s="21" t="str">
        <f t="shared" ca="1" si="8"/>
        <v/>
      </c>
    </row>
    <row r="178" spans="1:1" x14ac:dyDescent="0.45">
      <c r="A178" s="21" t="str">
        <f t="shared" ca="1" si="8"/>
        <v/>
      </c>
    </row>
    <row r="179" spans="1:1" x14ac:dyDescent="0.45">
      <c r="A179" s="21" t="str">
        <f t="shared" ca="1" si="8"/>
        <v/>
      </c>
    </row>
    <row r="180" spans="1:1" x14ac:dyDescent="0.45">
      <c r="A180" s="21" t="str">
        <f t="shared" ca="1" si="8"/>
        <v/>
      </c>
    </row>
    <row r="181" spans="1:1" x14ac:dyDescent="0.45">
      <c r="A181" s="21" t="str">
        <f t="shared" ca="1" si="8"/>
        <v/>
      </c>
    </row>
    <row r="182" spans="1:1" x14ac:dyDescent="0.45">
      <c r="A182" s="21" t="str">
        <f t="shared" ca="1" si="8"/>
        <v/>
      </c>
    </row>
    <row r="183" spans="1:1" x14ac:dyDescent="0.45">
      <c r="A183" s="21" t="str">
        <f t="shared" ca="1" si="8"/>
        <v/>
      </c>
    </row>
    <row r="184" spans="1:1" x14ac:dyDescent="0.45">
      <c r="A184" s="21" t="str">
        <f t="shared" ca="1" si="8"/>
        <v/>
      </c>
    </row>
    <row r="185" spans="1:1" x14ac:dyDescent="0.45">
      <c r="A185" s="21" t="str">
        <f t="shared" ca="1" si="8"/>
        <v/>
      </c>
    </row>
    <row r="186" spans="1:1" x14ac:dyDescent="0.45">
      <c r="A186" s="21" t="str">
        <f t="shared" ca="1" si="8"/>
        <v/>
      </c>
    </row>
    <row r="187" spans="1:1" x14ac:dyDescent="0.45">
      <c r="A187" s="21" t="str">
        <f t="shared" ca="1" si="8"/>
        <v/>
      </c>
    </row>
    <row r="188" spans="1:1" x14ac:dyDescent="0.45">
      <c r="A188" s="21" t="str">
        <f t="shared" ca="1" si="8"/>
        <v/>
      </c>
    </row>
    <row r="189" spans="1:1" x14ac:dyDescent="0.45">
      <c r="A189" s="21" t="str">
        <f t="shared" ca="1" si="8"/>
        <v/>
      </c>
    </row>
    <row r="190" spans="1:1" x14ac:dyDescent="0.45">
      <c r="A190" s="21" t="str">
        <f t="shared" ca="1" si="8"/>
        <v/>
      </c>
    </row>
    <row r="191" spans="1:1" x14ac:dyDescent="0.45">
      <c r="A191" s="21" t="str">
        <f t="shared" ca="1" si="8"/>
        <v/>
      </c>
    </row>
    <row r="192" spans="1:1" x14ac:dyDescent="0.45">
      <c r="A192" s="21" t="str">
        <f t="shared" ca="1" si="8"/>
        <v/>
      </c>
    </row>
    <row r="193" spans="1:1" x14ac:dyDescent="0.45">
      <c r="A193" s="21" t="str">
        <f t="shared" ca="1" si="8"/>
        <v/>
      </c>
    </row>
    <row r="194" spans="1:1" x14ac:dyDescent="0.45">
      <c r="A194" s="21" t="str">
        <f t="shared" ref="A194:A257" ca="1" si="9">IF(ROW(A194)&gt;COUNT(INDIRECT("DATA!" &amp; $D$2 &amp; ":" &amp; $D$2)),"",INDIRECT("DATA!"&amp;$D$2&amp;ROW(A194)))</f>
        <v/>
      </c>
    </row>
    <row r="195" spans="1:1" x14ac:dyDescent="0.45">
      <c r="A195" s="21" t="str">
        <f t="shared" ca="1" si="9"/>
        <v/>
      </c>
    </row>
    <row r="196" spans="1:1" x14ac:dyDescent="0.45">
      <c r="A196" s="21" t="str">
        <f t="shared" ca="1" si="9"/>
        <v/>
      </c>
    </row>
    <row r="197" spans="1:1" x14ac:dyDescent="0.45">
      <c r="A197" s="21" t="str">
        <f t="shared" ca="1" si="9"/>
        <v/>
      </c>
    </row>
    <row r="198" spans="1:1" x14ac:dyDescent="0.45">
      <c r="A198" s="21" t="str">
        <f t="shared" ca="1" si="9"/>
        <v/>
      </c>
    </row>
    <row r="199" spans="1:1" x14ac:dyDescent="0.45">
      <c r="A199" s="21" t="str">
        <f t="shared" ca="1" si="9"/>
        <v/>
      </c>
    </row>
    <row r="200" spans="1:1" x14ac:dyDescent="0.45">
      <c r="A200" s="21" t="str">
        <f t="shared" ca="1" si="9"/>
        <v/>
      </c>
    </row>
    <row r="201" spans="1:1" x14ac:dyDescent="0.45">
      <c r="A201" s="21" t="str">
        <f t="shared" ca="1" si="9"/>
        <v/>
      </c>
    </row>
    <row r="202" spans="1:1" x14ac:dyDescent="0.45">
      <c r="A202" s="21" t="str">
        <f t="shared" ca="1" si="9"/>
        <v/>
      </c>
    </row>
    <row r="203" spans="1:1" x14ac:dyDescent="0.45">
      <c r="A203" s="21" t="str">
        <f t="shared" ca="1" si="9"/>
        <v/>
      </c>
    </row>
    <row r="204" spans="1:1" x14ac:dyDescent="0.45">
      <c r="A204" s="21" t="str">
        <f t="shared" ca="1" si="9"/>
        <v/>
      </c>
    </row>
    <row r="205" spans="1:1" x14ac:dyDescent="0.45">
      <c r="A205" s="21" t="str">
        <f t="shared" ca="1" si="9"/>
        <v/>
      </c>
    </row>
    <row r="206" spans="1:1" x14ac:dyDescent="0.45">
      <c r="A206" s="21" t="str">
        <f t="shared" ca="1" si="9"/>
        <v/>
      </c>
    </row>
    <row r="207" spans="1:1" x14ac:dyDescent="0.45">
      <c r="A207" s="21" t="str">
        <f t="shared" ca="1" si="9"/>
        <v/>
      </c>
    </row>
    <row r="208" spans="1:1" x14ac:dyDescent="0.45">
      <c r="A208" s="21" t="str">
        <f t="shared" ca="1" si="9"/>
        <v/>
      </c>
    </row>
    <row r="209" spans="1:1" x14ac:dyDescent="0.45">
      <c r="A209" s="21" t="str">
        <f t="shared" ca="1" si="9"/>
        <v/>
      </c>
    </row>
    <row r="210" spans="1:1" x14ac:dyDescent="0.45">
      <c r="A210" s="21" t="str">
        <f t="shared" ca="1" si="9"/>
        <v/>
      </c>
    </row>
    <row r="211" spans="1:1" x14ac:dyDescent="0.45">
      <c r="A211" s="21" t="str">
        <f t="shared" ca="1" si="9"/>
        <v/>
      </c>
    </row>
    <row r="212" spans="1:1" x14ac:dyDescent="0.45">
      <c r="A212" s="21" t="str">
        <f t="shared" ca="1" si="9"/>
        <v/>
      </c>
    </row>
    <row r="213" spans="1:1" x14ac:dyDescent="0.45">
      <c r="A213" s="21" t="str">
        <f t="shared" ca="1" si="9"/>
        <v/>
      </c>
    </row>
    <row r="214" spans="1:1" x14ac:dyDescent="0.45">
      <c r="A214" s="21" t="str">
        <f t="shared" ca="1" si="9"/>
        <v/>
      </c>
    </row>
    <row r="215" spans="1:1" x14ac:dyDescent="0.45">
      <c r="A215" s="21" t="str">
        <f t="shared" ca="1" si="9"/>
        <v/>
      </c>
    </row>
    <row r="216" spans="1:1" x14ac:dyDescent="0.45">
      <c r="A216" s="21" t="str">
        <f t="shared" ca="1" si="9"/>
        <v/>
      </c>
    </row>
    <row r="217" spans="1:1" x14ac:dyDescent="0.45">
      <c r="A217" s="21" t="str">
        <f t="shared" ca="1" si="9"/>
        <v/>
      </c>
    </row>
    <row r="218" spans="1:1" x14ac:dyDescent="0.45">
      <c r="A218" s="21" t="str">
        <f t="shared" ca="1" si="9"/>
        <v/>
      </c>
    </row>
    <row r="219" spans="1:1" x14ac:dyDescent="0.45">
      <c r="A219" s="21" t="str">
        <f t="shared" ca="1" si="9"/>
        <v/>
      </c>
    </row>
    <row r="220" spans="1:1" x14ac:dyDescent="0.45">
      <c r="A220" s="21" t="str">
        <f t="shared" ca="1" si="9"/>
        <v/>
      </c>
    </row>
    <row r="221" spans="1:1" x14ac:dyDescent="0.45">
      <c r="A221" s="21" t="str">
        <f t="shared" ca="1" si="9"/>
        <v/>
      </c>
    </row>
    <row r="222" spans="1:1" x14ac:dyDescent="0.45">
      <c r="A222" s="21" t="str">
        <f t="shared" ca="1" si="9"/>
        <v/>
      </c>
    </row>
    <row r="223" spans="1:1" x14ac:dyDescent="0.45">
      <c r="A223" s="21" t="str">
        <f t="shared" ca="1" si="9"/>
        <v/>
      </c>
    </row>
    <row r="224" spans="1:1" x14ac:dyDescent="0.45">
      <c r="A224" s="21" t="str">
        <f t="shared" ca="1" si="9"/>
        <v/>
      </c>
    </row>
    <row r="225" spans="1:1" x14ac:dyDescent="0.45">
      <c r="A225" s="21" t="str">
        <f t="shared" ca="1" si="9"/>
        <v/>
      </c>
    </row>
    <row r="226" spans="1:1" x14ac:dyDescent="0.45">
      <c r="A226" s="21" t="str">
        <f t="shared" ca="1" si="9"/>
        <v/>
      </c>
    </row>
    <row r="227" spans="1:1" x14ac:dyDescent="0.45">
      <c r="A227" s="21" t="str">
        <f t="shared" ca="1" si="9"/>
        <v/>
      </c>
    </row>
    <row r="228" spans="1:1" x14ac:dyDescent="0.45">
      <c r="A228" s="21" t="str">
        <f t="shared" ca="1" si="9"/>
        <v/>
      </c>
    </row>
    <row r="229" spans="1:1" x14ac:dyDescent="0.45">
      <c r="A229" s="21" t="str">
        <f t="shared" ca="1" si="9"/>
        <v/>
      </c>
    </row>
    <row r="230" spans="1:1" x14ac:dyDescent="0.45">
      <c r="A230" s="21" t="str">
        <f t="shared" ca="1" si="9"/>
        <v/>
      </c>
    </row>
    <row r="231" spans="1:1" x14ac:dyDescent="0.45">
      <c r="A231" s="21" t="str">
        <f t="shared" ca="1" si="9"/>
        <v/>
      </c>
    </row>
    <row r="232" spans="1:1" x14ac:dyDescent="0.45">
      <c r="A232" s="21" t="str">
        <f t="shared" ca="1" si="9"/>
        <v/>
      </c>
    </row>
    <row r="233" spans="1:1" x14ac:dyDescent="0.45">
      <c r="A233" s="21" t="str">
        <f t="shared" ca="1" si="9"/>
        <v/>
      </c>
    </row>
    <row r="234" spans="1:1" x14ac:dyDescent="0.45">
      <c r="A234" s="21" t="str">
        <f t="shared" ca="1" si="9"/>
        <v/>
      </c>
    </row>
    <row r="235" spans="1:1" x14ac:dyDescent="0.45">
      <c r="A235" s="21" t="str">
        <f t="shared" ca="1" si="9"/>
        <v/>
      </c>
    </row>
    <row r="236" spans="1:1" x14ac:dyDescent="0.45">
      <c r="A236" s="21" t="str">
        <f t="shared" ca="1" si="9"/>
        <v/>
      </c>
    </row>
    <row r="237" spans="1:1" x14ac:dyDescent="0.45">
      <c r="A237" s="21" t="str">
        <f t="shared" ca="1" si="9"/>
        <v/>
      </c>
    </row>
    <row r="238" spans="1:1" x14ac:dyDescent="0.45">
      <c r="A238" s="21" t="str">
        <f t="shared" ca="1" si="9"/>
        <v/>
      </c>
    </row>
    <row r="239" spans="1:1" x14ac:dyDescent="0.45">
      <c r="A239" s="21" t="str">
        <f t="shared" ca="1" si="9"/>
        <v/>
      </c>
    </row>
    <row r="240" spans="1:1" x14ac:dyDescent="0.45">
      <c r="A240" s="21" t="str">
        <f t="shared" ca="1" si="9"/>
        <v/>
      </c>
    </row>
    <row r="241" spans="1:1" x14ac:dyDescent="0.45">
      <c r="A241" s="21" t="str">
        <f t="shared" ca="1" si="9"/>
        <v/>
      </c>
    </row>
    <row r="242" spans="1:1" x14ac:dyDescent="0.45">
      <c r="A242" s="21" t="str">
        <f t="shared" ca="1" si="9"/>
        <v/>
      </c>
    </row>
    <row r="243" spans="1:1" x14ac:dyDescent="0.45">
      <c r="A243" s="21" t="str">
        <f t="shared" ca="1" si="9"/>
        <v/>
      </c>
    </row>
    <row r="244" spans="1:1" x14ac:dyDescent="0.45">
      <c r="A244" s="21" t="str">
        <f t="shared" ca="1" si="9"/>
        <v/>
      </c>
    </row>
    <row r="245" spans="1:1" x14ac:dyDescent="0.45">
      <c r="A245" s="21" t="str">
        <f t="shared" ca="1" si="9"/>
        <v/>
      </c>
    </row>
    <row r="246" spans="1:1" x14ac:dyDescent="0.45">
      <c r="A246" s="21" t="str">
        <f t="shared" ca="1" si="9"/>
        <v/>
      </c>
    </row>
    <row r="247" spans="1:1" x14ac:dyDescent="0.45">
      <c r="A247" s="21" t="str">
        <f t="shared" ca="1" si="9"/>
        <v/>
      </c>
    </row>
    <row r="248" spans="1:1" x14ac:dyDescent="0.45">
      <c r="A248" s="21" t="str">
        <f t="shared" ca="1" si="9"/>
        <v/>
      </c>
    </row>
    <row r="249" spans="1:1" x14ac:dyDescent="0.45">
      <c r="A249" s="21" t="str">
        <f t="shared" ca="1" si="9"/>
        <v/>
      </c>
    </row>
    <row r="250" spans="1:1" x14ac:dyDescent="0.45">
      <c r="A250" s="21" t="str">
        <f t="shared" ca="1" si="9"/>
        <v/>
      </c>
    </row>
    <row r="251" spans="1:1" x14ac:dyDescent="0.45">
      <c r="A251" s="21" t="str">
        <f t="shared" ca="1" si="9"/>
        <v/>
      </c>
    </row>
    <row r="252" spans="1:1" x14ac:dyDescent="0.45">
      <c r="A252" s="21" t="str">
        <f t="shared" ca="1" si="9"/>
        <v/>
      </c>
    </row>
    <row r="253" spans="1:1" x14ac:dyDescent="0.45">
      <c r="A253" s="21" t="str">
        <f t="shared" ca="1" si="9"/>
        <v/>
      </c>
    </row>
    <row r="254" spans="1:1" x14ac:dyDescent="0.45">
      <c r="A254" s="21" t="str">
        <f t="shared" ca="1" si="9"/>
        <v/>
      </c>
    </row>
    <row r="255" spans="1:1" x14ac:dyDescent="0.45">
      <c r="A255" s="21" t="str">
        <f t="shared" ca="1" si="9"/>
        <v/>
      </c>
    </row>
    <row r="256" spans="1:1" x14ac:dyDescent="0.45">
      <c r="A256" s="21" t="str">
        <f t="shared" ca="1" si="9"/>
        <v/>
      </c>
    </row>
    <row r="257" spans="1:1" x14ac:dyDescent="0.45">
      <c r="A257" s="21" t="str">
        <f t="shared" ca="1" si="9"/>
        <v/>
      </c>
    </row>
    <row r="258" spans="1:1" x14ac:dyDescent="0.45">
      <c r="A258" s="21" t="str">
        <f t="shared" ref="A258:A321" ca="1" si="10">IF(ROW(A258)&gt;COUNT(INDIRECT("DATA!" &amp; $D$2 &amp; ":" &amp; $D$2)),"",INDIRECT("DATA!"&amp;$D$2&amp;ROW(A258)))</f>
        <v/>
      </c>
    </row>
    <row r="259" spans="1:1" x14ac:dyDescent="0.45">
      <c r="A259" s="21" t="str">
        <f t="shared" ca="1" si="10"/>
        <v/>
      </c>
    </row>
    <row r="260" spans="1:1" x14ac:dyDescent="0.45">
      <c r="A260" s="21" t="str">
        <f t="shared" ca="1" si="10"/>
        <v/>
      </c>
    </row>
    <row r="261" spans="1:1" x14ac:dyDescent="0.45">
      <c r="A261" s="21" t="str">
        <f t="shared" ca="1" si="10"/>
        <v/>
      </c>
    </row>
    <row r="262" spans="1:1" x14ac:dyDescent="0.45">
      <c r="A262" s="21" t="str">
        <f t="shared" ca="1" si="10"/>
        <v/>
      </c>
    </row>
    <row r="263" spans="1:1" x14ac:dyDescent="0.45">
      <c r="A263" s="21" t="str">
        <f t="shared" ca="1" si="10"/>
        <v/>
      </c>
    </row>
    <row r="264" spans="1:1" x14ac:dyDescent="0.45">
      <c r="A264" s="21" t="str">
        <f t="shared" ca="1" si="10"/>
        <v/>
      </c>
    </row>
    <row r="265" spans="1:1" x14ac:dyDescent="0.45">
      <c r="A265" s="21" t="str">
        <f t="shared" ca="1" si="10"/>
        <v/>
      </c>
    </row>
    <row r="266" spans="1:1" x14ac:dyDescent="0.45">
      <c r="A266" s="21" t="str">
        <f t="shared" ca="1" si="10"/>
        <v/>
      </c>
    </row>
    <row r="267" spans="1:1" x14ac:dyDescent="0.45">
      <c r="A267" s="21" t="str">
        <f t="shared" ca="1" si="10"/>
        <v/>
      </c>
    </row>
    <row r="268" spans="1:1" x14ac:dyDescent="0.45">
      <c r="A268" s="21" t="str">
        <f t="shared" ca="1" si="10"/>
        <v/>
      </c>
    </row>
    <row r="269" spans="1:1" x14ac:dyDescent="0.45">
      <c r="A269" s="21" t="str">
        <f t="shared" ca="1" si="10"/>
        <v/>
      </c>
    </row>
    <row r="270" spans="1:1" x14ac:dyDescent="0.45">
      <c r="A270" s="21" t="str">
        <f t="shared" ca="1" si="10"/>
        <v/>
      </c>
    </row>
    <row r="271" spans="1:1" x14ac:dyDescent="0.45">
      <c r="A271" s="21" t="str">
        <f t="shared" ca="1" si="10"/>
        <v/>
      </c>
    </row>
    <row r="272" spans="1:1" x14ac:dyDescent="0.45">
      <c r="A272" s="21" t="str">
        <f t="shared" ca="1" si="10"/>
        <v/>
      </c>
    </row>
    <row r="273" spans="1:1" x14ac:dyDescent="0.45">
      <c r="A273" s="21" t="str">
        <f t="shared" ca="1" si="10"/>
        <v/>
      </c>
    </row>
    <row r="274" spans="1:1" x14ac:dyDescent="0.45">
      <c r="A274" s="21" t="str">
        <f t="shared" ca="1" si="10"/>
        <v/>
      </c>
    </row>
    <row r="275" spans="1:1" x14ac:dyDescent="0.45">
      <c r="A275" s="21" t="str">
        <f t="shared" ca="1" si="10"/>
        <v/>
      </c>
    </row>
    <row r="276" spans="1:1" x14ac:dyDescent="0.45">
      <c r="A276" s="21" t="str">
        <f t="shared" ca="1" si="10"/>
        <v/>
      </c>
    </row>
    <row r="277" spans="1:1" x14ac:dyDescent="0.45">
      <c r="A277" s="21" t="str">
        <f t="shared" ca="1" si="10"/>
        <v/>
      </c>
    </row>
    <row r="278" spans="1:1" x14ac:dyDescent="0.45">
      <c r="A278" s="21" t="str">
        <f t="shared" ca="1" si="10"/>
        <v/>
      </c>
    </row>
    <row r="279" spans="1:1" x14ac:dyDescent="0.45">
      <c r="A279" s="21" t="str">
        <f t="shared" ca="1" si="10"/>
        <v/>
      </c>
    </row>
    <row r="280" spans="1:1" x14ac:dyDescent="0.45">
      <c r="A280" s="21" t="str">
        <f t="shared" ca="1" si="10"/>
        <v/>
      </c>
    </row>
    <row r="281" spans="1:1" x14ac:dyDescent="0.45">
      <c r="A281" s="21" t="str">
        <f t="shared" ca="1" si="10"/>
        <v/>
      </c>
    </row>
    <row r="282" spans="1:1" x14ac:dyDescent="0.45">
      <c r="A282" s="21" t="str">
        <f t="shared" ca="1" si="10"/>
        <v/>
      </c>
    </row>
    <row r="283" spans="1:1" x14ac:dyDescent="0.45">
      <c r="A283" s="21" t="str">
        <f t="shared" ca="1" si="10"/>
        <v/>
      </c>
    </row>
    <row r="284" spans="1:1" x14ac:dyDescent="0.45">
      <c r="A284" s="21" t="str">
        <f t="shared" ca="1" si="10"/>
        <v/>
      </c>
    </row>
    <row r="285" spans="1:1" x14ac:dyDescent="0.45">
      <c r="A285" s="21" t="str">
        <f t="shared" ca="1" si="10"/>
        <v/>
      </c>
    </row>
    <row r="286" spans="1:1" x14ac:dyDescent="0.45">
      <c r="A286" s="21" t="str">
        <f t="shared" ca="1" si="10"/>
        <v/>
      </c>
    </row>
    <row r="287" spans="1:1" x14ac:dyDescent="0.45">
      <c r="A287" s="21" t="str">
        <f t="shared" ca="1" si="10"/>
        <v/>
      </c>
    </row>
    <row r="288" spans="1:1" x14ac:dyDescent="0.45">
      <c r="A288" s="21" t="str">
        <f t="shared" ca="1" si="10"/>
        <v/>
      </c>
    </row>
    <row r="289" spans="1:1" x14ac:dyDescent="0.45">
      <c r="A289" s="21" t="str">
        <f t="shared" ca="1" si="10"/>
        <v/>
      </c>
    </row>
    <row r="290" spans="1:1" x14ac:dyDescent="0.45">
      <c r="A290" s="21" t="str">
        <f t="shared" ca="1" si="10"/>
        <v/>
      </c>
    </row>
    <row r="291" spans="1:1" x14ac:dyDescent="0.45">
      <c r="A291" s="21" t="str">
        <f t="shared" ca="1" si="10"/>
        <v/>
      </c>
    </row>
    <row r="292" spans="1:1" x14ac:dyDescent="0.45">
      <c r="A292" s="21" t="str">
        <f t="shared" ca="1" si="10"/>
        <v/>
      </c>
    </row>
    <row r="293" spans="1:1" x14ac:dyDescent="0.45">
      <c r="A293" s="21" t="str">
        <f t="shared" ca="1" si="10"/>
        <v/>
      </c>
    </row>
    <row r="294" spans="1:1" x14ac:dyDescent="0.45">
      <c r="A294" s="21" t="str">
        <f t="shared" ca="1" si="10"/>
        <v/>
      </c>
    </row>
    <row r="295" spans="1:1" x14ac:dyDescent="0.45">
      <c r="A295" s="21" t="str">
        <f t="shared" ca="1" si="10"/>
        <v/>
      </c>
    </row>
    <row r="296" spans="1:1" x14ac:dyDescent="0.45">
      <c r="A296" s="21" t="str">
        <f t="shared" ca="1" si="10"/>
        <v/>
      </c>
    </row>
    <row r="297" spans="1:1" x14ac:dyDescent="0.45">
      <c r="A297" s="21" t="str">
        <f t="shared" ca="1" si="10"/>
        <v/>
      </c>
    </row>
    <row r="298" spans="1:1" x14ac:dyDescent="0.45">
      <c r="A298" s="21" t="str">
        <f t="shared" ca="1" si="10"/>
        <v/>
      </c>
    </row>
    <row r="299" spans="1:1" x14ac:dyDescent="0.45">
      <c r="A299" s="21" t="str">
        <f t="shared" ca="1" si="10"/>
        <v/>
      </c>
    </row>
    <row r="300" spans="1:1" x14ac:dyDescent="0.45">
      <c r="A300" s="21" t="str">
        <f t="shared" ca="1" si="10"/>
        <v/>
      </c>
    </row>
    <row r="301" spans="1:1" x14ac:dyDescent="0.45">
      <c r="A301" s="21" t="str">
        <f t="shared" ca="1" si="10"/>
        <v/>
      </c>
    </row>
    <row r="302" spans="1:1" x14ac:dyDescent="0.45">
      <c r="A302" s="21" t="str">
        <f t="shared" ca="1" si="10"/>
        <v/>
      </c>
    </row>
    <row r="303" spans="1:1" x14ac:dyDescent="0.45">
      <c r="A303" s="21" t="str">
        <f t="shared" ca="1" si="10"/>
        <v/>
      </c>
    </row>
    <row r="304" spans="1:1" x14ac:dyDescent="0.45">
      <c r="A304" s="21" t="str">
        <f t="shared" ca="1" si="10"/>
        <v/>
      </c>
    </row>
    <row r="305" spans="1:1" x14ac:dyDescent="0.45">
      <c r="A305" s="21" t="str">
        <f t="shared" ca="1" si="10"/>
        <v/>
      </c>
    </row>
    <row r="306" spans="1:1" x14ac:dyDescent="0.45">
      <c r="A306" s="21" t="str">
        <f t="shared" ca="1" si="10"/>
        <v/>
      </c>
    </row>
    <row r="307" spans="1:1" x14ac:dyDescent="0.45">
      <c r="A307" s="21" t="str">
        <f t="shared" ca="1" si="10"/>
        <v/>
      </c>
    </row>
    <row r="308" spans="1:1" x14ac:dyDescent="0.45">
      <c r="A308" s="21" t="str">
        <f t="shared" ca="1" si="10"/>
        <v/>
      </c>
    </row>
    <row r="309" spans="1:1" x14ac:dyDescent="0.45">
      <c r="A309" s="21" t="str">
        <f t="shared" ca="1" si="10"/>
        <v/>
      </c>
    </row>
    <row r="310" spans="1:1" x14ac:dyDescent="0.45">
      <c r="A310" s="21" t="str">
        <f t="shared" ca="1" si="10"/>
        <v/>
      </c>
    </row>
    <row r="311" spans="1:1" x14ac:dyDescent="0.45">
      <c r="A311" s="21" t="str">
        <f t="shared" ca="1" si="10"/>
        <v/>
      </c>
    </row>
    <row r="312" spans="1:1" x14ac:dyDescent="0.45">
      <c r="A312" s="21" t="str">
        <f t="shared" ca="1" si="10"/>
        <v/>
      </c>
    </row>
    <row r="313" spans="1:1" x14ac:dyDescent="0.45">
      <c r="A313" s="21" t="str">
        <f t="shared" ca="1" si="10"/>
        <v/>
      </c>
    </row>
    <row r="314" spans="1:1" x14ac:dyDescent="0.45">
      <c r="A314" s="21" t="str">
        <f t="shared" ca="1" si="10"/>
        <v/>
      </c>
    </row>
    <row r="315" spans="1:1" x14ac:dyDescent="0.45">
      <c r="A315" s="21" t="str">
        <f t="shared" ca="1" si="10"/>
        <v/>
      </c>
    </row>
    <row r="316" spans="1:1" x14ac:dyDescent="0.45">
      <c r="A316" s="21" t="str">
        <f t="shared" ca="1" si="10"/>
        <v/>
      </c>
    </row>
    <row r="317" spans="1:1" x14ac:dyDescent="0.45">
      <c r="A317" s="21" t="str">
        <f t="shared" ca="1" si="10"/>
        <v/>
      </c>
    </row>
    <row r="318" spans="1:1" x14ac:dyDescent="0.45">
      <c r="A318" s="21" t="str">
        <f t="shared" ca="1" si="10"/>
        <v/>
      </c>
    </row>
    <row r="319" spans="1:1" x14ac:dyDescent="0.45">
      <c r="A319" s="21" t="str">
        <f t="shared" ca="1" si="10"/>
        <v/>
      </c>
    </row>
    <row r="320" spans="1:1" x14ac:dyDescent="0.45">
      <c r="A320" s="21" t="str">
        <f t="shared" ca="1" si="10"/>
        <v/>
      </c>
    </row>
    <row r="321" spans="1:1" x14ac:dyDescent="0.45">
      <c r="A321" s="21" t="str">
        <f t="shared" ca="1" si="10"/>
        <v/>
      </c>
    </row>
    <row r="322" spans="1:1" x14ac:dyDescent="0.45">
      <c r="A322" s="21" t="str">
        <f t="shared" ref="A322:A385" ca="1" si="11">IF(ROW(A322)&gt;COUNT(INDIRECT("DATA!" &amp; $D$2 &amp; ":" &amp; $D$2)),"",INDIRECT("DATA!"&amp;$D$2&amp;ROW(A322)))</f>
        <v/>
      </c>
    </row>
    <row r="323" spans="1:1" x14ac:dyDescent="0.45">
      <c r="A323" s="21" t="str">
        <f t="shared" ca="1" si="11"/>
        <v/>
      </c>
    </row>
    <row r="324" spans="1:1" x14ac:dyDescent="0.45">
      <c r="A324" s="21" t="str">
        <f t="shared" ca="1" si="11"/>
        <v/>
      </c>
    </row>
    <row r="325" spans="1:1" x14ac:dyDescent="0.45">
      <c r="A325" s="21" t="str">
        <f t="shared" ca="1" si="11"/>
        <v/>
      </c>
    </row>
    <row r="326" spans="1:1" x14ac:dyDescent="0.45">
      <c r="A326" s="21" t="str">
        <f t="shared" ca="1" si="11"/>
        <v/>
      </c>
    </row>
    <row r="327" spans="1:1" x14ac:dyDescent="0.45">
      <c r="A327" s="21" t="str">
        <f t="shared" ca="1" si="11"/>
        <v/>
      </c>
    </row>
    <row r="328" spans="1:1" x14ac:dyDescent="0.45">
      <c r="A328" s="21" t="str">
        <f t="shared" ca="1" si="11"/>
        <v/>
      </c>
    </row>
    <row r="329" spans="1:1" x14ac:dyDescent="0.45">
      <c r="A329" s="21" t="str">
        <f t="shared" ca="1" si="11"/>
        <v/>
      </c>
    </row>
    <row r="330" spans="1:1" x14ac:dyDescent="0.45">
      <c r="A330" s="21" t="str">
        <f t="shared" ca="1" si="11"/>
        <v/>
      </c>
    </row>
    <row r="331" spans="1:1" x14ac:dyDescent="0.45">
      <c r="A331" s="21" t="str">
        <f t="shared" ca="1" si="11"/>
        <v/>
      </c>
    </row>
    <row r="332" spans="1:1" x14ac:dyDescent="0.45">
      <c r="A332" s="21" t="str">
        <f t="shared" ca="1" si="11"/>
        <v/>
      </c>
    </row>
    <row r="333" spans="1:1" x14ac:dyDescent="0.45">
      <c r="A333" s="21" t="str">
        <f t="shared" ca="1" si="11"/>
        <v/>
      </c>
    </row>
    <row r="334" spans="1:1" x14ac:dyDescent="0.45">
      <c r="A334" s="21" t="str">
        <f t="shared" ca="1" si="11"/>
        <v/>
      </c>
    </row>
    <row r="335" spans="1:1" x14ac:dyDescent="0.45">
      <c r="A335" s="21" t="str">
        <f t="shared" ca="1" si="11"/>
        <v/>
      </c>
    </row>
    <row r="336" spans="1:1" x14ac:dyDescent="0.45">
      <c r="A336" s="21" t="str">
        <f t="shared" ca="1" si="11"/>
        <v/>
      </c>
    </row>
    <row r="337" spans="1:1" x14ac:dyDescent="0.45">
      <c r="A337" s="21" t="str">
        <f t="shared" ca="1" si="11"/>
        <v/>
      </c>
    </row>
    <row r="338" spans="1:1" x14ac:dyDescent="0.45">
      <c r="A338" s="21" t="str">
        <f t="shared" ca="1" si="11"/>
        <v/>
      </c>
    </row>
    <row r="339" spans="1:1" x14ac:dyDescent="0.45">
      <c r="A339" s="21" t="str">
        <f t="shared" ca="1" si="11"/>
        <v/>
      </c>
    </row>
    <row r="340" spans="1:1" x14ac:dyDescent="0.45">
      <c r="A340" s="21" t="str">
        <f t="shared" ca="1" si="11"/>
        <v/>
      </c>
    </row>
    <row r="341" spans="1:1" x14ac:dyDescent="0.45">
      <c r="A341" s="21" t="str">
        <f t="shared" ca="1" si="11"/>
        <v/>
      </c>
    </row>
    <row r="342" spans="1:1" x14ac:dyDescent="0.45">
      <c r="A342" s="21" t="str">
        <f t="shared" ca="1" si="11"/>
        <v/>
      </c>
    </row>
    <row r="343" spans="1:1" x14ac:dyDescent="0.45">
      <c r="A343" s="21" t="str">
        <f t="shared" ca="1" si="11"/>
        <v/>
      </c>
    </row>
    <row r="344" spans="1:1" x14ac:dyDescent="0.45">
      <c r="A344" s="21" t="str">
        <f t="shared" ca="1" si="11"/>
        <v/>
      </c>
    </row>
    <row r="345" spans="1:1" x14ac:dyDescent="0.45">
      <c r="A345" s="21" t="str">
        <f t="shared" ca="1" si="11"/>
        <v/>
      </c>
    </row>
    <row r="346" spans="1:1" x14ac:dyDescent="0.45">
      <c r="A346" s="21" t="str">
        <f t="shared" ca="1" si="11"/>
        <v/>
      </c>
    </row>
    <row r="347" spans="1:1" x14ac:dyDescent="0.45">
      <c r="A347" s="21" t="str">
        <f t="shared" ca="1" si="11"/>
        <v/>
      </c>
    </row>
    <row r="348" spans="1:1" x14ac:dyDescent="0.45">
      <c r="A348" s="21" t="str">
        <f t="shared" ca="1" si="11"/>
        <v/>
      </c>
    </row>
    <row r="349" spans="1:1" x14ac:dyDescent="0.45">
      <c r="A349" s="21" t="str">
        <f t="shared" ca="1" si="11"/>
        <v/>
      </c>
    </row>
    <row r="350" spans="1:1" x14ac:dyDescent="0.45">
      <c r="A350" s="21" t="str">
        <f t="shared" ca="1" si="11"/>
        <v/>
      </c>
    </row>
    <row r="351" spans="1:1" x14ac:dyDescent="0.45">
      <c r="A351" s="21" t="str">
        <f t="shared" ca="1" si="11"/>
        <v/>
      </c>
    </row>
    <row r="352" spans="1:1" x14ac:dyDescent="0.45">
      <c r="A352" s="21" t="str">
        <f t="shared" ca="1" si="11"/>
        <v/>
      </c>
    </row>
    <row r="353" spans="1:1" x14ac:dyDescent="0.45">
      <c r="A353" s="21" t="str">
        <f t="shared" ca="1" si="11"/>
        <v/>
      </c>
    </row>
    <row r="354" spans="1:1" x14ac:dyDescent="0.45">
      <c r="A354" s="21" t="str">
        <f t="shared" ca="1" si="11"/>
        <v/>
      </c>
    </row>
    <row r="355" spans="1:1" x14ac:dyDescent="0.45">
      <c r="A355" s="21" t="str">
        <f t="shared" ca="1" si="11"/>
        <v/>
      </c>
    </row>
    <row r="356" spans="1:1" x14ac:dyDescent="0.45">
      <c r="A356" s="21" t="str">
        <f t="shared" ca="1" si="11"/>
        <v/>
      </c>
    </row>
    <row r="357" spans="1:1" x14ac:dyDescent="0.45">
      <c r="A357" s="21" t="str">
        <f t="shared" ca="1" si="11"/>
        <v/>
      </c>
    </row>
    <row r="358" spans="1:1" x14ac:dyDescent="0.45">
      <c r="A358" s="21" t="str">
        <f t="shared" ca="1" si="11"/>
        <v/>
      </c>
    </row>
    <row r="359" spans="1:1" x14ac:dyDescent="0.45">
      <c r="A359" s="21" t="str">
        <f t="shared" ca="1" si="11"/>
        <v/>
      </c>
    </row>
    <row r="360" spans="1:1" x14ac:dyDescent="0.45">
      <c r="A360" s="21" t="str">
        <f t="shared" ca="1" si="11"/>
        <v/>
      </c>
    </row>
    <row r="361" spans="1:1" x14ac:dyDescent="0.45">
      <c r="A361" s="21" t="str">
        <f t="shared" ca="1" si="11"/>
        <v/>
      </c>
    </row>
    <row r="362" spans="1:1" x14ac:dyDescent="0.45">
      <c r="A362" s="21" t="str">
        <f t="shared" ca="1" si="11"/>
        <v/>
      </c>
    </row>
    <row r="363" spans="1:1" x14ac:dyDescent="0.45">
      <c r="A363" s="21" t="str">
        <f t="shared" ca="1" si="11"/>
        <v/>
      </c>
    </row>
    <row r="364" spans="1:1" x14ac:dyDescent="0.45">
      <c r="A364" s="21" t="str">
        <f t="shared" ca="1" si="11"/>
        <v/>
      </c>
    </row>
    <row r="365" spans="1:1" x14ac:dyDescent="0.45">
      <c r="A365" s="21" t="str">
        <f t="shared" ca="1" si="11"/>
        <v/>
      </c>
    </row>
    <row r="366" spans="1:1" x14ac:dyDescent="0.45">
      <c r="A366" s="21" t="str">
        <f t="shared" ca="1" si="11"/>
        <v/>
      </c>
    </row>
    <row r="367" spans="1:1" x14ac:dyDescent="0.45">
      <c r="A367" s="21" t="str">
        <f t="shared" ca="1" si="11"/>
        <v/>
      </c>
    </row>
    <row r="368" spans="1:1" x14ac:dyDescent="0.45">
      <c r="A368" s="21" t="str">
        <f t="shared" ca="1" si="11"/>
        <v/>
      </c>
    </row>
    <row r="369" spans="1:1" x14ac:dyDescent="0.45">
      <c r="A369" s="21" t="str">
        <f t="shared" ca="1" si="11"/>
        <v/>
      </c>
    </row>
    <row r="370" spans="1:1" x14ac:dyDescent="0.45">
      <c r="A370" s="21" t="str">
        <f t="shared" ca="1" si="11"/>
        <v/>
      </c>
    </row>
    <row r="371" spans="1:1" x14ac:dyDescent="0.45">
      <c r="A371" s="21" t="str">
        <f t="shared" ca="1" si="11"/>
        <v/>
      </c>
    </row>
    <row r="372" spans="1:1" x14ac:dyDescent="0.45">
      <c r="A372" s="21" t="str">
        <f t="shared" ca="1" si="11"/>
        <v/>
      </c>
    </row>
    <row r="373" spans="1:1" x14ac:dyDescent="0.45">
      <c r="A373" s="21" t="str">
        <f t="shared" ca="1" si="11"/>
        <v/>
      </c>
    </row>
    <row r="374" spans="1:1" x14ac:dyDescent="0.45">
      <c r="A374" s="21" t="str">
        <f t="shared" ca="1" si="11"/>
        <v/>
      </c>
    </row>
    <row r="375" spans="1:1" x14ac:dyDescent="0.45">
      <c r="A375" s="21" t="str">
        <f t="shared" ca="1" si="11"/>
        <v/>
      </c>
    </row>
    <row r="376" spans="1:1" x14ac:dyDescent="0.45">
      <c r="A376" s="21" t="str">
        <f t="shared" ca="1" si="11"/>
        <v/>
      </c>
    </row>
    <row r="377" spans="1:1" x14ac:dyDescent="0.45">
      <c r="A377" s="21" t="str">
        <f t="shared" ca="1" si="11"/>
        <v/>
      </c>
    </row>
    <row r="378" spans="1:1" x14ac:dyDescent="0.45">
      <c r="A378" s="21" t="str">
        <f t="shared" ca="1" si="11"/>
        <v/>
      </c>
    </row>
    <row r="379" spans="1:1" x14ac:dyDescent="0.45">
      <c r="A379" s="21" t="str">
        <f t="shared" ca="1" si="11"/>
        <v/>
      </c>
    </row>
    <row r="380" spans="1:1" x14ac:dyDescent="0.45">
      <c r="A380" s="21" t="str">
        <f t="shared" ca="1" si="11"/>
        <v/>
      </c>
    </row>
    <row r="381" spans="1:1" x14ac:dyDescent="0.45">
      <c r="A381" s="21" t="str">
        <f t="shared" ca="1" si="11"/>
        <v/>
      </c>
    </row>
    <row r="382" spans="1:1" x14ac:dyDescent="0.45">
      <c r="A382" s="21" t="str">
        <f t="shared" ca="1" si="11"/>
        <v/>
      </c>
    </row>
    <row r="383" spans="1:1" x14ac:dyDescent="0.45">
      <c r="A383" s="21" t="str">
        <f t="shared" ca="1" si="11"/>
        <v/>
      </c>
    </row>
    <row r="384" spans="1:1" x14ac:dyDescent="0.45">
      <c r="A384" s="21" t="str">
        <f t="shared" ca="1" si="11"/>
        <v/>
      </c>
    </row>
    <row r="385" spans="1:1" x14ac:dyDescent="0.45">
      <c r="A385" s="21" t="str">
        <f t="shared" ca="1" si="11"/>
        <v/>
      </c>
    </row>
    <row r="386" spans="1:1" x14ac:dyDescent="0.45">
      <c r="A386" s="21" t="str">
        <f t="shared" ref="A386:A449" ca="1" si="12">IF(ROW(A386)&gt;COUNT(INDIRECT("DATA!" &amp; $D$2 &amp; ":" &amp; $D$2)),"",INDIRECT("DATA!"&amp;$D$2&amp;ROW(A386)))</f>
        <v/>
      </c>
    </row>
    <row r="387" spans="1:1" x14ac:dyDescent="0.45">
      <c r="A387" s="21" t="str">
        <f t="shared" ca="1" si="12"/>
        <v/>
      </c>
    </row>
    <row r="388" spans="1:1" x14ac:dyDescent="0.45">
      <c r="A388" s="21" t="str">
        <f t="shared" ca="1" si="12"/>
        <v/>
      </c>
    </row>
    <row r="389" spans="1:1" x14ac:dyDescent="0.45">
      <c r="A389" s="21" t="str">
        <f t="shared" ca="1" si="12"/>
        <v/>
      </c>
    </row>
    <row r="390" spans="1:1" x14ac:dyDescent="0.45">
      <c r="A390" s="21" t="str">
        <f t="shared" ca="1" si="12"/>
        <v/>
      </c>
    </row>
    <row r="391" spans="1:1" x14ac:dyDescent="0.45">
      <c r="A391" s="21" t="str">
        <f t="shared" ca="1" si="12"/>
        <v/>
      </c>
    </row>
    <row r="392" spans="1:1" x14ac:dyDescent="0.45">
      <c r="A392" s="21" t="str">
        <f t="shared" ca="1" si="12"/>
        <v/>
      </c>
    </row>
    <row r="393" spans="1:1" x14ac:dyDescent="0.45">
      <c r="A393" s="21" t="str">
        <f t="shared" ca="1" si="12"/>
        <v/>
      </c>
    </row>
    <row r="394" spans="1:1" x14ac:dyDescent="0.45">
      <c r="A394" s="21" t="str">
        <f t="shared" ca="1" si="12"/>
        <v/>
      </c>
    </row>
    <row r="395" spans="1:1" x14ac:dyDescent="0.45">
      <c r="A395" s="21" t="str">
        <f t="shared" ca="1" si="12"/>
        <v/>
      </c>
    </row>
    <row r="396" spans="1:1" x14ac:dyDescent="0.45">
      <c r="A396" s="21" t="str">
        <f t="shared" ca="1" si="12"/>
        <v/>
      </c>
    </row>
    <row r="397" spans="1:1" x14ac:dyDescent="0.45">
      <c r="A397" s="21" t="str">
        <f t="shared" ca="1" si="12"/>
        <v/>
      </c>
    </row>
    <row r="398" spans="1:1" x14ac:dyDescent="0.45">
      <c r="A398" s="21" t="str">
        <f t="shared" ca="1" si="12"/>
        <v/>
      </c>
    </row>
    <row r="399" spans="1:1" x14ac:dyDescent="0.45">
      <c r="A399" s="21" t="str">
        <f t="shared" ca="1" si="12"/>
        <v/>
      </c>
    </row>
    <row r="400" spans="1:1" x14ac:dyDescent="0.45">
      <c r="A400" s="21" t="str">
        <f t="shared" ca="1" si="12"/>
        <v/>
      </c>
    </row>
    <row r="401" spans="1:1" x14ac:dyDescent="0.45">
      <c r="A401" s="21" t="str">
        <f t="shared" ca="1" si="12"/>
        <v/>
      </c>
    </row>
    <row r="402" spans="1:1" x14ac:dyDescent="0.45">
      <c r="A402" s="21" t="str">
        <f t="shared" ca="1" si="12"/>
        <v/>
      </c>
    </row>
    <row r="403" spans="1:1" x14ac:dyDescent="0.45">
      <c r="A403" s="21" t="str">
        <f t="shared" ca="1" si="12"/>
        <v/>
      </c>
    </row>
    <row r="404" spans="1:1" x14ac:dyDescent="0.45">
      <c r="A404" s="21" t="str">
        <f t="shared" ca="1" si="12"/>
        <v/>
      </c>
    </row>
    <row r="405" spans="1:1" x14ac:dyDescent="0.45">
      <c r="A405" s="21" t="str">
        <f t="shared" ca="1" si="12"/>
        <v/>
      </c>
    </row>
    <row r="406" spans="1:1" x14ac:dyDescent="0.45">
      <c r="A406" s="21" t="str">
        <f t="shared" ca="1" si="12"/>
        <v/>
      </c>
    </row>
    <row r="407" spans="1:1" x14ac:dyDescent="0.45">
      <c r="A407" s="21" t="str">
        <f t="shared" ca="1" si="12"/>
        <v/>
      </c>
    </row>
    <row r="408" spans="1:1" x14ac:dyDescent="0.45">
      <c r="A408" s="21" t="str">
        <f t="shared" ca="1" si="12"/>
        <v/>
      </c>
    </row>
    <row r="409" spans="1:1" x14ac:dyDescent="0.45">
      <c r="A409" s="21" t="str">
        <f t="shared" ca="1" si="12"/>
        <v/>
      </c>
    </row>
    <row r="410" spans="1:1" x14ac:dyDescent="0.45">
      <c r="A410" s="21" t="str">
        <f t="shared" ca="1" si="12"/>
        <v/>
      </c>
    </row>
    <row r="411" spans="1:1" x14ac:dyDescent="0.45">
      <c r="A411" s="21" t="str">
        <f t="shared" ca="1" si="12"/>
        <v/>
      </c>
    </row>
    <row r="412" spans="1:1" x14ac:dyDescent="0.45">
      <c r="A412" s="21" t="str">
        <f t="shared" ca="1" si="12"/>
        <v/>
      </c>
    </row>
    <row r="413" spans="1:1" x14ac:dyDescent="0.45">
      <c r="A413" s="21" t="str">
        <f t="shared" ca="1" si="12"/>
        <v/>
      </c>
    </row>
    <row r="414" spans="1:1" x14ac:dyDescent="0.45">
      <c r="A414" s="21" t="str">
        <f t="shared" ca="1" si="12"/>
        <v/>
      </c>
    </row>
    <row r="415" spans="1:1" x14ac:dyDescent="0.45">
      <c r="A415" s="21" t="str">
        <f t="shared" ca="1" si="12"/>
        <v/>
      </c>
    </row>
    <row r="416" spans="1:1" x14ac:dyDescent="0.45">
      <c r="A416" s="21" t="str">
        <f t="shared" ca="1" si="12"/>
        <v/>
      </c>
    </row>
    <row r="417" spans="1:1" x14ac:dyDescent="0.45">
      <c r="A417" s="21" t="str">
        <f t="shared" ca="1" si="12"/>
        <v/>
      </c>
    </row>
    <row r="418" spans="1:1" x14ac:dyDescent="0.45">
      <c r="A418" s="21" t="str">
        <f t="shared" ca="1" si="12"/>
        <v/>
      </c>
    </row>
    <row r="419" spans="1:1" x14ac:dyDescent="0.45">
      <c r="A419" s="21" t="str">
        <f t="shared" ca="1" si="12"/>
        <v/>
      </c>
    </row>
    <row r="420" spans="1:1" x14ac:dyDescent="0.45">
      <c r="A420" s="21" t="str">
        <f t="shared" ca="1" si="12"/>
        <v/>
      </c>
    </row>
    <row r="421" spans="1:1" x14ac:dyDescent="0.45">
      <c r="A421" s="21" t="str">
        <f t="shared" ca="1" si="12"/>
        <v/>
      </c>
    </row>
    <row r="422" spans="1:1" x14ac:dyDescent="0.45">
      <c r="A422" s="21" t="str">
        <f t="shared" ca="1" si="12"/>
        <v/>
      </c>
    </row>
    <row r="423" spans="1:1" x14ac:dyDescent="0.45">
      <c r="A423" s="21" t="str">
        <f t="shared" ca="1" si="12"/>
        <v/>
      </c>
    </row>
    <row r="424" spans="1:1" x14ac:dyDescent="0.45">
      <c r="A424" s="21" t="str">
        <f t="shared" ca="1" si="12"/>
        <v/>
      </c>
    </row>
    <row r="425" spans="1:1" x14ac:dyDescent="0.45">
      <c r="A425" s="21" t="str">
        <f t="shared" ca="1" si="12"/>
        <v/>
      </c>
    </row>
    <row r="426" spans="1:1" x14ac:dyDescent="0.45">
      <c r="A426" s="21" t="str">
        <f t="shared" ca="1" si="12"/>
        <v/>
      </c>
    </row>
    <row r="427" spans="1:1" x14ac:dyDescent="0.45">
      <c r="A427" s="21" t="str">
        <f t="shared" ca="1" si="12"/>
        <v/>
      </c>
    </row>
    <row r="428" spans="1:1" x14ac:dyDescent="0.45">
      <c r="A428" s="21" t="str">
        <f t="shared" ca="1" si="12"/>
        <v/>
      </c>
    </row>
    <row r="429" spans="1:1" x14ac:dyDescent="0.45">
      <c r="A429" s="21" t="str">
        <f t="shared" ca="1" si="12"/>
        <v/>
      </c>
    </row>
    <row r="430" spans="1:1" x14ac:dyDescent="0.45">
      <c r="A430" s="21" t="str">
        <f t="shared" ca="1" si="12"/>
        <v/>
      </c>
    </row>
    <row r="431" spans="1:1" x14ac:dyDescent="0.45">
      <c r="A431" s="21" t="str">
        <f t="shared" ca="1" si="12"/>
        <v/>
      </c>
    </row>
    <row r="432" spans="1:1" x14ac:dyDescent="0.45">
      <c r="A432" s="21" t="str">
        <f t="shared" ca="1" si="12"/>
        <v/>
      </c>
    </row>
    <row r="433" spans="1:1" x14ac:dyDescent="0.45">
      <c r="A433" s="21" t="str">
        <f t="shared" ca="1" si="12"/>
        <v/>
      </c>
    </row>
    <row r="434" spans="1:1" x14ac:dyDescent="0.45">
      <c r="A434" s="21" t="str">
        <f t="shared" ca="1" si="12"/>
        <v/>
      </c>
    </row>
    <row r="435" spans="1:1" x14ac:dyDescent="0.45">
      <c r="A435" s="21" t="str">
        <f t="shared" ca="1" si="12"/>
        <v/>
      </c>
    </row>
    <row r="436" spans="1:1" x14ac:dyDescent="0.45">
      <c r="A436" s="21" t="str">
        <f t="shared" ca="1" si="12"/>
        <v/>
      </c>
    </row>
    <row r="437" spans="1:1" x14ac:dyDescent="0.45">
      <c r="A437" s="21" t="str">
        <f t="shared" ca="1" si="12"/>
        <v/>
      </c>
    </row>
    <row r="438" spans="1:1" x14ac:dyDescent="0.45">
      <c r="A438" s="21" t="str">
        <f t="shared" ca="1" si="12"/>
        <v/>
      </c>
    </row>
    <row r="439" spans="1:1" x14ac:dyDescent="0.45">
      <c r="A439" s="21" t="str">
        <f t="shared" ca="1" si="12"/>
        <v/>
      </c>
    </row>
    <row r="440" spans="1:1" x14ac:dyDescent="0.45">
      <c r="A440" s="21" t="str">
        <f t="shared" ca="1" si="12"/>
        <v/>
      </c>
    </row>
    <row r="441" spans="1:1" x14ac:dyDescent="0.45">
      <c r="A441" s="21" t="str">
        <f t="shared" ca="1" si="12"/>
        <v/>
      </c>
    </row>
    <row r="442" spans="1:1" x14ac:dyDescent="0.45">
      <c r="A442" s="21" t="str">
        <f t="shared" ca="1" si="12"/>
        <v/>
      </c>
    </row>
    <row r="443" spans="1:1" x14ac:dyDescent="0.45">
      <c r="A443" s="21" t="str">
        <f t="shared" ca="1" si="12"/>
        <v/>
      </c>
    </row>
    <row r="444" spans="1:1" x14ac:dyDescent="0.45">
      <c r="A444" s="21" t="str">
        <f t="shared" ca="1" si="12"/>
        <v/>
      </c>
    </row>
    <row r="445" spans="1:1" x14ac:dyDescent="0.45">
      <c r="A445" s="21" t="str">
        <f t="shared" ca="1" si="12"/>
        <v/>
      </c>
    </row>
    <row r="446" spans="1:1" x14ac:dyDescent="0.45">
      <c r="A446" s="21" t="str">
        <f t="shared" ca="1" si="12"/>
        <v/>
      </c>
    </row>
    <row r="447" spans="1:1" x14ac:dyDescent="0.45">
      <c r="A447" s="21" t="str">
        <f t="shared" ca="1" si="12"/>
        <v/>
      </c>
    </row>
    <row r="448" spans="1:1" x14ac:dyDescent="0.45">
      <c r="A448" s="21" t="str">
        <f t="shared" ca="1" si="12"/>
        <v/>
      </c>
    </row>
    <row r="449" spans="1:1" x14ac:dyDescent="0.45">
      <c r="A449" s="21" t="str">
        <f t="shared" ca="1" si="12"/>
        <v/>
      </c>
    </row>
    <row r="450" spans="1:1" x14ac:dyDescent="0.45">
      <c r="A450" s="21" t="str">
        <f t="shared" ref="A450:A513" ca="1" si="13">IF(ROW(A450)&gt;COUNT(INDIRECT("DATA!" &amp; $D$2 &amp; ":" &amp; $D$2)),"",INDIRECT("DATA!"&amp;$D$2&amp;ROW(A450)))</f>
        <v/>
      </c>
    </row>
    <row r="451" spans="1:1" x14ac:dyDescent="0.45">
      <c r="A451" s="21" t="str">
        <f t="shared" ca="1" si="13"/>
        <v/>
      </c>
    </row>
    <row r="452" spans="1:1" x14ac:dyDescent="0.45">
      <c r="A452" s="21" t="str">
        <f t="shared" ca="1" si="13"/>
        <v/>
      </c>
    </row>
    <row r="453" spans="1:1" x14ac:dyDescent="0.45">
      <c r="A453" s="21" t="str">
        <f t="shared" ca="1" si="13"/>
        <v/>
      </c>
    </row>
    <row r="454" spans="1:1" x14ac:dyDescent="0.45">
      <c r="A454" s="21" t="str">
        <f t="shared" ca="1" si="13"/>
        <v/>
      </c>
    </row>
    <row r="455" spans="1:1" x14ac:dyDescent="0.45">
      <c r="A455" s="21" t="str">
        <f t="shared" ca="1" si="13"/>
        <v/>
      </c>
    </row>
    <row r="456" spans="1:1" x14ac:dyDescent="0.45">
      <c r="A456" s="21" t="str">
        <f t="shared" ca="1" si="13"/>
        <v/>
      </c>
    </row>
    <row r="457" spans="1:1" x14ac:dyDescent="0.45">
      <c r="A457" s="21" t="str">
        <f t="shared" ca="1" si="13"/>
        <v/>
      </c>
    </row>
    <row r="458" spans="1:1" x14ac:dyDescent="0.45">
      <c r="A458" s="21" t="str">
        <f t="shared" ca="1" si="13"/>
        <v/>
      </c>
    </row>
    <row r="459" spans="1:1" x14ac:dyDescent="0.45">
      <c r="A459" s="21" t="str">
        <f t="shared" ca="1" si="13"/>
        <v/>
      </c>
    </row>
    <row r="460" spans="1:1" x14ac:dyDescent="0.45">
      <c r="A460" s="21" t="str">
        <f t="shared" ca="1" si="13"/>
        <v/>
      </c>
    </row>
    <row r="461" spans="1:1" x14ac:dyDescent="0.45">
      <c r="A461" s="21" t="str">
        <f t="shared" ca="1" si="13"/>
        <v/>
      </c>
    </row>
    <row r="462" spans="1:1" x14ac:dyDescent="0.45">
      <c r="A462" s="21" t="str">
        <f t="shared" ca="1" si="13"/>
        <v/>
      </c>
    </row>
    <row r="463" spans="1:1" x14ac:dyDescent="0.45">
      <c r="A463" s="21" t="str">
        <f t="shared" ca="1" si="13"/>
        <v/>
      </c>
    </row>
    <row r="464" spans="1:1" x14ac:dyDescent="0.45">
      <c r="A464" s="21" t="str">
        <f t="shared" ca="1" si="13"/>
        <v/>
      </c>
    </row>
    <row r="465" spans="1:1" x14ac:dyDescent="0.45">
      <c r="A465" s="21" t="str">
        <f t="shared" ca="1" si="13"/>
        <v/>
      </c>
    </row>
    <row r="466" spans="1:1" x14ac:dyDescent="0.45">
      <c r="A466" s="21" t="str">
        <f t="shared" ca="1" si="13"/>
        <v/>
      </c>
    </row>
    <row r="467" spans="1:1" x14ac:dyDescent="0.45">
      <c r="A467" s="21" t="str">
        <f t="shared" ca="1" si="13"/>
        <v/>
      </c>
    </row>
    <row r="468" spans="1:1" x14ac:dyDescent="0.45">
      <c r="A468" s="21" t="str">
        <f t="shared" ca="1" si="13"/>
        <v/>
      </c>
    </row>
    <row r="469" spans="1:1" x14ac:dyDescent="0.45">
      <c r="A469" s="21" t="str">
        <f t="shared" ca="1" si="13"/>
        <v/>
      </c>
    </row>
    <row r="470" spans="1:1" x14ac:dyDescent="0.45">
      <c r="A470" s="21" t="str">
        <f t="shared" ca="1" si="13"/>
        <v/>
      </c>
    </row>
    <row r="471" spans="1:1" x14ac:dyDescent="0.45">
      <c r="A471" s="21" t="str">
        <f t="shared" ca="1" si="13"/>
        <v/>
      </c>
    </row>
    <row r="472" spans="1:1" x14ac:dyDescent="0.45">
      <c r="A472" s="21" t="str">
        <f t="shared" ca="1" si="13"/>
        <v/>
      </c>
    </row>
    <row r="473" spans="1:1" x14ac:dyDescent="0.45">
      <c r="A473" s="21" t="str">
        <f t="shared" ca="1" si="13"/>
        <v/>
      </c>
    </row>
    <row r="474" spans="1:1" x14ac:dyDescent="0.45">
      <c r="A474" s="21" t="str">
        <f t="shared" ca="1" si="13"/>
        <v/>
      </c>
    </row>
    <row r="475" spans="1:1" x14ac:dyDescent="0.45">
      <c r="A475" s="21" t="str">
        <f t="shared" ca="1" si="13"/>
        <v/>
      </c>
    </row>
    <row r="476" spans="1:1" x14ac:dyDescent="0.45">
      <c r="A476" s="21" t="str">
        <f t="shared" ca="1" si="13"/>
        <v/>
      </c>
    </row>
    <row r="477" spans="1:1" x14ac:dyDescent="0.45">
      <c r="A477" s="21" t="str">
        <f t="shared" ca="1" si="13"/>
        <v/>
      </c>
    </row>
    <row r="478" spans="1:1" x14ac:dyDescent="0.45">
      <c r="A478" s="21" t="str">
        <f t="shared" ca="1" si="13"/>
        <v/>
      </c>
    </row>
    <row r="479" spans="1:1" x14ac:dyDescent="0.45">
      <c r="A479" s="21" t="str">
        <f t="shared" ca="1" si="13"/>
        <v/>
      </c>
    </row>
    <row r="480" spans="1:1" x14ac:dyDescent="0.45">
      <c r="A480" s="21" t="str">
        <f t="shared" ca="1" si="13"/>
        <v/>
      </c>
    </row>
    <row r="481" spans="1:1" x14ac:dyDescent="0.45">
      <c r="A481" s="21" t="str">
        <f t="shared" ca="1" si="13"/>
        <v/>
      </c>
    </row>
    <row r="482" spans="1:1" x14ac:dyDescent="0.45">
      <c r="A482" s="21" t="str">
        <f t="shared" ca="1" si="13"/>
        <v/>
      </c>
    </row>
    <row r="483" spans="1:1" x14ac:dyDescent="0.45">
      <c r="A483" s="21" t="str">
        <f t="shared" ca="1" si="13"/>
        <v/>
      </c>
    </row>
    <row r="484" spans="1:1" x14ac:dyDescent="0.45">
      <c r="A484" s="21" t="str">
        <f t="shared" ca="1" si="13"/>
        <v/>
      </c>
    </row>
    <row r="485" spans="1:1" x14ac:dyDescent="0.45">
      <c r="A485" s="21" t="str">
        <f t="shared" ca="1" si="13"/>
        <v/>
      </c>
    </row>
    <row r="486" spans="1:1" x14ac:dyDescent="0.45">
      <c r="A486" s="21" t="str">
        <f t="shared" ca="1" si="13"/>
        <v/>
      </c>
    </row>
    <row r="487" spans="1:1" x14ac:dyDescent="0.45">
      <c r="A487" s="21" t="str">
        <f t="shared" ca="1" si="13"/>
        <v/>
      </c>
    </row>
    <row r="488" spans="1:1" x14ac:dyDescent="0.45">
      <c r="A488" s="21" t="str">
        <f t="shared" ca="1" si="13"/>
        <v/>
      </c>
    </row>
    <row r="489" spans="1:1" x14ac:dyDescent="0.45">
      <c r="A489" s="21" t="str">
        <f t="shared" ca="1" si="13"/>
        <v/>
      </c>
    </row>
    <row r="490" spans="1:1" x14ac:dyDescent="0.45">
      <c r="A490" s="21" t="str">
        <f t="shared" ca="1" si="13"/>
        <v/>
      </c>
    </row>
    <row r="491" spans="1:1" x14ac:dyDescent="0.45">
      <c r="A491" s="21" t="str">
        <f t="shared" ca="1" si="13"/>
        <v/>
      </c>
    </row>
    <row r="492" spans="1:1" x14ac:dyDescent="0.45">
      <c r="A492" s="21" t="str">
        <f t="shared" ca="1" si="13"/>
        <v/>
      </c>
    </row>
    <row r="493" spans="1:1" x14ac:dyDescent="0.45">
      <c r="A493" s="21" t="str">
        <f t="shared" ca="1" si="13"/>
        <v/>
      </c>
    </row>
    <row r="494" spans="1:1" x14ac:dyDescent="0.45">
      <c r="A494" s="21" t="str">
        <f t="shared" ca="1" si="13"/>
        <v/>
      </c>
    </row>
    <row r="495" spans="1:1" x14ac:dyDescent="0.45">
      <c r="A495" s="21" t="str">
        <f t="shared" ca="1" si="13"/>
        <v/>
      </c>
    </row>
    <row r="496" spans="1:1" x14ac:dyDescent="0.45">
      <c r="A496" s="21" t="str">
        <f t="shared" ca="1" si="13"/>
        <v/>
      </c>
    </row>
    <row r="497" spans="1:1" x14ac:dyDescent="0.45">
      <c r="A497" s="21" t="str">
        <f t="shared" ca="1" si="13"/>
        <v/>
      </c>
    </row>
    <row r="498" spans="1:1" x14ac:dyDescent="0.45">
      <c r="A498" s="21" t="str">
        <f t="shared" ca="1" si="13"/>
        <v/>
      </c>
    </row>
    <row r="499" spans="1:1" x14ac:dyDescent="0.45">
      <c r="A499" s="21" t="str">
        <f t="shared" ca="1" si="13"/>
        <v/>
      </c>
    </row>
    <row r="500" spans="1:1" x14ac:dyDescent="0.45">
      <c r="A500" s="21" t="str">
        <f t="shared" ca="1" si="13"/>
        <v/>
      </c>
    </row>
    <row r="501" spans="1:1" x14ac:dyDescent="0.45">
      <c r="A501" s="21" t="str">
        <f t="shared" ca="1" si="13"/>
        <v/>
      </c>
    </row>
    <row r="502" spans="1:1" x14ac:dyDescent="0.45">
      <c r="A502" s="21" t="str">
        <f t="shared" ca="1" si="13"/>
        <v/>
      </c>
    </row>
    <row r="503" spans="1:1" x14ac:dyDescent="0.45">
      <c r="A503" s="21" t="str">
        <f t="shared" ca="1" si="13"/>
        <v/>
      </c>
    </row>
    <row r="504" spans="1:1" x14ac:dyDescent="0.45">
      <c r="A504" s="21" t="str">
        <f t="shared" ca="1" si="13"/>
        <v/>
      </c>
    </row>
    <row r="505" spans="1:1" x14ac:dyDescent="0.45">
      <c r="A505" s="21" t="str">
        <f t="shared" ca="1" si="13"/>
        <v/>
      </c>
    </row>
    <row r="506" spans="1:1" x14ac:dyDescent="0.45">
      <c r="A506" s="21" t="str">
        <f t="shared" ca="1" si="13"/>
        <v/>
      </c>
    </row>
    <row r="507" spans="1:1" x14ac:dyDescent="0.45">
      <c r="A507" s="21" t="str">
        <f t="shared" ca="1" si="13"/>
        <v/>
      </c>
    </row>
    <row r="508" spans="1:1" x14ac:dyDescent="0.45">
      <c r="A508" s="21" t="str">
        <f t="shared" ca="1" si="13"/>
        <v/>
      </c>
    </row>
    <row r="509" spans="1:1" x14ac:dyDescent="0.45">
      <c r="A509" s="21" t="str">
        <f t="shared" ca="1" si="13"/>
        <v/>
      </c>
    </row>
    <row r="510" spans="1:1" x14ac:dyDescent="0.45">
      <c r="A510" s="21" t="str">
        <f t="shared" ca="1" si="13"/>
        <v/>
      </c>
    </row>
    <row r="511" spans="1:1" x14ac:dyDescent="0.45">
      <c r="A511" s="21" t="str">
        <f t="shared" ca="1" si="13"/>
        <v/>
      </c>
    </row>
    <row r="512" spans="1:1" x14ac:dyDescent="0.45">
      <c r="A512" s="21" t="str">
        <f t="shared" ca="1" si="13"/>
        <v/>
      </c>
    </row>
    <row r="513" spans="1:1" x14ac:dyDescent="0.45">
      <c r="A513" s="21" t="str">
        <f t="shared" ca="1" si="13"/>
        <v/>
      </c>
    </row>
    <row r="514" spans="1:1" x14ac:dyDescent="0.45">
      <c r="A514" s="21" t="str">
        <f t="shared" ref="A514:A577" ca="1" si="14">IF(ROW(A514)&gt;COUNT(INDIRECT("DATA!" &amp; $D$2 &amp; ":" &amp; $D$2)),"",INDIRECT("DATA!"&amp;$D$2&amp;ROW(A514)))</f>
        <v/>
      </c>
    </row>
    <row r="515" spans="1:1" x14ac:dyDescent="0.45">
      <c r="A515" s="21" t="str">
        <f t="shared" ca="1" si="14"/>
        <v/>
      </c>
    </row>
    <row r="516" spans="1:1" x14ac:dyDescent="0.45">
      <c r="A516" s="21" t="str">
        <f t="shared" ca="1" si="14"/>
        <v/>
      </c>
    </row>
    <row r="517" spans="1:1" x14ac:dyDescent="0.45">
      <c r="A517" s="21" t="str">
        <f t="shared" ca="1" si="14"/>
        <v/>
      </c>
    </row>
    <row r="518" spans="1:1" x14ac:dyDescent="0.45">
      <c r="A518" s="21" t="str">
        <f t="shared" ca="1" si="14"/>
        <v/>
      </c>
    </row>
    <row r="519" spans="1:1" x14ac:dyDescent="0.45">
      <c r="A519" s="21" t="str">
        <f t="shared" ca="1" si="14"/>
        <v/>
      </c>
    </row>
    <row r="520" spans="1:1" x14ac:dyDescent="0.45">
      <c r="A520" s="21" t="str">
        <f t="shared" ca="1" si="14"/>
        <v/>
      </c>
    </row>
    <row r="521" spans="1:1" x14ac:dyDescent="0.45">
      <c r="A521" s="21" t="str">
        <f t="shared" ca="1" si="14"/>
        <v/>
      </c>
    </row>
    <row r="522" spans="1:1" x14ac:dyDescent="0.45">
      <c r="A522" s="21" t="str">
        <f t="shared" ca="1" si="14"/>
        <v/>
      </c>
    </row>
    <row r="523" spans="1:1" x14ac:dyDescent="0.45">
      <c r="A523" s="21" t="str">
        <f t="shared" ca="1" si="14"/>
        <v/>
      </c>
    </row>
    <row r="524" spans="1:1" x14ac:dyDescent="0.45">
      <c r="A524" s="21" t="str">
        <f t="shared" ca="1" si="14"/>
        <v/>
      </c>
    </row>
    <row r="525" spans="1:1" x14ac:dyDescent="0.45">
      <c r="A525" s="21" t="str">
        <f t="shared" ca="1" si="14"/>
        <v/>
      </c>
    </row>
    <row r="526" spans="1:1" x14ac:dyDescent="0.45">
      <c r="A526" s="21" t="str">
        <f t="shared" ca="1" si="14"/>
        <v/>
      </c>
    </row>
    <row r="527" spans="1:1" x14ac:dyDescent="0.45">
      <c r="A527" s="21" t="str">
        <f t="shared" ca="1" si="14"/>
        <v/>
      </c>
    </row>
    <row r="528" spans="1:1" x14ac:dyDescent="0.45">
      <c r="A528" s="21" t="str">
        <f t="shared" ca="1" si="14"/>
        <v/>
      </c>
    </row>
    <row r="529" spans="1:1" x14ac:dyDescent="0.45">
      <c r="A529" s="21" t="str">
        <f t="shared" ca="1" si="14"/>
        <v/>
      </c>
    </row>
    <row r="530" spans="1:1" x14ac:dyDescent="0.45">
      <c r="A530" s="21" t="str">
        <f t="shared" ca="1" si="14"/>
        <v/>
      </c>
    </row>
    <row r="531" spans="1:1" x14ac:dyDescent="0.45">
      <c r="A531" s="21" t="str">
        <f t="shared" ca="1" si="14"/>
        <v/>
      </c>
    </row>
    <row r="532" spans="1:1" x14ac:dyDescent="0.45">
      <c r="A532" s="21" t="str">
        <f t="shared" ca="1" si="14"/>
        <v/>
      </c>
    </row>
    <row r="533" spans="1:1" x14ac:dyDescent="0.45">
      <c r="A533" s="21" t="str">
        <f t="shared" ca="1" si="14"/>
        <v/>
      </c>
    </row>
    <row r="534" spans="1:1" x14ac:dyDescent="0.45">
      <c r="A534" s="21" t="str">
        <f t="shared" ca="1" si="14"/>
        <v/>
      </c>
    </row>
    <row r="535" spans="1:1" x14ac:dyDescent="0.45">
      <c r="A535" s="21" t="str">
        <f t="shared" ca="1" si="14"/>
        <v/>
      </c>
    </row>
    <row r="536" spans="1:1" x14ac:dyDescent="0.45">
      <c r="A536" s="21" t="str">
        <f t="shared" ca="1" si="14"/>
        <v/>
      </c>
    </row>
    <row r="537" spans="1:1" x14ac:dyDescent="0.45">
      <c r="A537" s="21" t="str">
        <f t="shared" ca="1" si="14"/>
        <v/>
      </c>
    </row>
    <row r="538" spans="1:1" x14ac:dyDescent="0.45">
      <c r="A538" s="21" t="str">
        <f t="shared" ca="1" si="14"/>
        <v/>
      </c>
    </row>
    <row r="539" spans="1:1" x14ac:dyDescent="0.45">
      <c r="A539" s="21" t="str">
        <f t="shared" ca="1" si="14"/>
        <v/>
      </c>
    </row>
    <row r="540" spans="1:1" x14ac:dyDescent="0.45">
      <c r="A540" s="21" t="str">
        <f t="shared" ca="1" si="14"/>
        <v/>
      </c>
    </row>
    <row r="541" spans="1:1" x14ac:dyDescent="0.45">
      <c r="A541" s="21" t="str">
        <f t="shared" ca="1" si="14"/>
        <v/>
      </c>
    </row>
    <row r="542" spans="1:1" x14ac:dyDescent="0.45">
      <c r="A542" s="21" t="str">
        <f t="shared" ca="1" si="14"/>
        <v/>
      </c>
    </row>
    <row r="543" spans="1:1" x14ac:dyDescent="0.45">
      <c r="A543" s="21" t="str">
        <f t="shared" ca="1" si="14"/>
        <v/>
      </c>
    </row>
    <row r="544" spans="1:1" x14ac:dyDescent="0.45">
      <c r="A544" s="21" t="str">
        <f t="shared" ca="1" si="14"/>
        <v/>
      </c>
    </row>
    <row r="545" spans="1:1" x14ac:dyDescent="0.45">
      <c r="A545" s="21" t="str">
        <f t="shared" ca="1" si="14"/>
        <v/>
      </c>
    </row>
    <row r="546" spans="1:1" x14ac:dyDescent="0.45">
      <c r="A546" s="21" t="str">
        <f t="shared" ca="1" si="14"/>
        <v/>
      </c>
    </row>
    <row r="547" spans="1:1" x14ac:dyDescent="0.45">
      <c r="A547" s="21" t="str">
        <f t="shared" ca="1" si="14"/>
        <v/>
      </c>
    </row>
    <row r="548" spans="1:1" x14ac:dyDescent="0.45">
      <c r="A548" s="21" t="str">
        <f t="shared" ca="1" si="14"/>
        <v/>
      </c>
    </row>
    <row r="549" spans="1:1" x14ac:dyDescent="0.45">
      <c r="A549" s="21" t="str">
        <f t="shared" ca="1" si="14"/>
        <v/>
      </c>
    </row>
    <row r="550" spans="1:1" x14ac:dyDescent="0.45">
      <c r="A550" s="21" t="str">
        <f t="shared" ca="1" si="14"/>
        <v/>
      </c>
    </row>
    <row r="551" spans="1:1" x14ac:dyDescent="0.45">
      <c r="A551" s="21" t="str">
        <f t="shared" ca="1" si="14"/>
        <v/>
      </c>
    </row>
    <row r="552" spans="1:1" x14ac:dyDescent="0.45">
      <c r="A552" s="21" t="str">
        <f t="shared" ca="1" si="14"/>
        <v/>
      </c>
    </row>
    <row r="553" spans="1:1" x14ac:dyDescent="0.45">
      <c r="A553" s="21" t="str">
        <f t="shared" ca="1" si="14"/>
        <v/>
      </c>
    </row>
    <row r="554" spans="1:1" x14ac:dyDescent="0.45">
      <c r="A554" s="21" t="str">
        <f t="shared" ca="1" si="14"/>
        <v/>
      </c>
    </row>
    <row r="555" spans="1:1" x14ac:dyDescent="0.45">
      <c r="A555" s="21" t="str">
        <f t="shared" ca="1" si="14"/>
        <v/>
      </c>
    </row>
    <row r="556" spans="1:1" x14ac:dyDescent="0.45">
      <c r="A556" s="21" t="str">
        <f t="shared" ca="1" si="14"/>
        <v/>
      </c>
    </row>
    <row r="557" spans="1:1" x14ac:dyDescent="0.45">
      <c r="A557" s="21" t="str">
        <f t="shared" ca="1" si="14"/>
        <v/>
      </c>
    </row>
    <row r="558" spans="1:1" x14ac:dyDescent="0.45">
      <c r="A558" s="21" t="str">
        <f t="shared" ca="1" si="14"/>
        <v/>
      </c>
    </row>
    <row r="559" spans="1:1" x14ac:dyDescent="0.45">
      <c r="A559" s="21" t="str">
        <f t="shared" ca="1" si="14"/>
        <v/>
      </c>
    </row>
    <row r="560" spans="1:1" x14ac:dyDescent="0.45">
      <c r="A560" s="21" t="str">
        <f t="shared" ca="1" si="14"/>
        <v/>
      </c>
    </row>
    <row r="561" spans="1:1" x14ac:dyDescent="0.45">
      <c r="A561" s="21" t="str">
        <f t="shared" ca="1" si="14"/>
        <v/>
      </c>
    </row>
    <row r="562" spans="1:1" x14ac:dyDescent="0.45">
      <c r="A562" s="21" t="str">
        <f t="shared" ca="1" si="14"/>
        <v/>
      </c>
    </row>
    <row r="563" spans="1:1" x14ac:dyDescent="0.45">
      <c r="A563" s="21" t="str">
        <f t="shared" ca="1" si="14"/>
        <v/>
      </c>
    </row>
    <row r="564" spans="1:1" x14ac:dyDescent="0.45">
      <c r="A564" s="21" t="str">
        <f t="shared" ca="1" si="14"/>
        <v/>
      </c>
    </row>
    <row r="565" spans="1:1" x14ac:dyDescent="0.45">
      <c r="A565" s="21" t="str">
        <f t="shared" ca="1" si="14"/>
        <v/>
      </c>
    </row>
    <row r="566" spans="1:1" x14ac:dyDescent="0.45">
      <c r="A566" s="21" t="str">
        <f t="shared" ca="1" si="14"/>
        <v/>
      </c>
    </row>
    <row r="567" spans="1:1" x14ac:dyDescent="0.45">
      <c r="A567" s="21" t="str">
        <f t="shared" ca="1" si="14"/>
        <v/>
      </c>
    </row>
    <row r="568" spans="1:1" x14ac:dyDescent="0.45">
      <c r="A568" s="21" t="str">
        <f t="shared" ca="1" si="14"/>
        <v/>
      </c>
    </row>
    <row r="569" spans="1:1" x14ac:dyDescent="0.45">
      <c r="A569" s="21" t="str">
        <f t="shared" ca="1" si="14"/>
        <v/>
      </c>
    </row>
    <row r="570" spans="1:1" x14ac:dyDescent="0.45">
      <c r="A570" s="21" t="str">
        <f t="shared" ca="1" si="14"/>
        <v/>
      </c>
    </row>
    <row r="571" spans="1:1" x14ac:dyDescent="0.45">
      <c r="A571" s="21" t="str">
        <f t="shared" ca="1" si="14"/>
        <v/>
      </c>
    </row>
    <row r="572" spans="1:1" x14ac:dyDescent="0.45">
      <c r="A572" s="21" t="str">
        <f t="shared" ca="1" si="14"/>
        <v/>
      </c>
    </row>
    <row r="573" spans="1:1" x14ac:dyDescent="0.45">
      <c r="A573" s="21" t="str">
        <f t="shared" ca="1" si="14"/>
        <v/>
      </c>
    </row>
    <row r="574" spans="1:1" x14ac:dyDescent="0.45">
      <c r="A574" s="21" t="str">
        <f t="shared" ca="1" si="14"/>
        <v/>
      </c>
    </row>
    <row r="575" spans="1:1" x14ac:dyDescent="0.45">
      <c r="A575" s="21" t="str">
        <f t="shared" ca="1" si="14"/>
        <v/>
      </c>
    </row>
    <row r="576" spans="1:1" x14ac:dyDescent="0.45">
      <c r="A576" s="21" t="str">
        <f t="shared" ca="1" si="14"/>
        <v/>
      </c>
    </row>
    <row r="577" spans="1:1" x14ac:dyDescent="0.45">
      <c r="A577" s="21" t="str">
        <f t="shared" ca="1" si="14"/>
        <v/>
      </c>
    </row>
    <row r="578" spans="1:1" x14ac:dyDescent="0.45">
      <c r="A578" s="21" t="str">
        <f t="shared" ref="A578:A641" ca="1" si="15">IF(ROW(A578)&gt;COUNT(INDIRECT("DATA!" &amp; $D$2 &amp; ":" &amp; $D$2)),"",INDIRECT("DATA!"&amp;$D$2&amp;ROW(A578)))</f>
        <v/>
      </c>
    </row>
    <row r="579" spans="1:1" x14ac:dyDescent="0.45">
      <c r="A579" s="21" t="str">
        <f t="shared" ca="1" si="15"/>
        <v/>
      </c>
    </row>
    <row r="580" spans="1:1" x14ac:dyDescent="0.45">
      <c r="A580" s="21" t="str">
        <f t="shared" ca="1" si="15"/>
        <v/>
      </c>
    </row>
    <row r="581" spans="1:1" x14ac:dyDescent="0.45">
      <c r="A581" s="21" t="str">
        <f t="shared" ca="1" si="15"/>
        <v/>
      </c>
    </row>
    <row r="582" spans="1:1" x14ac:dyDescent="0.45">
      <c r="A582" s="21" t="str">
        <f t="shared" ca="1" si="15"/>
        <v/>
      </c>
    </row>
    <row r="583" spans="1:1" x14ac:dyDescent="0.45">
      <c r="A583" s="21" t="str">
        <f t="shared" ca="1" si="15"/>
        <v/>
      </c>
    </row>
    <row r="584" spans="1:1" x14ac:dyDescent="0.45">
      <c r="A584" s="21" t="str">
        <f t="shared" ca="1" si="15"/>
        <v/>
      </c>
    </row>
    <row r="585" spans="1:1" x14ac:dyDescent="0.45">
      <c r="A585" s="21" t="str">
        <f t="shared" ca="1" si="15"/>
        <v/>
      </c>
    </row>
    <row r="586" spans="1:1" x14ac:dyDescent="0.45">
      <c r="A586" s="21" t="str">
        <f t="shared" ca="1" si="15"/>
        <v/>
      </c>
    </row>
    <row r="587" spans="1:1" x14ac:dyDescent="0.45">
      <c r="A587" s="21" t="str">
        <f t="shared" ca="1" si="15"/>
        <v/>
      </c>
    </row>
    <row r="588" spans="1:1" x14ac:dyDescent="0.45">
      <c r="A588" s="21" t="str">
        <f t="shared" ca="1" si="15"/>
        <v/>
      </c>
    </row>
    <row r="589" spans="1:1" x14ac:dyDescent="0.45">
      <c r="A589" s="21" t="str">
        <f t="shared" ca="1" si="15"/>
        <v/>
      </c>
    </row>
    <row r="590" spans="1:1" x14ac:dyDescent="0.45">
      <c r="A590" s="21" t="str">
        <f t="shared" ca="1" si="15"/>
        <v/>
      </c>
    </row>
    <row r="591" spans="1:1" x14ac:dyDescent="0.45">
      <c r="A591" s="21" t="str">
        <f t="shared" ca="1" si="15"/>
        <v/>
      </c>
    </row>
    <row r="592" spans="1:1" x14ac:dyDescent="0.45">
      <c r="A592" s="21" t="str">
        <f t="shared" ca="1" si="15"/>
        <v/>
      </c>
    </row>
    <row r="593" spans="1:1" x14ac:dyDescent="0.45">
      <c r="A593" s="21" t="str">
        <f t="shared" ca="1" si="15"/>
        <v/>
      </c>
    </row>
    <row r="594" spans="1:1" x14ac:dyDescent="0.45">
      <c r="A594" s="21" t="str">
        <f t="shared" ca="1" si="15"/>
        <v/>
      </c>
    </row>
    <row r="595" spans="1:1" x14ac:dyDescent="0.45">
      <c r="A595" s="21" t="str">
        <f t="shared" ca="1" si="15"/>
        <v/>
      </c>
    </row>
    <row r="596" spans="1:1" x14ac:dyDescent="0.45">
      <c r="A596" s="21" t="str">
        <f t="shared" ca="1" si="15"/>
        <v/>
      </c>
    </row>
    <row r="597" spans="1:1" x14ac:dyDescent="0.45">
      <c r="A597" s="21" t="str">
        <f t="shared" ca="1" si="15"/>
        <v/>
      </c>
    </row>
    <row r="598" spans="1:1" x14ac:dyDescent="0.45">
      <c r="A598" s="21" t="str">
        <f t="shared" ca="1" si="15"/>
        <v/>
      </c>
    </row>
    <row r="599" spans="1:1" x14ac:dyDescent="0.45">
      <c r="A599" s="21" t="str">
        <f t="shared" ca="1" si="15"/>
        <v/>
      </c>
    </row>
    <row r="600" spans="1:1" x14ac:dyDescent="0.45">
      <c r="A600" s="21" t="str">
        <f t="shared" ca="1" si="15"/>
        <v/>
      </c>
    </row>
    <row r="601" spans="1:1" x14ac:dyDescent="0.45">
      <c r="A601" s="21" t="str">
        <f t="shared" ca="1" si="15"/>
        <v/>
      </c>
    </row>
    <row r="602" spans="1:1" x14ac:dyDescent="0.45">
      <c r="A602" s="21" t="str">
        <f t="shared" ca="1" si="15"/>
        <v/>
      </c>
    </row>
    <row r="603" spans="1:1" x14ac:dyDescent="0.45">
      <c r="A603" s="21" t="str">
        <f t="shared" ca="1" si="15"/>
        <v/>
      </c>
    </row>
    <row r="604" spans="1:1" x14ac:dyDescent="0.45">
      <c r="A604" s="21" t="str">
        <f t="shared" ca="1" si="15"/>
        <v/>
      </c>
    </row>
    <row r="605" spans="1:1" x14ac:dyDescent="0.45">
      <c r="A605" s="21" t="str">
        <f t="shared" ca="1" si="15"/>
        <v/>
      </c>
    </row>
    <row r="606" spans="1:1" x14ac:dyDescent="0.45">
      <c r="A606" s="21" t="str">
        <f t="shared" ca="1" si="15"/>
        <v/>
      </c>
    </row>
    <row r="607" spans="1:1" x14ac:dyDescent="0.45">
      <c r="A607" s="21" t="str">
        <f t="shared" ca="1" si="15"/>
        <v/>
      </c>
    </row>
    <row r="608" spans="1:1" x14ac:dyDescent="0.45">
      <c r="A608" s="21" t="str">
        <f t="shared" ca="1" si="15"/>
        <v/>
      </c>
    </row>
    <row r="609" spans="1:1" x14ac:dyDescent="0.45">
      <c r="A609" s="21" t="str">
        <f t="shared" ca="1" si="15"/>
        <v/>
      </c>
    </row>
    <row r="610" spans="1:1" x14ac:dyDescent="0.45">
      <c r="A610" s="21" t="str">
        <f t="shared" ca="1" si="15"/>
        <v/>
      </c>
    </row>
    <row r="611" spans="1:1" x14ac:dyDescent="0.45">
      <c r="A611" s="21" t="str">
        <f t="shared" ca="1" si="15"/>
        <v/>
      </c>
    </row>
    <row r="612" spans="1:1" x14ac:dyDescent="0.45">
      <c r="A612" s="21" t="str">
        <f t="shared" ca="1" si="15"/>
        <v/>
      </c>
    </row>
    <row r="613" spans="1:1" x14ac:dyDescent="0.45">
      <c r="A613" s="21" t="str">
        <f t="shared" ca="1" si="15"/>
        <v/>
      </c>
    </row>
    <row r="614" spans="1:1" x14ac:dyDescent="0.45">
      <c r="A614" s="21" t="str">
        <f t="shared" ca="1" si="15"/>
        <v/>
      </c>
    </row>
    <row r="615" spans="1:1" x14ac:dyDescent="0.45">
      <c r="A615" s="21" t="str">
        <f t="shared" ca="1" si="15"/>
        <v/>
      </c>
    </row>
    <row r="616" spans="1:1" x14ac:dyDescent="0.45">
      <c r="A616" s="21" t="str">
        <f t="shared" ca="1" si="15"/>
        <v/>
      </c>
    </row>
    <row r="617" spans="1:1" x14ac:dyDescent="0.45">
      <c r="A617" s="21" t="str">
        <f t="shared" ca="1" si="15"/>
        <v/>
      </c>
    </row>
    <row r="618" spans="1:1" x14ac:dyDescent="0.45">
      <c r="A618" s="21" t="str">
        <f t="shared" ca="1" si="15"/>
        <v/>
      </c>
    </row>
    <row r="619" spans="1:1" x14ac:dyDescent="0.45">
      <c r="A619" s="21" t="str">
        <f t="shared" ca="1" si="15"/>
        <v/>
      </c>
    </row>
    <row r="620" spans="1:1" x14ac:dyDescent="0.45">
      <c r="A620" s="21" t="str">
        <f t="shared" ca="1" si="15"/>
        <v/>
      </c>
    </row>
    <row r="621" spans="1:1" x14ac:dyDescent="0.45">
      <c r="A621" s="21" t="str">
        <f t="shared" ca="1" si="15"/>
        <v/>
      </c>
    </row>
    <row r="622" spans="1:1" x14ac:dyDescent="0.45">
      <c r="A622" s="21" t="str">
        <f t="shared" ca="1" si="15"/>
        <v/>
      </c>
    </row>
    <row r="623" spans="1:1" x14ac:dyDescent="0.45">
      <c r="A623" s="21" t="str">
        <f t="shared" ca="1" si="15"/>
        <v/>
      </c>
    </row>
    <row r="624" spans="1:1" x14ac:dyDescent="0.45">
      <c r="A624" s="21" t="str">
        <f t="shared" ca="1" si="15"/>
        <v/>
      </c>
    </row>
    <row r="625" spans="1:1" x14ac:dyDescent="0.45">
      <c r="A625" s="21" t="str">
        <f t="shared" ca="1" si="15"/>
        <v/>
      </c>
    </row>
    <row r="626" spans="1:1" x14ac:dyDescent="0.45">
      <c r="A626" s="21" t="str">
        <f t="shared" ca="1" si="15"/>
        <v/>
      </c>
    </row>
    <row r="627" spans="1:1" x14ac:dyDescent="0.45">
      <c r="A627" s="21" t="str">
        <f t="shared" ca="1" si="15"/>
        <v/>
      </c>
    </row>
    <row r="628" spans="1:1" x14ac:dyDescent="0.45">
      <c r="A628" s="21" t="str">
        <f t="shared" ca="1" si="15"/>
        <v/>
      </c>
    </row>
    <row r="629" spans="1:1" x14ac:dyDescent="0.45">
      <c r="A629" s="21" t="str">
        <f t="shared" ca="1" si="15"/>
        <v/>
      </c>
    </row>
    <row r="630" spans="1:1" x14ac:dyDescent="0.45">
      <c r="A630" s="21" t="str">
        <f t="shared" ca="1" si="15"/>
        <v/>
      </c>
    </row>
    <row r="631" spans="1:1" x14ac:dyDescent="0.45">
      <c r="A631" s="21" t="str">
        <f t="shared" ca="1" si="15"/>
        <v/>
      </c>
    </row>
    <row r="632" spans="1:1" x14ac:dyDescent="0.45">
      <c r="A632" s="21" t="str">
        <f t="shared" ca="1" si="15"/>
        <v/>
      </c>
    </row>
    <row r="633" spans="1:1" x14ac:dyDescent="0.45">
      <c r="A633" s="21" t="str">
        <f t="shared" ca="1" si="15"/>
        <v/>
      </c>
    </row>
    <row r="634" spans="1:1" x14ac:dyDescent="0.45">
      <c r="A634" s="21" t="str">
        <f t="shared" ca="1" si="15"/>
        <v/>
      </c>
    </row>
    <row r="635" spans="1:1" x14ac:dyDescent="0.45">
      <c r="A635" s="21" t="str">
        <f t="shared" ca="1" si="15"/>
        <v/>
      </c>
    </row>
    <row r="636" spans="1:1" x14ac:dyDescent="0.45">
      <c r="A636" s="21" t="str">
        <f t="shared" ca="1" si="15"/>
        <v/>
      </c>
    </row>
    <row r="637" spans="1:1" x14ac:dyDescent="0.45">
      <c r="A637" s="21" t="str">
        <f t="shared" ca="1" si="15"/>
        <v/>
      </c>
    </row>
    <row r="638" spans="1:1" x14ac:dyDescent="0.45">
      <c r="A638" s="21" t="str">
        <f t="shared" ca="1" si="15"/>
        <v/>
      </c>
    </row>
    <row r="639" spans="1:1" x14ac:dyDescent="0.45">
      <c r="A639" s="21" t="str">
        <f t="shared" ca="1" si="15"/>
        <v/>
      </c>
    </row>
    <row r="640" spans="1:1" x14ac:dyDescent="0.45">
      <c r="A640" s="21" t="str">
        <f t="shared" ca="1" si="15"/>
        <v/>
      </c>
    </row>
    <row r="641" spans="1:1" x14ac:dyDescent="0.45">
      <c r="A641" s="21" t="str">
        <f t="shared" ca="1" si="15"/>
        <v/>
      </c>
    </row>
    <row r="642" spans="1:1" x14ac:dyDescent="0.45">
      <c r="A642" s="21" t="str">
        <f t="shared" ref="A642:A705" ca="1" si="16">IF(ROW(A642)&gt;COUNT(INDIRECT("DATA!" &amp; $D$2 &amp; ":" &amp; $D$2)),"",INDIRECT("DATA!"&amp;$D$2&amp;ROW(A642)))</f>
        <v/>
      </c>
    </row>
    <row r="643" spans="1:1" x14ac:dyDescent="0.45">
      <c r="A643" s="21" t="str">
        <f t="shared" ca="1" si="16"/>
        <v/>
      </c>
    </row>
    <row r="644" spans="1:1" x14ac:dyDescent="0.45">
      <c r="A644" s="21" t="str">
        <f t="shared" ca="1" si="16"/>
        <v/>
      </c>
    </row>
    <row r="645" spans="1:1" x14ac:dyDescent="0.45">
      <c r="A645" s="21" t="str">
        <f t="shared" ca="1" si="16"/>
        <v/>
      </c>
    </row>
    <row r="646" spans="1:1" x14ac:dyDescent="0.45">
      <c r="A646" s="21" t="str">
        <f t="shared" ca="1" si="16"/>
        <v/>
      </c>
    </row>
    <row r="647" spans="1:1" x14ac:dyDescent="0.45">
      <c r="A647" s="21" t="str">
        <f t="shared" ca="1" si="16"/>
        <v/>
      </c>
    </row>
    <row r="648" spans="1:1" x14ac:dyDescent="0.45">
      <c r="A648" s="21" t="str">
        <f t="shared" ca="1" si="16"/>
        <v/>
      </c>
    </row>
    <row r="649" spans="1:1" x14ac:dyDescent="0.45">
      <c r="A649" s="21" t="str">
        <f t="shared" ca="1" si="16"/>
        <v/>
      </c>
    </row>
    <row r="650" spans="1:1" x14ac:dyDescent="0.45">
      <c r="A650" s="21" t="str">
        <f t="shared" ca="1" si="16"/>
        <v/>
      </c>
    </row>
    <row r="651" spans="1:1" x14ac:dyDescent="0.45">
      <c r="A651" s="21" t="str">
        <f t="shared" ca="1" si="16"/>
        <v/>
      </c>
    </row>
    <row r="652" spans="1:1" x14ac:dyDescent="0.45">
      <c r="A652" s="21" t="str">
        <f t="shared" ca="1" si="16"/>
        <v/>
      </c>
    </row>
    <row r="653" spans="1:1" x14ac:dyDescent="0.45">
      <c r="A653" s="21" t="str">
        <f t="shared" ca="1" si="16"/>
        <v/>
      </c>
    </row>
    <row r="654" spans="1:1" x14ac:dyDescent="0.45">
      <c r="A654" s="21" t="str">
        <f t="shared" ca="1" si="16"/>
        <v/>
      </c>
    </row>
    <row r="655" spans="1:1" x14ac:dyDescent="0.45">
      <c r="A655" s="21" t="str">
        <f t="shared" ca="1" si="16"/>
        <v/>
      </c>
    </row>
    <row r="656" spans="1:1" x14ac:dyDescent="0.45">
      <c r="A656" s="21" t="str">
        <f t="shared" ca="1" si="16"/>
        <v/>
      </c>
    </row>
    <row r="657" spans="1:1" x14ac:dyDescent="0.45">
      <c r="A657" s="21" t="str">
        <f t="shared" ca="1" si="16"/>
        <v/>
      </c>
    </row>
    <row r="658" spans="1:1" x14ac:dyDescent="0.45">
      <c r="A658" s="21" t="str">
        <f t="shared" ca="1" si="16"/>
        <v/>
      </c>
    </row>
    <row r="659" spans="1:1" x14ac:dyDescent="0.45">
      <c r="A659" s="21" t="str">
        <f t="shared" ca="1" si="16"/>
        <v/>
      </c>
    </row>
    <row r="660" spans="1:1" x14ac:dyDescent="0.45">
      <c r="A660" s="21" t="str">
        <f t="shared" ca="1" si="16"/>
        <v/>
      </c>
    </row>
    <row r="661" spans="1:1" x14ac:dyDescent="0.45">
      <c r="A661" s="21" t="str">
        <f t="shared" ca="1" si="16"/>
        <v/>
      </c>
    </row>
    <row r="662" spans="1:1" x14ac:dyDescent="0.45">
      <c r="A662" s="21" t="str">
        <f t="shared" ca="1" si="16"/>
        <v/>
      </c>
    </row>
    <row r="663" spans="1:1" x14ac:dyDescent="0.45">
      <c r="A663" s="21" t="str">
        <f t="shared" ca="1" si="16"/>
        <v/>
      </c>
    </row>
    <row r="664" spans="1:1" x14ac:dyDescent="0.45">
      <c r="A664" s="21" t="str">
        <f t="shared" ca="1" si="16"/>
        <v/>
      </c>
    </row>
    <row r="665" spans="1:1" x14ac:dyDescent="0.45">
      <c r="A665" s="21" t="str">
        <f t="shared" ca="1" si="16"/>
        <v/>
      </c>
    </row>
    <row r="666" spans="1:1" x14ac:dyDescent="0.45">
      <c r="A666" s="21" t="str">
        <f t="shared" ca="1" si="16"/>
        <v/>
      </c>
    </row>
    <row r="667" spans="1:1" x14ac:dyDescent="0.45">
      <c r="A667" s="21" t="str">
        <f t="shared" ca="1" si="16"/>
        <v/>
      </c>
    </row>
    <row r="668" spans="1:1" x14ac:dyDescent="0.45">
      <c r="A668" s="21" t="str">
        <f t="shared" ca="1" si="16"/>
        <v/>
      </c>
    </row>
    <row r="669" spans="1:1" x14ac:dyDescent="0.45">
      <c r="A669" s="21" t="str">
        <f t="shared" ca="1" si="16"/>
        <v/>
      </c>
    </row>
    <row r="670" spans="1:1" x14ac:dyDescent="0.45">
      <c r="A670" s="21" t="str">
        <f t="shared" ca="1" si="16"/>
        <v/>
      </c>
    </row>
    <row r="671" spans="1:1" x14ac:dyDescent="0.45">
      <c r="A671" s="21" t="str">
        <f t="shared" ca="1" si="16"/>
        <v/>
      </c>
    </row>
    <row r="672" spans="1:1" x14ac:dyDescent="0.45">
      <c r="A672" s="21" t="str">
        <f t="shared" ca="1" si="16"/>
        <v/>
      </c>
    </row>
    <row r="673" spans="1:1" x14ac:dyDescent="0.45">
      <c r="A673" s="21" t="str">
        <f t="shared" ca="1" si="16"/>
        <v/>
      </c>
    </row>
    <row r="674" spans="1:1" x14ac:dyDescent="0.45">
      <c r="A674" s="21" t="str">
        <f t="shared" ca="1" si="16"/>
        <v/>
      </c>
    </row>
    <row r="675" spans="1:1" x14ac:dyDescent="0.45">
      <c r="A675" s="21" t="str">
        <f t="shared" ca="1" si="16"/>
        <v/>
      </c>
    </row>
    <row r="676" spans="1:1" x14ac:dyDescent="0.45">
      <c r="A676" s="21" t="str">
        <f t="shared" ca="1" si="16"/>
        <v/>
      </c>
    </row>
    <row r="677" spans="1:1" x14ac:dyDescent="0.45">
      <c r="A677" s="21" t="str">
        <f t="shared" ca="1" si="16"/>
        <v/>
      </c>
    </row>
    <row r="678" spans="1:1" x14ac:dyDescent="0.45">
      <c r="A678" s="21" t="str">
        <f t="shared" ca="1" si="16"/>
        <v/>
      </c>
    </row>
    <row r="679" spans="1:1" x14ac:dyDescent="0.45">
      <c r="A679" s="21" t="str">
        <f t="shared" ca="1" si="16"/>
        <v/>
      </c>
    </row>
    <row r="680" spans="1:1" x14ac:dyDescent="0.45">
      <c r="A680" s="21" t="str">
        <f t="shared" ca="1" si="16"/>
        <v/>
      </c>
    </row>
    <row r="681" spans="1:1" x14ac:dyDescent="0.45">
      <c r="A681" s="21" t="str">
        <f t="shared" ca="1" si="16"/>
        <v/>
      </c>
    </row>
    <row r="682" spans="1:1" x14ac:dyDescent="0.45">
      <c r="A682" s="21" t="str">
        <f t="shared" ca="1" si="16"/>
        <v/>
      </c>
    </row>
    <row r="683" spans="1:1" x14ac:dyDescent="0.45">
      <c r="A683" s="21" t="str">
        <f t="shared" ca="1" si="16"/>
        <v/>
      </c>
    </row>
    <row r="684" spans="1:1" x14ac:dyDescent="0.45">
      <c r="A684" s="21" t="str">
        <f t="shared" ca="1" si="16"/>
        <v/>
      </c>
    </row>
    <row r="685" spans="1:1" x14ac:dyDescent="0.45">
      <c r="A685" s="21" t="str">
        <f t="shared" ca="1" si="16"/>
        <v/>
      </c>
    </row>
    <row r="686" spans="1:1" x14ac:dyDescent="0.45">
      <c r="A686" s="21" t="str">
        <f t="shared" ca="1" si="16"/>
        <v/>
      </c>
    </row>
    <row r="687" spans="1:1" x14ac:dyDescent="0.45">
      <c r="A687" s="21" t="str">
        <f t="shared" ca="1" si="16"/>
        <v/>
      </c>
    </row>
    <row r="688" spans="1:1" x14ac:dyDescent="0.45">
      <c r="A688" s="21" t="str">
        <f t="shared" ca="1" si="16"/>
        <v/>
      </c>
    </row>
    <row r="689" spans="1:1" x14ac:dyDescent="0.45">
      <c r="A689" s="21" t="str">
        <f t="shared" ca="1" si="16"/>
        <v/>
      </c>
    </row>
    <row r="690" spans="1:1" x14ac:dyDescent="0.45">
      <c r="A690" s="21" t="str">
        <f t="shared" ca="1" si="16"/>
        <v/>
      </c>
    </row>
    <row r="691" spans="1:1" x14ac:dyDescent="0.45">
      <c r="A691" s="21" t="str">
        <f t="shared" ca="1" si="16"/>
        <v/>
      </c>
    </row>
    <row r="692" spans="1:1" x14ac:dyDescent="0.45">
      <c r="A692" s="21" t="str">
        <f t="shared" ca="1" si="16"/>
        <v/>
      </c>
    </row>
    <row r="693" spans="1:1" x14ac:dyDescent="0.45">
      <c r="A693" s="21" t="str">
        <f t="shared" ca="1" si="16"/>
        <v/>
      </c>
    </row>
    <row r="694" spans="1:1" x14ac:dyDescent="0.45">
      <c r="A694" s="21" t="str">
        <f t="shared" ca="1" si="16"/>
        <v/>
      </c>
    </row>
    <row r="695" spans="1:1" x14ac:dyDescent="0.45">
      <c r="A695" s="21" t="str">
        <f t="shared" ca="1" si="16"/>
        <v/>
      </c>
    </row>
    <row r="696" spans="1:1" x14ac:dyDescent="0.45">
      <c r="A696" s="21" t="str">
        <f t="shared" ca="1" si="16"/>
        <v/>
      </c>
    </row>
    <row r="697" spans="1:1" x14ac:dyDescent="0.45">
      <c r="A697" s="21" t="str">
        <f t="shared" ca="1" si="16"/>
        <v/>
      </c>
    </row>
    <row r="698" spans="1:1" x14ac:dyDescent="0.45">
      <c r="A698" s="21" t="str">
        <f t="shared" ca="1" si="16"/>
        <v/>
      </c>
    </row>
    <row r="699" spans="1:1" x14ac:dyDescent="0.45">
      <c r="A699" s="21" t="str">
        <f t="shared" ca="1" si="16"/>
        <v/>
      </c>
    </row>
    <row r="700" spans="1:1" x14ac:dyDescent="0.45">
      <c r="A700" s="21" t="str">
        <f t="shared" ca="1" si="16"/>
        <v/>
      </c>
    </row>
    <row r="701" spans="1:1" x14ac:dyDescent="0.45">
      <c r="A701" s="21" t="str">
        <f t="shared" ca="1" si="16"/>
        <v/>
      </c>
    </row>
    <row r="702" spans="1:1" x14ac:dyDescent="0.45">
      <c r="A702" s="21" t="str">
        <f t="shared" ca="1" si="16"/>
        <v/>
      </c>
    </row>
    <row r="703" spans="1:1" x14ac:dyDescent="0.45">
      <c r="A703" s="21" t="str">
        <f t="shared" ca="1" si="16"/>
        <v/>
      </c>
    </row>
    <row r="704" spans="1:1" x14ac:dyDescent="0.45">
      <c r="A704" s="21" t="str">
        <f t="shared" ca="1" si="16"/>
        <v/>
      </c>
    </row>
    <row r="705" spans="1:1" x14ac:dyDescent="0.45">
      <c r="A705" s="21" t="str">
        <f t="shared" ca="1" si="16"/>
        <v/>
      </c>
    </row>
    <row r="706" spans="1:1" x14ac:dyDescent="0.45">
      <c r="A706" s="21" t="str">
        <f t="shared" ref="A706:A769" ca="1" si="17">IF(ROW(A706)&gt;COUNT(INDIRECT("DATA!" &amp; $D$2 &amp; ":" &amp; $D$2)),"",INDIRECT("DATA!"&amp;$D$2&amp;ROW(A706)))</f>
        <v/>
      </c>
    </row>
    <row r="707" spans="1:1" x14ac:dyDescent="0.45">
      <c r="A707" s="21" t="str">
        <f t="shared" ca="1" si="17"/>
        <v/>
      </c>
    </row>
    <row r="708" spans="1:1" x14ac:dyDescent="0.45">
      <c r="A708" s="21" t="str">
        <f t="shared" ca="1" si="17"/>
        <v/>
      </c>
    </row>
    <row r="709" spans="1:1" x14ac:dyDescent="0.45">
      <c r="A709" s="21" t="str">
        <f t="shared" ca="1" si="17"/>
        <v/>
      </c>
    </row>
    <row r="710" spans="1:1" x14ac:dyDescent="0.45">
      <c r="A710" s="21" t="str">
        <f t="shared" ca="1" si="17"/>
        <v/>
      </c>
    </row>
    <row r="711" spans="1:1" x14ac:dyDescent="0.45">
      <c r="A711" s="21" t="str">
        <f t="shared" ca="1" si="17"/>
        <v/>
      </c>
    </row>
    <row r="712" spans="1:1" x14ac:dyDescent="0.45">
      <c r="A712" s="21" t="str">
        <f t="shared" ca="1" si="17"/>
        <v/>
      </c>
    </row>
    <row r="713" spans="1:1" x14ac:dyDescent="0.45">
      <c r="A713" s="21" t="str">
        <f t="shared" ca="1" si="17"/>
        <v/>
      </c>
    </row>
    <row r="714" spans="1:1" x14ac:dyDescent="0.45">
      <c r="A714" s="21" t="str">
        <f t="shared" ca="1" si="17"/>
        <v/>
      </c>
    </row>
    <row r="715" spans="1:1" x14ac:dyDescent="0.45">
      <c r="A715" s="21" t="str">
        <f t="shared" ca="1" si="17"/>
        <v/>
      </c>
    </row>
    <row r="716" spans="1:1" x14ac:dyDescent="0.45">
      <c r="A716" s="21" t="str">
        <f t="shared" ca="1" si="17"/>
        <v/>
      </c>
    </row>
    <row r="717" spans="1:1" x14ac:dyDescent="0.45">
      <c r="A717" s="21" t="str">
        <f t="shared" ca="1" si="17"/>
        <v/>
      </c>
    </row>
    <row r="718" spans="1:1" x14ac:dyDescent="0.45">
      <c r="A718" s="21" t="str">
        <f t="shared" ca="1" si="17"/>
        <v/>
      </c>
    </row>
    <row r="719" spans="1:1" x14ac:dyDescent="0.45">
      <c r="A719" s="21" t="str">
        <f t="shared" ca="1" si="17"/>
        <v/>
      </c>
    </row>
    <row r="720" spans="1:1" x14ac:dyDescent="0.45">
      <c r="A720" s="21" t="str">
        <f t="shared" ca="1" si="17"/>
        <v/>
      </c>
    </row>
    <row r="721" spans="1:1" x14ac:dyDescent="0.45">
      <c r="A721" s="21" t="str">
        <f t="shared" ca="1" si="17"/>
        <v/>
      </c>
    </row>
    <row r="722" spans="1:1" x14ac:dyDescent="0.45">
      <c r="A722" s="21" t="str">
        <f t="shared" ca="1" si="17"/>
        <v/>
      </c>
    </row>
    <row r="723" spans="1:1" x14ac:dyDescent="0.45">
      <c r="A723" s="21" t="str">
        <f t="shared" ca="1" si="17"/>
        <v/>
      </c>
    </row>
    <row r="724" spans="1:1" x14ac:dyDescent="0.45">
      <c r="A724" s="21" t="str">
        <f t="shared" ca="1" si="17"/>
        <v/>
      </c>
    </row>
    <row r="725" spans="1:1" x14ac:dyDescent="0.45">
      <c r="A725" s="21" t="str">
        <f t="shared" ca="1" si="17"/>
        <v/>
      </c>
    </row>
    <row r="726" spans="1:1" x14ac:dyDescent="0.45">
      <c r="A726" s="21" t="str">
        <f t="shared" ca="1" si="17"/>
        <v/>
      </c>
    </row>
    <row r="727" spans="1:1" x14ac:dyDescent="0.45">
      <c r="A727" s="21" t="str">
        <f t="shared" ca="1" si="17"/>
        <v/>
      </c>
    </row>
    <row r="728" spans="1:1" x14ac:dyDescent="0.45">
      <c r="A728" s="21" t="str">
        <f t="shared" ca="1" si="17"/>
        <v/>
      </c>
    </row>
    <row r="729" spans="1:1" x14ac:dyDescent="0.45">
      <c r="A729" s="21" t="str">
        <f t="shared" ca="1" si="17"/>
        <v/>
      </c>
    </row>
    <row r="730" spans="1:1" x14ac:dyDescent="0.45">
      <c r="A730" s="21" t="str">
        <f t="shared" ca="1" si="17"/>
        <v/>
      </c>
    </row>
    <row r="731" spans="1:1" x14ac:dyDescent="0.45">
      <c r="A731" s="21" t="str">
        <f t="shared" ca="1" si="17"/>
        <v/>
      </c>
    </row>
    <row r="732" spans="1:1" x14ac:dyDescent="0.45">
      <c r="A732" s="21" t="str">
        <f t="shared" ca="1" si="17"/>
        <v/>
      </c>
    </row>
    <row r="733" spans="1:1" x14ac:dyDescent="0.45">
      <c r="A733" s="21" t="str">
        <f t="shared" ca="1" si="17"/>
        <v/>
      </c>
    </row>
    <row r="734" spans="1:1" x14ac:dyDescent="0.45">
      <c r="A734" s="21" t="str">
        <f t="shared" ca="1" si="17"/>
        <v/>
      </c>
    </row>
    <row r="735" spans="1:1" x14ac:dyDescent="0.45">
      <c r="A735" s="21" t="str">
        <f t="shared" ca="1" si="17"/>
        <v/>
      </c>
    </row>
    <row r="736" spans="1:1" x14ac:dyDescent="0.45">
      <c r="A736" s="21" t="str">
        <f t="shared" ca="1" si="17"/>
        <v/>
      </c>
    </row>
    <row r="737" spans="1:1" x14ac:dyDescent="0.45">
      <c r="A737" s="21" t="str">
        <f t="shared" ca="1" si="17"/>
        <v/>
      </c>
    </row>
    <row r="738" spans="1:1" x14ac:dyDescent="0.45">
      <c r="A738" s="21" t="str">
        <f t="shared" ca="1" si="17"/>
        <v/>
      </c>
    </row>
    <row r="739" spans="1:1" x14ac:dyDescent="0.45">
      <c r="A739" s="21" t="str">
        <f t="shared" ca="1" si="17"/>
        <v/>
      </c>
    </row>
    <row r="740" spans="1:1" x14ac:dyDescent="0.45">
      <c r="A740" s="21" t="str">
        <f t="shared" ca="1" si="17"/>
        <v/>
      </c>
    </row>
    <row r="741" spans="1:1" x14ac:dyDescent="0.45">
      <c r="A741" s="21" t="str">
        <f t="shared" ca="1" si="17"/>
        <v/>
      </c>
    </row>
    <row r="742" spans="1:1" x14ac:dyDescent="0.45">
      <c r="A742" s="21" t="str">
        <f t="shared" ca="1" si="17"/>
        <v/>
      </c>
    </row>
    <row r="743" spans="1:1" x14ac:dyDescent="0.45">
      <c r="A743" s="21" t="str">
        <f t="shared" ca="1" si="17"/>
        <v/>
      </c>
    </row>
    <row r="744" spans="1:1" x14ac:dyDescent="0.45">
      <c r="A744" s="21" t="str">
        <f t="shared" ca="1" si="17"/>
        <v/>
      </c>
    </row>
    <row r="745" spans="1:1" x14ac:dyDescent="0.45">
      <c r="A745" s="21" t="str">
        <f t="shared" ca="1" si="17"/>
        <v/>
      </c>
    </row>
    <row r="746" spans="1:1" x14ac:dyDescent="0.45">
      <c r="A746" s="21" t="str">
        <f t="shared" ca="1" si="17"/>
        <v/>
      </c>
    </row>
    <row r="747" spans="1:1" x14ac:dyDescent="0.45">
      <c r="A747" s="21" t="str">
        <f t="shared" ca="1" si="17"/>
        <v/>
      </c>
    </row>
    <row r="748" spans="1:1" x14ac:dyDescent="0.45">
      <c r="A748" s="21" t="str">
        <f t="shared" ca="1" si="17"/>
        <v/>
      </c>
    </row>
    <row r="749" spans="1:1" x14ac:dyDescent="0.45">
      <c r="A749" s="21" t="str">
        <f t="shared" ca="1" si="17"/>
        <v/>
      </c>
    </row>
    <row r="750" spans="1:1" x14ac:dyDescent="0.45">
      <c r="A750" s="21" t="str">
        <f t="shared" ca="1" si="17"/>
        <v/>
      </c>
    </row>
    <row r="751" spans="1:1" x14ac:dyDescent="0.45">
      <c r="A751" s="21" t="str">
        <f t="shared" ca="1" si="17"/>
        <v/>
      </c>
    </row>
    <row r="752" spans="1:1" x14ac:dyDescent="0.45">
      <c r="A752" s="21" t="str">
        <f t="shared" ca="1" si="17"/>
        <v/>
      </c>
    </row>
    <row r="753" spans="1:1" x14ac:dyDescent="0.45">
      <c r="A753" s="21" t="str">
        <f t="shared" ca="1" si="17"/>
        <v/>
      </c>
    </row>
    <row r="754" spans="1:1" x14ac:dyDescent="0.45">
      <c r="A754" s="21" t="str">
        <f t="shared" ca="1" si="17"/>
        <v/>
      </c>
    </row>
    <row r="755" spans="1:1" x14ac:dyDescent="0.45">
      <c r="A755" s="21" t="str">
        <f t="shared" ca="1" si="17"/>
        <v/>
      </c>
    </row>
    <row r="756" spans="1:1" x14ac:dyDescent="0.45">
      <c r="A756" s="21" t="str">
        <f t="shared" ca="1" si="17"/>
        <v/>
      </c>
    </row>
    <row r="757" spans="1:1" x14ac:dyDescent="0.45">
      <c r="A757" s="21" t="str">
        <f t="shared" ca="1" si="17"/>
        <v/>
      </c>
    </row>
    <row r="758" spans="1:1" x14ac:dyDescent="0.45">
      <c r="A758" s="21" t="str">
        <f t="shared" ca="1" si="17"/>
        <v/>
      </c>
    </row>
    <row r="759" spans="1:1" x14ac:dyDescent="0.45">
      <c r="A759" s="21" t="str">
        <f t="shared" ca="1" si="17"/>
        <v/>
      </c>
    </row>
    <row r="760" spans="1:1" x14ac:dyDescent="0.45">
      <c r="A760" s="21" t="str">
        <f t="shared" ca="1" si="17"/>
        <v/>
      </c>
    </row>
    <row r="761" spans="1:1" x14ac:dyDescent="0.45">
      <c r="A761" s="21" t="str">
        <f t="shared" ca="1" si="17"/>
        <v/>
      </c>
    </row>
    <row r="762" spans="1:1" x14ac:dyDescent="0.45">
      <c r="A762" s="21" t="str">
        <f t="shared" ca="1" si="17"/>
        <v/>
      </c>
    </row>
    <row r="763" spans="1:1" x14ac:dyDescent="0.45">
      <c r="A763" s="21" t="str">
        <f t="shared" ca="1" si="17"/>
        <v/>
      </c>
    </row>
    <row r="764" spans="1:1" x14ac:dyDescent="0.45">
      <c r="A764" s="21" t="str">
        <f t="shared" ca="1" si="17"/>
        <v/>
      </c>
    </row>
    <row r="765" spans="1:1" x14ac:dyDescent="0.45">
      <c r="A765" s="21" t="str">
        <f t="shared" ca="1" si="17"/>
        <v/>
      </c>
    </row>
    <row r="766" spans="1:1" x14ac:dyDescent="0.45">
      <c r="A766" s="21" t="str">
        <f t="shared" ca="1" si="17"/>
        <v/>
      </c>
    </row>
    <row r="767" spans="1:1" x14ac:dyDescent="0.45">
      <c r="A767" s="21" t="str">
        <f t="shared" ca="1" si="17"/>
        <v/>
      </c>
    </row>
    <row r="768" spans="1:1" x14ac:dyDescent="0.45">
      <c r="A768" s="21" t="str">
        <f t="shared" ca="1" si="17"/>
        <v/>
      </c>
    </row>
    <row r="769" spans="1:1" x14ac:dyDescent="0.45">
      <c r="A769" s="21" t="str">
        <f t="shared" ca="1" si="17"/>
        <v/>
      </c>
    </row>
    <row r="770" spans="1:1" x14ac:dyDescent="0.45">
      <c r="A770" s="21" t="str">
        <f t="shared" ref="A770:A833" ca="1" si="18">IF(ROW(A770)&gt;COUNT(INDIRECT("DATA!" &amp; $D$2 &amp; ":" &amp; $D$2)),"",INDIRECT("DATA!"&amp;$D$2&amp;ROW(A770)))</f>
        <v/>
      </c>
    </row>
    <row r="771" spans="1:1" x14ac:dyDescent="0.45">
      <c r="A771" s="21" t="str">
        <f t="shared" ca="1" si="18"/>
        <v/>
      </c>
    </row>
    <row r="772" spans="1:1" x14ac:dyDescent="0.45">
      <c r="A772" s="21" t="str">
        <f t="shared" ca="1" si="18"/>
        <v/>
      </c>
    </row>
    <row r="773" spans="1:1" x14ac:dyDescent="0.45">
      <c r="A773" s="21" t="str">
        <f t="shared" ca="1" si="18"/>
        <v/>
      </c>
    </row>
    <row r="774" spans="1:1" x14ac:dyDescent="0.45">
      <c r="A774" s="21" t="str">
        <f t="shared" ca="1" si="18"/>
        <v/>
      </c>
    </row>
    <row r="775" spans="1:1" x14ac:dyDescent="0.45">
      <c r="A775" s="21" t="str">
        <f t="shared" ca="1" si="18"/>
        <v/>
      </c>
    </row>
    <row r="776" spans="1:1" x14ac:dyDescent="0.45">
      <c r="A776" s="21" t="str">
        <f t="shared" ca="1" si="18"/>
        <v/>
      </c>
    </row>
    <row r="777" spans="1:1" x14ac:dyDescent="0.45">
      <c r="A777" s="21" t="str">
        <f t="shared" ca="1" si="18"/>
        <v/>
      </c>
    </row>
    <row r="778" spans="1:1" x14ac:dyDescent="0.45">
      <c r="A778" s="21" t="str">
        <f t="shared" ca="1" si="18"/>
        <v/>
      </c>
    </row>
    <row r="779" spans="1:1" x14ac:dyDescent="0.45">
      <c r="A779" s="21" t="str">
        <f t="shared" ca="1" si="18"/>
        <v/>
      </c>
    </row>
    <row r="780" spans="1:1" x14ac:dyDescent="0.45">
      <c r="A780" s="21" t="str">
        <f t="shared" ca="1" si="18"/>
        <v/>
      </c>
    </row>
    <row r="781" spans="1:1" x14ac:dyDescent="0.45">
      <c r="A781" s="21" t="str">
        <f t="shared" ca="1" si="18"/>
        <v/>
      </c>
    </row>
    <row r="782" spans="1:1" x14ac:dyDescent="0.45">
      <c r="A782" s="21" t="str">
        <f t="shared" ca="1" si="18"/>
        <v/>
      </c>
    </row>
    <row r="783" spans="1:1" x14ac:dyDescent="0.45">
      <c r="A783" s="21" t="str">
        <f t="shared" ca="1" si="18"/>
        <v/>
      </c>
    </row>
    <row r="784" spans="1:1" x14ac:dyDescent="0.45">
      <c r="A784" s="21" t="str">
        <f t="shared" ca="1" si="18"/>
        <v/>
      </c>
    </row>
    <row r="785" spans="1:1" x14ac:dyDescent="0.45">
      <c r="A785" s="21" t="str">
        <f t="shared" ca="1" si="18"/>
        <v/>
      </c>
    </row>
    <row r="786" spans="1:1" x14ac:dyDescent="0.45">
      <c r="A786" s="21" t="str">
        <f t="shared" ca="1" si="18"/>
        <v/>
      </c>
    </row>
    <row r="787" spans="1:1" x14ac:dyDescent="0.45">
      <c r="A787" s="21" t="str">
        <f t="shared" ca="1" si="18"/>
        <v/>
      </c>
    </row>
    <row r="788" spans="1:1" x14ac:dyDescent="0.45">
      <c r="A788" s="21" t="str">
        <f t="shared" ca="1" si="18"/>
        <v/>
      </c>
    </row>
    <row r="789" spans="1:1" x14ac:dyDescent="0.45">
      <c r="A789" s="21" t="str">
        <f t="shared" ca="1" si="18"/>
        <v/>
      </c>
    </row>
    <row r="790" spans="1:1" x14ac:dyDescent="0.45">
      <c r="A790" s="21" t="str">
        <f t="shared" ca="1" si="18"/>
        <v/>
      </c>
    </row>
    <row r="791" spans="1:1" x14ac:dyDescent="0.45">
      <c r="A791" s="21" t="str">
        <f t="shared" ca="1" si="18"/>
        <v/>
      </c>
    </row>
    <row r="792" spans="1:1" x14ac:dyDescent="0.45">
      <c r="A792" s="21" t="str">
        <f t="shared" ca="1" si="18"/>
        <v/>
      </c>
    </row>
    <row r="793" spans="1:1" x14ac:dyDescent="0.45">
      <c r="A793" s="21" t="str">
        <f t="shared" ca="1" si="18"/>
        <v/>
      </c>
    </row>
    <row r="794" spans="1:1" x14ac:dyDescent="0.45">
      <c r="A794" s="21" t="str">
        <f t="shared" ca="1" si="18"/>
        <v/>
      </c>
    </row>
    <row r="795" spans="1:1" x14ac:dyDescent="0.45">
      <c r="A795" s="21" t="str">
        <f t="shared" ca="1" si="18"/>
        <v/>
      </c>
    </row>
    <row r="796" spans="1:1" x14ac:dyDescent="0.45">
      <c r="A796" s="21" t="str">
        <f t="shared" ca="1" si="18"/>
        <v/>
      </c>
    </row>
    <row r="797" spans="1:1" x14ac:dyDescent="0.45">
      <c r="A797" s="21" t="str">
        <f t="shared" ca="1" si="18"/>
        <v/>
      </c>
    </row>
    <row r="798" spans="1:1" x14ac:dyDescent="0.45">
      <c r="A798" s="21" t="str">
        <f t="shared" ca="1" si="18"/>
        <v/>
      </c>
    </row>
    <row r="799" spans="1:1" x14ac:dyDescent="0.45">
      <c r="A799" s="21" t="str">
        <f t="shared" ca="1" si="18"/>
        <v/>
      </c>
    </row>
    <row r="800" spans="1:1" x14ac:dyDescent="0.45">
      <c r="A800" s="21" t="str">
        <f t="shared" ca="1" si="18"/>
        <v/>
      </c>
    </row>
    <row r="801" spans="1:1" x14ac:dyDescent="0.45">
      <c r="A801" s="21" t="str">
        <f t="shared" ca="1" si="18"/>
        <v/>
      </c>
    </row>
    <row r="802" spans="1:1" x14ac:dyDescent="0.45">
      <c r="A802" s="21" t="str">
        <f t="shared" ca="1" si="18"/>
        <v/>
      </c>
    </row>
    <row r="803" spans="1:1" x14ac:dyDescent="0.45">
      <c r="A803" s="21" t="str">
        <f t="shared" ca="1" si="18"/>
        <v/>
      </c>
    </row>
    <row r="804" spans="1:1" x14ac:dyDescent="0.45">
      <c r="A804" s="21" t="str">
        <f t="shared" ca="1" si="18"/>
        <v/>
      </c>
    </row>
    <row r="805" spans="1:1" x14ac:dyDescent="0.45">
      <c r="A805" s="21" t="str">
        <f t="shared" ca="1" si="18"/>
        <v/>
      </c>
    </row>
    <row r="806" spans="1:1" x14ac:dyDescent="0.45">
      <c r="A806" s="21" t="str">
        <f t="shared" ca="1" si="18"/>
        <v/>
      </c>
    </row>
    <row r="807" spans="1:1" x14ac:dyDescent="0.45">
      <c r="A807" s="21" t="str">
        <f t="shared" ca="1" si="18"/>
        <v/>
      </c>
    </row>
    <row r="808" spans="1:1" x14ac:dyDescent="0.45">
      <c r="A808" s="21" t="str">
        <f t="shared" ca="1" si="18"/>
        <v/>
      </c>
    </row>
    <row r="809" spans="1:1" x14ac:dyDescent="0.45">
      <c r="A809" s="21" t="str">
        <f t="shared" ca="1" si="18"/>
        <v/>
      </c>
    </row>
    <row r="810" spans="1:1" x14ac:dyDescent="0.45">
      <c r="A810" s="21" t="str">
        <f t="shared" ca="1" si="18"/>
        <v/>
      </c>
    </row>
    <row r="811" spans="1:1" x14ac:dyDescent="0.45">
      <c r="A811" s="21" t="str">
        <f t="shared" ca="1" si="18"/>
        <v/>
      </c>
    </row>
    <row r="812" spans="1:1" x14ac:dyDescent="0.45">
      <c r="A812" s="21" t="str">
        <f t="shared" ca="1" si="18"/>
        <v/>
      </c>
    </row>
    <row r="813" spans="1:1" x14ac:dyDescent="0.45">
      <c r="A813" s="21" t="str">
        <f t="shared" ca="1" si="18"/>
        <v/>
      </c>
    </row>
    <row r="814" spans="1:1" x14ac:dyDescent="0.45">
      <c r="A814" s="21" t="str">
        <f t="shared" ca="1" si="18"/>
        <v/>
      </c>
    </row>
    <row r="815" spans="1:1" x14ac:dyDescent="0.45">
      <c r="A815" s="21" t="str">
        <f t="shared" ca="1" si="18"/>
        <v/>
      </c>
    </row>
    <row r="816" spans="1:1" x14ac:dyDescent="0.45">
      <c r="A816" s="21" t="str">
        <f t="shared" ca="1" si="18"/>
        <v/>
      </c>
    </row>
    <row r="817" spans="1:1" x14ac:dyDescent="0.45">
      <c r="A817" s="21" t="str">
        <f t="shared" ca="1" si="18"/>
        <v/>
      </c>
    </row>
    <row r="818" spans="1:1" x14ac:dyDescent="0.45">
      <c r="A818" s="21" t="str">
        <f t="shared" ca="1" si="18"/>
        <v/>
      </c>
    </row>
    <row r="819" spans="1:1" x14ac:dyDescent="0.45">
      <c r="A819" s="21" t="str">
        <f t="shared" ca="1" si="18"/>
        <v/>
      </c>
    </row>
    <row r="820" spans="1:1" x14ac:dyDescent="0.45">
      <c r="A820" s="21" t="str">
        <f t="shared" ca="1" si="18"/>
        <v/>
      </c>
    </row>
    <row r="821" spans="1:1" x14ac:dyDescent="0.45">
      <c r="A821" s="21" t="str">
        <f t="shared" ca="1" si="18"/>
        <v/>
      </c>
    </row>
    <row r="822" spans="1:1" x14ac:dyDescent="0.45">
      <c r="A822" s="21" t="str">
        <f t="shared" ca="1" si="18"/>
        <v/>
      </c>
    </row>
    <row r="823" spans="1:1" x14ac:dyDescent="0.45">
      <c r="A823" s="21" t="str">
        <f t="shared" ca="1" si="18"/>
        <v/>
      </c>
    </row>
    <row r="824" spans="1:1" x14ac:dyDescent="0.45">
      <c r="A824" s="21" t="str">
        <f t="shared" ca="1" si="18"/>
        <v/>
      </c>
    </row>
    <row r="825" spans="1:1" x14ac:dyDescent="0.45">
      <c r="A825" s="21" t="str">
        <f t="shared" ca="1" si="18"/>
        <v/>
      </c>
    </row>
    <row r="826" spans="1:1" x14ac:dyDescent="0.45">
      <c r="A826" s="21" t="str">
        <f t="shared" ca="1" si="18"/>
        <v/>
      </c>
    </row>
    <row r="827" spans="1:1" x14ac:dyDescent="0.45">
      <c r="A827" s="21" t="str">
        <f t="shared" ca="1" si="18"/>
        <v/>
      </c>
    </row>
    <row r="828" spans="1:1" x14ac:dyDescent="0.45">
      <c r="A828" s="21" t="str">
        <f t="shared" ca="1" si="18"/>
        <v/>
      </c>
    </row>
    <row r="829" spans="1:1" x14ac:dyDescent="0.45">
      <c r="A829" s="21" t="str">
        <f t="shared" ca="1" si="18"/>
        <v/>
      </c>
    </row>
    <row r="830" spans="1:1" x14ac:dyDescent="0.45">
      <c r="A830" s="21" t="str">
        <f t="shared" ca="1" si="18"/>
        <v/>
      </c>
    </row>
    <row r="831" spans="1:1" x14ac:dyDescent="0.45">
      <c r="A831" s="21" t="str">
        <f t="shared" ca="1" si="18"/>
        <v/>
      </c>
    </row>
    <row r="832" spans="1:1" x14ac:dyDescent="0.45">
      <c r="A832" s="21" t="str">
        <f t="shared" ca="1" si="18"/>
        <v/>
      </c>
    </row>
    <row r="833" spans="1:1" x14ac:dyDescent="0.45">
      <c r="A833" s="21" t="str">
        <f t="shared" ca="1" si="18"/>
        <v/>
      </c>
    </row>
    <row r="834" spans="1:1" x14ac:dyDescent="0.45">
      <c r="A834" s="21" t="str">
        <f t="shared" ref="A834:A897" ca="1" si="19">IF(ROW(A834)&gt;COUNT(INDIRECT("DATA!" &amp; $D$2 &amp; ":" &amp; $D$2)),"",INDIRECT("DATA!"&amp;$D$2&amp;ROW(A834)))</f>
        <v/>
      </c>
    </row>
    <row r="835" spans="1:1" x14ac:dyDescent="0.45">
      <c r="A835" s="21" t="str">
        <f t="shared" ca="1" si="19"/>
        <v/>
      </c>
    </row>
    <row r="836" spans="1:1" x14ac:dyDescent="0.45">
      <c r="A836" s="21" t="str">
        <f t="shared" ca="1" si="19"/>
        <v/>
      </c>
    </row>
    <row r="837" spans="1:1" x14ac:dyDescent="0.45">
      <c r="A837" s="21" t="str">
        <f t="shared" ca="1" si="19"/>
        <v/>
      </c>
    </row>
    <row r="838" spans="1:1" x14ac:dyDescent="0.45">
      <c r="A838" s="21" t="str">
        <f t="shared" ca="1" si="19"/>
        <v/>
      </c>
    </row>
    <row r="839" spans="1:1" x14ac:dyDescent="0.45">
      <c r="A839" s="21" t="str">
        <f t="shared" ca="1" si="19"/>
        <v/>
      </c>
    </row>
    <row r="840" spans="1:1" x14ac:dyDescent="0.45">
      <c r="A840" s="21" t="str">
        <f t="shared" ca="1" si="19"/>
        <v/>
      </c>
    </row>
    <row r="841" spans="1:1" x14ac:dyDescent="0.45">
      <c r="A841" s="21" t="str">
        <f t="shared" ca="1" si="19"/>
        <v/>
      </c>
    </row>
    <row r="842" spans="1:1" x14ac:dyDescent="0.45">
      <c r="A842" s="21" t="str">
        <f t="shared" ca="1" si="19"/>
        <v/>
      </c>
    </row>
    <row r="843" spans="1:1" x14ac:dyDescent="0.45">
      <c r="A843" s="21" t="str">
        <f t="shared" ca="1" si="19"/>
        <v/>
      </c>
    </row>
    <row r="844" spans="1:1" x14ac:dyDescent="0.45">
      <c r="A844" s="21" t="str">
        <f t="shared" ca="1" si="19"/>
        <v/>
      </c>
    </row>
    <row r="845" spans="1:1" x14ac:dyDescent="0.45">
      <c r="A845" s="21" t="str">
        <f t="shared" ca="1" si="19"/>
        <v/>
      </c>
    </row>
    <row r="846" spans="1:1" x14ac:dyDescent="0.45">
      <c r="A846" s="21" t="str">
        <f t="shared" ca="1" si="19"/>
        <v/>
      </c>
    </row>
    <row r="847" spans="1:1" x14ac:dyDescent="0.45">
      <c r="A847" s="21" t="str">
        <f t="shared" ca="1" si="19"/>
        <v/>
      </c>
    </row>
    <row r="848" spans="1:1" x14ac:dyDescent="0.45">
      <c r="A848" s="21" t="str">
        <f t="shared" ca="1" si="19"/>
        <v/>
      </c>
    </row>
    <row r="849" spans="1:1" x14ac:dyDescent="0.45">
      <c r="A849" s="21" t="str">
        <f t="shared" ca="1" si="19"/>
        <v/>
      </c>
    </row>
    <row r="850" spans="1:1" x14ac:dyDescent="0.45">
      <c r="A850" s="21" t="str">
        <f t="shared" ca="1" si="19"/>
        <v/>
      </c>
    </row>
    <row r="851" spans="1:1" x14ac:dyDescent="0.45">
      <c r="A851" s="21" t="str">
        <f t="shared" ca="1" si="19"/>
        <v/>
      </c>
    </row>
    <row r="852" spans="1:1" x14ac:dyDescent="0.45">
      <c r="A852" s="21" t="str">
        <f t="shared" ca="1" si="19"/>
        <v/>
      </c>
    </row>
    <row r="853" spans="1:1" x14ac:dyDescent="0.45">
      <c r="A853" s="21" t="str">
        <f t="shared" ca="1" si="19"/>
        <v/>
      </c>
    </row>
    <row r="854" spans="1:1" x14ac:dyDescent="0.45">
      <c r="A854" s="21" t="str">
        <f t="shared" ca="1" si="19"/>
        <v/>
      </c>
    </row>
    <row r="855" spans="1:1" x14ac:dyDescent="0.45">
      <c r="A855" s="21" t="str">
        <f t="shared" ca="1" si="19"/>
        <v/>
      </c>
    </row>
    <row r="856" spans="1:1" x14ac:dyDescent="0.45">
      <c r="A856" s="21" t="str">
        <f t="shared" ca="1" si="19"/>
        <v/>
      </c>
    </row>
    <row r="857" spans="1:1" x14ac:dyDescent="0.45">
      <c r="A857" s="21" t="str">
        <f t="shared" ca="1" si="19"/>
        <v/>
      </c>
    </row>
    <row r="858" spans="1:1" x14ac:dyDescent="0.45">
      <c r="A858" s="21" t="str">
        <f t="shared" ca="1" si="19"/>
        <v/>
      </c>
    </row>
    <row r="859" spans="1:1" x14ac:dyDescent="0.45">
      <c r="A859" s="21" t="str">
        <f t="shared" ca="1" si="19"/>
        <v/>
      </c>
    </row>
    <row r="860" spans="1:1" x14ac:dyDescent="0.45">
      <c r="A860" s="21" t="str">
        <f t="shared" ca="1" si="19"/>
        <v/>
      </c>
    </row>
    <row r="861" spans="1:1" x14ac:dyDescent="0.45">
      <c r="A861" s="21" t="str">
        <f t="shared" ca="1" si="19"/>
        <v/>
      </c>
    </row>
    <row r="862" spans="1:1" x14ac:dyDescent="0.45">
      <c r="A862" s="21" t="str">
        <f t="shared" ca="1" si="19"/>
        <v/>
      </c>
    </row>
    <row r="863" spans="1:1" x14ac:dyDescent="0.45">
      <c r="A863" s="21" t="str">
        <f t="shared" ca="1" si="19"/>
        <v/>
      </c>
    </row>
    <row r="864" spans="1:1" x14ac:dyDescent="0.45">
      <c r="A864" s="21" t="str">
        <f t="shared" ca="1" si="19"/>
        <v/>
      </c>
    </row>
    <row r="865" spans="1:1" x14ac:dyDescent="0.45">
      <c r="A865" s="21" t="str">
        <f t="shared" ca="1" si="19"/>
        <v/>
      </c>
    </row>
    <row r="866" spans="1:1" x14ac:dyDescent="0.45">
      <c r="A866" s="21" t="str">
        <f t="shared" ca="1" si="19"/>
        <v/>
      </c>
    </row>
    <row r="867" spans="1:1" x14ac:dyDescent="0.45">
      <c r="A867" s="21" t="str">
        <f t="shared" ca="1" si="19"/>
        <v/>
      </c>
    </row>
    <row r="868" spans="1:1" x14ac:dyDescent="0.45">
      <c r="A868" s="21" t="str">
        <f t="shared" ca="1" si="19"/>
        <v/>
      </c>
    </row>
    <row r="869" spans="1:1" x14ac:dyDescent="0.45">
      <c r="A869" s="21" t="str">
        <f t="shared" ca="1" si="19"/>
        <v/>
      </c>
    </row>
    <row r="870" spans="1:1" x14ac:dyDescent="0.45">
      <c r="A870" s="21" t="str">
        <f t="shared" ca="1" si="19"/>
        <v/>
      </c>
    </row>
    <row r="871" spans="1:1" x14ac:dyDescent="0.45">
      <c r="A871" s="21" t="str">
        <f t="shared" ca="1" si="19"/>
        <v/>
      </c>
    </row>
    <row r="872" spans="1:1" x14ac:dyDescent="0.45">
      <c r="A872" s="21" t="str">
        <f t="shared" ca="1" si="19"/>
        <v/>
      </c>
    </row>
    <row r="873" spans="1:1" x14ac:dyDescent="0.45">
      <c r="A873" s="21" t="str">
        <f t="shared" ca="1" si="19"/>
        <v/>
      </c>
    </row>
    <row r="874" spans="1:1" x14ac:dyDescent="0.45">
      <c r="A874" s="21" t="str">
        <f t="shared" ca="1" si="19"/>
        <v/>
      </c>
    </row>
    <row r="875" spans="1:1" x14ac:dyDescent="0.45">
      <c r="A875" s="21" t="str">
        <f t="shared" ca="1" si="19"/>
        <v/>
      </c>
    </row>
    <row r="876" spans="1:1" x14ac:dyDescent="0.45">
      <c r="A876" s="21" t="str">
        <f t="shared" ca="1" si="19"/>
        <v/>
      </c>
    </row>
    <row r="877" spans="1:1" x14ac:dyDescent="0.45">
      <c r="A877" s="21" t="str">
        <f t="shared" ca="1" si="19"/>
        <v/>
      </c>
    </row>
    <row r="878" spans="1:1" x14ac:dyDescent="0.45">
      <c r="A878" s="21" t="str">
        <f t="shared" ca="1" si="19"/>
        <v/>
      </c>
    </row>
    <row r="879" spans="1:1" x14ac:dyDescent="0.45">
      <c r="A879" s="21" t="str">
        <f t="shared" ca="1" si="19"/>
        <v/>
      </c>
    </row>
    <row r="880" spans="1:1" x14ac:dyDescent="0.45">
      <c r="A880" s="21" t="str">
        <f t="shared" ca="1" si="19"/>
        <v/>
      </c>
    </row>
    <row r="881" spans="1:1" x14ac:dyDescent="0.45">
      <c r="A881" s="21" t="str">
        <f t="shared" ca="1" si="19"/>
        <v/>
      </c>
    </row>
    <row r="882" spans="1:1" x14ac:dyDescent="0.45">
      <c r="A882" s="21" t="str">
        <f t="shared" ca="1" si="19"/>
        <v/>
      </c>
    </row>
    <row r="883" spans="1:1" x14ac:dyDescent="0.45">
      <c r="A883" s="21" t="str">
        <f t="shared" ca="1" si="19"/>
        <v/>
      </c>
    </row>
    <row r="884" spans="1:1" x14ac:dyDescent="0.45">
      <c r="A884" s="21" t="str">
        <f t="shared" ca="1" si="19"/>
        <v/>
      </c>
    </row>
    <row r="885" spans="1:1" x14ac:dyDescent="0.45">
      <c r="A885" s="21" t="str">
        <f t="shared" ca="1" si="19"/>
        <v/>
      </c>
    </row>
    <row r="886" spans="1:1" x14ac:dyDescent="0.45">
      <c r="A886" s="21" t="str">
        <f t="shared" ca="1" si="19"/>
        <v/>
      </c>
    </row>
    <row r="887" spans="1:1" x14ac:dyDescent="0.45">
      <c r="A887" s="21" t="str">
        <f t="shared" ca="1" si="19"/>
        <v/>
      </c>
    </row>
    <row r="888" spans="1:1" x14ac:dyDescent="0.45">
      <c r="A888" s="21" t="str">
        <f t="shared" ca="1" si="19"/>
        <v/>
      </c>
    </row>
    <row r="889" spans="1:1" x14ac:dyDescent="0.45">
      <c r="A889" s="21" t="str">
        <f t="shared" ca="1" si="19"/>
        <v/>
      </c>
    </row>
    <row r="890" spans="1:1" x14ac:dyDescent="0.45">
      <c r="A890" s="21" t="str">
        <f t="shared" ca="1" si="19"/>
        <v/>
      </c>
    </row>
    <row r="891" spans="1:1" x14ac:dyDescent="0.45">
      <c r="A891" s="21" t="str">
        <f t="shared" ca="1" si="19"/>
        <v/>
      </c>
    </row>
    <row r="892" spans="1:1" x14ac:dyDescent="0.45">
      <c r="A892" s="21" t="str">
        <f t="shared" ca="1" si="19"/>
        <v/>
      </c>
    </row>
    <row r="893" spans="1:1" x14ac:dyDescent="0.45">
      <c r="A893" s="21" t="str">
        <f t="shared" ca="1" si="19"/>
        <v/>
      </c>
    </row>
    <row r="894" spans="1:1" x14ac:dyDescent="0.45">
      <c r="A894" s="21" t="str">
        <f t="shared" ca="1" si="19"/>
        <v/>
      </c>
    </row>
    <row r="895" spans="1:1" x14ac:dyDescent="0.45">
      <c r="A895" s="21" t="str">
        <f t="shared" ca="1" si="19"/>
        <v/>
      </c>
    </row>
    <row r="896" spans="1:1" x14ac:dyDescent="0.45">
      <c r="A896" s="21" t="str">
        <f t="shared" ca="1" si="19"/>
        <v/>
      </c>
    </row>
    <row r="897" spans="1:1" x14ac:dyDescent="0.45">
      <c r="A897" s="21" t="str">
        <f t="shared" ca="1" si="19"/>
        <v/>
      </c>
    </row>
    <row r="898" spans="1:1" x14ac:dyDescent="0.45">
      <c r="A898" s="21" t="str">
        <f t="shared" ref="A898:A961" ca="1" si="20">IF(ROW(A898)&gt;COUNT(INDIRECT("DATA!" &amp; $D$2 &amp; ":" &amp; $D$2)),"",INDIRECT("DATA!"&amp;$D$2&amp;ROW(A898)))</f>
        <v/>
      </c>
    </row>
    <row r="899" spans="1:1" x14ac:dyDescent="0.45">
      <c r="A899" s="21" t="str">
        <f t="shared" ca="1" si="20"/>
        <v/>
      </c>
    </row>
    <row r="900" spans="1:1" x14ac:dyDescent="0.45">
      <c r="A900" s="21" t="str">
        <f t="shared" ca="1" si="20"/>
        <v/>
      </c>
    </row>
    <row r="901" spans="1:1" x14ac:dyDescent="0.45">
      <c r="A901" s="21" t="str">
        <f t="shared" ca="1" si="20"/>
        <v/>
      </c>
    </row>
    <row r="902" spans="1:1" x14ac:dyDescent="0.45">
      <c r="A902" s="21" t="str">
        <f t="shared" ca="1" si="20"/>
        <v/>
      </c>
    </row>
    <row r="903" spans="1:1" x14ac:dyDescent="0.45">
      <c r="A903" s="21" t="str">
        <f t="shared" ca="1" si="20"/>
        <v/>
      </c>
    </row>
    <row r="904" spans="1:1" x14ac:dyDescent="0.45">
      <c r="A904" s="21" t="str">
        <f t="shared" ca="1" si="20"/>
        <v/>
      </c>
    </row>
    <row r="905" spans="1:1" x14ac:dyDescent="0.45">
      <c r="A905" s="21" t="str">
        <f t="shared" ca="1" si="20"/>
        <v/>
      </c>
    </row>
    <row r="906" spans="1:1" x14ac:dyDescent="0.45">
      <c r="A906" s="21" t="str">
        <f t="shared" ca="1" si="20"/>
        <v/>
      </c>
    </row>
    <row r="907" spans="1:1" x14ac:dyDescent="0.45">
      <c r="A907" s="21" t="str">
        <f t="shared" ca="1" si="20"/>
        <v/>
      </c>
    </row>
    <row r="908" spans="1:1" x14ac:dyDescent="0.45">
      <c r="A908" s="21" t="str">
        <f t="shared" ca="1" si="20"/>
        <v/>
      </c>
    </row>
    <row r="909" spans="1:1" x14ac:dyDescent="0.45">
      <c r="A909" s="21" t="str">
        <f t="shared" ca="1" si="20"/>
        <v/>
      </c>
    </row>
    <row r="910" spans="1:1" x14ac:dyDescent="0.45">
      <c r="A910" s="21" t="str">
        <f t="shared" ca="1" si="20"/>
        <v/>
      </c>
    </row>
    <row r="911" spans="1:1" x14ac:dyDescent="0.45">
      <c r="A911" s="21" t="str">
        <f t="shared" ca="1" si="20"/>
        <v/>
      </c>
    </row>
    <row r="912" spans="1:1" x14ac:dyDescent="0.45">
      <c r="A912" s="21" t="str">
        <f t="shared" ca="1" si="20"/>
        <v/>
      </c>
    </row>
    <row r="913" spans="1:1" x14ac:dyDescent="0.45">
      <c r="A913" s="21" t="str">
        <f t="shared" ca="1" si="20"/>
        <v/>
      </c>
    </row>
    <row r="914" spans="1:1" x14ac:dyDescent="0.45">
      <c r="A914" s="21" t="str">
        <f t="shared" ca="1" si="20"/>
        <v/>
      </c>
    </row>
    <row r="915" spans="1:1" x14ac:dyDescent="0.45">
      <c r="A915" s="21" t="str">
        <f t="shared" ca="1" si="20"/>
        <v/>
      </c>
    </row>
    <row r="916" spans="1:1" x14ac:dyDescent="0.45">
      <c r="A916" s="21" t="str">
        <f t="shared" ca="1" si="20"/>
        <v/>
      </c>
    </row>
    <row r="917" spans="1:1" x14ac:dyDescent="0.45">
      <c r="A917" s="21" t="str">
        <f t="shared" ca="1" si="20"/>
        <v/>
      </c>
    </row>
    <row r="918" spans="1:1" x14ac:dyDescent="0.45">
      <c r="A918" s="21" t="str">
        <f t="shared" ca="1" si="20"/>
        <v/>
      </c>
    </row>
    <row r="919" spans="1:1" x14ac:dyDescent="0.45">
      <c r="A919" s="21" t="str">
        <f t="shared" ca="1" si="20"/>
        <v/>
      </c>
    </row>
    <row r="920" spans="1:1" x14ac:dyDescent="0.45">
      <c r="A920" s="21" t="str">
        <f t="shared" ca="1" si="20"/>
        <v/>
      </c>
    </row>
    <row r="921" spans="1:1" x14ac:dyDescent="0.45">
      <c r="A921" s="21" t="str">
        <f t="shared" ca="1" si="20"/>
        <v/>
      </c>
    </row>
    <row r="922" spans="1:1" x14ac:dyDescent="0.45">
      <c r="A922" s="21" t="str">
        <f t="shared" ca="1" si="20"/>
        <v/>
      </c>
    </row>
    <row r="923" spans="1:1" x14ac:dyDescent="0.45">
      <c r="A923" s="21" t="str">
        <f t="shared" ca="1" si="20"/>
        <v/>
      </c>
    </row>
    <row r="924" spans="1:1" x14ac:dyDescent="0.45">
      <c r="A924" s="21" t="str">
        <f t="shared" ca="1" si="20"/>
        <v/>
      </c>
    </row>
    <row r="925" spans="1:1" x14ac:dyDescent="0.45">
      <c r="A925" s="21" t="str">
        <f t="shared" ca="1" si="20"/>
        <v/>
      </c>
    </row>
    <row r="926" spans="1:1" x14ac:dyDescent="0.45">
      <c r="A926" s="21" t="str">
        <f t="shared" ca="1" si="20"/>
        <v/>
      </c>
    </row>
    <row r="927" spans="1:1" x14ac:dyDescent="0.45">
      <c r="A927" s="21" t="str">
        <f t="shared" ca="1" si="20"/>
        <v/>
      </c>
    </row>
    <row r="928" spans="1:1" x14ac:dyDescent="0.45">
      <c r="A928" s="21" t="str">
        <f t="shared" ca="1" si="20"/>
        <v/>
      </c>
    </row>
    <row r="929" spans="1:1" x14ac:dyDescent="0.45">
      <c r="A929" s="21" t="str">
        <f t="shared" ca="1" si="20"/>
        <v/>
      </c>
    </row>
    <row r="930" spans="1:1" x14ac:dyDescent="0.45">
      <c r="A930" s="21" t="str">
        <f t="shared" ca="1" si="20"/>
        <v/>
      </c>
    </row>
    <row r="931" spans="1:1" x14ac:dyDescent="0.45">
      <c r="A931" s="21" t="str">
        <f t="shared" ca="1" si="20"/>
        <v/>
      </c>
    </row>
    <row r="932" spans="1:1" x14ac:dyDescent="0.45">
      <c r="A932" s="21" t="str">
        <f t="shared" ca="1" si="20"/>
        <v/>
      </c>
    </row>
    <row r="933" spans="1:1" x14ac:dyDescent="0.45">
      <c r="A933" s="21" t="str">
        <f t="shared" ca="1" si="20"/>
        <v/>
      </c>
    </row>
    <row r="934" spans="1:1" x14ac:dyDescent="0.45">
      <c r="A934" s="21" t="str">
        <f t="shared" ca="1" si="20"/>
        <v/>
      </c>
    </row>
    <row r="935" spans="1:1" x14ac:dyDescent="0.45">
      <c r="A935" s="21" t="str">
        <f t="shared" ca="1" si="20"/>
        <v/>
      </c>
    </row>
    <row r="936" spans="1:1" x14ac:dyDescent="0.45">
      <c r="A936" s="21" t="str">
        <f t="shared" ca="1" si="20"/>
        <v/>
      </c>
    </row>
    <row r="937" spans="1:1" x14ac:dyDescent="0.45">
      <c r="A937" s="21" t="str">
        <f t="shared" ca="1" si="20"/>
        <v/>
      </c>
    </row>
    <row r="938" spans="1:1" x14ac:dyDescent="0.45">
      <c r="A938" s="21" t="str">
        <f t="shared" ca="1" si="20"/>
        <v/>
      </c>
    </row>
    <row r="939" spans="1:1" x14ac:dyDescent="0.45">
      <c r="A939" s="21" t="str">
        <f t="shared" ca="1" si="20"/>
        <v/>
      </c>
    </row>
    <row r="940" spans="1:1" x14ac:dyDescent="0.45">
      <c r="A940" s="21" t="str">
        <f t="shared" ca="1" si="20"/>
        <v/>
      </c>
    </row>
    <row r="941" spans="1:1" x14ac:dyDescent="0.45">
      <c r="A941" s="21" t="str">
        <f t="shared" ca="1" si="20"/>
        <v/>
      </c>
    </row>
    <row r="942" spans="1:1" x14ac:dyDescent="0.45">
      <c r="A942" s="21" t="str">
        <f t="shared" ca="1" si="20"/>
        <v/>
      </c>
    </row>
    <row r="943" spans="1:1" x14ac:dyDescent="0.45">
      <c r="A943" s="21" t="str">
        <f t="shared" ca="1" si="20"/>
        <v/>
      </c>
    </row>
    <row r="944" spans="1:1" x14ac:dyDescent="0.45">
      <c r="A944" s="21" t="str">
        <f t="shared" ca="1" si="20"/>
        <v/>
      </c>
    </row>
    <row r="945" spans="1:1" x14ac:dyDescent="0.45">
      <c r="A945" s="21" t="str">
        <f t="shared" ca="1" si="20"/>
        <v/>
      </c>
    </row>
    <row r="946" spans="1:1" x14ac:dyDescent="0.45">
      <c r="A946" s="21" t="str">
        <f t="shared" ca="1" si="20"/>
        <v/>
      </c>
    </row>
    <row r="947" spans="1:1" x14ac:dyDescent="0.45">
      <c r="A947" s="21" t="str">
        <f t="shared" ca="1" si="20"/>
        <v/>
      </c>
    </row>
    <row r="948" spans="1:1" x14ac:dyDescent="0.45">
      <c r="A948" s="21" t="str">
        <f t="shared" ca="1" si="20"/>
        <v/>
      </c>
    </row>
    <row r="949" spans="1:1" x14ac:dyDescent="0.45">
      <c r="A949" s="21" t="str">
        <f t="shared" ca="1" si="20"/>
        <v/>
      </c>
    </row>
    <row r="950" spans="1:1" x14ac:dyDescent="0.45">
      <c r="A950" s="21" t="str">
        <f t="shared" ca="1" si="20"/>
        <v/>
      </c>
    </row>
    <row r="951" spans="1:1" x14ac:dyDescent="0.45">
      <c r="A951" s="21" t="str">
        <f t="shared" ca="1" si="20"/>
        <v/>
      </c>
    </row>
    <row r="952" spans="1:1" x14ac:dyDescent="0.45">
      <c r="A952" s="21" t="str">
        <f t="shared" ca="1" si="20"/>
        <v/>
      </c>
    </row>
    <row r="953" spans="1:1" x14ac:dyDescent="0.45">
      <c r="A953" s="21" t="str">
        <f t="shared" ca="1" si="20"/>
        <v/>
      </c>
    </row>
    <row r="954" spans="1:1" x14ac:dyDescent="0.45">
      <c r="A954" s="21" t="str">
        <f t="shared" ca="1" si="20"/>
        <v/>
      </c>
    </row>
    <row r="955" spans="1:1" x14ac:dyDescent="0.45">
      <c r="A955" s="21" t="str">
        <f t="shared" ca="1" si="20"/>
        <v/>
      </c>
    </row>
    <row r="956" spans="1:1" x14ac:dyDescent="0.45">
      <c r="A956" s="21" t="str">
        <f t="shared" ca="1" si="20"/>
        <v/>
      </c>
    </row>
    <row r="957" spans="1:1" x14ac:dyDescent="0.45">
      <c r="A957" s="21" t="str">
        <f t="shared" ca="1" si="20"/>
        <v/>
      </c>
    </row>
    <row r="958" spans="1:1" x14ac:dyDescent="0.45">
      <c r="A958" s="21" t="str">
        <f t="shared" ca="1" si="20"/>
        <v/>
      </c>
    </row>
    <row r="959" spans="1:1" x14ac:dyDescent="0.45">
      <c r="A959" s="21" t="str">
        <f t="shared" ca="1" si="20"/>
        <v/>
      </c>
    </row>
    <row r="960" spans="1:1" x14ac:dyDescent="0.45">
      <c r="A960" s="21" t="str">
        <f t="shared" ca="1" si="20"/>
        <v/>
      </c>
    </row>
    <row r="961" spans="1:1" x14ac:dyDescent="0.45">
      <c r="A961" s="21" t="str">
        <f t="shared" ca="1" si="20"/>
        <v/>
      </c>
    </row>
    <row r="962" spans="1:1" x14ac:dyDescent="0.45">
      <c r="A962" s="21" t="str">
        <f t="shared" ref="A962:A1000" ca="1" si="21">IF(ROW(A962)&gt;COUNT(INDIRECT("DATA!" &amp; $D$2 &amp; ":" &amp; $D$2)),"",INDIRECT("DATA!"&amp;$D$2&amp;ROW(A962)))</f>
        <v/>
      </c>
    </row>
    <row r="963" spans="1:1" x14ac:dyDescent="0.45">
      <c r="A963" s="21" t="str">
        <f t="shared" ca="1" si="21"/>
        <v/>
      </c>
    </row>
    <row r="964" spans="1:1" x14ac:dyDescent="0.45">
      <c r="A964" s="21" t="str">
        <f t="shared" ca="1" si="21"/>
        <v/>
      </c>
    </row>
    <row r="965" spans="1:1" x14ac:dyDescent="0.45">
      <c r="A965" s="21" t="str">
        <f t="shared" ca="1" si="21"/>
        <v/>
      </c>
    </row>
    <row r="966" spans="1:1" x14ac:dyDescent="0.45">
      <c r="A966" s="21" t="str">
        <f t="shared" ca="1" si="21"/>
        <v/>
      </c>
    </row>
    <row r="967" spans="1:1" x14ac:dyDescent="0.45">
      <c r="A967" s="21" t="str">
        <f t="shared" ca="1" si="21"/>
        <v/>
      </c>
    </row>
    <row r="968" spans="1:1" x14ac:dyDescent="0.45">
      <c r="A968" s="21" t="str">
        <f t="shared" ca="1" si="21"/>
        <v/>
      </c>
    </row>
    <row r="969" spans="1:1" x14ac:dyDescent="0.45">
      <c r="A969" s="21" t="str">
        <f t="shared" ca="1" si="21"/>
        <v/>
      </c>
    </row>
    <row r="970" spans="1:1" x14ac:dyDescent="0.45">
      <c r="A970" s="21" t="str">
        <f t="shared" ca="1" si="21"/>
        <v/>
      </c>
    </row>
    <row r="971" spans="1:1" x14ac:dyDescent="0.45">
      <c r="A971" s="21" t="str">
        <f t="shared" ca="1" si="21"/>
        <v/>
      </c>
    </row>
    <row r="972" spans="1:1" x14ac:dyDescent="0.45">
      <c r="A972" s="21" t="str">
        <f t="shared" ca="1" si="21"/>
        <v/>
      </c>
    </row>
    <row r="973" spans="1:1" x14ac:dyDescent="0.45">
      <c r="A973" s="21" t="str">
        <f t="shared" ca="1" si="21"/>
        <v/>
      </c>
    </row>
    <row r="974" spans="1:1" x14ac:dyDescent="0.45">
      <c r="A974" s="21" t="str">
        <f t="shared" ca="1" si="21"/>
        <v/>
      </c>
    </row>
    <row r="975" spans="1:1" x14ac:dyDescent="0.45">
      <c r="A975" s="21" t="str">
        <f t="shared" ca="1" si="21"/>
        <v/>
      </c>
    </row>
    <row r="976" spans="1:1" x14ac:dyDescent="0.45">
      <c r="A976" s="21" t="str">
        <f t="shared" ca="1" si="21"/>
        <v/>
      </c>
    </row>
    <row r="977" spans="1:1" x14ac:dyDescent="0.45">
      <c r="A977" s="21" t="str">
        <f t="shared" ca="1" si="21"/>
        <v/>
      </c>
    </row>
    <row r="978" spans="1:1" x14ac:dyDescent="0.45">
      <c r="A978" s="21" t="str">
        <f t="shared" ca="1" si="21"/>
        <v/>
      </c>
    </row>
    <row r="979" spans="1:1" x14ac:dyDescent="0.45">
      <c r="A979" s="21" t="str">
        <f t="shared" ca="1" si="21"/>
        <v/>
      </c>
    </row>
    <row r="980" spans="1:1" x14ac:dyDescent="0.45">
      <c r="A980" s="21" t="str">
        <f t="shared" ca="1" si="21"/>
        <v/>
      </c>
    </row>
    <row r="981" spans="1:1" x14ac:dyDescent="0.45">
      <c r="A981" s="21" t="str">
        <f t="shared" ca="1" si="21"/>
        <v/>
      </c>
    </row>
    <row r="982" spans="1:1" x14ac:dyDescent="0.45">
      <c r="A982" s="21" t="str">
        <f t="shared" ca="1" si="21"/>
        <v/>
      </c>
    </row>
    <row r="983" spans="1:1" x14ac:dyDescent="0.45">
      <c r="A983" s="21" t="str">
        <f t="shared" ca="1" si="21"/>
        <v/>
      </c>
    </row>
    <row r="984" spans="1:1" x14ac:dyDescent="0.45">
      <c r="A984" s="21" t="str">
        <f t="shared" ca="1" si="21"/>
        <v/>
      </c>
    </row>
    <row r="985" spans="1:1" x14ac:dyDescent="0.45">
      <c r="A985" s="21" t="str">
        <f t="shared" ca="1" si="21"/>
        <v/>
      </c>
    </row>
    <row r="986" spans="1:1" x14ac:dyDescent="0.45">
      <c r="A986" s="21" t="str">
        <f t="shared" ca="1" si="21"/>
        <v/>
      </c>
    </row>
    <row r="987" spans="1:1" x14ac:dyDescent="0.45">
      <c r="A987" s="21" t="str">
        <f t="shared" ca="1" si="21"/>
        <v/>
      </c>
    </row>
    <row r="988" spans="1:1" x14ac:dyDescent="0.45">
      <c r="A988" s="21" t="str">
        <f t="shared" ca="1" si="21"/>
        <v/>
      </c>
    </row>
    <row r="989" spans="1:1" x14ac:dyDescent="0.45">
      <c r="A989" s="21" t="str">
        <f t="shared" ca="1" si="21"/>
        <v/>
      </c>
    </row>
    <row r="990" spans="1:1" x14ac:dyDescent="0.45">
      <c r="A990" s="21" t="str">
        <f t="shared" ca="1" si="21"/>
        <v/>
      </c>
    </row>
    <row r="991" spans="1:1" x14ac:dyDescent="0.45">
      <c r="A991" s="21" t="str">
        <f t="shared" ca="1" si="21"/>
        <v/>
      </c>
    </row>
    <row r="992" spans="1:1" x14ac:dyDescent="0.45">
      <c r="A992" s="21" t="str">
        <f t="shared" ca="1" si="21"/>
        <v/>
      </c>
    </row>
    <row r="993" spans="1:1" x14ac:dyDescent="0.45">
      <c r="A993" s="21" t="str">
        <f t="shared" ca="1" si="21"/>
        <v/>
      </c>
    </row>
    <row r="994" spans="1:1" x14ac:dyDescent="0.45">
      <c r="A994" s="21" t="str">
        <f t="shared" ca="1" si="21"/>
        <v/>
      </c>
    </row>
    <row r="995" spans="1:1" x14ac:dyDescent="0.45">
      <c r="A995" s="21" t="str">
        <f t="shared" ca="1" si="21"/>
        <v/>
      </c>
    </row>
    <row r="996" spans="1:1" x14ac:dyDescent="0.45">
      <c r="A996" s="21" t="str">
        <f t="shared" ca="1" si="21"/>
        <v/>
      </c>
    </row>
    <row r="997" spans="1:1" x14ac:dyDescent="0.45">
      <c r="A997" s="21" t="str">
        <f t="shared" ca="1" si="21"/>
        <v/>
      </c>
    </row>
    <row r="998" spans="1:1" x14ac:dyDescent="0.45">
      <c r="A998" s="21" t="str">
        <f t="shared" ca="1" si="21"/>
        <v/>
      </c>
    </row>
    <row r="999" spans="1:1" x14ac:dyDescent="0.45">
      <c r="A999" s="21" t="str">
        <f t="shared" ca="1" si="21"/>
        <v/>
      </c>
    </row>
    <row r="1000" spans="1:1" ht="14.65" thickBot="1" x14ac:dyDescent="0.5">
      <c r="A1000" s="22" t="str">
        <f t="shared" ca="1" si="21"/>
        <v/>
      </c>
    </row>
  </sheetData>
  <mergeCells count="3">
    <mergeCell ref="Q21:R21"/>
    <mergeCell ref="S21:T21"/>
    <mergeCell ref="U21:V21"/>
  </mergeCells>
  <pageMargins left="0.7" right="0.7" top="0.75" bottom="0.75" header="0.3" footer="0.3"/>
  <pageSetup paperSize="9" orientation="portrait" horizontalDpi="300" verticalDpi="300" r:id="rId1"/>
  <ignoredErrors>
    <ignoredError sqref="U2:U20" 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Q90"/>
  <sheetViews>
    <sheetView workbookViewId="0">
      <selection activeCell="N1" sqref="N1"/>
    </sheetView>
  </sheetViews>
  <sheetFormatPr defaultColWidth="9.1328125" defaultRowHeight="14.25" x14ac:dyDescent="0.45"/>
  <cols>
    <col min="1" max="16384" width="9.1328125" style="3"/>
  </cols>
  <sheetData>
    <row r="1" spans="1:17" x14ac:dyDescent="0.45">
      <c r="A1" s="3">
        <v>1.81</v>
      </c>
      <c r="B1" s="3">
        <v>2.1</v>
      </c>
      <c r="D1" s="3">
        <v>2.75</v>
      </c>
      <c r="E1" s="66" t="s">
        <v>29</v>
      </c>
      <c r="G1" s="67">
        <v>-7.0000000000000007E-2</v>
      </c>
      <c r="H1" s="3">
        <v>2</v>
      </c>
      <c r="J1" s="67">
        <v>0.46</v>
      </c>
      <c r="K1" s="67">
        <v>-0.15</v>
      </c>
      <c r="L1" s="67">
        <v>0.7</v>
      </c>
      <c r="M1" s="68">
        <v>0</v>
      </c>
      <c r="N1" s="67">
        <v>0.57999999999999996</v>
      </c>
      <c r="O1" s="67">
        <v>-0.11</v>
      </c>
      <c r="P1" s="67">
        <v>1.03</v>
      </c>
      <c r="Q1" s="68">
        <v>0</v>
      </c>
    </row>
    <row r="2" spans="1:17" x14ac:dyDescent="0.45">
      <c r="A2" s="3">
        <v>2.36</v>
      </c>
      <c r="B2" s="3">
        <v>0.03</v>
      </c>
      <c r="D2" s="3">
        <v>2.17</v>
      </c>
      <c r="G2" s="67">
        <v>-0.06</v>
      </c>
      <c r="H2" s="3">
        <v>1</v>
      </c>
      <c r="J2" s="67">
        <v>0.6</v>
      </c>
      <c r="K2" s="67">
        <v>-0.08</v>
      </c>
      <c r="L2" s="67">
        <v>0.7</v>
      </c>
      <c r="M2" s="68">
        <v>0</v>
      </c>
      <c r="N2" s="67">
        <v>1.1399999999999999</v>
      </c>
      <c r="O2" s="67">
        <v>-0.02</v>
      </c>
      <c r="P2" s="67">
        <v>1.27</v>
      </c>
      <c r="Q2" s="68">
        <v>0</v>
      </c>
    </row>
    <row r="3" spans="1:17" x14ac:dyDescent="0.45">
      <c r="A3" s="3">
        <v>0.68</v>
      </c>
      <c r="B3" s="3">
        <v>1.39</v>
      </c>
      <c r="D3" s="3">
        <v>0.94</v>
      </c>
      <c r="G3" s="67">
        <v>-0.04</v>
      </c>
      <c r="H3" s="3">
        <v>4</v>
      </c>
      <c r="J3" s="67">
        <v>0.43</v>
      </c>
      <c r="K3" s="67">
        <v>-0.09</v>
      </c>
      <c r="L3" s="67">
        <v>0.53</v>
      </c>
      <c r="M3" s="68">
        <v>0</v>
      </c>
      <c r="N3" s="67">
        <v>1.23</v>
      </c>
      <c r="O3" s="67">
        <v>-0.36</v>
      </c>
      <c r="P3" s="67">
        <v>1.67</v>
      </c>
      <c r="Q3" s="68">
        <v>0</v>
      </c>
    </row>
    <row r="4" spans="1:17" x14ac:dyDescent="0.45">
      <c r="A4" s="3">
        <v>0.41</v>
      </c>
      <c r="B4" s="3">
        <v>2.87</v>
      </c>
      <c r="D4" s="3">
        <v>0.09</v>
      </c>
      <c r="G4" s="67">
        <v>-0.36</v>
      </c>
      <c r="H4" s="3">
        <v>3</v>
      </c>
      <c r="J4" s="67">
        <v>0.06</v>
      </c>
      <c r="K4" s="67">
        <v>-0.13</v>
      </c>
      <c r="L4" s="67">
        <v>0</v>
      </c>
      <c r="M4" s="68">
        <v>0</v>
      </c>
      <c r="N4" s="67">
        <v>1.22</v>
      </c>
      <c r="O4" s="67">
        <v>-0.16</v>
      </c>
      <c r="P4" s="67">
        <v>0.93</v>
      </c>
      <c r="Q4" s="68">
        <v>0</v>
      </c>
    </row>
    <row r="5" spans="1:17" x14ac:dyDescent="0.45">
      <c r="A5" s="3">
        <v>2.0099999999999998</v>
      </c>
      <c r="B5" s="3">
        <v>1.33</v>
      </c>
      <c r="D5" s="3">
        <v>0.45</v>
      </c>
      <c r="G5" s="67">
        <v>-0.31</v>
      </c>
      <c r="H5" s="3">
        <v>2</v>
      </c>
      <c r="J5" s="67">
        <v>0.25</v>
      </c>
      <c r="K5" s="67">
        <v>-0.13</v>
      </c>
      <c r="L5" s="67">
        <v>0.23</v>
      </c>
      <c r="M5" s="68">
        <v>0</v>
      </c>
      <c r="N5" s="67">
        <v>1.17</v>
      </c>
      <c r="O5" s="67">
        <v>-0.17</v>
      </c>
      <c r="P5" s="67">
        <v>0.93</v>
      </c>
      <c r="Q5" s="68">
        <v>0</v>
      </c>
    </row>
    <row r="6" spans="1:17" x14ac:dyDescent="0.45">
      <c r="A6" s="3">
        <v>1.36</v>
      </c>
      <c r="B6" s="3">
        <v>0.6</v>
      </c>
      <c r="D6" s="3">
        <v>2.82</v>
      </c>
      <c r="G6" s="67">
        <v>-0.16</v>
      </c>
      <c r="H6" s="3">
        <v>3</v>
      </c>
      <c r="J6" s="67">
        <v>3.36</v>
      </c>
      <c r="K6" s="67">
        <v>1.73</v>
      </c>
      <c r="L6" s="67">
        <v>0.56999999999999995</v>
      </c>
      <c r="M6" s="3">
        <v>2</v>
      </c>
      <c r="N6" s="67">
        <v>3.07</v>
      </c>
      <c r="O6" s="67">
        <v>1.55</v>
      </c>
      <c r="P6" s="67">
        <v>0.87</v>
      </c>
      <c r="Q6" s="3">
        <v>1</v>
      </c>
    </row>
    <row r="7" spans="1:17" x14ac:dyDescent="0.45">
      <c r="A7" s="3">
        <v>1.39</v>
      </c>
      <c r="B7" s="3">
        <v>0.36</v>
      </c>
      <c r="D7" s="3">
        <v>0.28999999999999998</v>
      </c>
      <c r="G7" s="67">
        <v>-0.44</v>
      </c>
      <c r="H7" s="3">
        <v>1</v>
      </c>
      <c r="J7" s="67">
        <v>0.2</v>
      </c>
      <c r="K7" s="67">
        <v>0</v>
      </c>
      <c r="L7" s="67">
        <v>0</v>
      </c>
      <c r="M7" s="68">
        <v>0</v>
      </c>
      <c r="N7" s="67">
        <v>-0.08</v>
      </c>
      <c r="O7" s="67">
        <v>-0.76</v>
      </c>
      <c r="P7" s="67">
        <v>1.35</v>
      </c>
      <c r="Q7" s="68">
        <v>0</v>
      </c>
    </row>
    <row r="8" spans="1:17" x14ac:dyDescent="0.45">
      <c r="A8" s="3">
        <v>0.3</v>
      </c>
      <c r="B8" s="3">
        <v>0.85</v>
      </c>
      <c r="D8" s="3">
        <v>1.47</v>
      </c>
      <c r="G8" s="67">
        <v>0.43</v>
      </c>
      <c r="H8" s="3">
        <v>6</v>
      </c>
      <c r="J8" s="67">
        <v>0.22</v>
      </c>
      <c r="K8" s="67">
        <v>0.01</v>
      </c>
      <c r="L8" s="67">
        <v>0.01</v>
      </c>
      <c r="M8" s="68">
        <v>0</v>
      </c>
      <c r="N8" s="67">
        <v>0.33</v>
      </c>
      <c r="O8" s="67">
        <v>-0.21</v>
      </c>
      <c r="P8" s="67">
        <v>0.16</v>
      </c>
      <c r="Q8" s="68">
        <v>0</v>
      </c>
    </row>
    <row r="9" spans="1:17" x14ac:dyDescent="0.45">
      <c r="A9" s="3">
        <v>0.59</v>
      </c>
      <c r="B9" s="3">
        <v>0.01</v>
      </c>
      <c r="D9" s="3">
        <v>1.1499999999999999</v>
      </c>
      <c r="G9" s="67">
        <v>0.99</v>
      </c>
      <c r="H9" s="3">
        <v>4</v>
      </c>
      <c r="J9" s="67">
        <v>0.17</v>
      </c>
      <c r="K9" s="67">
        <v>0</v>
      </c>
      <c r="L9" s="67">
        <v>-0.01</v>
      </c>
      <c r="M9" s="68">
        <v>0</v>
      </c>
      <c r="N9" s="67">
        <v>0.03</v>
      </c>
      <c r="O9" s="67">
        <v>-0.37</v>
      </c>
      <c r="P9" s="67">
        <v>0.11</v>
      </c>
      <c r="Q9" s="68">
        <v>0</v>
      </c>
    </row>
    <row r="10" spans="1:17" x14ac:dyDescent="0.45">
      <c r="A10" s="3">
        <v>0.82</v>
      </c>
      <c r="B10" s="3">
        <v>0.03</v>
      </c>
      <c r="D10" s="3">
        <v>1.1000000000000001</v>
      </c>
      <c r="G10" s="67">
        <v>-0.28000000000000003</v>
      </c>
      <c r="H10" s="3">
        <v>3</v>
      </c>
      <c r="J10" s="67">
        <v>0.19</v>
      </c>
      <c r="K10" s="67">
        <v>0</v>
      </c>
      <c r="L10" s="67">
        <v>0</v>
      </c>
      <c r="M10" s="3">
        <v>3</v>
      </c>
      <c r="N10" s="67">
        <v>-0.22</v>
      </c>
      <c r="O10" s="67">
        <v>-0.4</v>
      </c>
      <c r="P10" s="67">
        <v>0.32</v>
      </c>
      <c r="Q10" s="3">
        <v>3</v>
      </c>
    </row>
    <row r="11" spans="1:17" x14ac:dyDescent="0.45">
      <c r="A11" s="3">
        <v>0.16</v>
      </c>
      <c r="B11" s="3">
        <v>0.47</v>
      </c>
      <c r="D11" s="3">
        <v>1.41</v>
      </c>
      <c r="G11" s="67">
        <v>-0.44</v>
      </c>
      <c r="H11" s="3">
        <v>1</v>
      </c>
      <c r="J11" s="67">
        <v>0.19</v>
      </c>
      <c r="K11" s="67">
        <v>0</v>
      </c>
      <c r="L11" s="67">
        <v>0</v>
      </c>
      <c r="M11" s="3">
        <v>2</v>
      </c>
      <c r="N11" s="67">
        <v>-0.1</v>
      </c>
      <c r="O11" s="67">
        <v>-0.38</v>
      </c>
      <c r="P11" s="67">
        <v>0.64</v>
      </c>
      <c r="Q11" s="3">
        <v>2</v>
      </c>
    </row>
    <row r="12" spans="1:17" x14ac:dyDescent="0.45">
      <c r="A12" s="3">
        <v>0.05</v>
      </c>
      <c r="B12" s="3">
        <v>1</v>
      </c>
      <c r="D12" s="3">
        <v>0.43</v>
      </c>
      <c r="G12" s="67">
        <v>-1</v>
      </c>
      <c r="H12" s="3">
        <v>2</v>
      </c>
      <c r="J12" s="67">
        <v>0.19</v>
      </c>
      <c r="K12" s="67">
        <v>0</v>
      </c>
      <c r="L12" s="67">
        <v>0</v>
      </c>
      <c r="M12" s="3">
        <v>2</v>
      </c>
      <c r="N12" s="67">
        <v>0.12</v>
      </c>
      <c r="O12" s="67">
        <v>-0.18</v>
      </c>
      <c r="P12" s="67">
        <v>0.49</v>
      </c>
      <c r="Q12" s="3">
        <v>2</v>
      </c>
    </row>
    <row r="13" spans="1:17" x14ac:dyDescent="0.45">
      <c r="A13" s="3">
        <v>0.59</v>
      </c>
      <c r="B13" s="3">
        <v>0.28000000000000003</v>
      </c>
      <c r="D13" s="3">
        <v>0.37</v>
      </c>
      <c r="G13" s="67">
        <v>-1</v>
      </c>
      <c r="H13" s="3">
        <v>1</v>
      </c>
      <c r="J13" s="67">
        <v>0.19</v>
      </c>
      <c r="K13" s="67">
        <v>0</v>
      </c>
      <c r="L13" s="67">
        <v>0</v>
      </c>
      <c r="M13" s="3">
        <v>2</v>
      </c>
      <c r="N13" s="67">
        <v>0.15</v>
      </c>
      <c r="O13" s="67">
        <v>-0.03</v>
      </c>
      <c r="P13" s="67">
        <v>0.02</v>
      </c>
      <c r="Q13" s="3">
        <v>2</v>
      </c>
    </row>
    <row r="14" spans="1:17" x14ac:dyDescent="0.45">
      <c r="A14" s="3">
        <v>1.1000000000000001</v>
      </c>
      <c r="B14" s="3">
        <v>1.02</v>
      </c>
      <c r="D14" s="3">
        <v>0.81</v>
      </c>
      <c r="G14" s="67">
        <v>-0.13</v>
      </c>
      <c r="H14" s="3">
        <v>3</v>
      </c>
      <c r="J14" s="67">
        <v>0.19</v>
      </c>
      <c r="K14" s="67">
        <v>0</v>
      </c>
      <c r="L14" s="67">
        <v>0</v>
      </c>
      <c r="M14" s="3">
        <v>2</v>
      </c>
      <c r="N14" s="67">
        <v>0.32</v>
      </c>
      <c r="O14" s="67">
        <v>-0.16</v>
      </c>
      <c r="P14" s="67">
        <v>0.86</v>
      </c>
      <c r="Q14" s="3">
        <v>2</v>
      </c>
    </row>
    <row r="15" spans="1:17" x14ac:dyDescent="0.45">
      <c r="A15" s="3">
        <v>1.53</v>
      </c>
      <c r="B15" s="3">
        <v>1.32</v>
      </c>
      <c r="D15" s="3">
        <v>0.43</v>
      </c>
      <c r="G15" s="67">
        <v>-0.16</v>
      </c>
      <c r="H15" s="3">
        <v>1</v>
      </c>
      <c r="J15" s="67">
        <v>1.4</v>
      </c>
      <c r="K15" s="67">
        <v>1.02</v>
      </c>
      <c r="L15" s="67">
        <v>0</v>
      </c>
      <c r="M15" s="3">
        <v>3</v>
      </c>
      <c r="N15" s="67">
        <v>0.87</v>
      </c>
      <c r="O15" s="67">
        <v>0.13</v>
      </c>
      <c r="P15" s="67">
        <v>0.97</v>
      </c>
      <c r="Q15" s="3">
        <v>3</v>
      </c>
    </row>
    <row r="16" spans="1:17" x14ac:dyDescent="0.45">
      <c r="A16" s="3">
        <v>0.49</v>
      </c>
      <c r="B16" s="3">
        <v>1.1100000000000001</v>
      </c>
      <c r="D16" s="3">
        <v>1.0900000000000001</v>
      </c>
      <c r="G16" s="67">
        <v>-0.4</v>
      </c>
      <c r="H16" s="3">
        <v>4</v>
      </c>
      <c r="J16" s="67">
        <v>0.13</v>
      </c>
      <c r="K16" s="67">
        <v>-0.05</v>
      </c>
      <c r="L16" s="67">
        <v>0</v>
      </c>
      <c r="M16" s="3">
        <v>2</v>
      </c>
      <c r="N16" s="67">
        <v>-0.14000000000000001</v>
      </c>
      <c r="O16" s="67">
        <v>-0.34</v>
      </c>
      <c r="P16" s="67">
        <v>0.34</v>
      </c>
      <c r="Q16" s="3">
        <v>2</v>
      </c>
    </row>
    <row r="17" spans="1:17" x14ac:dyDescent="0.45">
      <c r="A17" s="3">
        <v>0.38</v>
      </c>
      <c r="B17" s="3">
        <v>1.08</v>
      </c>
      <c r="D17" s="3">
        <v>2.37</v>
      </c>
      <c r="G17" s="67">
        <v>-0.38</v>
      </c>
      <c r="H17" s="3">
        <v>3</v>
      </c>
      <c r="J17" s="67">
        <v>0.19</v>
      </c>
      <c r="K17" s="67">
        <v>0</v>
      </c>
      <c r="L17" s="67">
        <v>0</v>
      </c>
      <c r="M17" s="68">
        <v>0</v>
      </c>
      <c r="N17" s="67">
        <v>0.05</v>
      </c>
      <c r="O17" s="67">
        <v>0.04</v>
      </c>
      <c r="P17" s="67">
        <v>-0.62</v>
      </c>
      <c r="Q17" s="68">
        <v>0</v>
      </c>
    </row>
    <row r="18" spans="1:17" x14ac:dyDescent="0.45">
      <c r="A18" s="3">
        <v>0.59</v>
      </c>
      <c r="B18" s="3">
        <v>0.45</v>
      </c>
      <c r="D18" s="3">
        <v>0.25</v>
      </c>
      <c r="G18" s="67">
        <v>-0.18</v>
      </c>
      <c r="H18" s="3">
        <v>2</v>
      </c>
      <c r="J18" s="67">
        <v>0.19</v>
      </c>
      <c r="K18" s="67">
        <v>0</v>
      </c>
      <c r="L18" s="67">
        <v>0</v>
      </c>
      <c r="M18" s="3">
        <v>-1</v>
      </c>
      <c r="N18" s="67">
        <v>-0.26</v>
      </c>
      <c r="O18" s="67">
        <v>-0.36</v>
      </c>
      <c r="P18" s="67">
        <v>-0.1</v>
      </c>
      <c r="Q18" s="3">
        <v>-1</v>
      </c>
    </row>
    <row r="19" spans="1:17" x14ac:dyDescent="0.45">
      <c r="A19" s="3">
        <v>0.87</v>
      </c>
      <c r="B19" s="3">
        <v>1.64</v>
      </c>
      <c r="D19" s="3">
        <v>1.02</v>
      </c>
      <c r="G19" s="67">
        <v>-0.5</v>
      </c>
      <c r="H19" s="3">
        <v>2</v>
      </c>
      <c r="J19" s="67">
        <v>0.19</v>
      </c>
      <c r="K19" s="67">
        <v>0</v>
      </c>
      <c r="L19" s="67">
        <v>0</v>
      </c>
      <c r="M19" s="68">
        <v>0</v>
      </c>
      <c r="N19" s="67">
        <v>0.02</v>
      </c>
      <c r="O19" s="67">
        <v>-0.31</v>
      </c>
      <c r="P19" s="67">
        <v>0.7</v>
      </c>
      <c r="Q19" s="68">
        <v>0</v>
      </c>
    </row>
    <row r="20" spans="1:17" x14ac:dyDescent="0.45">
      <c r="A20" s="3">
        <v>0.6</v>
      </c>
      <c r="B20" s="3">
        <v>1.88</v>
      </c>
      <c r="D20" s="3">
        <v>1.8</v>
      </c>
      <c r="G20" s="67">
        <v>-0.24</v>
      </c>
      <c r="H20" s="3">
        <v>2</v>
      </c>
      <c r="J20" s="67">
        <v>0.19</v>
      </c>
      <c r="K20" s="67">
        <v>0</v>
      </c>
      <c r="L20" s="67">
        <v>0</v>
      </c>
      <c r="M20" s="68">
        <v>0</v>
      </c>
      <c r="N20" s="67">
        <v>0.14000000000000001</v>
      </c>
      <c r="O20" s="67">
        <v>-0.23</v>
      </c>
      <c r="P20" s="67">
        <v>0.7</v>
      </c>
      <c r="Q20" s="68">
        <v>0</v>
      </c>
    </row>
    <row r="21" spans="1:17" x14ac:dyDescent="0.45">
      <c r="A21" s="3">
        <v>1.07</v>
      </c>
      <c r="B21" s="3">
        <v>0.94</v>
      </c>
      <c r="D21" s="3">
        <v>1.37</v>
      </c>
      <c r="G21" s="67">
        <v>-0.28999999999999998</v>
      </c>
      <c r="H21" s="3">
        <v>2</v>
      </c>
      <c r="J21" s="67">
        <v>0.19</v>
      </c>
      <c r="K21" s="67">
        <v>0</v>
      </c>
      <c r="L21" s="67">
        <v>0</v>
      </c>
      <c r="M21" s="3">
        <v>7</v>
      </c>
      <c r="N21" s="67">
        <v>0.19</v>
      </c>
      <c r="O21" s="67">
        <v>-7.0000000000000007E-2</v>
      </c>
      <c r="P21" s="67">
        <v>0.28000000000000003</v>
      </c>
      <c r="Q21" s="3">
        <v>7</v>
      </c>
    </row>
    <row r="22" spans="1:17" x14ac:dyDescent="0.45">
      <c r="A22" s="3">
        <v>2.4</v>
      </c>
      <c r="B22" s="3">
        <v>1.37</v>
      </c>
      <c r="D22" s="3">
        <v>1.63</v>
      </c>
      <c r="G22" s="67">
        <v>-0.7</v>
      </c>
      <c r="H22" s="3">
        <v>10</v>
      </c>
      <c r="J22" s="67">
        <v>0.19</v>
      </c>
      <c r="K22" s="67">
        <v>0</v>
      </c>
      <c r="L22" s="67">
        <v>0</v>
      </c>
      <c r="M22" s="3">
        <v>6</v>
      </c>
      <c r="N22" s="67">
        <v>0.39</v>
      </c>
      <c r="O22" s="67">
        <v>-0.06</v>
      </c>
      <c r="P22" s="67">
        <v>0.7</v>
      </c>
      <c r="Q22" s="3">
        <v>6</v>
      </c>
    </row>
    <row r="23" spans="1:17" x14ac:dyDescent="0.45">
      <c r="B23" s="3">
        <v>0.21</v>
      </c>
      <c r="D23" s="3">
        <v>0.83</v>
      </c>
      <c r="G23" s="67">
        <v>-0.11</v>
      </c>
      <c r="H23" s="3">
        <v>8</v>
      </c>
      <c r="J23" s="67">
        <v>0.19</v>
      </c>
      <c r="K23" s="67">
        <v>0</v>
      </c>
      <c r="L23" s="67">
        <v>0</v>
      </c>
      <c r="M23" s="3">
        <v>2</v>
      </c>
      <c r="N23" s="67">
        <v>-7.0000000000000007E-2</v>
      </c>
      <c r="O23" s="67">
        <v>-0.16</v>
      </c>
      <c r="P23" s="67">
        <v>-0.23</v>
      </c>
      <c r="Q23" s="3">
        <v>2</v>
      </c>
    </row>
    <row r="24" spans="1:17" x14ac:dyDescent="0.45">
      <c r="B24" s="3">
        <v>0.15</v>
      </c>
      <c r="D24" s="3">
        <v>1.68</v>
      </c>
      <c r="G24" s="67">
        <v>-0.02</v>
      </c>
      <c r="H24" s="3">
        <v>7</v>
      </c>
      <c r="J24" s="67">
        <v>0.22</v>
      </c>
      <c r="K24" s="67">
        <v>0.02</v>
      </c>
      <c r="L24" s="67">
        <v>0</v>
      </c>
      <c r="M24" s="68">
        <v>0</v>
      </c>
      <c r="N24" s="67">
        <v>-0.04</v>
      </c>
      <c r="O24" s="67">
        <v>-0.22</v>
      </c>
      <c r="P24" s="67">
        <v>0.18</v>
      </c>
      <c r="Q24" s="68">
        <v>0</v>
      </c>
    </row>
    <row r="25" spans="1:17" x14ac:dyDescent="0.45">
      <c r="B25" s="3">
        <v>0.41</v>
      </c>
      <c r="D25" s="3">
        <v>0.45</v>
      </c>
      <c r="G25" s="67">
        <v>-0.36</v>
      </c>
      <c r="H25" s="3">
        <v>9</v>
      </c>
      <c r="J25" s="67">
        <v>-0.51</v>
      </c>
      <c r="K25" s="67">
        <v>-0.59</v>
      </c>
      <c r="L25" s="67">
        <v>0</v>
      </c>
      <c r="M25" s="68">
        <v>0</v>
      </c>
      <c r="N25" s="67">
        <v>-0.47</v>
      </c>
      <c r="O25" s="67">
        <v>-0.79</v>
      </c>
      <c r="P25" s="67">
        <v>1.74</v>
      </c>
      <c r="Q25" s="68">
        <v>0</v>
      </c>
    </row>
    <row r="26" spans="1:17" x14ac:dyDescent="0.45">
      <c r="B26" s="3">
        <v>0.87</v>
      </c>
      <c r="D26" s="3">
        <v>1.71</v>
      </c>
      <c r="G26" s="67">
        <v>-0.16</v>
      </c>
      <c r="H26" s="3">
        <v>7</v>
      </c>
      <c r="J26" s="67">
        <v>1.85</v>
      </c>
      <c r="K26" s="67">
        <v>1.4</v>
      </c>
      <c r="L26" s="67">
        <v>0</v>
      </c>
      <c r="M26" s="68">
        <v>0</v>
      </c>
      <c r="N26" s="67">
        <v>1.72</v>
      </c>
      <c r="O26" s="67">
        <v>1.68</v>
      </c>
      <c r="P26" s="67">
        <v>-0.57999999999999996</v>
      </c>
      <c r="Q26" s="68">
        <v>0</v>
      </c>
    </row>
    <row r="27" spans="1:17" x14ac:dyDescent="0.45">
      <c r="B27" s="3">
        <v>1.39</v>
      </c>
      <c r="D27" s="3">
        <v>1.43</v>
      </c>
      <c r="G27" s="67">
        <v>-0.17</v>
      </c>
      <c r="H27" s="3">
        <v>4</v>
      </c>
      <c r="J27" s="67">
        <v>0.19</v>
      </c>
      <c r="K27" s="67">
        <v>0</v>
      </c>
      <c r="L27" s="67">
        <v>0</v>
      </c>
      <c r="M27" s="3">
        <v>3</v>
      </c>
      <c r="N27" s="67">
        <v>-0.12</v>
      </c>
      <c r="O27" s="67">
        <v>-0.3</v>
      </c>
      <c r="P27" s="67">
        <v>0.2</v>
      </c>
      <c r="Q27" s="3">
        <v>3</v>
      </c>
    </row>
    <row r="28" spans="1:17" x14ac:dyDescent="0.45">
      <c r="B28" s="3">
        <v>0.93</v>
      </c>
      <c r="G28" s="67">
        <v>-0.11</v>
      </c>
      <c r="H28" s="3">
        <v>10</v>
      </c>
      <c r="J28" s="67">
        <v>0.17</v>
      </c>
      <c r="K28" s="67">
        <v>0</v>
      </c>
      <c r="L28" s="67">
        <v>0</v>
      </c>
      <c r="M28" s="3">
        <v>2</v>
      </c>
      <c r="N28" s="67">
        <v>-0.28000000000000003</v>
      </c>
      <c r="O28" s="67">
        <v>-0.5</v>
      </c>
      <c r="P28" s="67">
        <v>0.64</v>
      </c>
      <c r="Q28" s="3">
        <v>2</v>
      </c>
    </row>
    <row r="29" spans="1:17" x14ac:dyDescent="0.45">
      <c r="B29" s="3">
        <v>0.98</v>
      </c>
      <c r="G29" s="67">
        <v>-0.55000000000000004</v>
      </c>
      <c r="H29" s="3">
        <v>5</v>
      </c>
      <c r="J29" s="67">
        <v>0.19</v>
      </c>
      <c r="K29" s="67">
        <v>0</v>
      </c>
      <c r="L29" s="67">
        <v>0</v>
      </c>
      <c r="M29" s="3">
        <v>-3</v>
      </c>
      <c r="N29" s="67">
        <v>0.4</v>
      </c>
      <c r="O29" s="67">
        <v>0.43</v>
      </c>
      <c r="P29" s="67">
        <v>-0.56000000000000005</v>
      </c>
      <c r="Q29" s="3">
        <v>-3</v>
      </c>
    </row>
    <row r="30" spans="1:17" x14ac:dyDescent="0.45">
      <c r="B30" s="3">
        <v>1.6</v>
      </c>
      <c r="G30" s="67">
        <v>-0.56000000000000005</v>
      </c>
      <c r="H30" s="3">
        <v>8</v>
      </c>
      <c r="J30" s="67">
        <v>0.18</v>
      </c>
      <c r="K30" s="67">
        <v>0</v>
      </c>
      <c r="L30" s="67">
        <v>0</v>
      </c>
      <c r="M30" s="3">
        <v>-3</v>
      </c>
      <c r="N30" s="67">
        <v>0.87</v>
      </c>
      <c r="O30" s="67">
        <v>0.99</v>
      </c>
      <c r="P30" s="67">
        <v>-0.72</v>
      </c>
      <c r="Q30" s="3">
        <v>-3</v>
      </c>
    </row>
    <row r="31" spans="1:17" x14ac:dyDescent="0.45">
      <c r="B31" s="3">
        <v>0.12</v>
      </c>
      <c r="G31" s="67">
        <v>-0.55000000000000004</v>
      </c>
      <c r="H31" s="3">
        <v>6</v>
      </c>
      <c r="J31" s="67">
        <v>0.19</v>
      </c>
      <c r="K31" s="67">
        <v>0</v>
      </c>
      <c r="L31" s="67">
        <v>0</v>
      </c>
      <c r="M31" s="3">
        <v>-4</v>
      </c>
      <c r="N31" s="67">
        <v>0.15</v>
      </c>
      <c r="O31" s="67">
        <v>-0.54</v>
      </c>
      <c r="P31" s="67">
        <v>1.72</v>
      </c>
      <c r="Q31" s="3">
        <v>-3</v>
      </c>
    </row>
    <row r="32" spans="1:17" x14ac:dyDescent="0.45">
      <c r="B32" s="3">
        <v>0.74</v>
      </c>
      <c r="G32" s="67">
        <v>-0.65</v>
      </c>
      <c r="H32" s="3">
        <v>8</v>
      </c>
      <c r="J32" s="67">
        <v>0.17</v>
      </c>
      <c r="K32" s="67">
        <v>0.01</v>
      </c>
      <c r="L32" s="67">
        <v>0</v>
      </c>
      <c r="M32" s="3">
        <v>-3</v>
      </c>
      <c r="N32" s="67">
        <v>0.33</v>
      </c>
      <c r="O32" s="67">
        <v>-0.7</v>
      </c>
      <c r="P32" s="67">
        <v>2.31</v>
      </c>
      <c r="Q32" s="3">
        <v>-3</v>
      </c>
    </row>
    <row r="33" spans="2:11" x14ac:dyDescent="0.45">
      <c r="B33" s="3">
        <v>0.06</v>
      </c>
      <c r="G33" s="67">
        <v>-0.79</v>
      </c>
      <c r="H33" s="3">
        <v>7</v>
      </c>
    </row>
    <row r="34" spans="2:11" x14ac:dyDescent="0.45">
      <c r="B34" s="3">
        <v>0.35</v>
      </c>
      <c r="G34" s="67">
        <v>-0.71</v>
      </c>
    </row>
    <row r="35" spans="2:11" x14ac:dyDescent="0.45">
      <c r="B35" s="3">
        <v>0.54</v>
      </c>
      <c r="J35" s="67"/>
      <c r="K35" s="67"/>
    </row>
    <row r="36" spans="2:11" x14ac:dyDescent="0.45">
      <c r="B36" s="3">
        <v>0.33</v>
      </c>
      <c r="J36" s="67"/>
      <c r="K36" s="67"/>
    </row>
    <row r="37" spans="2:11" x14ac:dyDescent="0.45">
      <c r="B37" s="3">
        <v>0.56000000000000005</v>
      </c>
    </row>
    <row r="38" spans="2:11" x14ac:dyDescent="0.45">
      <c r="B38" s="3">
        <v>7.0000000000000007E-2</v>
      </c>
    </row>
    <row r="39" spans="2:11" x14ac:dyDescent="0.45">
      <c r="B39" s="3">
        <v>0.17</v>
      </c>
    </row>
    <row r="40" spans="2:11" x14ac:dyDescent="0.45">
      <c r="B40" s="3">
        <v>7.0000000000000007E-2</v>
      </c>
    </row>
    <row r="41" spans="2:11" x14ac:dyDescent="0.45">
      <c r="B41" s="3">
        <v>0.03</v>
      </c>
    </row>
    <row r="42" spans="2:11" x14ac:dyDescent="0.45">
      <c r="B42" s="3">
        <v>0.14000000000000001</v>
      </c>
    </row>
    <row r="43" spans="2:11" x14ac:dyDescent="0.45">
      <c r="B43" s="3">
        <v>0.37</v>
      </c>
    </row>
    <row r="44" spans="2:11" x14ac:dyDescent="0.45">
      <c r="B44" s="3">
        <v>0.46</v>
      </c>
    </row>
    <row r="45" spans="2:11" x14ac:dyDescent="0.45">
      <c r="B45" s="3">
        <v>0.65</v>
      </c>
    </row>
    <row r="46" spans="2:11" x14ac:dyDescent="0.45">
      <c r="B46" s="3">
        <v>0.05</v>
      </c>
    </row>
    <row r="47" spans="2:11" x14ac:dyDescent="0.45">
      <c r="B47" s="3">
        <v>1.48</v>
      </c>
    </row>
    <row r="48" spans="2:11" x14ac:dyDescent="0.45">
      <c r="B48" s="3">
        <v>0.87</v>
      </c>
    </row>
    <row r="49" spans="2:2" x14ac:dyDescent="0.45">
      <c r="B49" s="3">
        <v>0.26</v>
      </c>
    </row>
    <row r="50" spans="2:2" x14ac:dyDescent="0.45">
      <c r="B50" s="3">
        <v>0.03</v>
      </c>
    </row>
    <row r="51" spans="2:2" x14ac:dyDescent="0.45">
      <c r="B51" s="3">
        <v>0.16</v>
      </c>
    </row>
    <row r="52" spans="2:2" x14ac:dyDescent="0.45">
      <c r="B52" s="3">
        <v>0.31</v>
      </c>
    </row>
    <row r="53" spans="2:2" x14ac:dyDescent="0.45">
      <c r="B53" s="3">
        <v>1.32</v>
      </c>
    </row>
    <row r="54" spans="2:2" x14ac:dyDescent="0.45">
      <c r="B54" s="3">
        <v>0.01</v>
      </c>
    </row>
    <row r="55" spans="2:2" x14ac:dyDescent="0.45">
      <c r="B55" s="3">
        <v>1.71</v>
      </c>
    </row>
    <row r="56" spans="2:2" x14ac:dyDescent="0.45">
      <c r="B56" s="3">
        <v>1.43</v>
      </c>
    </row>
    <row r="57" spans="2:2" x14ac:dyDescent="0.45">
      <c r="B57" s="3">
        <v>0.78</v>
      </c>
    </row>
    <row r="58" spans="2:2" x14ac:dyDescent="0.45">
      <c r="B58" s="3">
        <v>2.35</v>
      </c>
    </row>
    <row r="59" spans="2:2" x14ac:dyDescent="0.45">
      <c r="B59" s="3">
        <v>0.02</v>
      </c>
    </row>
    <row r="60" spans="2:2" x14ac:dyDescent="0.45">
      <c r="B60" s="3">
        <v>0.46</v>
      </c>
    </row>
    <row r="61" spans="2:2" x14ac:dyDescent="0.45">
      <c r="B61" s="3">
        <v>0.21</v>
      </c>
    </row>
    <row r="62" spans="2:2" x14ac:dyDescent="0.45">
      <c r="B62" s="3">
        <v>0.56000000000000005</v>
      </c>
    </row>
    <row r="63" spans="2:2" x14ac:dyDescent="0.45">
      <c r="B63" s="3">
        <v>0.09</v>
      </c>
    </row>
    <row r="64" spans="2:2" x14ac:dyDescent="0.45">
      <c r="B64" s="3">
        <v>0.69</v>
      </c>
    </row>
    <row r="65" spans="2:2" x14ac:dyDescent="0.45">
      <c r="B65" s="3">
        <v>0.42</v>
      </c>
    </row>
    <row r="66" spans="2:2" x14ac:dyDescent="0.45">
      <c r="B66" s="3">
        <v>0.18</v>
      </c>
    </row>
    <row r="67" spans="2:2" x14ac:dyDescent="0.45">
      <c r="B67" s="3">
        <v>0.59</v>
      </c>
    </row>
    <row r="68" spans="2:2" x14ac:dyDescent="0.45">
      <c r="B68" s="3">
        <v>0.52</v>
      </c>
    </row>
    <row r="69" spans="2:2" x14ac:dyDescent="0.45">
      <c r="B69" s="3">
        <v>0.19</v>
      </c>
    </row>
    <row r="70" spans="2:2" x14ac:dyDescent="0.45">
      <c r="B70" s="3">
        <v>0.06</v>
      </c>
    </row>
    <row r="71" spans="2:2" x14ac:dyDescent="0.45">
      <c r="B71" s="3">
        <v>0.51</v>
      </c>
    </row>
    <row r="72" spans="2:2" x14ac:dyDescent="0.45">
      <c r="B72" s="3">
        <v>0.08</v>
      </c>
    </row>
    <row r="73" spans="2:2" x14ac:dyDescent="0.45">
      <c r="B73" s="3">
        <v>1.67</v>
      </c>
    </row>
    <row r="74" spans="2:2" x14ac:dyDescent="0.45">
      <c r="B74" s="3">
        <v>1.28</v>
      </c>
    </row>
    <row r="75" spans="2:2" x14ac:dyDescent="0.45">
      <c r="B75" s="3">
        <v>0.88</v>
      </c>
    </row>
    <row r="76" spans="2:2" x14ac:dyDescent="0.45">
      <c r="B76" s="3">
        <v>0.52</v>
      </c>
    </row>
    <row r="77" spans="2:2" x14ac:dyDescent="0.45">
      <c r="B77" s="3">
        <v>0.28999999999999998</v>
      </c>
    </row>
    <row r="78" spans="2:2" x14ac:dyDescent="0.45">
      <c r="B78" s="3">
        <v>0.18</v>
      </c>
    </row>
    <row r="79" spans="2:2" x14ac:dyDescent="0.45">
      <c r="B79" s="3">
        <v>0.4</v>
      </c>
    </row>
    <row r="80" spans="2:2" x14ac:dyDescent="0.45">
      <c r="B80" s="3">
        <v>0.28000000000000003</v>
      </c>
    </row>
    <row r="81" spans="2:2" x14ac:dyDescent="0.45">
      <c r="B81" s="3">
        <v>1.58</v>
      </c>
    </row>
    <row r="82" spans="2:2" x14ac:dyDescent="0.45">
      <c r="B82" s="3">
        <v>0.48</v>
      </c>
    </row>
    <row r="83" spans="2:2" x14ac:dyDescent="0.45">
      <c r="B83" s="3">
        <v>1.01</v>
      </c>
    </row>
    <row r="84" spans="2:2" x14ac:dyDescent="0.45">
      <c r="B84" s="3">
        <v>0.46</v>
      </c>
    </row>
    <row r="85" spans="2:2" x14ac:dyDescent="0.45">
      <c r="B85" s="3">
        <v>1.21</v>
      </c>
    </row>
    <row r="86" spans="2:2" x14ac:dyDescent="0.45">
      <c r="B86" s="3">
        <v>0.43</v>
      </c>
    </row>
    <row r="87" spans="2:2" x14ac:dyDescent="0.45">
      <c r="B87" s="3">
        <v>0.04</v>
      </c>
    </row>
    <row r="88" spans="2:2" x14ac:dyDescent="0.45">
      <c r="B88" s="3">
        <v>0.28999999999999998</v>
      </c>
    </row>
    <row r="89" spans="2:2" x14ac:dyDescent="0.45">
      <c r="B89" s="3">
        <v>0.3</v>
      </c>
    </row>
    <row r="90" spans="2:2" x14ac:dyDescent="0.45">
      <c r="B90" s="3">
        <v>0.4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CF5B47AEDC24CA8B15C4A2E3F5996" ma:contentTypeVersion="13" ma:contentTypeDescription="Create a new document." ma:contentTypeScope="" ma:versionID="f31f61a0d0264c0e925f8bbe7dbc85d5">
  <xsd:schema xmlns:xsd="http://www.w3.org/2001/XMLSchema" xmlns:xs="http://www.w3.org/2001/XMLSchema" xmlns:p="http://schemas.microsoft.com/office/2006/metadata/properties" xmlns:ns3="e5834eaf-11d0-40c9-a2f2-c82d31500573" xmlns:ns4="46882024-780f-4c3f-834f-24a3f685a012" targetNamespace="http://schemas.microsoft.com/office/2006/metadata/properties" ma:root="true" ma:fieldsID="0345985f18ec67476f53c974e1cc8868" ns3:_="" ns4:_="">
    <xsd:import namespace="e5834eaf-11d0-40c9-a2f2-c82d31500573"/>
    <xsd:import namespace="46882024-780f-4c3f-834f-24a3f685a0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34eaf-11d0-40c9-a2f2-c82d315005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82024-780f-4c3f-834f-24a3f685a0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BEC293-1942-4F42-8899-AECC59D96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834eaf-11d0-40c9-a2f2-c82d31500573"/>
    <ds:schemaRef ds:uri="46882024-780f-4c3f-834f-24a3f685a0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A6149E-D07E-4FE5-8A6C-C3A8A6FE2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B6735-059E-4CDE-8649-26B1296E1EBA}">
  <ds:schemaRefs>
    <ds:schemaRef ds:uri="http://schemas.microsoft.com/office/2006/metadata/properties"/>
    <ds:schemaRef ds:uri="46882024-780f-4c3f-834f-24a3f685a012"/>
    <ds:schemaRef ds:uri="e5834eaf-11d0-40c9-a2f2-c82d3150057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HowTo</vt:lpstr>
      <vt:lpstr>Histogram</vt:lpstr>
      <vt:lpstr>Data</vt:lpstr>
      <vt:lpstr>HowTo!Print_Area</vt:lpstr>
    </vt:vector>
  </TitlesOfParts>
  <LinksUpToDate>false</LinksUpToDate>
  <SharedDoc>false</SharedDoc>
  <HyperlinkBase>https://github.com/sergey-frolov-pets/excel-helpers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Histogram maker tool</dc:title>
  <dc:creator>pet-projects@sergey-frolov.ru</dc:creator>
  <cp:revision>0</cp:revision>
  <cp:lastPrinted>2015-05-11T09:42:35Z</cp:lastPrinted>
  <dcterms:created xsi:type="dcterms:W3CDTF">2012-07-15T05:57:35Z</dcterms:created>
  <dcterms:modified xsi:type="dcterms:W3CDTF">2020-08-04T12:16:55Z</dcterms:modified>
  <cp:version>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0x0101003BDCF5B47AEDC24CA8B15C4A2E3F5996</vt:lpwstr>
  </property>
</Properties>
</file>