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al.samhouri/Dropbox/CCIEA/cciea_networks_git/R/"/>
    </mc:Choice>
  </mc:AlternateContent>
  <xr:revisionPtr revIDLastSave="0" documentId="8_{5F07BE98-EEBA-2347-BD9D-D49DA8A3FF83}" xr6:coauthVersionLast="47" xr6:coauthVersionMax="47" xr10:uidLastSave="{00000000-0000-0000-0000-000000000000}"/>
  <bookViews>
    <workbookView xWindow="11580" yWindow="5460" windowWidth="28040" windowHeight="17440" xr2:uid="{49A8B702-914E-8A4E-9EBF-B575CD2C7A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H11" i="1"/>
  <c r="H10" i="1"/>
  <c r="J12" i="1"/>
  <c r="I12" i="1"/>
  <c r="H12" i="1"/>
  <c r="J11" i="1"/>
  <c r="I11" i="1"/>
  <c r="J10" i="1"/>
  <c r="J14" i="1" s="1"/>
  <c r="I10" i="1"/>
  <c r="H14" i="1"/>
  <c r="I3" i="1"/>
  <c r="J3" i="1"/>
  <c r="H5" i="1"/>
  <c r="I5" i="1"/>
  <c r="D14" i="1"/>
  <c r="B14" i="1"/>
  <c r="C14" i="1"/>
  <c r="E13" i="1"/>
  <c r="E12" i="1"/>
  <c r="E11" i="1"/>
  <c r="E10" i="1"/>
  <c r="E2" i="1"/>
  <c r="I2" i="1" s="1"/>
  <c r="E3" i="1"/>
  <c r="H3" i="1" s="1"/>
  <c r="E4" i="1"/>
  <c r="H4" i="1" s="1"/>
  <c r="E5" i="1"/>
  <c r="J5" i="1" s="1"/>
  <c r="J2" i="1" l="1"/>
  <c r="H2" i="1"/>
  <c r="H6" i="1"/>
  <c r="J4" i="1"/>
  <c r="I4" i="1"/>
  <c r="I6" i="1" s="1"/>
  <c r="J6" i="1"/>
</calcChain>
</file>

<file path=xl/sharedStrings.xml><?xml version="1.0" encoding="utf-8"?>
<sst xmlns="http://schemas.openxmlformats.org/spreadsheetml/2006/main" count="22" uniqueCount="8">
  <si>
    <t>Boat</t>
  </si>
  <si>
    <t>Tuna</t>
  </si>
  <si>
    <t>Salmon</t>
  </si>
  <si>
    <t>Crab</t>
  </si>
  <si>
    <t>Total</t>
  </si>
  <si>
    <t>eliminate this vessel because it does not meet min_rev cutoff</t>
  </si>
  <si>
    <t>eliminate rev from this fishery for this vessel because it is below min_rev_indiv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</si>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</sst>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A905E-48A5-A34A-916E-66A951EB8A50}">
  <dimension ref="A1:J14"/>
  <sheetViews>
    <sheetView tabSelected="1" zoomScale="150" zoomScaleNormal="150" workbookViewId="0">
      <selection activeCell="J6" sqref="J6"/>
    </sheetView>
  </sheetViews>
  <sheetFormatPr baseColWidth="10" defaultRowHeight="16" x14ac:dyDescent="0.2"/>
  <cols>
    <col min="8" max="10" width="10.83203125" style="2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s="2" t="s">
        <v>1</v>
      </c>
      <c r="I1" s="2" t="s">
        <v>2</v>
      </c>
      <c r="J1" s="2" t="s">
        <v>3</v>
      </c>
    </row>
    <row r="2" spans="1:10" x14ac:dyDescent="0.2">
      <c r="A2">
        <v>1</v>
      </c>
      <c r="B2">
        <v>6000</v>
      </c>
      <c r="C2" s="1">
        <v>400</v>
      </c>
      <c r="D2">
        <v>700</v>
      </c>
      <c r="E2">
        <f>SUM(B2:D2)</f>
        <v>7100</v>
      </c>
      <c r="G2">
        <v>1</v>
      </c>
      <c r="H2" s="2">
        <f>B2/$E2</f>
        <v>0.84507042253521125</v>
      </c>
      <c r="I2" s="2">
        <f>C2/$E2</f>
        <v>5.6338028169014086E-2</v>
      </c>
      <c r="J2" s="2">
        <f>D2/$E2</f>
        <v>9.8591549295774641E-2</v>
      </c>
    </row>
    <row r="3" spans="1:10" x14ac:dyDescent="0.2">
      <c r="A3">
        <v>2</v>
      </c>
      <c r="B3">
        <v>10000</v>
      </c>
      <c r="C3">
        <v>5000</v>
      </c>
      <c r="D3">
        <v>900</v>
      </c>
      <c r="E3">
        <f t="shared" ref="E3:E5" si="0">SUM(B3:D3)</f>
        <v>15900</v>
      </c>
      <c r="G3">
        <v>2</v>
      </c>
      <c r="H3" s="2">
        <f t="shared" ref="H3:H5" si="1">B3/$E3</f>
        <v>0.62893081761006286</v>
      </c>
      <c r="I3" s="2">
        <f t="shared" ref="I3:I5" si="2">C3/$E3</f>
        <v>0.31446540880503143</v>
      </c>
      <c r="J3" s="2">
        <f t="shared" ref="J3:J5" si="3">D3/$E3</f>
        <v>5.6603773584905662E-2</v>
      </c>
    </row>
    <row r="4" spans="1:10" x14ac:dyDescent="0.2">
      <c r="A4">
        <v>3</v>
      </c>
      <c r="B4">
        <v>7000</v>
      </c>
      <c r="C4">
        <v>3000</v>
      </c>
      <c r="D4">
        <v>550</v>
      </c>
      <c r="E4">
        <f t="shared" si="0"/>
        <v>10550</v>
      </c>
      <c r="G4">
        <v>3</v>
      </c>
      <c r="H4" s="2">
        <f t="shared" si="1"/>
        <v>0.6635071090047393</v>
      </c>
      <c r="I4" s="2">
        <f t="shared" si="2"/>
        <v>0.28436018957345971</v>
      </c>
      <c r="J4" s="2">
        <f t="shared" si="3"/>
        <v>5.2132701421800945E-2</v>
      </c>
    </row>
    <row r="5" spans="1:10" x14ac:dyDescent="0.2">
      <c r="A5">
        <v>4</v>
      </c>
      <c r="B5" s="1">
        <v>400</v>
      </c>
      <c r="C5">
        <v>1000</v>
      </c>
      <c r="D5">
        <v>500</v>
      </c>
      <c r="E5" s="1">
        <f t="shared" si="0"/>
        <v>1900</v>
      </c>
      <c r="G5">
        <v>4</v>
      </c>
      <c r="H5" s="2">
        <f t="shared" si="1"/>
        <v>0.21052631578947367</v>
      </c>
      <c r="I5" s="2">
        <f t="shared" si="2"/>
        <v>0.52631578947368418</v>
      </c>
      <c r="J5" s="2">
        <f t="shared" si="3"/>
        <v>0.26315789473684209</v>
      </c>
    </row>
    <row r="6" spans="1:10" x14ac:dyDescent="0.2">
      <c r="G6" t="s">
        <v>7</v>
      </c>
      <c r="H6" s="2">
        <f>MEDIAN(H2:H5)</f>
        <v>0.64621896330740114</v>
      </c>
      <c r="I6" s="2">
        <f t="shared" ref="I6:J6" si="4">MEDIAN(I2:I5)</f>
        <v>0.29941279918924557</v>
      </c>
      <c r="J6" s="3">
        <f t="shared" si="4"/>
        <v>7.7597661440340152E-2</v>
      </c>
    </row>
    <row r="9" spans="1:10" x14ac:dyDescent="0.2">
      <c r="A9" t="s">
        <v>0</v>
      </c>
      <c r="B9" t="s">
        <v>1</v>
      </c>
      <c r="C9" t="s">
        <v>2</v>
      </c>
      <c r="D9" t="s">
        <v>3</v>
      </c>
      <c r="E9" t="s">
        <v>4</v>
      </c>
      <c r="G9" t="s">
        <v>0</v>
      </c>
      <c r="H9" s="2" t="s">
        <v>1</v>
      </c>
      <c r="I9" s="2" t="s">
        <v>2</v>
      </c>
      <c r="J9" s="2" t="s">
        <v>3</v>
      </c>
    </row>
    <row r="10" spans="1:10" x14ac:dyDescent="0.2">
      <c r="A10">
        <v>1</v>
      </c>
      <c r="B10">
        <v>6000</v>
      </c>
      <c r="C10" s="1" t="s">
        <v>6</v>
      </c>
      <c r="D10">
        <v>1000</v>
      </c>
      <c r="E10">
        <f>SUM(B10:D10)</f>
        <v>7000</v>
      </c>
      <c r="G10">
        <v>1</v>
      </c>
      <c r="H10" s="2">
        <f>B10/$E10</f>
        <v>0.8571428571428571</v>
      </c>
      <c r="I10" s="2" t="e">
        <f>C10/$E10</f>
        <v>#VALUE!</v>
      </c>
      <c r="J10" s="2">
        <f>D10/$E10</f>
        <v>0.14285714285714285</v>
      </c>
    </row>
    <row r="11" spans="1:10" x14ac:dyDescent="0.2">
      <c r="A11">
        <v>2</v>
      </c>
      <c r="B11">
        <v>10000</v>
      </c>
      <c r="C11">
        <v>5000</v>
      </c>
      <c r="D11">
        <v>2000</v>
      </c>
      <c r="E11">
        <f t="shared" ref="E11:E13" si="5">SUM(B11:D11)</f>
        <v>17000</v>
      </c>
      <c r="G11">
        <v>2</v>
      </c>
      <c r="H11" s="2">
        <f>B11/$E11</f>
        <v>0.58823529411764708</v>
      </c>
      <c r="I11" s="2">
        <f t="shared" ref="I11:I13" si="6">C11/$E11</f>
        <v>0.29411764705882354</v>
      </c>
      <c r="J11" s="2">
        <f t="shared" ref="J11:J13" si="7">D11/$E11</f>
        <v>0.11764705882352941</v>
      </c>
    </row>
    <row r="12" spans="1:10" x14ac:dyDescent="0.2">
      <c r="A12">
        <v>3</v>
      </c>
      <c r="B12">
        <v>7000</v>
      </c>
      <c r="C12">
        <v>3000</v>
      </c>
      <c r="D12">
        <v>3000</v>
      </c>
      <c r="E12">
        <f t="shared" si="5"/>
        <v>13000</v>
      </c>
      <c r="G12">
        <v>3</v>
      </c>
      <c r="H12" s="2">
        <f t="shared" ref="H11:H13" si="8">B12/$E12</f>
        <v>0.53846153846153844</v>
      </c>
      <c r="I12" s="2">
        <f t="shared" si="6"/>
        <v>0.23076923076923078</v>
      </c>
      <c r="J12" s="2">
        <f t="shared" si="7"/>
        <v>0.23076923076923078</v>
      </c>
    </row>
    <row r="13" spans="1:10" x14ac:dyDescent="0.2">
      <c r="A13">
        <v>4</v>
      </c>
      <c r="B13" s="1"/>
      <c r="E13" s="1">
        <f t="shared" si="5"/>
        <v>0</v>
      </c>
      <c r="F13" t="s">
        <v>5</v>
      </c>
      <c r="G13">
        <v>4</v>
      </c>
    </row>
    <row r="14" spans="1:10" x14ac:dyDescent="0.2">
      <c r="B14">
        <f>MEDIAN(B10:B13)</f>
        <v>7000</v>
      </c>
      <c r="C14">
        <f>MEDIAN(C10:C13)</f>
        <v>4000</v>
      </c>
      <c r="D14">
        <f>MEDIAN(D10:D13)</f>
        <v>2000</v>
      </c>
      <c r="G14" t="s">
        <v>7</v>
      </c>
      <c r="H14" s="2">
        <f>MEDIAN(H10:H13)</f>
        <v>0.58823529411764708</v>
      </c>
      <c r="I14" s="2">
        <f>MEDIAN(I11:I13)</f>
        <v>0.26244343891402716</v>
      </c>
      <c r="J14" s="2">
        <f t="shared" ref="J14" si="9">MEDIAN(J10:J13)</f>
        <v>0.14285714285714285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Jameal Samhouri</dc:creator>
  <cp:lastModifiedBy>Jameal Samhouri</cp:lastModifiedBy>
  <dcterms:created xsi:type="dcterms:W3CDTF">2021-08-31T16:52:51Z</dcterms:created>
  <dcterms:modified xsi:type="dcterms:W3CDTF">2021-08-31T17:09:39Z</dcterms:modified>
</cp:coreProperties>
</file>