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d315/Documents/RA in Health Systems Analysis/Data/"/>
    </mc:Choice>
  </mc:AlternateContent>
  <xr:revisionPtr revIDLastSave="0" documentId="13_ncr:9_{29A57320-A928-AC40-A507-CBFFE7651BBD}" xr6:coauthVersionLast="47" xr6:coauthVersionMax="47" xr10:uidLastSave="{00000000-0000-0000-0000-000000000000}"/>
  <bookViews>
    <workbookView xWindow="0" yWindow="500" windowWidth="25600" windowHeight="14100" xr2:uid="{00000000-000D-0000-FFFF-FFFF00000000}"/>
  </bookViews>
  <sheets>
    <sheet name="data-XHzgJ (1)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179" i="1" l="1" a="1"/>
  <c r="B179" i="1" s="1"/>
  <c r="B15" i="1" a="1"/>
  <c r="B15" i="1" s="1"/>
  <c r="B16" i="1" a="1"/>
  <c r="B16" i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7" i="1" a="1"/>
  <c r="B177" i="1"/>
  <c r="B178" i="1" a="1"/>
  <c r="B178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3" i="1" a="1"/>
  <c r="B3" i="1" s="1"/>
  <c r="AN3" i="1" a="1"/>
  <c r="AN3" i="1" s="1"/>
  <c r="AN222" i="1" a="1"/>
  <c r="AN222" i="1" s="1"/>
  <c r="AN223" i="1" a="1"/>
  <c r="AN223" i="1" s="1"/>
  <c r="AN14" i="1" a="1"/>
  <c r="AN14" i="1" s="1"/>
  <c r="AN23" i="1" a="1"/>
  <c r="AN23" i="1" s="1"/>
  <c r="AN26" i="1" a="1"/>
  <c r="AN26" i="1" s="1"/>
  <c r="AN17" i="1" a="1"/>
  <c r="AN17" i="1" s="1"/>
  <c r="AN18" i="1" a="1"/>
  <c r="AN18" i="1" s="1"/>
  <c r="AN10" i="1" a="1"/>
  <c r="AN10" i="1" s="1"/>
  <c r="AN6" i="1" a="1"/>
  <c r="AN6" i="1" s="1"/>
  <c r="AN22" i="1" a="1"/>
  <c r="AN22" i="1" s="1"/>
  <c r="AN5" i="1" a="1"/>
  <c r="AN5" i="1" s="1"/>
  <c r="AN13" i="1" a="1"/>
  <c r="AN13" i="1" s="1"/>
  <c r="AN11" i="1" a="1"/>
  <c r="AN11" i="1" s="1"/>
  <c r="AN29" i="1" a="1"/>
  <c r="AN29" i="1" s="1"/>
  <c r="AN19" i="1" a="1"/>
  <c r="AN19" i="1" s="1"/>
  <c r="AN15" i="1" a="1"/>
  <c r="AN15" i="1" s="1"/>
  <c r="AN7" i="1" a="1"/>
  <c r="AN7" i="1" s="1"/>
  <c r="AN4" i="1" a="1"/>
  <c r="AN4" i="1" s="1"/>
  <c r="AN27" i="1" a="1"/>
  <c r="AN27" i="1" s="1"/>
  <c r="AN28" i="1" a="1"/>
  <c r="AN28" i="1" s="1"/>
  <c r="AN16" i="1" a="1"/>
  <c r="AN16" i="1" s="1"/>
  <c r="AN24" i="1" a="1"/>
  <c r="AN24" i="1" s="1"/>
  <c r="AN21" i="1" a="1"/>
  <c r="AN21" i="1" s="1"/>
  <c r="AN25" i="1" a="1"/>
  <c r="AN25" i="1" s="1"/>
  <c r="AN57" i="1" a="1"/>
  <c r="AN57" i="1" s="1"/>
  <c r="AN40" i="1" a="1"/>
  <c r="AN40" i="1" s="1"/>
  <c r="AN54" i="1" a="1"/>
  <c r="AN54" i="1" s="1"/>
  <c r="AN83" i="1" a="1"/>
  <c r="AN83" i="1" s="1"/>
  <c r="AN72" i="1" a="1"/>
  <c r="AN72" i="1" s="1"/>
  <c r="AN65" i="1" a="1"/>
  <c r="AN65" i="1" s="1"/>
  <c r="AN59" i="1" a="1"/>
  <c r="AN59" i="1" s="1"/>
  <c r="AN45" i="1" a="1"/>
  <c r="AN45" i="1" s="1"/>
  <c r="AN49" i="1" a="1"/>
  <c r="AN49" i="1" s="1"/>
  <c r="AN43" i="1" a="1"/>
  <c r="AN43" i="1" s="1"/>
  <c r="AN70" i="1" a="1"/>
  <c r="AN70" i="1" s="1"/>
  <c r="AN73" i="1" a="1"/>
  <c r="AN73" i="1" s="1"/>
  <c r="AN76" i="1" a="1"/>
  <c r="AN76" i="1" s="1"/>
  <c r="AN68" i="1" a="1"/>
  <c r="AN68" i="1" s="1"/>
  <c r="AN84" i="1" a="1"/>
  <c r="AN84" i="1" s="1"/>
  <c r="AN58" i="1" a="1"/>
  <c r="AN58" i="1" s="1"/>
  <c r="AN56" i="1" a="1"/>
  <c r="AN56" i="1" s="1"/>
  <c r="AN38" i="1" a="1"/>
  <c r="AN38" i="1" s="1"/>
  <c r="AN82" i="1" a="1"/>
  <c r="AN82" i="1" s="1"/>
  <c r="AN52" i="1" a="1"/>
  <c r="AN52" i="1" s="1"/>
  <c r="AN66" i="1" a="1"/>
  <c r="AN66" i="1" s="1"/>
  <c r="AN48" i="1" a="1"/>
  <c r="AN48" i="1" s="1"/>
  <c r="AN35" i="1" a="1"/>
  <c r="AN35" i="1" s="1"/>
  <c r="AN44" i="1" a="1"/>
  <c r="AN44" i="1" s="1"/>
  <c r="AN69" i="1" a="1"/>
  <c r="AN69" i="1" s="1"/>
  <c r="AN61" i="1" a="1"/>
  <c r="AN61" i="1" s="1"/>
  <c r="AN81" i="1" a="1"/>
  <c r="AN81" i="1" s="1"/>
  <c r="AN34" i="1" a="1"/>
  <c r="AN34" i="1" s="1"/>
  <c r="AN67" i="1" a="1"/>
  <c r="AN67" i="1" s="1"/>
  <c r="AN39" i="1" a="1"/>
  <c r="AN39" i="1" s="1"/>
  <c r="AN79" i="1" a="1"/>
  <c r="AN79" i="1" s="1"/>
  <c r="AN46" i="1" a="1"/>
  <c r="AN46" i="1" s="1"/>
  <c r="AN53" i="1" a="1"/>
  <c r="AN53" i="1" s="1"/>
  <c r="AN51" i="1" a="1"/>
  <c r="AN51" i="1" s="1"/>
  <c r="AN36" i="1" a="1"/>
  <c r="AN36" i="1" s="1"/>
  <c r="AN41" i="1" a="1"/>
  <c r="AN41" i="1" s="1"/>
  <c r="AN74" i="1" a="1"/>
  <c r="AN74" i="1" s="1"/>
  <c r="AN62" i="1" a="1"/>
  <c r="AN62" i="1" s="1"/>
  <c r="AN80" i="1" a="1"/>
  <c r="AN80" i="1" s="1"/>
  <c r="AN42" i="1" a="1"/>
  <c r="AN42" i="1" s="1"/>
  <c r="AN60" i="1" a="1"/>
  <c r="AN60" i="1" s="1"/>
  <c r="AN78" i="1" a="1"/>
  <c r="AN78" i="1" s="1"/>
  <c r="AN55" i="1" a="1"/>
  <c r="AN55" i="1" s="1"/>
  <c r="AN77" i="1" a="1"/>
  <c r="AN77" i="1" s="1"/>
  <c r="AN31" i="1" a="1"/>
  <c r="AN31" i="1" s="1"/>
  <c r="AN50" i="1" a="1"/>
  <c r="AN50" i="1" s="1"/>
  <c r="AN71" i="1" a="1"/>
  <c r="AN71" i="1" s="1"/>
  <c r="AN32" i="1" a="1"/>
  <c r="AN32" i="1" s="1"/>
  <c r="AN75" i="1" a="1"/>
  <c r="AN75" i="1" s="1"/>
  <c r="AN47" i="1" a="1"/>
  <c r="AN47" i="1" s="1"/>
  <c r="AN63" i="1" a="1"/>
  <c r="AN63" i="1" s="1"/>
  <c r="AN64" i="1" a="1"/>
  <c r="AN64" i="1" s="1"/>
  <c r="AN85" i="1" a="1"/>
  <c r="AN85" i="1" s="1"/>
  <c r="AN37" i="1" a="1"/>
  <c r="AN37" i="1" s="1"/>
  <c r="AN33" i="1" a="1"/>
  <c r="AN33" i="1" s="1"/>
  <c r="AN102" i="1" a="1"/>
  <c r="AN102" i="1" s="1"/>
  <c r="AN131" i="1" a="1"/>
  <c r="AN131" i="1" s="1"/>
  <c r="AN87" i="1" a="1"/>
  <c r="AN87" i="1" s="1"/>
  <c r="AN142" i="1" a="1"/>
  <c r="AN142" i="1" s="1"/>
  <c r="AN91" i="1" a="1"/>
  <c r="AN91" i="1" s="1"/>
  <c r="AN133" i="1" a="1"/>
  <c r="AN133" i="1" s="1"/>
  <c r="AN112" i="1" a="1"/>
  <c r="AN112" i="1" s="1"/>
  <c r="AN113" i="1" a="1"/>
  <c r="AN113" i="1" s="1"/>
  <c r="AN125" i="1" a="1"/>
  <c r="AN125" i="1" s="1"/>
  <c r="AN115" i="1" a="1"/>
  <c r="AN115" i="1" s="1"/>
  <c r="AN136" i="1" a="1"/>
  <c r="AN136" i="1" s="1"/>
  <c r="AN108" i="1" a="1"/>
  <c r="AN108" i="1" s="1"/>
  <c r="AN138" i="1" a="1"/>
  <c r="AN138" i="1" s="1"/>
  <c r="AN124" i="1" a="1"/>
  <c r="AN124" i="1" s="1"/>
  <c r="AN117" i="1" a="1"/>
  <c r="AN117" i="1" s="1"/>
  <c r="AN121" i="1" a="1"/>
  <c r="AN121" i="1" s="1"/>
  <c r="AN106" i="1" a="1"/>
  <c r="AN106" i="1" s="1"/>
  <c r="AN97" i="1" a="1"/>
  <c r="AN97" i="1" s="1"/>
  <c r="AN118" i="1" a="1"/>
  <c r="AN118" i="1" s="1"/>
  <c r="AN88" i="1" a="1"/>
  <c r="AN88" i="1" s="1"/>
  <c r="AN109" i="1" a="1"/>
  <c r="AN109" i="1" s="1"/>
  <c r="AN129" i="1" a="1"/>
  <c r="AN129" i="1" s="1"/>
  <c r="AN92" i="1" a="1"/>
  <c r="AN92" i="1" s="1"/>
  <c r="AN114" i="1" a="1"/>
  <c r="AN114" i="1" s="1"/>
  <c r="AN96" i="1" a="1"/>
  <c r="AN96" i="1" s="1"/>
  <c r="AN95" i="1" a="1"/>
  <c r="AN95" i="1" s="1"/>
  <c r="AN89" i="1" a="1"/>
  <c r="AN89" i="1" s="1"/>
  <c r="AN128" i="1" a="1"/>
  <c r="AN128" i="1" s="1"/>
  <c r="AN104" i="1" a="1"/>
  <c r="AN104" i="1" s="1"/>
  <c r="AN98" i="1" a="1"/>
  <c r="AN98" i="1" s="1"/>
  <c r="AN130" i="1" a="1"/>
  <c r="AN130" i="1" s="1"/>
  <c r="AN94" i="1" a="1"/>
  <c r="AN94" i="1" s="1"/>
  <c r="AN116" i="1" a="1"/>
  <c r="AN116" i="1" s="1"/>
  <c r="AN127" i="1" a="1"/>
  <c r="AN127" i="1" s="1"/>
  <c r="AN100" i="1" a="1"/>
  <c r="AN100" i="1" s="1"/>
  <c r="AN107" i="1" a="1"/>
  <c r="AN107" i="1" s="1"/>
  <c r="AN126" i="1" a="1"/>
  <c r="AN126" i="1" s="1"/>
  <c r="AN134" i="1" a="1"/>
  <c r="AN134" i="1" s="1"/>
  <c r="AN135" i="1" a="1"/>
  <c r="AN135" i="1" s="1"/>
  <c r="AN93" i="1" a="1"/>
  <c r="AN93" i="1" s="1"/>
  <c r="AN139" i="1" a="1"/>
  <c r="AN139" i="1" s="1"/>
  <c r="AN111" i="1" a="1"/>
  <c r="AN111" i="1" s="1"/>
  <c r="AN101" i="1" a="1"/>
  <c r="AN101" i="1" s="1"/>
  <c r="AN140" i="1" a="1"/>
  <c r="AN140" i="1" s="1"/>
  <c r="AN137" i="1" a="1"/>
  <c r="AN137" i="1" s="1"/>
  <c r="AN123" i="1" a="1"/>
  <c r="AN123" i="1" s="1"/>
  <c r="AN105" i="1" a="1"/>
  <c r="AN105" i="1" s="1"/>
  <c r="AN119" i="1" a="1"/>
  <c r="AN119" i="1" s="1"/>
  <c r="AN120" i="1" a="1"/>
  <c r="AN120" i="1" s="1"/>
  <c r="AN99" i="1" a="1"/>
  <c r="AN99" i="1" s="1"/>
  <c r="AN132" i="1" a="1"/>
  <c r="AN132" i="1" s="1"/>
  <c r="AN110" i="1" a="1"/>
  <c r="AN110" i="1" s="1"/>
  <c r="AN122" i="1" a="1"/>
  <c r="AN122" i="1" s="1"/>
  <c r="AN90" i="1" a="1"/>
  <c r="AN90" i="1" s="1"/>
  <c r="AN103" i="1" a="1"/>
  <c r="AN103" i="1" s="1"/>
  <c r="AN141" i="1" a="1"/>
  <c r="AN141" i="1" s="1"/>
  <c r="AN173" i="1" a="1"/>
  <c r="AN173" i="1" s="1"/>
  <c r="AN214" i="1" a="1"/>
  <c r="AN214" i="1" s="1"/>
  <c r="AN190" i="1" a="1"/>
  <c r="AN190" i="1" s="1"/>
  <c r="AN149" i="1" a="1"/>
  <c r="AN149" i="1" s="1"/>
  <c r="AN197" i="1" a="1"/>
  <c r="AN197" i="1" s="1"/>
  <c r="AN195" i="1" a="1"/>
  <c r="AN195" i="1" s="1"/>
  <c r="AN192" i="1" a="1"/>
  <c r="AN192" i="1" s="1"/>
  <c r="AN168" i="1" a="1"/>
  <c r="AN168" i="1" s="1"/>
  <c r="AN175" i="1" a="1"/>
  <c r="AN175" i="1" s="1"/>
  <c r="AN213" i="1" a="1"/>
  <c r="AN213" i="1" s="1"/>
  <c r="AN150" i="1" a="1"/>
  <c r="AN150" i="1" s="1"/>
  <c r="AN180" i="1" a="1"/>
  <c r="AN180" i="1" s="1"/>
  <c r="AN189" i="1" a="1"/>
  <c r="AN189" i="1" s="1"/>
  <c r="AN211" i="1" a="1"/>
  <c r="AN211" i="1" s="1"/>
  <c r="AN204" i="1" a="1"/>
  <c r="AN204" i="1" s="1"/>
  <c r="AN145" i="1" a="1"/>
  <c r="AN145" i="1" s="1"/>
  <c r="AN163" i="1" a="1"/>
  <c r="AN163" i="1" s="1"/>
  <c r="AN205" i="1" a="1"/>
  <c r="AN205" i="1" s="1"/>
  <c r="AN172" i="1" a="1"/>
  <c r="AN172" i="1" s="1"/>
  <c r="AN165" i="1" a="1"/>
  <c r="AN165" i="1" s="1"/>
  <c r="AN191" i="1" a="1"/>
  <c r="AN191" i="1" s="1"/>
  <c r="AN201" i="1" a="1"/>
  <c r="AN201" i="1" s="1"/>
  <c r="AN177" i="1" a="1"/>
  <c r="AN177" i="1" s="1"/>
  <c r="AN169" i="1" a="1"/>
  <c r="AN169" i="1" s="1"/>
  <c r="AN194" i="1" a="1"/>
  <c r="AN194" i="1" s="1"/>
  <c r="AN186" i="1" a="1"/>
  <c r="AN186" i="1" s="1"/>
  <c r="AN215" i="1" a="1"/>
  <c r="AN215" i="1" s="1"/>
  <c r="AN185" i="1" a="1"/>
  <c r="AN185" i="1" s="1"/>
  <c r="AN216" i="1" a="1"/>
  <c r="AN216" i="1" s="1"/>
  <c r="AN162" i="1" a="1"/>
  <c r="AN162" i="1" s="1"/>
  <c r="AN182" i="1" a="1"/>
  <c r="AN182" i="1" s="1"/>
  <c r="AN217" i="1" a="1"/>
  <c r="AN217" i="1" s="1"/>
  <c r="AN193" i="1" a="1"/>
  <c r="AN193" i="1" s="1"/>
  <c r="AN148" i="1" a="1"/>
  <c r="AN148" i="1" s="1"/>
  <c r="AN156" i="1" a="1"/>
  <c r="AN156" i="1" s="1"/>
  <c r="AN210" i="1" a="1"/>
  <c r="AN210" i="1" s="1"/>
  <c r="AN202" i="1" a="1"/>
  <c r="AN202" i="1" s="1"/>
  <c r="AN207" i="1" a="1"/>
  <c r="AN207" i="1" s="1"/>
  <c r="AN188" i="1" a="1"/>
  <c r="AN188" i="1" s="1"/>
  <c r="AN179" i="1" a="1"/>
  <c r="AN179" i="1" s="1"/>
  <c r="AN184" i="1" a="1"/>
  <c r="AN184" i="1" s="1"/>
  <c r="AN158" i="1" a="1"/>
  <c r="AN158" i="1" s="1"/>
  <c r="AN181" i="1" a="1"/>
  <c r="AN181" i="1" s="1"/>
  <c r="AN183" i="1" a="1"/>
  <c r="AN183" i="1" s="1"/>
  <c r="AN212" i="1" a="1"/>
  <c r="AN212" i="1" s="1"/>
  <c r="AN161" i="1" a="1"/>
  <c r="AN161" i="1" s="1"/>
  <c r="AN206" i="1" a="1"/>
  <c r="AN206" i="1" s="1"/>
  <c r="AN159" i="1" a="1"/>
  <c r="AN159" i="1" s="1"/>
  <c r="AN208" i="1" a="1"/>
  <c r="AN208" i="1" s="1"/>
  <c r="AN218" i="1" a="1"/>
  <c r="AN218" i="1" s="1"/>
  <c r="AN219" i="1" a="1"/>
  <c r="AN219" i="1" s="1"/>
  <c r="AN170" i="1" a="1"/>
  <c r="AN170" i="1" s="1"/>
  <c r="AN220" i="1" a="1"/>
  <c r="AN220" i="1" s="1"/>
  <c r="AN146" i="1" a="1"/>
  <c r="AN146" i="1" s="1"/>
  <c r="AN196" i="1" a="1"/>
  <c r="AN196" i="1" s="1"/>
  <c r="AN209" i="1" a="1"/>
  <c r="AN209" i="1" s="1"/>
  <c r="AN157" i="1" a="1"/>
  <c r="AN157" i="1" s="1"/>
  <c r="AN187" i="1" a="1"/>
  <c r="AN187" i="1" s="1"/>
  <c r="AN147" i="1" a="1"/>
  <c r="AN147" i="1" s="1"/>
  <c r="AN155" i="1" a="1"/>
  <c r="AN155" i="1" s="1"/>
  <c r="AN151" i="1" a="1"/>
  <c r="AN151" i="1" s="1"/>
  <c r="AN164" i="1" a="1"/>
  <c r="AN164" i="1" s="1"/>
  <c r="AN167" i="1" a="1"/>
  <c r="AN167" i="1" s="1"/>
  <c r="AN153" i="1" a="1"/>
  <c r="AN153" i="1" s="1"/>
  <c r="AN200" i="1" a="1"/>
  <c r="AN200" i="1" s="1"/>
  <c r="AN166" i="1" a="1"/>
  <c r="AN166" i="1" s="1"/>
  <c r="AN199" i="1" a="1"/>
  <c r="AN199" i="1" s="1"/>
  <c r="AN221" i="1" a="1"/>
  <c r="AN221" i="1" s="1"/>
  <c r="AN160" i="1" a="1"/>
  <c r="AN160" i="1" s="1"/>
  <c r="AN171" i="1" a="1"/>
  <c r="AN171" i="1" s="1"/>
  <c r="AN198" i="1" a="1"/>
  <c r="AN198" i="1" s="1"/>
  <c r="AN174" i="1" a="1"/>
  <c r="AN174" i="1" s="1"/>
  <c r="AN144" i="1" a="1"/>
  <c r="AN144" i="1" s="1"/>
  <c r="AN178" i="1" a="1"/>
  <c r="AN178" i="1" s="1"/>
  <c r="AN152" i="1" a="1"/>
  <c r="AN152" i="1" s="1"/>
  <c r="AN154" i="1" a="1"/>
  <c r="AN154" i="1" s="1"/>
  <c r="AN203" i="1" a="1"/>
  <c r="AN203" i="1" s="1"/>
  <c r="AN20" i="1" a="1"/>
  <c r="AN20" i="1" s="1"/>
  <c r="AN9" i="1" a="1"/>
  <c r="AN9" i="1" s="1"/>
  <c r="AN12" i="1" a="1"/>
  <c r="AN12" i="1" s="1"/>
  <c r="AN8" i="1" a="1"/>
  <c r="AN8" i="1" s="1"/>
  <c r="AP144" i="1" l="1"/>
  <c r="AP87" i="1"/>
  <c r="AP31" i="1"/>
  <c r="AP3" i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<sst xmlns="http://purl.oclc.org/ooxml/spreadsheetml/main" count="805" uniqueCount="239">
  <si>
    <t>Country</t>
  </si>
  <si>
    <t>Income group</t>
  </si>
  <si>
    <t>Region</t>
  </si>
  <si>
    <t>Lending category</t>
  </si>
  <si>
    <t>Aruba</t>
  </si>
  <si>
    <t>Latin America &amp; Caribbean</t>
  </si>
  <si>
    <t>Afghanistan</t>
  </si>
  <si>
    <t>South Asia</t>
  </si>
  <si>
    <t>IDA</t>
  </si>
  <si>
    <t>Angola</t>
  </si>
  <si>
    <t>Sub-Saharan Africa</t>
  </si>
  <si>
    <t>IBRD</t>
  </si>
  <si>
    <t>Albania</t>
  </si>
  <si>
    <t>Europe &amp; Central Asia</t>
  </si>
  <si>
    <t>Andorra</t>
  </si>
  <si>
    <t>United Arab Emirates</t>
  </si>
  <si>
    <t>Middle East &amp; North Africa</t>
  </si>
  <si>
    <t>Argentina</t>
  </si>
  <si>
    <t>Armenia</t>
  </si>
  <si>
    <t>American Samoa</t>
  </si>
  <si>
    <t>East Asia &amp; Pacific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</si>
  <si>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</si>
  <si>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</si>
  <si>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</si>
  <si>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</si>
  <si>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</si>
  <si>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</si>
  <si>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</si>
  <si>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</si>
  <si>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</si>
  <si>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</si>
  <si>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</si>
  <si>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</si>
  <si>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</si>
  <si>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</si>
  <si>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</si>
  <si>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North America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</si>
  <si>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</si>
  <si>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</si>
  <si>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</si>
  <si>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</si>
  <si>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</si>
  <si>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</si>
  <si>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</si>
  <si>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</si>
  <si>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</si>
  <si>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</si>
  <si>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</si>
  <si>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</si>
  <si>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</si>
  <si>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Blend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</si>
  <si>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</si>
  <si>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</si>
  <si>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</si>
  <si>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</si>
  <si>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</si>
  <si>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</si>
  <si>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</si>
  <si>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</si>
  <si>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</si>
  <si>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</si>
  <si>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</si>
  <si>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</si>
  <si>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</si>
  <si>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</si>
  <si>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Ecuador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</si>
  <si>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</si>
  <si>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</si>
  <si>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</si>
  <si>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</si>
  <si>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</si>
  <si>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</si>
  <si>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</si>
  <si>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</si>
  <si>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</si>
  <si>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</si>
  <si>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</si>
  <si>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</si>
  <si>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</si>
  <si>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</si>
  <si>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</si>
  <si>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</si>
  <si>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</si>
  <si>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</si>
  <si>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</si>
  <si>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</si>
  <si>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</si>
  <si>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</si>
  <si>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</si>
  <si>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</si>
  <si>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</si>
  <si>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</si>
  <si>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</si>
  <si>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</si>
  <si>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</si>
  <si>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</si>
  <si>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</si>
  <si>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</si>
  <si>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</si>
  <si>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</si>
  <si>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</si>
  <si>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</si>
  <si>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</si>
  <si>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</si>
  <si>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</si>
  <si>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</si>
  <si>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</si>
  <si>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Kuwait</t>
  </si>
  <si>
    <t>Lebanon</t>
  </si>
  <si>
    <t>Liberia</t>
  </si>
  <si>
    <t>Libya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</si>
  <si>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</si>
  <si>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</si>
  <si>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</si>
  <si>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</si>
  <si>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</si>
  <si>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</si>
  <si>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</si>
  <si>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</si>
  <si>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</si>
  <si>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</si>
  <si>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</si>
  <si>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</si>
  <si>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</si>
  <si>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</si>
  <si>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</si>
  <si>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</si>
  <si>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</si>
  <si>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</si>
  <si>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</si>
  <si>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</si>
  <si>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</si>
  <si>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</si>
  <si>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</si>
  <si>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</si>
  <si>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</si>
  <si>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</si>
  <si>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</si>
  <si>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</si>
  <si>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</si>
  <si>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</si>
  <si>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</si>
  <si>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</si>
  <si>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</si>
  <si>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</si>
  <si>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</si>
  <si>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</si>
  <si>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</si>
  <si>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</si>
  <si>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</si>
  <si>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</si>
  <si>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</si>
  <si>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</si>
  <si>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</si>
  <si>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</si>
  <si>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</si>
  <si>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</si>
  <si>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French Polynesia</t>
  </si>
  <si>
    <t>Qatar</t>
  </si>
  <si>
    <t>Romania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</si>
  <si>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</si>
  <si>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</si>
  <si>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</si>
  <si>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</si>
  <si>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</si>
  <si>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</si>
  <si>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</si>
  <si>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</si>
  <si>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</si>
  <si>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</si>
  <si>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</si>
  <si>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</si>
  <si>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</si>
  <si>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</si>
  <si>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Slovenia</t>
  </si>
  <si>
    <t>Sweden</t>
  </si>
  <si>
    <t>Eswatini</t>
  </si>
  <si>
    <t>Seychelles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</si>
  <si>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</si>
  <si>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</si>
  <si>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</si>
  <si>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</si>
  <si>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</si>
  <si>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</si>
  <si>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</si>
  <si>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</si>
  <si>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</si>
  <si>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</si>
  <si>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</si>
  <si>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</si>
  <si>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</si>
  <si>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</si>
  <si>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</si>
  <si>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</si>
  <si>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</si>
  <si>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</si>
  <si>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Vietnam</t>
  </si>
  <si>
    <t>Vanuatu</t>
  </si>
  <si>
    <t>Samoa</t>
  </si>
  <si>
    <t>Kosovo</t>
  </si>
  <si>
    <t>South Africa</t>
  </si>
  <si>
    <t>Zambia</t>
  </si>
  <si>
    <t>Zimbabwe</t>
  </si>
  <si>
    <t>MOST RECENT</t>
  </si>
  <si>
    <t>MEDIAN</t>
  </si>
  <si>
    <t>Gambia</t>
  </si>
  <si>
    <t>Yemen</t>
  </si>
  <si>
    <t>Syria</t>
  </si>
  <si>
    <t>Kyrgyzstan</t>
  </si>
  <si>
    <t>Congo</t>
  </si>
  <si>
    <t>Laos</t>
  </si>
  <si>
    <t>Iran</t>
  </si>
  <si>
    <t>Egypt</t>
  </si>
  <si>
    <t>Micronesia</t>
  </si>
  <si>
    <t>Russia</t>
  </si>
  <si>
    <t>Venezuela</t>
  </si>
  <si>
    <t>Slovakia</t>
  </si>
  <si>
    <t>Czechia</t>
  </si>
  <si>
    <t>Sint Maarten</t>
  </si>
  <si>
    <t>Bahamas</t>
  </si>
  <si>
    <t>Brunei</t>
  </si>
  <si>
    <t>Hong Kong</t>
  </si>
  <si>
    <t>Macao</t>
  </si>
  <si>
    <t>LIC</t>
  </si>
  <si>
    <t>LMIC</t>
  </si>
  <si>
    <t>UMIC</t>
  </si>
  <si>
    <t>HIC</t>
  </si>
  <si>
    <t>South Korea</t>
  </si>
  <si>
    <t>North Korea</t>
  </si>
  <si>
    <t>Year</t>
  </si>
  <si>
    <t>Taiwan</t>
  </si>
  <si>
    <t>St Lucia</t>
  </si>
  <si>
    <t>St Vincent and the Grenadines</t>
  </si>
  <si>
    <t>St Kitts and Nevis</t>
  </si>
  <si>
    <t>St Martin</t>
  </si>
  <si>
    <t>Democratic Republic of Congo</t>
  </si>
  <si>
    <t>Palestine</t>
  </si>
  <si>
    <t>Virgin Islands UK</t>
  </si>
  <si>
    <t>Virgin Islands 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</si>
</sst>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B050"/>
      <name val="Calibri"/>
      <family val="2"/>
      <scheme val="minor"/>
    </font>
    <font>
      <b/>
      <sz val="12"/>
      <color rgb="FF00B050"/>
      <name val="Calibri (Body)"/>
    </font>
    <font>
      <sz val="12"/>
      <color rgb="FF00B0F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/>
    <xf numFmtId="0" fontId="20" fillId="33" borderId="0" xfId="0" applyFont="1" applyFill="1"/>
    <xf numFmtId="0" fontId="21" fillId="33" borderId="0" xfId="0" applyFont="1" applyFill="1"/>
    <xf numFmtId="0" fontId="0" fillId="0" borderId="0" xfId="0" applyFont="1"/>
    <xf numFmtId="0" fontId="22" fillId="0" borderId="0" xfId="0" applyFont="1"/>
    <xf numFmtId="0" fontId="16" fillId="33" borderId="0" xfId="0" applyFont="1" applyFill="1"/>
    <xf numFmtId="0" fontId="0" fillId="34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eetMetadata" Target="metadata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23"/>
  <sheetViews>
    <sheetView tabSelected="1" topLeftCell="A209" workbookViewId="0">
      <selection activeCell="A223" sqref="A223"/>
    </sheetView>
  </sheetViews>
  <sheetFormatPr baseColWidth="10" defaultRowHeight="16" x14ac:dyDescent="0.2"/>
  <cols>
    <col min="1" max="1" width="29.33203125" bestFit="1" customWidth="1"/>
    <col min="2" max="2" width="18.6640625" customWidth="1"/>
    <col min="3" max="3" width="19" bestFit="1" customWidth="1"/>
    <col min="4" max="4" width="23.5" bestFit="1" customWidth="1"/>
    <col min="5" max="5" width="11" customWidth="1"/>
    <col min="6" max="37" width="10.83203125" hidden="1" customWidth="1"/>
    <col min="40" max="40" width="13.1640625" bestFit="1" customWidth="1"/>
    <col min="41" max="41" width="10.83203125" style="1"/>
  </cols>
  <sheetData>
    <row r="1" spans="1:42" x14ac:dyDescent="0.2">
      <c r="A1" t="s">
        <v>0</v>
      </c>
      <c r="B1" t="s">
        <v>229</v>
      </c>
      <c r="C1" t="s">
        <v>1</v>
      </c>
      <c r="D1" t="s">
        <v>2</v>
      </c>
      <c r="E1" t="s">
        <v>3</v>
      </c>
      <c r="F1">
        <v>1987</v>
      </c>
      <c r="G1">
        <v>1988</v>
      </c>
      <c r="H1">
        <v>1989</v>
      </c>
      <c r="I1">
        <v>1990</v>
      </c>
      <c r="J1">
        <v>1991</v>
      </c>
      <c r="K1">
        <v>1992</v>
      </c>
      <c r="L1">
        <v>1993</v>
      </c>
      <c r="M1">
        <v>1994</v>
      </c>
      <c r="N1">
        <v>1995</v>
      </c>
      <c r="O1">
        <v>1996</v>
      </c>
      <c r="P1">
        <v>1997</v>
      </c>
      <c r="Q1">
        <v>1998</v>
      </c>
      <c r="R1">
        <v>1999</v>
      </c>
      <c r="S1">
        <v>2000</v>
      </c>
      <c r="T1">
        <v>2001</v>
      </c>
      <c r="U1">
        <v>2002</v>
      </c>
      <c r="V1">
        <v>2003</v>
      </c>
      <c r="W1">
        <v>2004</v>
      </c>
      <c r="X1">
        <v>2005</v>
      </c>
      <c r="Y1">
        <v>2006</v>
      </c>
      <c r="Z1">
        <v>2007</v>
      </c>
      <c r="AA1">
        <v>2008</v>
      </c>
      <c r="AB1">
        <v>2009</v>
      </c>
      <c r="AC1">
        <v>2010</v>
      </c>
      <c r="AD1">
        <v>2011</v>
      </c>
      <c r="AE1">
        <v>2012</v>
      </c>
      <c r="AF1">
        <v>2013</v>
      </c>
      <c r="AG1">
        <v>2014</v>
      </c>
      <c r="AH1">
        <v>2015</v>
      </c>
      <c r="AI1">
        <v>2016</v>
      </c>
      <c r="AJ1">
        <v>2017</v>
      </c>
      <c r="AK1">
        <v>2018</v>
      </c>
      <c r="AL1">
        <v>2019</v>
      </c>
      <c r="AM1">
        <v>2020</v>
      </c>
      <c r="AN1" t="s">
        <v>203</v>
      </c>
      <c r="AP1" t="s">
        <v>204</v>
      </c>
    </row>
    <row r="3" spans="1:42" x14ac:dyDescent="0.2">
      <c r="A3" t="s">
        <v>25</v>
      </c>
      <c r="B3" s="1" cm="1">
        <f t="array" ref="B3">INDEX($F$1:$AM$1,_xlfn.XMATCH(FALSE,ISBLANK(F3:AM3),0,-1))</f>
        <v>2020</v>
      </c>
      <c r="C3" t="s">
        <v>223</v>
      </c>
      <c r="D3" t="s">
        <v>10</v>
      </c>
      <c r="E3" t="s">
        <v>8</v>
      </c>
      <c r="F3">
        <v>260</v>
      </c>
      <c r="G3">
        <v>250</v>
      </c>
      <c r="H3">
        <v>230</v>
      </c>
      <c r="I3">
        <v>220</v>
      </c>
      <c r="J3">
        <v>220</v>
      </c>
      <c r="K3">
        <v>210</v>
      </c>
      <c r="L3">
        <v>180</v>
      </c>
      <c r="M3">
        <v>160</v>
      </c>
      <c r="N3">
        <v>150</v>
      </c>
      <c r="O3">
        <v>140</v>
      </c>
      <c r="P3">
        <v>150</v>
      </c>
      <c r="Q3">
        <v>150</v>
      </c>
      <c r="R3">
        <v>140</v>
      </c>
      <c r="S3">
        <v>130</v>
      </c>
      <c r="T3">
        <v>130</v>
      </c>
      <c r="U3">
        <v>130</v>
      </c>
      <c r="V3">
        <v>120</v>
      </c>
      <c r="W3">
        <v>120</v>
      </c>
      <c r="X3">
        <v>140</v>
      </c>
      <c r="Y3">
        <v>150</v>
      </c>
      <c r="Z3">
        <v>170</v>
      </c>
      <c r="AA3">
        <v>190</v>
      </c>
      <c r="AB3">
        <v>200</v>
      </c>
      <c r="AC3">
        <v>220</v>
      </c>
      <c r="AD3">
        <v>230</v>
      </c>
      <c r="AE3">
        <v>250</v>
      </c>
      <c r="AF3">
        <v>260</v>
      </c>
      <c r="AG3">
        <v>260</v>
      </c>
      <c r="AH3">
        <v>260</v>
      </c>
      <c r="AI3">
        <v>270</v>
      </c>
      <c r="AJ3">
        <v>280</v>
      </c>
      <c r="AK3">
        <v>280</v>
      </c>
      <c r="AL3">
        <v>280</v>
      </c>
      <c r="AM3">
        <v>270</v>
      </c>
      <c r="AN3" s="1" cm="1">
        <f t="array" ref="AN3">INDEX(F3:AM3,_xlfn.XMATCH(FALSE,ISBLANK(F3:AM3),0,-1))</f>
        <v>270</v>
      </c>
      <c r="AP3">
        <f>MEDIAN(AN3:AN28)</f>
        <v>655</v>
      </c>
    </row>
    <row r="4" spans="1:42" x14ac:dyDescent="0.2">
      <c r="A4" t="s">
        <v>169</v>
      </c>
      <c r="B4" s="1" cm="1">
        <f t="array" ref="B4">INDEX($F$1:$AM$1,_xlfn.XMATCH(FALSE,ISBLANK(F4:AM4),0,-1))</f>
        <v>2020</v>
      </c>
      <c r="C4" t="s">
        <v>223</v>
      </c>
      <c r="D4" t="s">
        <v>10</v>
      </c>
      <c r="E4" t="s">
        <v>8</v>
      </c>
      <c r="F4">
        <v>150</v>
      </c>
      <c r="G4">
        <v>150</v>
      </c>
      <c r="H4">
        <v>150</v>
      </c>
      <c r="I4">
        <v>130</v>
      </c>
      <c r="AH4">
        <v>290</v>
      </c>
      <c r="AI4">
        <v>290</v>
      </c>
      <c r="AJ4">
        <v>290</v>
      </c>
      <c r="AK4">
        <v>310</v>
      </c>
      <c r="AL4">
        <v>320</v>
      </c>
      <c r="AM4">
        <v>310</v>
      </c>
      <c r="AN4" s="1" cm="1">
        <f t="array" ref="AN4">INDEX(F4:AM4,_xlfn.XMATCH(FALSE,ISBLANK(F4:AM4),0,-1))</f>
        <v>310</v>
      </c>
    </row>
    <row r="5" spans="1:42" x14ac:dyDescent="0.2">
      <c r="A5" t="s">
        <v>131</v>
      </c>
      <c r="B5" s="1" cm="1">
        <f t="array" ref="B5">INDEX($F$1:$AM$1,_xlfn.XMATCH(FALSE,ISBLANK(F5:AM5),0,-1))</f>
        <v>2020</v>
      </c>
      <c r="C5" t="s">
        <v>223</v>
      </c>
      <c r="D5" t="s">
        <v>10</v>
      </c>
      <c r="E5" t="s">
        <v>8</v>
      </c>
      <c r="L5">
        <v>210</v>
      </c>
      <c r="M5">
        <v>190</v>
      </c>
      <c r="N5">
        <v>190</v>
      </c>
      <c r="O5">
        <v>210</v>
      </c>
      <c r="P5">
        <v>250</v>
      </c>
      <c r="Q5">
        <v>290</v>
      </c>
      <c r="R5">
        <v>330</v>
      </c>
      <c r="S5">
        <v>320</v>
      </c>
      <c r="T5">
        <v>320</v>
      </c>
      <c r="U5">
        <v>290</v>
      </c>
      <c r="V5">
        <v>320</v>
      </c>
      <c r="W5">
        <v>360</v>
      </c>
      <c r="X5">
        <v>400</v>
      </c>
      <c r="Y5">
        <v>420</v>
      </c>
      <c r="Z5">
        <v>460</v>
      </c>
      <c r="AA5">
        <v>500</v>
      </c>
      <c r="AB5">
        <v>540</v>
      </c>
      <c r="AC5">
        <v>520</v>
      </c>
      <c r="AD5">
        <v>540</v>
      </c>
      <c r="AE5">
        <v>600</v>
      </c>
      <c r="AF5">
        <v>670</v>
      </c>
      <c r="AG5">
        <v>690</v>
      </c>
      <c r="AH5">
        <v>640</v>
      </c>
      <c r="AI5">
        <v>530</v>
      </c>
      <c r="AJ5">
        <v>470</v>
      </c>
      <c r="AK5">
        <v>460</v>
      </c>
      <c r="AL5">
        <v>490</v>
      </c>
      <c r="AM5">
        <v>460</v>
      </c>
      <c r="AN5" s="1" cm="1">
        <f t="array" ref="AN5">INDEX(F5:AM5,_xlfn.XMATCH(FALSE,ISBLANK(F5:AM5),0,-1))</f>
        <v>460</v>
      </c>
    </row>
    <row r="6" spans="1:42" x14ac:dyDescent="0.2">
      <c r="A6" t="s">
        <v>120</v>
      </c>
      <c r="B6" s="1" cm="1">
        <f t="array" ref="B6">INDEX($F$1:$AM$1,_xlfn.XMATCH(FALSE,ISBLANK(F6:AM6),0,-1))</f>
        <v>2020</v>
      </c>
      <c r="C6" t="s">
        <v>223</v>
      </c>
      <c r="D6" t="s">
        <v>10</v>
      </c>
      <c r="E6" t="s">
        <v>8</v>
      </c>
      <c r="F6">
        <v>370</v>
      </c>
      <c r="G6">
        <v>340</v>
      </c>
      <c r="H6">
        <v>300</v>
      </c>
      <c r="I6">
        <v>310</v>
      </c>
      <c r="J6">
        <v>280</v>
      </c>
      <c r="K6">
        <v>290</v>
      </c>
      <c r="L6">
        <v>290</v>
      </c>
      <c r="M6">
        <v>290</v>
      </c>
      <c r="N6">
        <v>280</v>
      </c>
      <c r="O6">
        <v>300</v>
      </c>
      <c r="P6">
        <v>300</v>
      </c>
      <c r="Q6">
        <v>300</v>
      </c>
      <c r="R6">
        <v>280</v>
      </c>
      <c r="S6">
        <v>290</v>
      </c>
      <c r="T6">
        <v>300</v>
      </c>
      <c r="U6">
        <v>280</v>
      </c>
      <c r="V6">
        <v>340</v>
      </c>
      <c r="W6">
        <v>340</v>
      </c>
      <c r="X6">
        <v>340</v>
      </c>
      <c r="Y6">
        <v>330</v>
      </c>
      <c r="Z6">
        <v>380</v>
      </c>
      <c r="AA6">
        <v>450</v>
      </c>
      <c r="AB6">
        <v>470</v>
      </c>
      <c r="AC6">
        <v>470</v>
      </c>
      <c r="AD6">
        <v>480</v>
      </c>
      <c r="AE6">
        <v>500</v>
      </c>
      <c r="AF6">
        <v>520</v>
      </c>
      <c r="AG6">
        <v>520</v>
      </c>
      <c r="AH6">
        <v>490</v>
      </c>
      <c r="AI6">
        <v>470</v>
      </c>
      <c r="AJ6">
        <v>470</v>
      </c>
      <c r="AK6">
        <v>500</v>
      </c>
      <c r="AL6">
        <v>510</v>
      </c>
      <c r="AM6">
        <v>480</v>
      </c>
      <c r="AN6" s="1" cm="1">
        <f t="array" ref="AN6">INDEX(F6:AM6,_xlfn.XMATCH(FALSE,ISBLANK(F6:AM6),0,-1))</f>
        <v>480</v>
      </c>
    </row>
    <row r="7" spans="1:42" x14ac:dyDescent="0.2">
      <c r="A7" t="s">
        <v>166</v>
      </c>
      <c r="B7" s="1" cm="1">
        <f t="array" ref="B7">INDEX($F$1:$AM$1,_xlfn.XMATCH(FALSE,ISBLANK(F7:AM7),0,-1))</f>
        <v>2020</v>
      </c>
      <c r="C7" t="s">
        <v>223</v>
      </c>
      <c r="D7" t="s">
        <v>10</v>
      </c>
      <c r="E7" t="s">
        <v>8</v>
      </c>
      <c r="F7">
        <v>180</v>
      </c>
      <c r="G7">
        <v>170</v>
      </c>
      <c r="H7">
        <v>210</v>
      </c>
      <c r="I7">
        <v>190</v>
      </c>
      <c r="J7">
        <v>170</v>
      </c>
      <c r="K7">
        <v>130</v>
      </c>
      <c r="L7">
        <v>160</v>
      </c>
      <c r="M7">
        <v>160</v>
      </c>
      <c r="N7">
        <v>180</v>
      </c>
      <c r="O7">
        <v>210</v>
      </c>
      <c r="P7">
        <v>200</v>
      </c>
      <c r="Q7">
        <v>170</v>
      </c>
      <c r="R7">
        <v>150</v>
      </c>
      <c r="S7">
        <v>140</v>
      </c>
      <c r="T7">
        <v>150</v>
      </c>
      <c r="U7">
        <v>200</v>
      </c>
      <c r="V7">
        <v>270</v>
      </c>
      <c r="W7">
        <v>280</v>
      </c>
      <c r="X7">
        <v>290</v>
      </c>
      <c r="Y7">
        <v>300</v>
      </c>
      <c r="Z7">
        <v>360</v>
      </c>
      <c r="AA7">
        <v>420</v>
      </c>
      <c r="AB7">
        <v>440</v>
      </c>
      <c r="AC7">
        <v>420</v>
      </c>
      <c r="AD7">
        <v>430</v>
      </c>
      <c r="AE7">
        <v>530</v>
      </c>
      <c r="AF7">
        <v>660</v>
      </c>
      <c r="AG7">
        <v>700</v>
      </c>
      <c r="AH7">
        <v>550</v>
      </c>
      <c r="AI7">
        <v>490</v>
      </c>
      <c r="AJ7">
        <v>520</v>
      </c>
      <c r="AK7">
        <v>490</v>
      </c>
      <c r="AL7">
        <v>540</v>
      </c>
      <c r="AM7">
        <v>490</v>
      </c>
      <c r="AN7" s="1" cm="1">
        <f t="array" ref="AN7">INDEX(F7:AM7,_xlfn.XMATCH(FALSE,ISBLANK(F7:AM7),0,-1))</f>
        <v>490</v>
      </c>
    </row>
    <row r="8" spans="1:42" x14ac:dyDescent="0.2">
      <c r="A8" t="s">
        <v>6</v>
      </c>
      <c r="B8" s="1" cm="1">
        <f t="array" ref="B8">INDEX($F$1:$AM$1,_xlfn.XMATCH(FALSE,ISBLANK(F8:AM8),0,-1))</f>
        <v>2020</v>
      </c>
      <c r="C8" t="s">
        <v>223</v>
      </c>
      <c r="D8" t="s">
        <v>7</v>
      </c>
      <c r="E8" t="s">
        <v>8</v>
      </c>
      <c r="AB8">
        <v>450</v>
      </c>
      <c r="AC8">
        <v>510</v>
      </c>
      <c r="AD8">
        <v>530</v>
      </c>
      <c r="AE8">
        <v>630</v>
      </c>
      <c r="AF8">
        <v>660</v>
      </c>
      <c r="AG8">
        <v>630</v>
      </c>
      <c r="AH8">
        <v>600</v>
      </c>
      <c r="AI8">
        <v>550</v>
      </c>
      <c r="AJ8">
        <v>530</v>
      </c>
      <c r="AK8">
        <v>520</v>
      </c>
      <c r="AL8">
        <v>530</v>
      </c>
      <c r="AM8">
        <v>500</v>
      </c>
      <c r="AN8" s="1" cm="1">
        <f t="array" ref="AN8">INDEX(F8:AM8,_xlfn.XMATCH(FALSE,ISBLANK(F8:AM8),0,-1))</f>
        <v>500</v>
      </c>
    </row>
    <row r="9" spans="1:42" x14ac:dyDescent="0.2">
      <c r="A9" t="s">
        <v>42</v>
      </c>
      <c r="B9" s="1" cm="1">
        <f t="array" ref="B9">INDEX($F$1:$AM$1,_xlfn.XMATCH(FALSE,ISBLANK(F9:AM9),0,-1))</f>
        <v>2020</v>
      </c>
      <c r="C9" t="s">
        <v>223</v>
      </c>
      <c r="D9" t="s">
        <v>10</v>
      </c>
      <c r="E9" t="s">
        <v>8</v>
      </c>
      <c r="F9">
        <v>420</v>
      </c>
      <c r="G9">
        <v>490</v>
      </c>
      <c r="H9">
        <v>490</v>
      </c>
      <c r="I9">
        <v>480</v>
      </c>
      <c r="J9">
        <v>480</v>
      </c>
      <c r="K9">
        <v>470</v>
      </c>
      <c r="L9">
        <v>450</v>
      </c>
      <c r="M9">
        <v>370</v>
      </c>
      <c r="N9">
        <v>350</v>
      </c>
      <c r="O9">
        <v>300</v>
      </c>
      <c r="P9">
        <v>300</v>
      </c>
      <c r="Q9">
        <v>280</v>
      </c>
      <c r="R9">
        <v>280</v>
      </c>
      <c r="S9">
        <v>260</v>
      </c>
      <c r="T9">
        <v>260</v>
      </c>
      <c r="U9">
        <v>250</v>
      </c>
      <c r="V9">
        <v>260</v>
      </c>
      <c r="W9">
        <v>300</v>
      </c>
      <c r="X9">
        <v>340</v>
      </c>
      <c r="Y9">
        <v>350</v>
      </c>
      <c r="Z9">
        <v>380</v>
      </c>
      <c r="AA9">
        <v>420</v>
      </c>
      <c r="AB9">
        <v>480</v>
      </c>
      <c r="AC9">
        <v>510</v>
      </c>
      <c r="AD9">
        <v>530</v>
      </c>
      <c r="AE9">
        <v>570</v>
      </c>
      <c r="AF9">
        <v>380</v>
      </c>
      <c r="AG9">
        <v>390</v>
      </c>
      <c r="AH9">
        <v>400</v>
      </c>
      <c r="AI9">
        <v>410</v>
      </c>
      <c r="AJ9">
        <v>440</v>
      </c>
      <c r="AK9">
        <v>490</v>
      </c>
      <c r="AL9">
        <v>520</v>
      </c>
      <c r="AM9">
        <v>510</v>
      </c>
      <c r="AN9" s="1" cm="1">
        <f t="array" ref="AN9">INDEX(F9:AM9,_xlfn.XMATCH(FALSE,ISBLANK(F9:AM9),0,-1))</f>
        <v>510</v>
      </c>
    </row>
    <row r="10" spans="1:42" x14ac:dyDescent="0.2">
      <c r="A10" t="s">
        <v>109</v>
      </c>
      <c r="B10" s="1" cm="1">
        <f t="array" ref="B10">INDEX($F$1:$AM$1,_xlfn.XMATCH(FALSE,ISBLANK(F10:AM10),0,-1))</f>
        <v>2020</v>
      </c>
      <c r="C10" t="s">
        <v>223</v>
      </c>
      <c r="D10" t="s">
        <v>10</v>
      </c>
      <c r="E10" t="s">
        <v>8</v>
      </c>
      <c r="U10">
        <v>250</v>
      </c>
      <c r="V10">
        <v>180</v>
      </c>
      <c r="W10">
        <v>210</v>
      </c>
      <c r="X10">
        <v>250</v>
      </c>
      <c r="Y10">
        <v>290</v>
      </c>
      <c r="Z10">
        <v>330</v>
      </c>
      <c r="AA10">
        <v>390</v>
      </c>
      <c r="AB10">
        <v>430</v>
      </c>
      <c r="AC10">
        <v>460</v>
      </c>
      <c r="AD10">
        <v>520</v>
      </c>
      <c r="AE10">
        <v>560</v>
      </c>
      <c r="AF10">
        <v>630</v>
      </c>
      <c r="AG10">
        <v>630</v>
      </c>
      <c r="AH10">
        <v>630</v>
      </c>
      <c r="AI10">
        <v>620</v>
      </c>
      <c r="AJ10">
        <v>620</v>
      </c>
      <c r="AK10">
        <v>610</v>
      </c>
      <c r="AL10">
        <v>580</v>
      </c>
      <c r="AM10">
        <v>530</v>
      </c>
      <c r="AN10" s="1" cm="1">
        <f t="array" ref="AN10">INDEX(F10:AM10,_xlfn.XMATCH(FALSE,ISBLANK(F10:AM10),0,-1))</f>
        <v>530</v>
      </c>
    </row>
    <row r="11" spans="1:42" x14ac:dyDescent="0.2">
      <c r="A11" t="s">
        <v>138</v>
      </c>
      <c r="B11" s="1" cm="1">
        <f t="array" ref="B11">INDEX($F$1:$AM$1,_xlfn.XMATCH(FALSE,ISBLANK(F11:AM11),0,-1))</f>
        <v>2020</v>
      </c>
      <c r="C11" t="s">
        <v>223</v>
      </c>
      <c r="D11" t="s">
        <v>10</v>
      </c>
      <c r="E11" t="s">
        <v>8</v>
      </c>
      <c r="F11">
        <v>270</v>
      </c>
      <c r="G11">
        <v>330</v>
      </c>
      <c r="H11">
        <v>320</v>
      </c>
      <c r="I11">
        <v>340</v>
      </c>
      <c r="J11">
        <v>360</v>
      </c>
      <c r="K11">
        <v>420</v>
      </c>
      <c r="L11">
        <v>390</v>
      </c>
      <c r="M11">
        <v>300</v>
      </c>
      <c r="N11">
        <v>260</v>
      </c>
      <c r="O11">
        <v>240</v>
      </c>
      <c r="P11">
        <v>240</v>
      </c>
      <c r="Q11">
        <v>250</v>
      </c>
      <c r="R11">
        <v>240</v>
      </c>
      <c r="S11">
        <v>220</v>
      </c>
      <c r="T11">
        <v>220</v>
      </c>
      <c r="U11">
        <v>220</v>
      </c>
      <c r="V11">
        <v>250</v>
      </c>
      <c r="W11">
        <v>280</v>
      </c>
      <c r="X11">
        <v>330</v>
      </c>
      <c r="Y11">
        <v>360</v>
      </c>
      <c r="Z11">
        <v>380</v>
      </c>
      <c r="AA11">
        <v>440</v>
      </c>
      <c r="AB11">
        <v>480</v>
      </c>
      <c r="AC11">
        <v>520</v>
      </c>
      <c r="AD11">
        <v>520</v>
      </c>
      <c r="AE11">
        <v>550</v>
      </c>
      <c r="AF11">
        <v>570</v>
      </c>
      <c r="AG11">
        <v>590</v>
      </c>
      <c r="AH11">
        <v>560</v>
      </c>
      <c r="AI11">
        <v>530</v>
      </c>
      <c r="AJ11">
        <v>520</v>
      </c>
      <c r="AK11">
        <v>570</v>
      </c>
      <c r="AL11">
        <v>600</v>
      </c>
      <c r="AM11">
        <v>540</v>
      </c>
      <c r="AN11" s="1" cm="1">
        <f t="array" ref="AN11">INDEX(F11:AM11,_xlfn.XMATCH(FALSE,ISBLANK(F11:AM11),0,-1))</f>
        <v>540</v>
      </c>
    </row>
    <row r="12" spans="1:42" x14ac:dyDescent="0.2">
      <c r="A12" t="s">
        <v>235</v>
      </c>
      <c r="B12" s="1" cm="1">
        <f t="array" ref="B12">INDEX($F$1:$AM$1,_xlfn.XMATCH(FALSE,ISBLANK(F12:AM12),0,-1))</f>
        <v>2020</v>
      </c>
      <c r="C12" t="s">
        <v>223</v>
      </c>
      <c r="D12" t="s">
        <v>10</v>
      </c>
      <c r="E12" t="s">
        <v>8</v>
      </c>
      <c r="M12">
        <v>160</v>
      </c>
      <c r="N12">
        <v>150</v>
      </c>
      <c r="O12">
        <v>130</v>
      </c>
      <c r="P12">
        <v>120</v>
      </c>
      <c r="Q12">
        <v>120</v>
      </c>
      <c r="R12">
        <v>110</v>
      </c>
      <c r="S12">
        <v>130</v>
      </c>
      <c r="T12">
        <v>140</v>
      </c>
      <c r="U12">
        <v>190</v>
      </c>
      <c r="V12">
        <v>170</v>
      </c>
      <c r="W12">
        <v>190</v>
      </c>
      <c r="X12">
        <v>200</v>
      </c>
      <c r="Y12">
        <v>230</v>
      </c>
      <c r="Z12">
        <v>260</v>
      </c>
      <c r="AA12">
        <v>290</v>
      </c>
      <c r="AB12">
        <v>300</v>
      </c>
      <c r="AC12">
        <v>320</v>
      </c>
      <c r="AD12">
        <v>340</v>
      </c>
      <c r="AE12">
        <v>380</v>
      </c>
      <c r="AF12">
        <v>410</v>
      </c>
      <c r="AG12">
        <v>440</v>
      </c>
      <c r="AH12">
        <v>460</v>
      </c>
      <c r="AI12">
        <v>470</v>
      </c>
      <c r="AJ12">
        <v>460</v>
      </c>
      <c r="AK12">
        <v>500</v>
      </c>
      <c r="AL12">
        <v>530</v>
      </c>
      <c r="AM12">
        <v>550</v>
      </c>
      <c r="AN12" s="1" cm="1">
        <f t="array" ref="AN12">INDEX(F12:AM12,_xlfn.XMATCH(FALSE,ISBLANK(F12:AM12),0,-1))</f>
        <v>550</v>
      </c>
    </row>
    <row r="13" spans="1:42" x14ac:dyDescent="0.2">
      <c r="A13" t="s">
        <v>134</v>
      </c>
      <c r="B13" s="1" cm="1">
        <f t="array" ref="B13">INDEX($F$1:$AM$1,_xlfn.XMATCH(FALSE,ISBLANK(F13:AM13),0,-1))</f>
        <v>2020</v>
      </c>
      <c r="C13" t="s">
        <v>223</v>
      </c>
      <c r="D13" t="s">
        <v>10</v>
      </c>
      <c r="E13" t="s">
        <v>8</v>
      </c>
      <c r="F13">
        <v>150</v>
      </c>
      <c r="G13">
        <v>160</v>
      </c>
      <c r="H13">
        <v>160</v>
      </c>
      <c r="I13">
        <v>180</v>
      </c>
      <c r="J13">
        <v>210</v>
      </c>
      <c r="K13">
        <v>200</v>
      </c>
      <c r="L13">
        <v>220</v>
      </c>
      <c r="M13">
        <v>160</v>
      </c>
      <c r="N13">
        <v>160</v>
      </c>
      <c r="O13">
        <v>170</v>
      </c>
      <c r="P13">
        <v>200</v>
      </c>
      <c r="Q13">
        <v>200</v>
      </c>
      <c r="R13">
        <v>180</v>
      </c>
      <c r="S13">
        <v>160</v>
      </c>
      <c r="T13">
        <v>140</v>
      </c>
      <c r="U13">
        <v>170</v>
      </c>
      <c r="V13">
        <v>220</v>
      </c>
      <c r="W13">
        <v>300</v>
      </c>
      <c r="X13">
        <v>300</v>
      </c>
      <c r="Y13">
        <v>310</v>
      </c>
      <c r="Z13">
        <v>330</v>
      </c>
      <c r="AA13">
        <v>370</v>
      </c>
      <c r="AB13">
        <v>410</v>
      </c>
      <c r="AC13">
        <v>450</v>
      </c>
      <c r="AD13">
        <v>490</v>
      </c>
      <c r="AE13">
        <v>460</v>
      </c>
      <c r="AF13">
        <v>410</v>
      </c>
      <c r="AG13">
        <v>370</v>
      </c>
      <c r="AH13">
        <v>350</v>
      </c>
      <c r="AI13">
        <v>340</v>
      </c>
      <c r="AJ13">
        <v>370</v>
      </c>
      <c r="AK13">
        <v>430</v>
      </c>
      <c r="AL13">
        <v>550</v>
      </c>
      <c r="AM13">
        <v>580</v>
      </c>
      <c r="AN13" s="1" cm="1">
        <f t="array" ref="AN13">INDEX(F13:AM13,_xlfn.XMATCH(FALSE,ISBLANK(F13:AM13),0,-1))</f>
        <v>580</v>
      </c>
    </row>
    <row r="14" spans="1:42" x14ac:dyDescent="0.2">
      <c r="A14" t="s">
        <v>66</v>
      </c>
      <c r="B14" s="1" cm="1">
        <f t="array" ref="B14">INDEX($F$1:$AM$1,_xlfn.XMATCH(FALSE,ISBLANK(F14:AM14),0,-1))</f>
        <v>2011</v>
      </c>
      <c r="C14" t="s">
        <v>223</v>
      </c>
      <c r="D14" t="s">
        <v>10</v>
      </c>
      <c r="E14" t="s">
        <v>8</v>
      </c>
      <c r="M14">
        <v>270</v>
      </c>
      <c r="N14">
        <v>270</v>
      </c>
      <c r="O14">
        <v>300</v>
      </c>
      <c r="P14">
        <v>320</v>
      </c>
      <c r="Q14">
        <v>330</v>
      </c>
      <c r="R14">
        <v>310</v>
      </c>
      <c r="S14">
        <v>300</v>
      </c>
      <c r="T14">
        <v>310</v>
      </c>
      <c r="U14">
        <v>300</v>
      </c>
      <c r="V14">
        <v>300</v>
      </c>
      <c r="W14">
        <v>340</v>
      </c>
      <c r="X14">
        <v>390</v>
      </c>
      <c r="Y14">
        <v>410</v>
      </c>
      <c r="Z14">
        <v>420</v>
      </c>
      <c r="AA14">
        <v>410</v>
      </c>
      <c r="AB14">
        <v>480</v>
      </c>
      <c r="AC14">
        <v>510</v>
      </c>
      <c r="AD14">
        <v>600</v>
      </c>
      <c r="AN14" s="1" cm="1">
        <f t="array" ref="AN14">INDEX(F14:AM14,_xlfn.XMATCH(FALSE,ISBLANK(F14:AM14),0,-1))</f>
        <v>600</v>
      </c>
    </row>
    <row r="15" spans="1:42" s="2" customFormat="1" x14ac:dyDescent="0.2">
      <c r="A15" s="5" t="s">
        <v>162</v>
      </c>
      <c r="B15" s="5" cm="1">
        <f t="array" ref="B15">INDEX($F$1:$AM$1,_xlfn.XMATCH(FALSE,ISBLANK(F15:AM15),0,-1))</f>
        <v>2020</v>
      </c>
      <c r="C15" s="5" t="s">
        <v>223</v>
      </c>
      <c r="D15" s="5" t="s">
        <v>10</v>
      </c>
      <c r="E15" s="5" t="s">
        <v>8</v>
      </c>
      <c r="F15" s="5">
        <v>790</v>
      </c>
      <c r="G15" s="5">
        <v>780</v>
      </c>
      <c r="H15" s="5">
        <v>720</v>
      </c>
      <c r="I15" s="5">
        <v>530</v>
      </c>
      <c r="J15" s="5">
        <v>450</v>
      </c>
      <c r="K15" s="5">
        <v>340</v>
      </c>
      <c r="L15" s="5">
        <v>310</v>
      </c>
      <c r="M15" s="5">
        <v>320</v>
      </c>
      <c r="N15" s="5">
        <v>400</v>
      </c>
      <c r="O15" s="5">
        <v>400</v>
      </c>
      <c r="P15" s="5">
        <v>380</v>
      </c>
      <c r="Q15" s="5">
        <v>340</v>
      </c>
      <c r="R15" s="5">
        <v>330</v>
      </c>
      <c r="S15" s="5">
        <v>340</v>
      </c>
      <c r="T15" s="5">
        <v>350</v>
      </c>
      <c r="U15" s="5">
        <v>380</v>
      </c>
      <c r="V15" s="5">
        <v>430</v>
      </c>
      <c r="W15" s="5">
        <v>500</v>
      </c>
      <c r="X15" s="5">
        <v>600</v>
      </c>
      <c r="Y15" s="5">
        <v>700</v>
      </c>
      <c r="Z15" s="5">
        <v>910</v>
      </c>
      <c r="AA15" s="5">
        <v>1080</v>
      </c>
      <c r="AB15" s="5">
        <v>1150</v>
      </c>
      <c r="AC15" s="5">
        <v>1320</v>
      </c>
      <c r="AD15" s="5">
        <v>1360</v>
      </c>
      <c r="AE15" s="5">
        <v>1520</v>
      </c>
      <c r="AF15" s="5">
        <v>1400</v>
      </c>
      <c r="AG15" s="5">
        <v>1490</v>
      </c>
      <c r="AH15" s="5">
        <v>1540</v>
      </c>
      <c r="AI15" s="5">
        <v>1500</v>
      </c>
      <c r="AJ15" s="5">
        <v>1310</v>
      </c>
      <c r="AK15" s="5">
        <v>1040</v>
      </c>
      <c r="AL15" s="5">
        <v>820</v>
      </c>
      <c r="AM15" s="5">
        <v>650</v>
      </c>
      <c r="AN15" s="5" cm="1">
        <f t="array" ref="AN15">INDEX(F15:AM15,_xlfn.XMATCH(FALSE,ISBLANK(F15:AM15),0,-1))</f>
        <v>650</v>
      </c>
      <c r="AO15" s="3"/>
    </row>
    <row r="16" spans="1:42" s="2" customFormat="1" x14ac:dyDescent="0.2">
      <c r="A16" s="8" t="s">
        <v>179</v>
      </c>
      <c r="B16" s="8" cm="1">
        <f t="array" ref="B16">INDEX($F$1:$AM$1,_xlfn.XMATCH(FALSE,ISBLANK(F16:AM16),0,-1))</f>
        <v>2020</v>
      </c>
      <c r="C16" s="8" t="s">
        <v>223</v>
      </c>
      <c r="D16" s="8" t="s">
        <v>10</v>
      </c>
      <c r="E16" s="8" t="s">
        <v>8</v>
      </c>
      <c r="F16" s="8">
        <v>210</v>
      </c>
      <c r="G16" s="8">
        <v>270</v>
      </c>
      <c r="H16" s="8">
        <v>270</v>
      </c>
      <c r="I16" s="8">
        <v>270</v>
      </c>
      <c r="J16" s="8">
        <v>290</v>
      </c>
      <c r="K16" s="8">
        <v>330</v>
      </c>
      <c r="L16" s="8">
        <v>240</v>
      </c>
      <c r="M16" s="8">
        <v>220</v>
      </c>
      <c r="N16" s="8">
        <v>210</v>
      </c>
      <c r="O16" s="8">
        <v>200</v>
      </c>
      <c r="P16" s="8">
        <v>210</v>
      </c>
      <c r="Q16" s="8">
        <v>220</v>
      </c>
      <c r="R16" s="8">
        <v>200</v>
      </c>
      <c r="S16" s="8">
        <v>180</v>
      </c>
      <c r="T16" s="8">
        <v>190</v>
      </c>
      <c r="U16" s="8">
        <v>200</v>
      </c>
      <c r="V16" s="8">
        <v>210</v>
      </c>
      <c r="W16" s="8">
        <v>340</v>
      </c>
      <c r="X16" s="8">
        <v>470</v>
      </c>
      <c r="Y16" s="8">
        <v>530</v>
      </c>
      <c r="Z16" s="8">
        <v>630</v>
      </c>
      <c r="AA16" s="8">
        <v>700</v>
      </c>
      <c r="AB16" s="8">
        <v>830</v>
      </c>
      <c r="AC16" s="8">
        <v>910</v>
      </c>
      <c r="AD16" s="8">
        <v>890</v>
      </c>
      <c r="AE16" s="8">
        <v>960</v>
      </c>
      <c r="AF16" s="8">
        <v>970</v>
      </c>
      <c r="AG16" s="8">
        <v>980</v>
      </c>
      <c r="AH16" s="8">
        <v>880</v>
      </c>
      <c r="AI16" s="8">
        <v>730</v>
      </c>
      <c r="AJ16" s="8">
        <v>640</v>
      </c>
      <c r="AK16" s="8">
        <v>680</v>
      </c>
      <c r="AL16" s="8">
        <v>700</v>
      </c>
      <c r="AM16" s="8">
        <v>660</v>
      </c>
      <c r="AN16" s="8" cm="1">
        <f t="array" ref="AN16">INDEX(F16:AM16,_xlfn.XMATCH(FALSE,ISBLANK(F16:AM16),0,-1))</f>
        <v>660</v>
      </c>
      <c r="AO16" s="3"/>
    </row>
    <row r="17" spans="1:42" x14ac:dyDescent="0.2">
      <c r="A17" t="s">
        <v>205</v>
      </c>
      <c r="B17" s="1" cm="1">
        <f t="array" ref="B17">INDEX($F$1:$AM$1,_xlfn.XMATCH(FALSE,ISBLANK(F17:AM17),0,-1))</f>
        <v>2020</v>
      </c>
      <c r="C17" t="s">
        <v>223</v>
      </c>
      <c r="D17" t="s">
        <v>10</v>
      </c>
      <c r="E17" t="s">
        <v>8</v>
      </c>
      <c r="F17">
        <v>320</v>
      </c>
      <c r="G17">
        <v>300</v>
      </c>
      <c r="H17">
        <v>300</v>
      </c>
      <c r="I17">
        <v>310</v>
      </c>
      <c r="J17">
        <v>400</v>
      </c>
      <c r="K17">
        <v>520</v>
      </c>
      <c r="L17">
        <v>710</v>
      </c>
      <c r="M17">
        <v>690</v>
      </c>
      <c r="N17">
        <v>690</v>
      </c>
      <c r="O17">
        <v>700</v>
      </c>
      <c r="P17">
        <v>690</v>
      </c>
      <c r="Q17">
        <v>660</v>
      </c>
      <c r="R17">
        <v>640</v>
      </c>
      <c r="S17">
        <v>620</v>
      </c>
      <c r="T17">
        <v>560</v>
      </c>
      <c r="U17">
        <v>440</v>
      </c>
      <c r="V17">
        <v>390</v>
      </c>
      <c r="W17">
        <v>470</v>
      </c>
      <c r="X17">
        <v>520</v>
      </c>
      <c r="Y17">
        <v>640</v>
      </c>
      <c r="Z17">
        <v>700</v>
      </c>
      <c r="AA17">
        <v>810</v>
      </c>
      <c r="AB17">
        <v>880</v>
      </c>
      <c r="AC17">
        <v>890</v>
      </c>
      <c r="AD17">
        <v>760</v>
      </c>
      <c r="AE17">
        <v>760</v>
      </c>
      <c r="AF17">
        <v>730</v>
      </c>
      <c r="AG17">
        <v>650</v>
      </c>
      <c r="AH17">
        <v>620</v>
      </c>
      <c r="AI17">
        <v>620</v>
      </c>
      <c r="AJ17">
        <v>660</v>
      </c>
      <c r="AK17">
        <v>720</v>
      </c>
      <c r="AL17">
        <v>750</v>
      </c>
      <c r="AM17">
        <v>750</v>
      </c>
      <c r="AN17" s="1" cm="1">
        <f t="array" ref="AN17">INDEX(F17:AM17,_xlfn.XMATCH(FALSE,ISBLANK(F17:AM17),0,-1))</f>
        <v>750</v>
      </c>
    </row>
    <row r="18" spans="1:42" x14ac:dyDescent="0.2">
      <c r="A18" t="s">
        <v>80</v>
      </c>
      <c r="B18" s="1" cm="1">
        <f t="array" ref="B18">INDEX($F$1:$AM$1,_xlfn.XMATCH(FALSE,ISBLANK(F18:AM18),0,-1))</f>
        <v>2020</v>
      </c>
      <c r="C18" t="s">
        <v>223</v>
      </c>
      <c r="D18" t="s">
        <v>10</v>
      </c>
      <c r="E18" t="s">
        <v>8</v>
      </c>
      <c r="F18">
        <v>170</v>
      </c>
      <c r="G18">
        <v>180</v>
      </c>
      <c r="H18">
        <v>210</v>
      </c>
      <c r="I18">
        <v>220</v>
      </c>
      <c r="J18">
        <v>240</v>
      </c>
      <c r="K18">
        <v>240</v>
      </c>
      <c r="L18">
        <v>230</v>
      </c>
      <c r="M18">
        <v>220</v>
      </c>
      <c r="N18">
        <v>220</v>
      </c>
      <c r="O18">
        <v>240</v>
      </c>
      <c r="P18">
        <v>240</v>
      </c>
      <c r="Q18">
        <v>160</v>
      </c>
      <c r="R18">
        <v>160</v>
      </c>
      <c r="S18">
        <v>210</v>
      </c>
      <c r="T18">
        <v>250</v>
      </c>
      <c r="U18">
        <v>300</v>
      </c>
      <c r="V18">
        <v>330</v>
      </c>
      <c r="W18">
        <v>380</v>
      </c>
      <c r="X18">
        <v>430</v>
      </c>
      <c r="Y18">
        <v>440</v>
      </c>
      <c r="Z18">
        <v>470</v>
      </c>
      <c r="AA18">
        <v>510</v>
      </c>
      <c r="AB18">
        <v>560</v>
      </c>
      <c r="AC18">
        <v>580</v>
      </c>
      <c r="AD18">
        <v>640</v>
      </c>
      <c r="AE18">
        <v>630</v>
      </c>
      <c r="AF18">
        <v>640</v>
      </c>
      <c r="AG18">
        <v>640</v>
      </c>
      <c r="AH18">
        <v>640</v>
      </c>
      <c r="AI18">
        <v>650</v>
      </c>
      <c r="AJ18">
        <v>680</v>
      </c>
      <c r="AK18">
        <v>720</v>
      </c>
      <c r="AL18">
        <v>800</v>
      </c>
      <c r="AM18">
        <v>760</v>
      </c>
      <c r="AN18" s="1" cm="1">
        <f t="array" ref="AN18">INDEX(F18:AM18,_xlfn.XMATCH(FALSE,ISBLANK(F18:AM18),0,-1))</f>
        <v>760</v>
      </c>
    </row>
    <row r="19" spans="1:42" x14ac:dyDescent="0.2">
      <c r="A19" t="s">
        <v>160</v>
      </c>
      <c r="B19" s="1" cm="1">
        <f t="array" ref="B19">INDEX($F$1:$AM$1,_xlfn.XMATCH(FALSE,ISBLANK(F19:AM19),0,-1))</f>
        <v>2020</v>
      </c>
      <c r="C19" t="s">
        <v>223</v>
      </c>
      <c r="D19" t="s">
        <v>10</v>
      </c>
      <c r="E19" t="s">
        <v>8</v>
      </c>
      <c r="F19">
        <v>320</v>
      </c>
      <c r="G19">
        <v>350</v>
      </c>
      <c r="H19">
        <v>350</v>
      </c>
      <c r="I19">
        <v>350</v>
      </c>
      <c r="J19">
        <v>320</v>
      </c>
      <c r="K19">
        <v>340</v>
      </c>
      <c r="L19">
        <v>310</v>
      </c>
      <c r="M19">
        <v>150</v>
      </c>
      <c r="N19">
        <v>210</v>
      </c>
      <c r="O19">
        <v>220</v>
      </c>
      <c r="P19">
        <v>260</v>
      </c>
      <c r="Q19">
        <v>260</v>
      </c>
      <c r="R19">
        <v>280</v>
      </c>
      <c r="S19">
        <v>280</v>
      </c>
      <c r="T19">
        <v>270</v>
      </c>
      <c r="U19">
        <v>260</v>
      </c>
      <c r="V19">
        <v>250</v>
      </c>
      <c r="W19">
        <v>270</v>
      </c>
      <c r="X19">
        <v>320</v>
      </c>
      <c r="Y19">
        <v>360</v>
      </c>
      <c r="Z19">
        <v>410</v>
      </c>
      <c r="AA19">
        <v>490</v>
      </c>
      <c r="AB19">
        <v>550</v>
      </c>
      <c r="AC19">
        <v>600</v>
      </c>
      <c r="AD19">
        <v>650</v>
      </c>
      <c r="AE19">
        <v>700</v>
      </c>
      <c r="AF19">
        <v>720</v>
      </c>
      <c r="AG19">
        <v>740</v>
      </c>
      <c r="AH19">
        <v>750</v>
      </c>
      <c r="AI19">
        <v>740</v>
      </c>
      <c r="AJ19">
        <v>730</v>
      </c>
      <c r="AK19">
        <v>780</v>
      </c>
      <c r="AL19">
        <v>830</v>
      </c>
      <c r="AM19">
        <v>780</v>
      </c>
      <c r="AN19" s="1" cm="1">
        <f t="array" ref="AN19">INDEX(F19:AM19,_xlfn.XMATCH(FALSE,ISBLANK(F19:AM19),0,-1))</f>
        <v>780</v>
      </c>
    </row>
    <row r="20" spans="1:42" x14ac:dyDescent="0.2">
      <c r="A20" t="s">
        <v>28</v>
      </c>
      <c r="B20" s="1" cm="1">
        <f t="array" ref="B20">INDEX($F$1:$AM$1,_xlfn.XMATCH(FALSE,ISBLANK(F20:AM20),0,-1))</f>
        <v>2020</v>
      </c>
      <c r="C20" t="s">
        <v>223</v>
      </c>
      <c r="D20" t="s">
        <v>10</v>
      </c>
      <c r="E20" t="s">
        <v>8</v>
      </c>
      <c r="F20">
        <v>270</v>
      </c>
      <c r="G20">
        <v>330</v>
      </c>
      <c r="H20">
        <v>330</v>
      </c>
      <c r="I20">
        <v>330</v>
      </c>
      <c r="J20">
        <v>360</v>
      </c>
      <c r="K20">
        <v>370</v>
      </c>
      <c r="L20">
        <v>360</v>
      </c>
      <c r="M20">
        <v>280</v>
      </c>
      <c r="N20">
        <v>250</v>
      </c>
      <c r="O20">
        <v>250</v>
      </c>
      <c r="P20">
        <v>250</v>
      </c>
      <c r="Q20">
        <v>250</v>
      </c>
      <c r="R20">
        <v>270</v>
      </c>
      <c r="S20">
        <v>270</v>
      </c>
      <c r="T20">
        <v>280</v>
      </c>
      <c r="U20">
        <v>270</v>
      </c>
      <c r="V20">
        <v>320</v>
      </c>
      <c r="W20">
        <v>390</v>
      </c>
      <c r="X20">
        <v>460</v>
      </c>
      <c r="Y20">
        <v>490</v>
      </c>
      <c r="Z20">
        <v>510</v>
      </c>
      <c r="AA20">
        <v>570</v>
      </c>
      <c r="AB20">
        <v>610</v>
      </c>
      <c r="AC20">
        <v>650</v>
      </c>
      <c r="AD20">
        <v>680</v>
      </c>
      <c r="AE20">
        <v>730</v>
      </c>
      <c r="AF20">
        <v>770</v>
      </c>
      <c r="AG20">
        <v>760</v>
      </c>
      <c r="AH20">
        <v>700</v>
      </c>
      <c r="AI20">
        <v>680</v>
      </c>
      <c r="AJ20">
        <v>670</v>
      </c>
      <c r="AK20">
        <v>750</v>
      </c>
      <c r="AL20">
        <v>780</v>
      </c>
      <c r="AM20">
        <v>790</v>
      </c>
      <c r="AN20" s="1" cm="1">
        <f t="array" ref="AN20">INDEX(F20:AM20,_xlfn.XMATCH(FALSE,ISBLANK(F20:AM20),0,-1))</f>
        <v>790</v>
      </c>
    </row>
    <row r="21" spans="1:42" x14ac:dyDescent="0.2">
      <c r="A21" t="s">
        <v>191</v>
      </c>
      <c r="B21" s="1" cm="1">
        <f t="array" ref="B21">INDEX($F$1:$AM$1,_xlfn.XMATCH(FALSE,ISBLANK(F21:AM21),0,-1))</f>
        <v>2020</v>
      </c>
      <c r="C21" t="s">
        <v>223</v>
      </c>
      <c r="D21" t="s">
        <v>10</v>
      </c>
      <c r="E21" t="s">
        <v>8</v>
      </c>
      <c r="F21">
        <v>310</v>
      </c>
      <c r="G21">
        <v>400</v>
      </c>
      <c r="H21">
        <v>400</v>
      </c>
      <c r="I21">
        <v>320</v>
      </c>
      <c r="J21">
        <v>250</v>
      </c>
      <c r="K21">
        <v>190</v>
      </c>
      <c r="L21">
        <v>180</v>
      </c>
      <c r="M21">
        <v>180</v>
      </c>
      <c r="N21">
        <v>230</v>
      </c>
      <c r="O21">
        <v>280</v>
      </c>
      <c r="P21">
        <v>300</v>
      </c>
      <c r="Q21">
        <v>290</v>
      </c>
      <c r="R21">
        <v>290</v>
      </c>
      <c r="S21">
        <v>270</v>
      </c>
      <c r="T21">
        <v>250</v>
      </c>
      <c r="U21">
        <v>250</v>
      </c>
      <c r="V21">
        <v>260</v>
      </c>
      <c r="W21">
        <v>280</v>
      </c>
      <c r="X21">
        <v>310</v>
      </c>
      <c r="Y21">
        <v>350</v>
      </c>
      <c r="Z21">
        <v>390</v>
      </c>
      <c r="AA21">
        <v>430</v>
      </c>
      <c r="AB21">
        <v>550</v>
      </c>
      <c r="AC21">
        <v>680</v>
      </c>
      <c r="AD21">
        <v>850</v>
      </c>
      <c r="AE21">
        <v>830</v>
      </c>
      <c r="AF21">
        <v>800</v>
      </c>
      <c r="AG21">
        <v>820</v>
      </c>
      <c r="AH21">
        <v>830</v>
      </c>
      <c r="AI21">
        <v>790</v>
      </c>
      <c r="AJ21">
        <v>740</v>
      </c>
      <c r="AK21">
        <v>750</v>
      </c>
      <c r="AL21">
        <v>780</v>
      </c>
      <c r="AM21">
        <v>800</v>
      </c>
      <c r="AN21" s="1" cm="1">
        <f t="array" ref="AN21">INDEX(F21:AM21,_xlfn.XMATCH(FALSE,ISBLANK(F21:AM21),0,-1))</f>
        <v>800</v>
      </c>
    </row>
    <row r="22" spans="1:42" x14ac:dyDescent="0.2">
      <c r="A22" t="s">
        <v>125</v>
      </c>
      <c r="B22" s="1" cm="1">
        <f t="array" ref="B22">INDEX($F$1:$AM$1,_xlfn.XMATCH(FALSE,ISBLANK(F22:AM22),0,-1))</f>
        <v>2020</v>
      </c>
      <c r="C22" t="s">
        <v>223</v>
      </c>
      <c r="D22" t="s">
        <v>10</v>
      </c>
      <c r="E22" t="s">
        <v>8</v>
      </c>
      <c r="F22">
        <v>240</v>
      </c>
      <c r="G22">
        <v>290</v>
      </c>
      <c r="H22">
        <v>290</v>
      </c>
      <c r="I22">
        <v>290</v>
      </c>
      <c r="J22">
        <v>320</v>
      </c>
      <c r="K22">
        <v>330</v>
      </c>
      <c r="L22">
        <v>320</v>
      </c>
      <c r="M22">
        <v>280</v>
      </c>
      <c r="N22">
        <v>270</v>
      </c>
      <c r="O22">
        <v>270</v>
      </c>
      <c r="P22">
        <v>280</v>
      </c>
      <c r="Q22">
        <v>280</v>
      </c>
      <c r="R22">
        <v>290</v>
      </c>
      <c r="S22">
        <v>280</v>
      </c>
      <c r="T22">
        <v>300</v>
      </c>
      <c r="U22">
        <v>290</v>
      </c>
      <c r="V22">
        <v>350</v>
      </c>
      <c r="W22">
        <v>400</v>
      </c>
      <c r="X22">
        <v>460</v>
      </c>
      <c r="Y22">
        <v>500</v>
      </c>
      <c r="Z22">
        <v>530</v>
      </c>
      <c r="AA22">
        <v>610</v>
      </c>
      <c r="AB22">
        <v>660</v>
      </c>
      <c r="AC22">
        <v>700</v>
      </c>
      <c r="AD22">
        <v>730</v>
      </c>
      <c r="AE22">
        <v>730</v>
      </c>
      <c r="AF22">
        <v>780</v>
      </c>
      <c r="AG22">
        <v>810</v>
      </c>
      <c r="AH22">
        <v>800</v>
      </c>
      <c r="AI22">
        <v>780</v>
      </c>
      <c r="AJ22">
        <v>770</v>
      </c>
      <c r="AK22">
        <v>830</v>
      </c>
      <c r="AL22">
        <v>870</v>
      </c>
      <c r="AM22">
        <v>830</v>
      </c>
      <c r="AN22" s="1" cm="1">
        <f t="array" ref="AN22">INDEX(F22:AM22,_xlfn.XMATCH(FALSE,ISBLANK(F22:AM22),0,-1))</f>
        <v>830</v>
      </c>
    </row>
    <row r="23" spans="1:42" x14ac:dyDescent="0.2">
      <c r="A23" t="s">
        <v>69</v>
      </c>
      <c r="B23" s="1" cm="1">
        <f t="array" ref="B23">INDEX($F$1:$AM$1,_xlfn.XMATCH(FALSE,ISBLANK(F23:AM23),0,-1))</f>
        <v>2020</v>
      </c>
      <c r="C23" t="s">
        <v>223</v>
      </c>
      <c r="D23" t="s">
        <v>10</v>
      </c>
      <c r="E23" t="s">
        <v>8</v>
      </c>
      <c r="F23">
        <v>280</v>
      </c>
      <c r="G23">
        <v>270</v>
      </c>
      <c r="H23">
        <v>260</v>
      </c>
      <c r="I23">
        <v>260</v>
      </c>
      <c r="J23">
        <v>250</v>
      </c>
      <c r="K23">
        <v>220</v>
      </c>
      <c r="L23">
        <v>210</v>
      </c>
      <c r="M23">
        <v>160</v>
      </c>
      <c r="N23">
        <v>150</v>
      </c>
      <c r="O23">
        <v>150</v>
      </c>
      <c r="P23">
        <v>140</v>
      </c>
      <c r="Q23">
        <v>130</v>
      </c>
      <c r="R23">
        <v>120</v>
      </c>
      <c r="S23">
        <v>130</v>
      </c>
      <c r="T23">
        <v>130</v>
      </c>
      <c r="U23">
        <v>120</v>
      </c>
      <c r="V23">
        <v>110</v>
      </c>
      <c r="W23">
        <v>140</v>
      </c>
      <c r="X23">
        <v>160</v>
      </c>
      <c r="Y23">
        <v>180</v>
      </c>
      <c r="Z23">
        <v>220</v>
      </c>
      <c r="AA23">
        <v>280</v>
      </c>
      <c r="AB23">
        <v>340</v>
      </c>
      <c r="AC23">
        <v>380</v>
      </c>
      <c r="AD23">
        <v>390</v>
      </c>
      <c r="AE23">
        <v>410</v>
      </c>
      <c r="AF23">
        <v>470</v>
      </c>
      <c r="AG23">
        <v>550</v>
      </c>
      <c r="AH23">
        <v>600</v>
      </c>
      <c r="AI23">
        <v>670</v>
      </c>
      <c r="AJ23">
        <v>740</v>
      </c>
      <c r="AK23">
        <v>800</v>
      </c>
      <c r="AL23">
        <v>850</v>
      </c>
      <c r="AM23">
        <v>890</v>
      </c>
      <c r="AN23" s="1" cm="1">
        <f t="array" ref="AN23">INDEX(F23:AM23,_xlfn.XMATCH(FALSE,ISBLANK(F23:AM23),0,-1))</f>
        <v>890</v>
      </c>
    </row>
    <row r="24" spans="1:42" x14ac:dyDescent="0.2">
      <c r="A24" t="s">
        <v>180</v>
      </c>
      <c r="B24" s="1" cm="1">
        <f t="array" ref="B24">INDEX($F$1:$AM$1,_xlfn.XMATCH(FALSE,ISBLANK(F24:AM24),0,-1))</f>
        <v>2020</v>
      </c>
      <c r="C24" t="s">
        <v>223</v>
      </c>
      <c r="D24" t="s">
        <v>10</v>
      </c>
      <c r="E24" t="s">
        <v>8</v>
      </c>
      <c r="F24">
        <v>310</v>
      </c>
      <c r="G24">
        <v>390</v>
      </c>
      <c r="H24">
        <v>400</v>
      </c>
      <c r="I24">
        <v>400</v>
      </c>
      <c r="J24">
        <v>400</v>
      </c>
      <c r="K24">
        <v>420</v>
      </c>
      <c r="L24">
        <v>330</v>
      </c>
      <c r="M24">
        <v>310</v>
      </c>
      <c r="N24">
        <v>300</v>
      </c>
      <c r="O24">
        <v>310</v>
      </c>
      <c r="P24">
        <v>350</v>
      </c>
      <c r="Q24">
        <v>330</v>
      </c>
      <c r="R24">
        <v>310</v>
      </c>
      <c r="S24">
        <v>310</v>
      </c>
      <c r="T24">
        <v>290</v>
      </c>
      <c r="U24">
        <v>300</v>
      </c>
      <c r="V24">
        <v>350</v>
      </c>
      <c r="W24">
        <v>390</v>
      </c>
      <c r="X24">
        <v>400</v>
      </c>
      <c r="Y24">
        <v>410</v>
      </c>
      <c r="Z24">
        <v>420</v>
      </c>
      <c r="AA24">
        <v>470</v>
      </c>
      <c r="AB24">
        <v>530</v>
      </c>
      <c r="AC24">
        <v>560</v>
      </c>
      <c r="AD24">
        <v>610</v>
      </c>
      <c r="AE24">
        <v>590</v>
      </c>
      <c r="AF24">
        <v>620</v>
      </c>
      <c r="AG24">
        <v>640</v>
      </c>
      <c r="AH24">
        <v>640</v>
      </c>
      <c r="AI24">
        <v>670</v>
      </c>
      <c r="AJ24">
        <v>720</v>
      </c>
      <c r="AK24">
        <v>880</v>
      </c>
      <c r="AL24">
        <v>920</v>
      </c>
      <c r="AM24">
        <v>920</v>
      </c>
      <c r="AN24" s="1" cm="1">
        <f t="array" ref="AN24">INDEX(F24:AM24,_xlfn.XMATCH(FALSE,ISBLANK(F24:AM24),0,-1))</f>
        <v>920</v>
      </c>
    </row>
    <row r="25" spans="1:42" x14ac:dyDescent="0.2">
      <c r="A25" t="s">
        <v>206</v>
      </c>
      <c r="B25" s="1" cm="1">
        <f t="array" ref="B25">INDEX($F$1:$AM$1,_xlfn.XMATCH(FALSE,ISBLANK(F25:AM25),0,-1))</f>
        <v>2018</v>
      </c>
      <c r="C25" t="s">
        <v>223</v>
      </c>
      <c r="D25" t="s">
        <v>16</v>
      </c>
      <c r="E25" t="s">
        <v>8</v>
      </c>
      <c r="K25">
        <v>510</v>
      </c>
      <c r="L25">
        <v>460</v>
      </c>
      <c r="M25">
        <v>380</v>
      </c>
      <c r="N25">
        <v>320</v>
      </c>
      <c r="O25">
        <v>300</v>
      </c>
      <c r="P25">
        <v>330</v>
      </c>
      <c r="Q25">
        <v>370</v>
      </c>
      <c r="R25">
        <v>380</v>
      </c>
      <c r="S25">
        <v>430</v>
      </c>
      <c r="T25">
        <v>480</v>
      </c>
      <c r="U25">
        <v>520</v>
      </c>
      <c r="V25">
        <v>550</v>
      </c>
      <c r="W25">
        <v>610</v>
      </c>
      <c r="X25">
        <v>700</v>
      </c>
      <c r="Y25">
        <v>810</v>
      </c>
      <c r="Z25">
        <v>890</v>
      </c>
      <c r="AA25">
        <v>1010</v>
      </c>
      <c r="AB25">
        <v>1100</v>
      </c>
      <c r="AC25">
        <v>1200</v>
      </c>
      <c r="AD25">
        <v>1080</v>
      </c>
      <c r="AE25">
        <v>1260</v>
      </c>
      <c r="AF25">
        <v>1440</v>
      </c>
      <c r="AG25">
        <v>1460</v>
      </c>
      <c r="AH25">
        <v>1200</v>
      </c>
      <c r="AI25">
        <v>1150</v>
      </c>
      <c r="AJ25">
        <v>1070</v>
      </c>
      <c r="AK25">
        <v>940</v>
      </c>
      <c r="AN25" s="1" cm="1">
        <f t="array" ref="AN25">INDEX(F25:AM25,_xlfn.XMATCH(FALSE,ISBLANK(F25:AM25),0,-1))</f>
        <v>940</v>
      </c>
    </row>
    <row r="26" spans="1:42" x14ac:dyDescent="0.2">
      <c r="A26" t="s">
        <v>79</v>
      </c>
      <c r="B26" s="1" cm="1">
        <f t="array" ref="B26">INDEX($F$1:$AM$1,_xlfn.XMATCH(FALSE,ISBLANK(F26:AM26),0,-1))</f>
        <v>2020</v>
      </c>
      <c r="C26" t="s">
        <v>223</v>
      </c>
      <c r="D26" t="s">
        <v>10</v>
      </c>
      <c r="E26" t="s">
        <v>8</v>
      </c>
      <c r="G26">
        <v>400</v>
      </c>
      <c r="H26">
        <v>390</v>
      </c>
      <c r="I26">
        <v>410</v>
      </c>
      <c r="J26">
        <v>420</v>
      </c>
      <c r="K26">
        <v>460</v>
      </c>
      <c r="L26">
        <v>490</v>
      </c>
      <c r="M26">
        <v>500</v>
      </c>
      <c r="N26">
        <v>500</v>
      </c>
      <c r="O26">
        <v>510</v>
      </c>
      <c r="P26">
        <v>510</v>
      </c>
      <c r="Q26">
        <v>470</v>
      </c>
      <c r="R26">
        <v>450</v>
      </c>
      <c r="S26">
        <v>400</v>
      </c>
      <c r="T26">
        <v>360</v>
      </c>
      <c r="U26">
        <v>350</v>
      </c>
      <c r="V26">
        <v>340</v>
      </c>
      <c r="W26">
        <v>370</v>
      </c>
      <c r="X26">
        <v>360</v>
      </c>
      <c r="Y26">
        <v>400</v>
      </c>
      <c r="Z26">
        <v>470</v>
      </c>
      <c r="AA26">
        <v>620</v>
      </c>
      <c r="AB26">
        <v>670</v>
      </c>
      <c r="AC26">
        <v>690</v>
      </c>
      <c r="AD26">
        <v>680</v>
      </c>
      <c r="AE26">
        <v>700</v>
      </c>
      <c r="AF26">
        <v>700</v>
      </c>
      <c r="AG26">
        <v>740</v>
      </c>
      <c r="AH26">
        <v>760</v>
      </c>
      <c r="AI26">
        <v>780</v>
      </c>
      <c r="AJ26">
        <v>820</v>
      </c>
      <c r="AK26">
        <v>860</v>
      </c>
      <c r="AL26">
        <v>950</v>
      </c>
      <c r="AM26">
        <v>1020</v>
      </c>
      <c r="AN26" s="1" cm="1">
        <f t="array" ref="AN26">INDEX(F26:AM26,_xlfn.XMATCH(FALSE,ISBLANK(F26:AM26),0,-1))</f>
        <v>1020</v>
      </c>
    </row>
    <row r="27" spans="1:42" x14ac:dyDescent="0.2">
      <c r="A27" t="s">
        <v>171</v>
      </c>
      <c r="B27" s="1" cm="1">
        <f t="array" ref="B27">INDEX($F$1:$AM$1,_xlfn.XMATCH(FALSE,ISBLANK(F27:AM27),0,-1))</f>
        <v>2015</v>
      </c>
      <c r="C27" t="s">
        <v>223</v>
      </c>
      <c r="D27" t="s">
        <v>10</v>
      </c>
      <c r="E27" t="s">
        <v>8</v>
      </c>
      <c r="AD27">
        <v>810</v>
      </c>
      <c r="AE27">
        <v>850</v>
      </c>
      <c r="AF27">
        <v>1160</v>
      </c>
      <c r="AG27">
        <v>1250</v>
      </c>
      <c r="AH27">
        <v>1090</v>
      </c>
      <c r="AN27" s="1" cm="1">
        <f t="array" ref="AN27">INDEX(F27:AM27,_xlfn.XMATCH(FALSE,ISBLANK(F27:AM27),0,-1))</f>
        <v>1090</v>
      </c>
    </row>
    <row r="28" spans="1:42" x14ac:dyDescent="0.2">
      <c r="A28" t="s">
        <v>207</v>
      </c>
      <c r="B28" s="1" cm="1">
        <f t="array" ref="B28">INDEX($F$1:$AM$1,_xlfn.XMATCH(FALSE,ISBLANK(F28:AM28),0,-1))</f>
        <v>2007</v>
      </c>
      <c r="C28" t="s">
        <v>223</v>
      </c>
      <c r="D28" t="s">
        <v>16</v>
      </c>
      <c r="E28" t="s">
        <v>8</v>
      </c>
      <c r="F28">
        <v>1270</v>
      </c>
      <c r="G28">
        <v>1190</v>
      </c>
      <c r="H28">
        <v>890</v>
      </c>
      <c r="I28">
        <v>910</v>
      </c>
      <c r="J28">
        <v>990</v>
      </c>
      <c r="K28">
        <v>1110</v>
      </c>
      <c r="L28">
        <v>1070</v>
      </c>
      <c r="M28">
        <v>970</v>
      </c>
      <c r="N28">
        <v>900</v>
      </c>
      <c r="O28">
        <v>850</v>
      </c>
      <c r="P28">
        <v>850</v>
      </c>
      <c r="Q28">
        <v>920</v>
      </c>
      <c r="R28">
        <v>890</v>
      </c>
      <c r="S28">
        <v>970</v>
      </c>
      <c r="T28">
        <v>1110</v>
      </c>
      <c r="U28">
        <v>1210</v>
      </c>
      <c r="V28">
        <v>1240</v>
      </c>
      <c r="W28">
        <v>1380</v>
      </c>
      <c r="X28">
        <v>1510</v>
      </c>
      <c r="Y28">
        <v>1620</v>
      </c>
      <c r="Z28">
        <v>1820</v>
      </c>
      <c r="AN28" s="1" cm="1">
        <f t="array" ref="AN28">INDEX(F28:AM28,_xlfn.XMATCH(FALSE,ISBLANK(F28:AM28),0,-1))</f>
        <v>1820</v>
      </c>
    </row>
    <row r="29" spans="1:42" x14ac:dyDescent="0.2">
      <c r="A29" t="s">
        <v>228</v>
      </c>
      <c r="B29" s="1" t="e" cm="1">
        <f t="array" ref="B29">INDEX($F$1:$AM$1,_xlfn.XMATCH(FALSE,ISBLANK(F29:AM29),0,-1))</f>
        <v>#N/A</v>
      </c>
      <c r="C29" t="s">
        <v>223</v>
      </c>
      <c r="D29" t="s">
        <v>20</v>
      </c>
      <c r="AN29" s="1" t="e" cm="1">
        <f t="array" ref="AN29">INDEX(F29:AM29,_xlfn.XMATCH(FALSE,ISBLANK(F29:AM29),0,-1))</f>
        <v>#N/A</v>
      </c>
    </row>
    <row r="30" spans="1:42" x14ac:dyDescent="0.2">
      <c r="B30" s="1"/>
      <c r="AN30" s="1"/>
    </row>
    <row r="31" spans="1:42" x14ac:dyDescent="0.2">
      <c r="A31" t="s">
        <v>182</v>
      </c>
      <c r="B31" s="1" cm="1">
        <f t="array" ref="B31">INDEX($F$1:$AM$1,_xlfn.XMATCH(FALSE,ISBLANK(F31:AM31),0,-1))</f>
        <v>2020</v>
      </c>
      <c r="C31" t="s">
        <v>224</v>
      </c>
      <c r="D31" t="s">
        <v>13</v>
      </c>
      <c r="E31" t="s">
        <v>8</v>
      </c>
      <c r="K31">
        <v>280</v>
      </c>
      <c r="L31">
        <v>240</v>
      </c>
      <c r="M31">
        <v>220</v>
      </c>
      <c r="N31">
        <v>210</v>
      </c>
      <c r="O31">
        <v>170</v>
      </c>
      <c r="P31">
        <v>170</v>
      </c>
      <c r="Q31">
        <v>180</v>
      </c>
      <c r="R31">
        <v>180</v>
      </c>
      <c r="S31">
        <v>170</v>
      </c>
      <c r="T31">
        <v>160</v>
      </c>
      <c r="U31">
        <v>170</v>
      </c>
      <c r="V31">
        <v>210</v>
      </c>
      <c r="W31">
        <v>270</v>
      </c>
      <c r="X31">
        <v>380</v>
      </c>
      <c r="Y31">
        <v>470</v>
      </c>
      <c r="Z31">
        <v>580</v>
      </c>
      <c r="AA31">
        <v>750</v>
      </c>
      <c r="AB31">
        <v>800</v>
      </c>
      <c r="AC31">
        <v>920</v>
      </c>
      <c r="AD31">
        <v>1020</v>
      </c>
      <c r="AE31">
        <v>1150</v>
      </c>
      <c r="AF31">
        <v>1330</v>
      </c>
      <c r="AG31">
        <v>1350</v>
      </c>
      <c r="AH31">
        <v>1260</v>
      </c>
      <c r="AI31">
        <v>1110</v>
      </c>
      <c r="AJ31">
        <v>1030</v>
      </c>
      <c r="AK31">
        <v>1030</v>
      </c>
      <c r="AL31">
        <v>1070</v>
      </c>
      <c r="AM31">
        <v>1060</v>
      </c>
      <c r="AN31" s="1" cm="1">
        <f t="array" ref="AN31">INDEX(F31:AM31,_xlfn.XMATCH(FALSE,ISBLANK(F31:AM31),0,-1))</f>
        <v>1060</v>
      </c>
      <c r="AP31">
        <f>MEDIAN(AN31:AN85)</f>
        <v>2230</v>
      </c>
    </row>
    <row r="32" spans="1:42" x14ac:dyDescent="0.2">
      <c r="A32" t="s">
        <v>190</v>
      </c>
      <c r="B32" s="1" cm="1">
        <f t="array" ref="B32">INDEX($F$1:$AM$1,_xlfn.XMATCH(FALSE,ISBLANK(F32:AM32),0,-1))</f>
        <v>2020</v>
      </c>
      <c r="C32" t="s">
        <v>224</v>
      </c>
      <c r="D32" t="s">
        <v>10</v>
      </c>
      <c r="E32" t="s">
        <v>8</v>
      </c>
      <c r="I32">
        <v>200</v>
      </c>
      <c r="J32">
        <v>190</v>
      </c>
      <c r="K32">
        <v>180</v>
      </c>
      <c r="L32">
        <v>170</v>
      </c>
      <c r="M32">
        <v>160</v>
      </c>
      <c r="N32">
        <v>170</v>
      </c>
      <c r="O32">
        <v>190</v>
      </c>
      <c r="P32">
        <v>220</v>
      </c>
      <c r="Q32">
        <v>270</v>
      </c>
      <c r="R32">
        <v>330</v>
      </c>
      <c r="S32">
        <v>410</v>
      </c>
      <c r="T32">
        <v>410</v>
      </c>
      <c r="U32">
        <v>420</v>
      </c>
      <c r="V32">
        <v>430</v>
      </c>
      <c r="W32">
        <v>470</v>
      </c>
      <c r="X32">
        <v>500</v>
      </c>
      <c r="Y32">
        <v>520</v>
      </c>
      <c r="Z32">
        <v>540</v>
      </c>
      <c r="AA32">
        <v>600</v>
      </c>
      <c r="AB32">
        <v>670</v>
      </c>
      <c r="AC32">
        <v>720</v>
      </c>
      <c r="AD32">
        <v>770</v>
      </c>
      <c r="AE32">
        <v>810</v>
      </c>
      <c r="AF32">
        <v>890</v>
      </c>
      <c r="AG32">
        <v>970</v>
      </c>
      <c r="AH32">
        <v>980</v>
      </c>
      <c r="AI32">
        <v>970</v>
      </c>
      <c r="AJ32">
        <v>970</v>
      </c>
      <c r="AK32">
        <v>1030</v>
      </c>
      <c r="AL32">
        <v>1100</v>
      </c>
      <c r="AM32">
        <v>1080</v>
      </c>
      <c r="AN32" s="1" cm="1">
        <f t="array" ref="AN32">INDEX(F32:AM32,_xlfn.XMATCH(FALSE,ISBLANK(F32:AM32),0,-1))</f>
        <v>1080</v>
      </c>
    </row>
    <row r="33" spans="1:40" x14ac:dyDescent="0.2">
      <c r="A33" t="s">
        <v>202</v>
      </c>
      <c r="B33" s="1" cm="1">
        <f t="array" ref="B33">INDEX($F$1:$AM$1,_xlfn.XMATCH(FALSE,ISBLANK(F33:AM33),0,-1))</f>
        <v>2020</v>
      </c>
      <c r="C33" t="s">
        <v>224</v>
      </c>
      <c r="D33" t="s">
        <v>10</v>
      </c>
      <c r="E33" t="s">
        <v>50</v>
      </c>
      <c r="F33">
        <v>700</v>
      </c>
      <c r="G33">
        <v>810</v>
      </c>
      <c r="H33">
        <v>840</v>
      </c>
      <c r="I33">
        <v>860</v>
      </c>
      <c r="J33">
        <v>850</v>
      </c>
      <c r="K33">
        <v>700</v>
      </c>
      <c r="L33">
        <v>640</v>
      </c>
      <c r="M33">
        <v>630</v>
      </c>
      <c r="N33">
        <v>620</v>
      </c>
      <c r="O33">
        <v>690</v>
      </c>
      <c r="P33">
        <v>700</v>
      </c>
      <c r="Q33">
        <v>620</v>
      </c>
      <c r="R33">
        <v>570</v>
      </c>
      <c r="S33">
        <v>510</v>
      </c>
      <c r="T33">
        <v>540</v>
      </c>
      <c r="U33">
        <v>490</v>
      </c>
      <c r="V33">
        <v>440</v>
      </c>
      <c r="W33">
        <v>450</v>
      </c>
      <c r="X33">
        <v>460</v>
      </c>
      <c r="Y33">
        <v>440</v>
      </c>
      <c r="Z33">
        <v>420</v>
      </c>
      <c r="AA33">
        <v>330</v>
      </c>
      <c r="AB33">
        <v>420</v>
      </c>
      <c r="AC33">
        <v>630</v>
      </c>
      <c r="AD33">
        <v>920</v>
      </c>
      <c r="AE33">
        <v>1110</v>
      </c>
      <c r="AF33">
        <v>1210</v>
      </c>
      <c r="AG33">
        <v>1260</v>
      </c>
      <c r="AH33">
        <v>1280</v>
      </c>
      <c r="AI33">
        <v>1290</v>
      </c>
      <c r="AJ33">
        <v>1390</v>
      </c>
      <c r="AK33">
        <v>1410</v>
      </c>
      <c r="AL33">
        <v>1200</v>
      </c>
      <c r="AM33">
        <v>1090</v>
      </c>
      <c r="AN33" s="1" cm="1">
        <f t="array" ref="AN33">INDEX(F33:AM33,_xlfn.XMATCH(FALSE,ISBLANK(F33:AM33),0,-1))</f>
        <v>1090</v>
      </c>
    </row>
    <row r="34" spans="1:40" x14ac:dyDescent="0.2">
      <c r="A34" t="s">
        <v>113</v>
      </c>
      <c r="B34" s="1" cm="1">
        <f t="array" ref="B34">INDEX($F$1:$AM$1,_xlfn.XMATCH(FALSE,ISBLANK(F34:AM34),0,-1))</f>
        <v>2020</v>
      </c>
      <c r="C34" t="s">
        <v>224</v>
      </c>
      <c r="D34" t="s">
        <v>10</v>
      </c>
      <c r="E34" t="s">
        <v>8</v>
      </c>
      <c r="F34">
        <v>420</v>
      </c>
      <c r="G34">
        <v>500</v>
      </c>
      <c r="H34">
        <v>520</v>
      </c>
      <c r="I34">
        <v>550</v>
      </c>
      <c r="J34">
        <v>580</v>
      </c>
      <c r="K34">
        <v>650</v>
      </c>
      <c r="L34">
        <v>660</v>
      </c>
      <c r="M34">
        <v>680</v>
      </c>
      <c r="N34">
        <v>690</v>
      </c>
      <c r="O34">
        <v>700</v>
      </c>
      <c r="P34">
        <v>690</v>
      </c>
      <c r="Q34">
        <v>620</v>
      </c>
      <c r="R34">
        <v>610</v>
      </c>
      <c r="S34">
        <v>580</v>
      </c>
      <c r="T34">
        <v>640</v>
      </c>
      <c r="U34">
        <v>590</v>
      </c>
      <c r="V34">
        <v>670</v>
      </c>
      <c r="W34">
        <v>810</v>
      </c>
      <c r="X34">
        <v>1020</v>
      </c>
      <c r="Y34">
        <v>1130</v>
      </c>
      <c r="Z34">
        <v>1300</v>
      </c>
      <c r="AA34">
        <v>1290</v>
      </c>
      <c r="AB34">
        <v>1190</v>
      </c>
      <c r="AC34">
        <v>1270</v>
      </c>
      <c r="AD34">
        <v>1360</v>
      </c>
      <c r="AE34">
        <v>1500</v>
      </c>
      <c r="AF34">
        <v>1460</v>
      </c>
      <c r="AG34">
        <v>1350</v>
      </c>
      <c r="AH34">
        <v>1310</v>
      </c>
      <c r="AI34">
        <v>1270</v>
      </c>
      <c r="AJ34">
        <v>1190</v>
      </c>
      <c r="AK34">
        <v>1230</v>
      </c>
      <c r="AL34">
        <v>1290</v>
      </c>
      <c r="AM34">
        <v>1100</v>
      </c>
      <c r="AN34" s="1" cm="1">
        <f t="array" ref="AN34">INDEX(F34:AM34,_xlfn.XMATCH(FALSE,ISBLANK(F34:AM34),0,-1))</f>
        <v>1100</v>
      </c>
    </row>
    <row r="35" spans="1:40" x14ac:dyDescent="0.2">
      <c r="A35" t="s">
        <v>208</v>
      </c>
      <c r="B35" s="1" cm="1">
        <f t="array" ref="B35">INDEX($F$1:$AM$1,_xlfn.XMATCH(FALSE,ISBLANK(F35:AM35),0,-1))</f>
        <v>2020</v>
      </c>
      <c r="C35" t="s">
        <v>224</v>
      </c>
      <c r="D35" t="s">
        <v>13</v>
      </c>
      <c r="E35" t="s">
        <v>8</v>
      </c>
      <c r="K35">
        <v>520</v>
      </c>
      <c r="L35">
        <v>450</v>
      </c>
      <c r="M35">
        <v>370</v>
      </c>
      <c r="N35">
        <v>360</v>
      </c>
      <c r="O35">
        <v>390</v>
      </c>
      <c r="P35">
        <v>390</v>
      </c>
      <c r="Q35">
        <v>360</v>
      </c>
      <c r="R35">
        <v>300</v>
      </c>
      <c r="S35">
        <v>280</v>
      </c>
      <c r="T35">
        <v>280</v>
      </c>
      <c r="U35">
        <v>290</v>
      </c>
      <c r="V35">
        <v>340</v>
      </c>
      <c r="W35">
        <v>400</v>
      </c>
      <c r="X35">
        <v>450</v>
      </c>
      <c r="Y35">
        <v>500</v>
      </c>
      <c r="Z35">
        <v>610</v>
      </c>
      <c r="AA35">
        <v>760</v>
      </c>
      <c r="AB35">
        <v>860</v>
      </c>
      <c r="AC35">
        <v>850</v>
      </c>
      <c r="AD35">
        <v>880</v>
      </c>
      <c r="AE35">
        <v>1040</v>
      </c>
      <c r="AF35">
        <v>1190</v>
      </c>
      <c r="AG35">
        <v>1250</v>
      </c>
      <c r="AH35">
        <v>1180</v>
      </c>
      <c r="AI35">
        <v>1110</v>
      </c>
      <c r="AJ35">
        <v>1110</v>
      </c>
      <c r="AK35">
        <v>1220</v>
      </c>
      <c r="AL35">
        <v>1240</v>
      </c>
      <c r="AM35">
        <v>1160</v>
      </c>
      <c r="AN35" s="1" cm="1">
        <f t="array" ref="AN35">INDEX(F35:AM35,_xlfn.XMATCH(FALSE,ISBLANK(F35:AM35),0,-1))</f>
        <v>1160</v>
      </c>
    </row>
    <row r="36" spans="1:40" x14ac:dyDescent="0.2">
      <c r="A36" t="s">
        <v>143</v>
      </c>
      <c r="B36" s="1" cm="1">
        <f t="array" ref="B36">INDEX($F$1:$AM$1,_xlfn.XMATCH(FALSE,ISBLANK(F36:AM36),0,-1))</f>
        <v>2020</v>
      </c>
      <c r="C36" t="s">
        <v>224</v>
      </c>
      <c r="D36" t="s">
        <v>7</v>
      </c>
      <c r="E36" t="s">
        <v>8</v>
      </c>
      <c r="F36">
        <v>180</v>
      </c>
      <c r="G36">
        <v>200</v>
      </c>
      <c r="H36">
        <v>210</v>
      </c>
      <c r="I36">
        <v>210</v>
      </c>
      <c r="J36">
        <v>210</v>
      </c>
      <c r="K36">
        <v>200</v>
      </c>
      <c r="L36">
        <v>190</v>
      </c>
      <c r="M36">
        <v>200</v>
      </c>
      <c r="N36">
        <v>200</v>
      </c>
      <c r="O36">
        <v>210</v>
      </c>
      <c r="P36">
        <v>220</v>
      </c>
      <c r="Q36">
        <v>210</v>
      </c>
      <c r="R36">
        <v>220</v>
      </c>
      <c r="S36">
        <v>230</v>
      </c>
      <c r="T36">
        <v>240</v>
      </c>
      <c r="U36">
        <v>240</v>
      </c>
      <c r="V36">
        <v>260</v>
      </c>
      <c r="W36">
        <v>280</v>
      </c>
      <c r="X36">
        <v>310</v>
      </c>
      <c r="Y36">
        <v>340</v>
      </c>
      <c r="Z36">
        <v>370</v>
      </c>
      <c r="AA36">
        <v>430</v>
      </c>
      <c r="AB36">
        <v>480</v>
      </c>
      <c r="AC36">
        <v>540</v>
      </c>
      <c r="AD36">
        <v>630</v>
      </c>
      <c r="AE36">
        <v>770</v>
      </c>
      <c r="AF36">
        <v>860</v>
      </c>
      <c r="AG36">
        <v>880</v>
      </c>
      <c r="AH36">
        <v>890</v>
      </c>
      <c r="AI36">
        <v>880</v>
      </c>
      <c r="AJ36">
        <v>990</v>
      </c>
      <c r="AK36">
        <v>1120</v>
      </c>
      <c r="AL36">
        <v>1230</v>
      </c>
      <c r="AM36">
        <v>1190</v>
      </c>
      <c r="AN36" s="1" cm="1">
        <f t="array" ref="AN36">INDEX(F36:AM36,_xlfn.XMATCH(FALSE,ISBLANK(F36:AM36),0,-1))</f>
        <v>1190</v>
      </c>
    </row>
    <row r="37" spans="1:40" x14ac:dyDescent="0.2">
      <c r="A37" t="s">
        <v>201</v>
      </c>
      <c r="B37" s="1" cm="1">
        <f t="array" ref="B37">INDEX($F$1:$AM$1,_xlfn.XMATCH(FALSE,ISBLANK(F37:AM37),0,-1))</f>
        <v>2020</v>
      </c>
      <c r="C37" t="s">
        <v>224</v>
      </c>
      <c r="D37" t="s">
        <v>10</v>
      </c>
      <c r="E37" t="s">
        <v>8</v>
      </c>
      <c r="F37">
        <v>260</v>
      </c>
      <c r="G37">
        <v>330</v>
      </c>
      <c r="H37">
        <v>400</v>
      </c>
      <c r="I37">
        <v>430</v>
      </c>
      <c r="J37">
        <v>390</v>
      </c>
      <c r="K37">
        <v>360</v>
      </c>
      <c r="L37">
        <v>380</v>
      </c>
      <c r="M37">
        <v>350</v>
      </c>
      <c r="N37">
        <v>380</v>
      </c>
      <c r="O37">
        <v>400</v>
      </c>
      <c r="P37">
        <v>400</v>
      </c>
      <c r="Q37">
        <v>360</v>
      </c>
      <c r="R37">
        <v>350</v>
      </c>
      <c r="S37">
        <v>330</v>
      </c>
      <c r="T37">
        <v>350</v>
      </c>
      <c r="U37">
        <v>360</v>
      </c>
      <c r="V37">
        <v>410</v>
      </c>
      <c r="W37">
        <v>460</v>
      </c>
      <c r="X37">
        <v>560</v>
      </c>
      <c r="Y37">
        <v>720</v>
      </c>
      <c r="Z37">
        <v>900</v>
      </c>
      <c r="AA37">
        <v>1180</v>
      </c>
      <c r="AB37">
        <v>1280</v>
      </c>
      <c r="AC37">
        <v>1340</v>
      </c>
      <c r="AD37">
        <v>1420</v>
      </c>
      <c r="AE37">
        <v>1690</v>
      </c>
      <c r="AF37">
        <v>1760</v>
      </c>
      <c r="AG37">
        <v>1800</v>
      </c>
      <c r="AH37">
        <v>1580</v>
      </c>
      <c r="AI37">
        <v>1370</v>
      </c>
      <c r="AJ37">
        <v>1300</v>
      </c>
      <c r="AK37">
        <v>1440</v>
      </c>
      <c r="AL37">
        <v>1430</v>
      </c>
      <c r="AM37">
        <v>1190</v>
      </c>
      <c r="AN37" s="1" cm="1">
        <f t="array" ref="AN37">INDEX(F37:AM37,_xlfn.XMATCH(FALSE,ISBLANK(F37:AM37),0,-1))</f>
        <v>1190</v>
      </c>
    </row>
    <row r="38" spans="1:40" x14ac:dyDescent="0.2">
      <c r="A38" t="s">
        <v>90</v>
      </c>
      <c r="B38" s="1" cm="1">
        <f t="array" ref="B38">INDEX($F$1:$AM$1,_xlfn.XMATCH(FALSE,ISBLANK(F38:AM38),0,-1))</f>
        <v>2020</v>
      </c>
      <c r="C38" t="s">
        <v>224</v>
      </c>
      <c r="D38" t="s">
        <v>5</v>
      </c>
      <c r="E38" t="s">
        <v>8</v>
      </c>
      <c r="F38">
        <v>340</v>
      </c>
      <c r="G38">
        <v>380</v>
      </c>
      <c r="H38">
        <v>370</v>
      </c>
      <c r="I38">
        <v>420</v>
      </c>
      <c r="J38">
        <v>450</v>
      </c>
      <c r="K38">
        <v>390</v>
      </c>
      <c r="L38">
        <v>310</v>
      </c>
      <c r="M38">
        <v>260</v>
      </c>
      <c r="N38">
        <v>310</v>
      </c>
      <c r="O38">
        <v>360</v>
      </c>
      <c r="P38">
        <v>390</v>
      </c>
      <c r="Q38">
        <v>400</v>
      </c>
      <c r="R38">
        <v>450</v>
      </c>
      <c r="S38">
        <v>550</v>
      </c>
      <c r="T38">
        <v>640</v>
      </c>
      <c r="U38">
        <v>730</v>
      </c>
      <c r="V38">
        <v>670</v>
      </c>
      <c r="W38">
        <v>660</v>
      </c>
      <c r="X38">
        <v>700</v>
      </c>
      <c r="Y38">
        <v>780</v>
      </c>
      <c r="Z38">
        <v>890</v>
      </c>
      <c r="AA38">
        <v>990</v>
      </c>
      <c r="AB38">
        <v>1140</v>
      </c>
      <c r="AC38">
        <v>1120</v>
      </c>
      <c r="AD38">
        <v>1230</v>
      </c>
      <c r="AE38">
        <v>1300</v>
      </c>
      <c r="AF38">
        <v>1370</v>
      </c>
      <c r="AG38">
        <v>1410</v>
      </c>
      <c r="AH38">
        <v>1390</v>
      </c>
      <c r="AI38">
        <v>1330</v>
      </c>
      <c r="AJ38">
        <v>1310</v>
      </c>
      <c r="AK38">
        <v>1360</v>
      </c>
      <c r="AL38">
        <v>1330</v>
      </c>
      <c r="AM38">
        <v>1250</v>
      </c>
      <c r="AN38" s="1" cm="1">
        <f t="array" ref="AN38">INDEX(F38:AM38,_xlfn.XMATCH(FALSE,ISBLANK(F38:AM38),0,-1))</f>
        <v>1250</v>
      </c>
    </row>
    <row r="39" spans="1:40" x14ac:dyDescent="0.2">
      <c r="A39" s="7" t="s">
        <v>127</v>
      </c>
      <c r="B39" s="1" cm="1">
        <f t="array" ref="B39">INDEX($F$1:$AM$1,_xlfn.XMATCH(FALSE,ISBLANK(F39:AM39),0,-1))</f>
        <v>2020</v>
      </c>
      <c r="C39" t="s">
        <v>224</v>
      </c>
      <c r="D39" t="s">
        <v>20</v>
      </c>
      <c r="E39" t="s">
        <v>8</v>
      </c>
      <c r="T39">
        <v>120</v>
      </c>
      <c r="U39">
        <v>120</v>
      </c>
      <c r="V39">
        <v>150</v>
      </c>
      <c r="W39">
        <v>210</v>
      </c>
      <c r="X39">
        <v>230</v>
      </c>
      <c r="Y39">
        <v>270</v>
      </c>
      <c r="Z39">
        <v>360</v>
      </c>
      <c r="AA39">
        <v>510</v>
      </c>
      <c r="AB39">
        <v>730</v>
      </c>
      <c r="AC39">
        <v>900</v>
      </c>
      <c r="AD39">
        <v>1040</v>
      </c>
      <c r="AE39">
        <v>1070</v>
      </c>
      <c r="AF39">
        <v>1120</v>
      </c>
      <c r="AG39">
        <v>1130</v>
      </c>
      <c r="AH39">
        <v>1160</v>
      </c>
      <c r="AI39">
        <v>1150</v>
      </c>
      <c r="AJ39">
        <v>1200</v>
      </c>
      <c r="AK39">
        <v>1280</v>
      </c>
      <c r="AL39">
        <v>1360</v>
      </c>
      <c r="AM39">
        <v>1260</v>
      </c>
      <c r="AN39" s="1" cm="1">
        <f t="array" ref="AN39">INDEX(F39:AM39,_xlfn.XMATCH(FALSE,ISBLANK(F39:AM39),0,-1))</f>
        <v>1260</v>
      </c>
    </row>
    <row r="40" spans="1:40" x14ac:dyDescent="0.2">
      <c r="A40" t="s">
        <v>27</v>
      </c>
      <c r="B40" s="1" cm="1">
        <f t="array" ref="B40">INDEX($F$1:$AM$1,_xlfn.XMATCH(FALSE,ISBLANK(F40:AM40),0,-1))</f>
        <v>2020</v>
      </c>
      <c r="C40" t="s">
        <v>224</v>
      </c>
      <c r="D40" t="s">
        <v>10</v>
      </c>
      <c r="E40" t="s">
        <v>8</v>
      </c>
      <c r="F40">
        <v>310</v>
      </c>
      <c r="G40">
        <v>360</v>
      </c>
      <c r="H40">
        <v>340</v>
      </c>
      <c r="I40">
        <v>370</v>
      </c>
      <c r="J40">
        <v>380</v>
      </c>
      <c r="K40">
        <v>370</v>
      </c>
      <c r="L40">
        <v>380</v>
      </c>
      <c r="M40">
        <v>330</v>
      </c>
      <c r="N40">
        <v>360</v>
      </c>
      <c r="O40">
        <v>350</v>
      </c>
      <c r="P40">
        <v>380</v>
      </c>
      <c r="Q40">
        <v>370</v>
      </c>
      <c r="R40">
        <v>410</v>
      </c>
      <c r="S40">
        <v>480</v>
      </c>
      <c r="T40">
        <v>530</v>
      </c>
      <c r="U40">
        <v>530</v>
      </c>
      <c r="V40">
        <v>600</v>
      </c>
      <c r="W40">
        <v>730</v>
      </c>
      <c r="X40">
        <v>820</v>
      </c>
      <c r="Y40">
        <v>860</v>
      </c>
      <c r="Z40">
        <v>920</v>
      </c>
      <c r="AA40">
        <v>1030</v>
      </c>
      <c r="AB40">
        <v>1090</v>
      </c>
      <c r="AC40">
        <v>1080</v>
      </c>
      <c r="AD40">
        <v>1090</v>
      </c>
      <c r="AE40">
        <v>1120</v>
      </c>
      <c r="AF40">
        <v>1220</v>
      </c>
      <c r="AG40">
        <v>1270</v>
      </c>
      <c r="AH40">
        <v>1180</v>
      </c>
      <c r="AI40">
        <v>1110</v>
      </c>
      <c r="AJ40">
        <v>1090</v>
      </c>
      <c r="AK40">
        <v>1200</v>
      </c>
      <c r="AL40">
        <v>1250</v>
      </c>
      <c r="AM40">
        <v>1280</v>
      </c>
      <c r="AN40" s="1" cm="1">
        <f t="array" ref="AN40">INDEX(F40:AM40,_xlfn.XMATCH(FALSE,ISBLANK(F40:AM40),0,-1))</f>
        <v>1280</v>
      </c>
    </row>
    <row r="41" spans="1:40" x14ac:dyDescent="0.2">
      <c r="A41" t="s">
        <v>147</v>
      </c>
      <c r="B41" s="1" cm="1">
        <f t="array" ref="B41">INDEX($F$1:$AM$1,_xlfn.XMATCH(FALSE,ISBLANK(F41:AM41),0,-1))</f>
        <v>2020</v>
      </c>
      <c r="C41" t="s">
        <v>224</v>
      </c>
      <c r="D41" t="s">
        <v>7</v>
      </c>
      <c r="E41" t="s">
        <v>50</v>
      </c>
      <c r="F41">
        <v>370</v>
      </c>
      <c r="G41">
        <v>400</v>
      </c>
      <c r="H41">
        <v>400</v>
      </c>
      <c r="I41">
        <v>400</v>
      </c>
      <c r="J41">
        <v>400</v>
      </c>
      <c r="K41">
        <v>430</v>
      </c>
      <c r="L41">
        <v>440</v>
      </c>
      <c r="M41">
        <v>440</v>
      </c>
      <c r="N41">
        <v>470</v>
      </c>
      <c r="O41">
        <v>480</v>
      </c>
      <c r="P41">
        <v>470</v>
      </c>
      <c r="Q41">
        <v>450</v>
      </c>
      <c r="R41">
        <v>440</v>
      </c>
      <c r="S41">
        <v>480</v>
      </c>
      <c r="T41">
        <v>510</v>
      </c>
      <c r="U41">
        <v>530</v>
      </c>
      <c r="V41">
        <v>570</v>
      </c>
      <c r="W41">
        <v>660</v>
      </c>
      <c r="X41">
        <v>740</v>
      </c>
      <c r="Y41">
        <v>800</v>
      </c>
      <c r="Z41">
        <v>860</v>
      </c>
      <c r="AA41">
        <v>920</v>
      </c>
      <c r="AB41">
        <v>950</v>
      </c>
      <c r="AC41">
        <v>970</v>
      </c>
      <c r="AD41">
        <v>1030</v>
      </c>
      <c r="AE41">
        <v>1120</v>
      </c>
      <c r="AF41">
        <v>1210</v>
      </c>
      <c r="AG41">
        <v>1230</v>
      </c>
      <c r="AH41">
        <v>1260</v>
      </c>
      <c r="AI41">
        <v>1310</v>
      </c>
      <c r="AJ41">
        <v>1400</v>
      </c>
      <c r="AK41">
        <v>1480</v>
      </c>
      <c r="AL41">
        <v>1410</v>
      </c>
      <c r="AM41">
        <v>1280</v>
      </c>
      <c r="AN41" s="1" cm="1">
        <f t="array" ref="AN41">INDEX(F41:AM41,_xlfn.XMATCH(FALSE,ISBLANK(F41:AM41),0,-1))</f>
        <v>1280</v>
      </c>
    </row>
    <row r="42" spans="1:40" x14ac:dyDescent="0.2">
      <c r="A42" t="s">
        <v>163</v>
      </c>
      <c r="B42" s="1" cm="1">
        <f t="array" ref="B42">INDEX($F$1:$AM$1,_xlfn.XMATCH(FALSE,ISBLANK(F42:AM42),0,-1))</f>
        <v>2020</v>
      </c>
      <c r="C42" t="s">
        <v>224</v>
      </c>
      <c r="D42" t="s">
        <v>10</v>
      </c>
      <c r="E42" t="s">
        <v>8</v>
      </c>
      <c r="F42">
        <v>830</v>
      </c>
      <c r="G42">
        <v>950</v>
      </c>
      <c r="H42">
        <v>940</v>
      </c>
      <c r="I42">
        <v>920</v>
      </c>
      <c r="J42">
        <v>930</v>
      </c>
      <c r="K42">
        <v>980</v>
      </c>
      <c r="L42">
        <v>930</v>
      </c>
      <c r="M42">
        <v>770</v>
      </c>
      <c r="N42">
        <v>740</v>
      </c>
      <c r="O42">
        <v>700</v>
      </c>
      <c r="P42">
        <v>710</v>
      </c>
      <c r="Q42">
        <v>690</v>
      </c>
      <c r="R42">
        <v>690</v>
      </c>
      <c r="S42">
        <v>670</v>
      </c>
      <c r="T42">
        <v>650</v>
      </c>
      <c r="U42">
        <v>630</v>
      </c>
      <c r="V42">
        <v>730</v>
      </c>
      <c r="W42">
        <v>870</v>
      </c>
      <c r="X42">
        <v>990</v>
      </c>
      <c r="Y42">
        <v>1030</v>
      </c>
      <c r="Z42">
        <v>1100</v>
      </c>
      <c r="AA42">
        <v>1250</v>
      </c>
      <c r="AB42">
        <v>1330</v>
      </c>
      <c r="AC42">
        <v>1330</v>
      </c>
      <c r="AD42">
        <v>1300</v>
      </c>
      <c r="AE42">
        <v>1320</v>
      </c>
      <c r="AF42">
        <v>1340</v>
      </c>
      <c r="AG42">
        <v>1370</v>
      </c>
      <c r="AH42">
        <v>1320</v>
      </c>
      <c r="AI42">
        <v>1270</v>
      </c>
      <c r="AJ42">
        <v>1280</v>
      </c>
      <c r="AK42">
        <v>1390</v>
      </c>
      <c r="AL42">
        <v>1430</v>
      </c>
      <c r="AM42">
        <v>1430</v>
      </c>
      <c r="AN42" s="1" cm="1">
        <f t="array" ref="AN42">INDEX(F42:AM42,_xlfn.XMATCH(FALSE,ISBLANK(F42:AM42),0,-1))</f>
        <v>1430</v>
      </c>
    </row>
    <row r="43" spans="1:40" x14ac:dyDescent="0.2">
      <c r="A43" t="s">
        <v>52</v>
      </c>
      <c r="B43" s="1" cm="1">
        <f t="array" ref="B43">INDEX($F$1:$AM$1,_xlfn.XMATCH(FALSE,ISBLANK(F43:AM43),0,-1))</f>
        <v>2020</v>
      </c>
      <c r="C43" t="s">
        <v>224</v>
      </c>
      <c r="D43" t="s">
        <v>10</v>
      </c>
      <c r="E43" t="s">
        <v>8</v>
      </c>
      <c r="F43">
        <v>780</v>
      </c>
      <c r="G43">
        <v>960</v>
      </c>
      <c r="H43">
        <v>930</v>
      </c>
      <c r="I43">
        <v>980</v>
      </c>
      <c r="J43">
        <v>950</v>
      </c>
      <c r="K43">
        <v>1100</v>
      </c>
      <c r="L43">
        <v>1080</v>
      </c>
      <c r="M43">
        <v>870</v>
      </c>
      <c r="N43">
        <v>850</v>
      </c>
      <c r="O43">
        <v>780</v>
      </c>
      <c r="P43">
        <v>790</v>
      </c>
      <c r="Q43">
        <v>730</v>
      </c>
      <c r="R43">
        <v>700</v>
      </c>
      <c r="S43">
        <v>730</v>
      </c>
      <c r="T43">
        <v>700</v>
      </c>
      <c r="U43">
        <v>680</v>
      </c>
      <c r="V43">
        <v>790</v>
      </c>
      <c r="W43">
        <v>950</v>
      </c>
      <c r="X43">
        <v>1090</v>
      </c>
      <c r="Y43">
        <v>1130</v>
      </c>
      <c r="Z43">
        <v>1170</v>
      </c>
      <c r="AA43">
        <v>1290</v>
      </c>
      <c r="AB43">
        <v>1370</v>
      </c>
      <c r="AC43">
        <v>1380</v>
      </c>
      <c r="AD43">
        <v>1410</v>
      </c>
      <c r="AE43">
        <v>1420</v>
      </c>
      <c r="AF43">
        <v>1490</v>
      </c>
      <c r="AG43">
        <v>1490</v>
      </c>
      <c r="AH43">
        <v>1380</v>
      </c>
      <c r="AI43">
        <v>1320</v>
      </c>
      <c r="AJ43">
        <v>1280</v>
      </c>
      <c r="AK43">
        <v>1380</v>
      </c>
      <c r="AL43">
        <v>1400</v>
      </c>
      <c r="AM43">
        <v>1450</v>
      </c>
      <c r="AN43" s="1" cm="1">
        <f t="array" ref="AN43">INDEX(F43:AM43,_xlfn.XMATCH(FALSE,ISBLANK(F43:AM43),0,-1))</f>
        <v>1450</v>
      </c>
    </row>
    <row r="44" spans="1:40" x14ac:dyDescent="0.2">
      <c r="A44" s="7" t="s">
        <v>105</v>
      </c>
      <c r="B44" s="1" cm="1">
        <f t="array" ref="B44">INDEX($F$1:$AM$1,_xlfn.XMATCH(FALSE,ISBLANK(F44:AM44),0,-1))</f>
        <v>2020</v>
      </c>
      <c r="C44" t="s">
        <v>224</v>
      </c>
      <c r="D44" t="s">
        <v>20</v>
      </c>
      <c r="E44" t="s">
        <v>8</v>
      </c>
      <c r="N44">
        <v>250</v>
      </c>
      <c r="O44">
        <v>320</v>
      </c>
      <c r="P44">
        <v>320</v>
      </c>
      <c r="Q44">
        <v>290</v>
      </c>
      <c r="R44">
        <v>300</v>
      </c>
      <c r="S44">
        <v>300</v>
      </c>
      <c r="T44">
        <v>310</v>
      </c>
      <c r="U44">
        <v>320</v>
      </c>
      <c r="V44">
        <v>350</v>
      </c>
      <c r="W44">
        <v>400</v>
      </c>
      <c r="X44">
        <v>460</v>
      </c>
      <c r="Y44">
        <v>520</v>
      </c>
      <c r="Z44">
        <v>590</v>
      </c>
      <c r="AA44">
        <v>670</v>
      </c>
      <c r="AB44">
        <v>700</v>
      </c>
      <c r="AC44">
        <v>750</v>
      </c>
      <c r="AD44">
        <v>810</v>
      </c>
      <c r="AE44">
        <v>880</v>
      </c>
      <c r="AF44">
        <v>970</v>
      </c>
      <c r="AG44">
        <v>1020</v>
      </c>
      <c r="AH44">
        <v>1060</v>
      </c>
      <c r="AI44">
        <v>1140</v>
      </c>
      <c r="AJ44">
        <v>1230</v>
      </c>
      <c r="AK44">
        <v>1380</v>
      </c>
      <c r="AL44">
        <v>1530</v>
      </c>
      <c r="AM44">
        <v>1490</v>
      </c>
      <c r="AN44" s="1" cm="1">
        <f t="array" ref="AN44">INDEX(F44:AM44,_xlfn.XMATCH(FALSE,ISBLANK(F44:AM44),0,-1))</f>
        <v>1490</v>
      </c>
    </row>
    <row r="45" spans="1:40" x14ac:dyDescent="0.2">
      <c r="A45" t="s">
        <v>49</v>
      </c>
      <c r="B45" s="1" cm="1">
        <f t="array" ref="B45">INDEX($F$1:$AM$1,_xlfn.XMATCH(FALSE,ISBLANK(F45:AM45),0,-1))</f>
        <v>2020</v>
      </c>
      <c r="C45" t="s">
        <v>224</v>
      </c>
      <c r="D45" t="s">
        <v>10</v>
      </c>
      <c r="E45" t="s">
        <v>50</v>
      </c>
      <c r="F45">
        <v>1110</v>
      </c>
      <c r="G45">
        <v>1180</v>
      </c>
      <c r="H45">
        <v>1080</v>
      </c>
      <c r="I45">
        <v>970</v>
      </c>
      <c r="J45">
        <v>900</v>
      </c>
      <c r="K45">
        <v>930</v>
      </c>
      <c r="L45">
        <v>920</v>
      </c>
      <c r="M45">
        <v>800</v>
      </c>
      <c r="N45">
        <v>770</v>
      </c>
      <c r="O45">
        <v>690</v>
      </c>
      <c r="P45">
        <v>710</v>
      </c>
      <c r="Q45">
        <v>690</v>
      </c>
      <c r="R45">
        <v>680</v>
      </c>
      <c r="S45">
        <v>660</v>
      </c>
      <c r="T45">
        <v>630</v>
      </c>
      <c r="U45">
        <v>630</v>
      </c>
      <c r="V45">
        <v>730</v>
      </c>
      <c r="W45">
        <v>910</v>
      </c>
      <c r="X45">
        <v>1010</v>
      </c>
      <c r="Y45">
        <v>1060</v>
      </c>
      <c r="Z45">
        <v>1110</v>
      </c>
      <c r="AA45">
        <v>1240</v>
      </c>
      <c r="AB45">
        <v>1320</v>
      </c>
      <c r="AC45">
        <v>1330</v>
      </c>
      <c r="AD45">
        <v>1350</v>
      </c>
      <c r="AE45">
        <v>1370</v>
      </c>
      <c r="AF45">
        <v>1430</v>
      </c>
      <c r="AG45">
        <v>1490</v>
      </c>
      <c r="AH45">
        <v>1440</v>
      </c>
      <c r="AI45">
        <v>1380</v>
      </c>
      <c r="AJ45">
        <v>1340</v>
      </c>
      <c r="AK45">
        <v>1450</v>
      </c>
      <c r="AL45">
        <v>1500</v>
      </c>
      <c r="AM45">
        <v>1500</v>
      </c>
      <c r="AN45" s="1" cm="1">
        <f t="array" ref="AN45">INDEX(F45:AM45,_xlfn.XMATCH(FALSE,ISBLANK(F45:AM45),0,-1))</f>
        <v>1500</v>
      </c>
    </row>
    <row r="46" spans="1:40" x14ac:dyDescent="0.2">
      <c r="A46" t="s">
        <v>132</v>
      </c>
      <c r="B46" s="1" cm="1">
        <f t="array" ref="B46">INDEX($F$1:$AM$1,_xlfn.XMATCH(FALSE,ISBLANK(F46:AM46),0,-1))</f>
        <v>2020</v>
      </c>
      <c r="C46" t="s">
        <v>224</v>
      </c>
      <c r="D46" t="s">
        <v>10</v>
      </c>
      <c r="E46" t="s">
        <v>8</v>
      </c>
      <c r="F46">
        <v>670</v>
      </c>
      <c r="G46">
        <v>740</v>
      </c>
      <c r="H46">
        <v>760</v>
      </c>
      <c r="I46">
        <v>730</v>
      </c>
      <c r="J46">
        <v>810</v>
      </c>
      <c r="K46">
        <v>920</v>
      </c>
      <c r="L46">
        <v>970</v>
      </c>
      <c r="M46">
        <v>870</v>
      </c>
      <c r="N46">
        <v>900</v>
      </c>
      <c r="O46">
        <v>970</v>
      </c>
      <c r="P46">
        <v>870</v>
      </c>
      <c r="Q46">
        <v>830</v>
      </c>
      <c r="R46">
        <v>820</v>
      </c>
      <c r="S46">
        <v>730</v>
      </c>
      <c r="T46">
        <v>650</v>
      </c>
      <c r="U46">
        <v>650</v>
      </c>
      <c r="V46">
        <v>710</v>
      </c>
      <c r="W46">
        <v>800</v>
      </c>
      <c r="X46">
        <v>940</v>
      </c>
      <c r="Y46">
        <v>1140</v>
      </c>
      <c r="Z46">
        <v>1220</v>
      </c>
      <c r="AA46">
        <v>1380</v>
      </c>
      <c r="AB46">
        <v>1450</v>
      </c>
      <c r="AC46">
        <v>1500</v>
      </c>
      <c r="AD46">
        <v>1600</v>
      </c>
      <c r="AE46">
        <v>1760</v>
      </c>
      <c r="AF46">
        <v>1850</v>
      </c>
      <c r="AG46">
        <v>1750</v>
      </c>
      <c r="AH46">
        <v>1640</v>
      </c>
      <c r="AI46">
        <v>1510</v>
      </c>
      <c r="AJ46">
        <v>1500</v>
      </c>
      <c r="AK46">
        <v>1580</v>
      </c>
      <c r="AL46">
        <v>1660</v>
      </c>
      <c r="AM46">
        <v>1640</v>
      </c>
      <c r="AN46" s="1" cm="1">
        <f t="array" ref="AN46">INDEX(F46:AM46,_xlfn.XMATCH(FALSE,ISBLANK(F46:AM46),0,-1))</f>
        <v>1640</v>
      </c>
    </row>
    <row r="47" spans="1:40" x14ac:dyDescent="0.2">
      <c r="A47" t="s">
        <v>195</v>
      </c>
      <c r="B47" s="1" cm="1">
        <f t="array" ref="B47">INDEX($F$1:$AM$1,_xlfn.XMATCH(FALSE,ISBLANK(F47:AM47),0,-1))</f>
        <v>2020</v>
      </c>
      <c r="C47" t="s">
        <v>224</v>
      </c>
      <c r="D47" t="s">
        <v>13</v>
      </c>
      <c r="E47" t="s">
        <v>50</v>
      </c>
      <c r="K47">
        <v>600</v>
      </c>
      <c r="L47">
        <v>590</v>
      </c>
      <c r="M47">
        <v>570</v>
      </c>
      <c r="N47">
        <v>580</v>
      </c>
      <c r="O47">
        <v>600</v>
      </c>
      <c r="P47">
        <v>610</v>
      </c>
      <c r="Q47">
        <v>620</v>
      </c>
      <c r="R47">
        <v>650</v>
      </c>
      <c r="S47">
        <v>630</v>
      </c>
      <c r="T47">
        <v>560</v>
      </c>
      <c r="U47">
        <v>450</v>
      </c>
      <c r="V47">
        <v>420</v>
      </c>
      <c r="W47">
        <v>460</v>
      </c>
      <c r="X47">
        <v>530</v>
      </c>
      <c r="Y47">
        <v>610</v>
      </c>
      <c r="Z47">
        <v>770</v>
      </c>
      <c r="AA47">
        <v>980</v>
      </c>
      <c r="AB47">
        <v>1150</v>
      </c>
      <c r="AC47">
        <v>1390</v>
      </c>
      <c r="AD47">
        <v>1670</v>
      </c>
      <c r="AE47">
        <v>2040</v>
      </c>
      <c r="AF47">
        <v>2300</v>
      </c>
      <c r="AG47">
        <v>2470</v>
      </c>
      <c r="AH47">
        <v>2600</v>
      </c>
      <c r="AI47">
        <v>2650</v>
      </c>
      <c r="AJ47">
        <v>2350</v>
      </c>
      <c r="AK47">
        <v>2020</v>
      </c>
      <c r="AL47">
        <v>1800</v>
      </c>
      <c r="AM47">
        <v>1670</v>
      </c>
      <c r="AN47" s="1" cm="1">
        <f t="array" ref="AN47">INDEX(F47:AM47,_xlfn.XMATCH(FALSE,ISBLANK(F47:AM47),0,-1))</f>
        <v>1670</v>
      </c>
    </row>
    <row r="48" spans="1:40" x14ac:dyDescent="0.2">
      <c r="A48" t="s">
        <v>104</v>
      </c>
      <c r="B48" s="1" cm="1">
        <f t="array" ref="B48">INDEX($F$1:$AM$1,_xlfn.XMATCH(FALSE,ISBLANK(F48:AM48),0,-1))</f>
        <v>2020</v>
      </c>
      <c r="C48" t="s">
        <v>224</v>
      </c>
      <c r="D48" t="s">
        <v>10</v>
      </c>
      <c r="E48" t="s">
        <v>50</v>
      </c>
      <c r="F48">
        <v>370</v>
      </c>
      <c r="G48">
        <v>410</v>
      </c>
      <c r="H48">
        <v>400</v>
      </c>
      <c r="I48">
        <v>370</v>
      </c>
      <c r="J48">
        <v>350</v>
      </c>
      <c r="K48">
        <v>330</v>
      </c>
      <c r="L48">
        <v>270</v>
      </c>
      <c r="M48">
        <v>260</v>
      </c>
      <c r="N48">
        <v>270</v>
      </c>
      <c r="O48">
        <v>340</v>
      </c>
      <c r="P48">
        <v>390</v>
      </c>
      <c r="Q48">
        <v>430</v>
      </c>
      <c r="R48">
        <v>430</v>
      </c>
      <c r="S48">
        <v>410</v>
      </c>
      <c r="T48">
        <v>400</v>
      </c>
      <c r="U48">
        <v>380</v>
      </c>
      <c r="V48">
        <v>400</v>
      </c>
      <c r="W48">
        <v>450</v>
      </c>
      <c r="X48">
        <v>510</v>
      </c>
      <c r="Y48">
        <v>580</v>
      </c>
      <c r="Z48">
        <v>700</v>
      </c>
      <c r="AA48">
        <v>820</v>
      </c>
      <c r="AB48">
        <v>900</v>
      </c>
      <c r="AC48">
        <v>960</v>
      </c>
      <c r="AD48">
        <v>990</v>
      </c>
      <c r="AE48">
        <v>1050</v>
      </c>
      <c r="AF48">
        <v>1130</v>
      </c>
      <c r="AG48">
        <v>1240</v>
      </c>
      <c r="AH48">
        <v>1290</v>
      </c>
      <c r="AI48">
        <v>1350</v>
      </c>
      <c r="AJ48">
        <v>1420</v>
      </c>
      <c r="AK48">
        <v>1600</v>
      </c>
      <c r="AL48">
        <v>1750</v>
      </c>
      <c r="AM48">
        <v>1760</v>
      </c>
      <c r="AN48" s="1" cm="1">
        <f t="array" ref="AN48">INDEX(F48:AM48,_xlfn.XMATCH(FALSE,ISBLANK(F48:AM48),0,-1))</f>
        <v>1760</v>
      </c>
    </row>
    <row r="49" spans="1:41" x14ac:dyDescent="0.2">
      <c r="A49" t="s">
        <v>209</v>
      </c>
      <c r="B49" s="1" cm="1">
        <f t="array" ref="B49">INDEX($F$1:$AM$1,_xlfn.XMATCH(FALSE,ISBLANK(F49:AM49),0,-1))</f>
        <v>2020</v>
      </c>
      <c r="C49" t="s">
        <v>224</v>
      </c>
      <c r="D49" t="s">
        <v>10</v>
      </c>
      <c r="E49" t="s">
        <v>50</v>
      </c>
      <c r="F49">
        <v>1050</v>
      </c>
      <c r="G49">
        <v>930</v>
      </c>
      <c r="H49">
        <v>940</v>
      </c>
      <c r="I49">
        <v>930</v>
      </c>
      <c r="J49">
        <v>960</v>
      </c>
      <c r="K49">
        <v>1060</v>
      </c>
      <c r="L49">
        <v>910</v>
      </c>
      <c r="M49">
        <v>760</v>
      </c>
      <c r="N49">
        <v>480</v>
      </c>
      <c r="O49">
        <v>470</v>
      </c>
      <c r="P49">
        <v>590</v>
      </c>
      <c r="Q49">
        <v>580</v>
      </c>
      <c r="R49">
        <v>490</v>
      </c>
      <c r="S49">
        <v>570</v>
      </c>
      <c r="T49">
        <v>630</v>
      </c>
      <c r="U49">
        <v>670</v>
      </c>
      <c r="V49">
        <v>700</v>
      </c>
      <c r="W49">
        <v>770</v>
      </c>
      <c r="X49">
        <v>1120</v>
      </c>
      <c r="Y49">
        <v>1600</v>
      </c>
      <c r="Z49">
        <v>1700</v>
      </c>
      <c r="AA49">
        <v>2140</v>
      </c>
      <c r="AB49">
        <v>2480</v>
      </c>
      <c r="AC49">
        <v>2750</v>
      </c>
      <c r="AD49">
        <v>2710</v>
      </c>
      <c r="AE49">
        <v>3500</v>
      </c>
      <c r="AF49">
        <v>3740</v>
      </c>
      <c r="AG49">
        <v>3990</v>
      </c>
      <c r="AH49">
        <v>3090</v>
      </c>
      <c r="AI49">
        <v>2210</v>
      </c>
      <c r="AJ49">
        <v>1700</v>
      </c>
      <c r="AK49">
        <v>1790</v>
      </c>
      <c r="AL49">
        <v>1810</v>
      </c>
      <c r="AM49">
        <v>1830</v>
      </c>
      <c r="AN49" s="1" cm="1">
        <f t="array" ref="AN49">INDEX(F49:AM49,_xlfn.XMATCH(FALSE,ISBLANK(F49:AM49),0,-1))</f>
        <v>1830</v>
      </c>
    </row>
    <row r="50" spans="1:41" x14ac:dyDescent="0.2">
      <c r="A50" t="s">
        <v>184</v>
      </c>
      <c r="B50" s="1" cm="1">
        <f t="array" ref="B50">INDEX($F$1:$AM$1,_xlfn.XMATCH(FALSE,ISBLANK(F50:AM50),0,-1))</f>
        <v>2020</v>
      </c>
      <c r="C50" t="s">
        <v>224</v>
      </c>
      <c r="D50" t="s">
        <v>20</v>
      </c>
      <c r="E50" t="s">
        <v>50</v>
      </c>
      <c r="U50">
        <v>750</v>
      </c>
      <c r="V50">
        <v>670</v>
      </c>
      <c r="W50">
        <v>780</v>
      </c>
      <c r="X50">
        <v>930</v>
      </c>
      <c r="Y50">
        <v>1310</v>
      </c>
      <c r="Z50">
        <v>1840</v>
      </c>
      <c r="AA50">
        <v>2970</v>
      </c>
      <c r="AB50">
        <v>2330</v>
      </c>
      <c r="AC50">
        <v>2850</v>
      </c>
      <c r="AD50">
        <v>3710</v>
      </c>
      <c r="AE50">
        <v>3630</v>
      </c>
      <c r="AF50">
        <v>3200</v>
      </c>
      <c r="AG50">
        <v>2690</v>
      </c>
      <c r="AH50">
        <v>2200</v>
      </c>
      <c r="AI50">
        <v>1750</v>
      </c>
      <c r="AJ50">
        <v>1780</v>
      </c>
      <c r="AK50">
        <v>1800</v>
      </c>
      <c r="AL50">
        <v>2020</v>
      </c>
      <c r="AM50">
        <v>1830</v>
      </c>
      <c r="AN50" s="1" cm="1">
        <f t="array" ref="AN50">INDEX(F50:AM50,_xlfn.XMATCH(FALSE,ISBLANK(F50:AM50),0,-1))</f>
        <v>1830</v>
      </c>
    </row>
    <row r="51" spans="1:41" x14ac:dyDescent="0.2">
      <c r="A51" t="s">
        <v>140</v>
      </c>
      <c r="B51" s="1" cm="1">
        <f t="array" ref="B51">INDEX($F$1:$AM$1,_xlfn.XMATCH(FALSE,ISBLANK(F51:AM51),0,-1))</f>
        <v>2020</v>
      </c>
      <c r="C51" t="s">
        <v>224</v>
      </c>
      <c r="D51" t="s">
        <v>5</v>
      </c>
      <c r="E51" t="s">
        <v>8</v>
      </c>
      <c r="F51">
        <v>860</v>
      </c>
      <c r="G51">
        <v>680</v>
      </c>
      <c r="H51">
        <v>360</v>
      </c>
      <c r="I51">
        <v>310</v>
      </c>
      <c r="J51">
        <v>220</v>
      </c>
      <c r="K51">
        <v>240</v>
      </c>
      <c r="L51">
        <v>290</v>
      </c>
      <c r="M51">
        <v>450</v>
      </c>
      <c r="N51">
        <v>610</v>
      </c>
      <c r="O51">
        <v>880</v>
      </c>
      <c r="P51">
        <v>880</v>
      </c>
      <c r="Q51">
        <v>880</v>
      </c>
      <c r="R51">
        <v>930</v>
      </c>
      <c r="S51">
        <v>960</v>
      </c>
      <c r="T51">
        <v>970</v>
      </c>
      <c r="U51">
        <v>960</v>
      </c>
      <c r="V51">
        <v>1000</v>
      </c>
      <c r="W51">
        <v>1080</v>
      </c>
      <c r="X51">
        <v>1160</v>
      </c>
      <c r="Y51">
        <v>1200</v>
      </c>
      <c r="Z51">
        <v>1290</v>
      </c>
      <c r="AA51">
        <v>1390</v>
      </c>
      <c r="AB51">
        <v>1380</v>
      </c>
      <c r="AC51">
        <v>1460</v>
      </c>
      <c r="AD51">
        <v>1570</v>
      </c>
      <c r="AE51">
        <v>1670</v>
      </c>
      <c r="AF51">
        <v>1740</v>
      </c>
      <c r="AG51">
        <v>1830</v>
      </c>
      <c r="AH51">
        <v>1890</v>
      </c>
      <c r="AI51">
        <v>1960</v>
      </c>
      <c r="AJ51">
        <v>2030</v>
      </c>
      <c r="AK51">
        <v>1970</v>
      </c>
      <c r="AL51">
        <v>1900</v>
      </c>
      <c r="AM51">
        <v>1850</v>
      </c>
      <c r="AN51" s="1" cm="1">
        <f t="array" ref="AN51">INDEX(F51:AM51,_xlfn.XMATCH(FALSE,ISBLANK(F51:AM51),0,-1))</f>
        <v>1850</v>
      </c>
    </row>
    <row r="52" spans="1:41" x14ac:dyDescent="0.2">
      <c r="A52" s="7" t="s">
        <v>94</v>
      </c>
      <c r="B52" s="1" cm="1">
        <f t="array" ref="B52">INDEX($F$1:$AM$1,_xlfn.XMATCH(FALSE,ISBLANK(F52:AM52),0,-1))</f>
        <v>2020</v>
      </c>
      <c r="C52" s="6" t="s">
        <v>224</v>
      </c>
      <c r="D52" s="6" t="s">
        <v>7</v>
      </c>
      <c r="E52" s="6" t="s">
        <v>11</v>
      </c>
      <c r="F52" s="6">
        <v>350</v>
      </c>
      <c r="G52" s="6">
        <v>390</v>
      </c>
      <c r="H52" s="6">
        <v>390</v>
      </c>
      <c r="I52" s="6">
        <v>380</v>
      </c>
      <c r="J52" s="6">
        <v>350</v>
      </c>
      <c r="K52" s="6">
        <v>340</v>
      </c>
      <c r="L52" s="6">
        <v>320</v>
      </c>
      <c r="M52" s="6">
        <v>340</v>
      </c>
      <c r="N52" s="6">
        <v>370</v>
      </c>
      <c r="O52" s="6">
        <v>400</v>
      </c>
      <c r="P52" s="6">
        <v>410</v>
      </c>
      <c r="Q52" s="6">
        <v>410</v>
      </c>
      <c r="R52" s="6">
        <v>440</v>
      </c>
      <c r="S52" s="6">
        <v>440</v>
      </c>
      <c r="T52" s="6">
        <v>450</v>
      </c>
      <c r="U52" s="6">
        <v>460</v>
      </c>
      <c r="V52" s="6">
        <v>520</v>
      </c>
      <c r="W52" s="6">
        <v>610</v>
      </c>
      <c r="X52" s="6">
        <v>710</v>
      </c>
      <c r="Y52" s="6">
        <v>790</v>
      </c>
      <c r="Z52" s="6">
        <v>910</v>
      </c>
      <c r="AA52" s="6">
        <v>1000</v>
      </c>
      <c r="AB52" s="6">
        <v>1120</v>
      </c>
      <c r="AC52" s="6">
        <v>1220</v>
      </c>
      <c r="AD52" s="6">
        <v>1360</v>
      </c>
      <c r="AE52" s="6">
        <v>1480</v>
      </c>
      <c r="AF52" s="6">
        <v>1520</v>
      </c>
      <c r="AG52" s="6">
        <v>1560</v>
      </c>
      <c r="AH52" s="6">
        <v>1600</v>
      </c>
      <c r="AI52" s="6">
        <v>1680</v>
      </c>
      <c r="AJ52" s="6">
        <v>1820</v>
      </c>
      <c r="AK52" s="6">
        <v>2010</v>
      </c>
      <c r="AL52" s="6">
        <v>2120</v>
      </c>
      <c r="AM52" s="6">
        <v>1900</v>
      </c>
      <c r="AN52" s="6" cm="1">
        <f t="array" ref="AN52">INDEX(F52:AM52,_xlfn.XMATCH(FALSE,ISBLANK(F52:AM52),0,-1))</f>
        <v>1900</v>
      </c>
    </row>
    <row r="53" spans="1:41" x14ac:dyDescent="0.2">
      <c r="A53" t="s">
        <v>139</v>
      </c>
      <c r="B53" s="1" cm="1">
        <f t="array" ref="B53">INDEX($F$1:$AM$1,_xlfn.XMATCH(FALSE,ISBLANK(F53:AM53),0,-1))</f>
        <v>2020</v>
      </c>
      <c r="C53" t="s">
        <v>224</v>
      </c>
      <c r="D53" t="s">
        <v>10</v>
      </c>
      <c r="E53" t="s">
        <v>50</v>
      </c>
      <c r="F53">
        <v>710</v>
      </c>
      <c r="G53">
        <v>680</v>
      </c>
      <c r="H53">
        <v>550</v>
      </c>
      <c r="I53">
        <v>560</v>
      </c>
      <c r="J53">
        <v>510</v>
      </c>
      <c r="K53">
        <v>510</v>
      </c>
      <c r="L53">
        <v>360</v>
      </c>
      <c r="M53">
        <v>310</v>
      </c>
      <c r="N53">
        <v>310</v>
      </c>
      <c r="O53">
        <v>390</v>
      </c>
      <c r="P53">
        <v>440</v>
      </c>
      <c r="Q53">
        <v>440</v>
      </c>
      <c r="R53">
        <v>460</v>
      </c>
      <c r="S53">
        <v>470</v>
      </c>
      <c r="T53">
        <v>530</v>
      </c>
      <c r="U53">
        <v>630</v>
      </c>
      <c r="V53">
        <v>710</v>
      </c>
      <c r="W53">
        <v>870</v>
      </c>
      <c r="X53">
        <v>1030</v>
      </c>
      <c r="Y53">
        <v>1350</v>
      </c>
      <c r="Z53">
        <v>1610</v>
      </c>
      <c r="AA53">
        <v>1960</v>
      </c>
      <c r="AB53">
        <v>2040</v>
      </c>
      <c r="AC53">
        <v>2140</v>
      </c>
      <c r="AD53">
        <v>2180</v>
      </c>
      <c r="AE53">
        <v>2440</v>
      </c>
      <c r="AF53">
        <v>2690</v>
      </c>
      <c r="AG53">
        <v>2940</v>
      </c>
      <c r="AH53">
        <v>2820</v>
      </c>
      <c r="AI53">
        <v>2430</v>
      </c>
      <c r="AJ53">
        <v>2090</v>
      </c>
      <c r="AK53">
        <v>1960</v>
      </c>
      <c r="AL53">
        <v>2030</v>
      </c>
      <c r="AM53">
        <v>2000</v>
      </c>
      <c r="AN53" s="1" cm="1">
        <f t="array" ref="AN53">INDEX(F53:AM53,_xlfn.XMATCH(FALSE,ISBLANK(F53:AM53),0,-1))</f>
        <v>2000</v>
      </c>
    </row>
    <row r="54" spans="1:41" x14ac:dyDescent="0.2">
      <c r="A54" t="s">
        <v>29</v>
      </c>
      <c r="B54" s="1" cm="1">
        <f t="array" ref="B54">INDEX($F$1:$AM$1,_xlfn.XMATCH(FALSE,ISBLANK(F54:AM54),0,-1))</f>
        <v>2020</v>
      </c>
      <c r="C54" t="s">
        <v>224</v>
      </c>
      <c r="D54" t="s">
        <v>7</v>
      </c>
      <c r="E54" t="s">
        <v>8</v>
      </c>
      <c r="F54">
        <v>280</v>
      </c>
      <c r="G54">
        <v>290</v>
      </c>
      <c r="H54">
        <v>300</v>
      </c>
      <c r="I54">
        <v>320</v>
      </c>
      <c r="J54">
        <v>320</v>
      </c>
      <c r="K54">
        <v>330</v>
      </c>
      <c r="L54">
        <v>320</v>
      </c>
      <c r="M54">
        <v>320</v>
      </c>
      <c r="N54">
        <v>340</v>
      </c>
      <c r="O54">
        <v>370</v>
      </c>
      <c r="P54">
        <v>400</v>
      </c>
      <c r="Q54">
        <v>420</v>
      </c>
      <c r="R54">
        <v>420</v>
      </c>
      <c r="S54">
        <v>440</v>
      </c>
      <c r="T54">
        <v>440</v>
      </c>
      <c r="U54">
        <v>440</v>
      </c>
      <c r="V54">
        <v>460</v>
      </c>
      <c r="W54">
        <v>510</v>
      </c>
      <c r="X54">
        <v>550</v>
      </c>
      <c r="Y54">
        <v>570</v>
      </c>
      <c r="Z54">
        <v>610</v>
      </c>
      <c r="AA54">
        <v>660</v>
      </c>
      <c r="AB54">
        <v>730</v>
      </c>
      <c r="AC54">
        <v>800</v>
      </c>
      <c r="AD54">
        <v>890</v>
      </c>
      <c r="AE54">
        <v>970</v>
      </c>
      <c r="AF54">
        <v>1040</v>
      </c>
      <c r="AG54">
        <v>1110</v>
      </c>
      <c r="AH54">
        <v>1220</v>
      </c>
      <c r="AI54">
        <v>1370</v>
      </c>
      <c r="AJ54">
        <v>1520</v>
      </c>
      <c r="AK54">
        <v>1750</v>
      </c>
      <c r="AL54">
        <v>1940</v>
      </c>
      <c r="AM54">
        <v>2010</v>
      </c>
      <c r="AN54" s="1" cm="1">
        <f t="array" ref="AN54">INDEX(F54:AM54,_xlfn.XMATCH(FALSE,ISBLANK(F54:AM54),0,-1))</f>
        <v>2010</v>
      </c>
    </row>
    <row r="55" spans="1:41" x14ac:dyDescent="0.2">
      <c r="A55" t="s">
        <v>172</v>
      </c>
      <c r="B55" s="1" cm="1">
        <f t="array" ref="B55">INDEX($F$1:$AM$1,_xlfn.XMATCH(FALSE,ISBLANK(F55:AM55),0,-1))</f>
        <v>2020</v>
      </c>
      <c r="C55" t="s">
        <v>224</v>
      </c>
      <c r="D55" t="s">
        <v>10</v>
      </c>
      <c r="E55" t="s">
        <v>8</v>
      </c>
      <c r="V55">
        <v>600</v>
      </c>
      <c r="W55">
        <v>700</v>
      </c>
      <c r="X55">
        <v>820</v>
      </c>
      <c r="Y55">
        <v>940</v>
      </c>
      <c r="Z55">
        <v>960</v>
      </c>
      <c r="AA55">
        <v>1020</v>
      </c>
      <c r="AB55">
        <v>1060</v>
      </c>
      <c r="AC55">
        <v>1130</v>
      </c>
      <c r="AD55">
        <v>1180</v>
      </c>
      <c r="AE55">
        <v>1230</v>
      </c>
      <c r="AF55">
        <v>1430</v>
      </c>
      <c r="AG55">
        <v>1630</v>
      </c>
      <c r="AH55">
        <v>1650</v>
      </c>
      <c r="AI55">
        <v>1690</v>
      </c>
      <c r="AJ55">
        <v>1700</v>
      </c>
      <c r="AK55">
        <v>1870</v>
      </c>
      <c r="AL55">
        <v>1950</v>
      </c>
      <c r="AM55">
        <v>2070</v>
      </c>
      <c r="AN55" s="1" cm="1">
        <f t="array" ref="AN55">INDEX(F55:AM55,_xlfn.XMATCH(FALSE,ISBLANK(F55:AM55),0,-1))</f>
        <v>2070</v>
      </c>
    </row>
    <row r="56" spans="1:41" x14ac:dyDescent="0.2">
      <c r="A56" t="s">
        <v>88</v>
      </c>
      <c r="B56" s="1" cm="1">
        <f t="array" ref="B56">INDEX($F$1:$AM$1,_xlfn.XMATCH(FALSE,ISBLANK(F56:AM56),0,-1))</f>
        <v>2020</v>
      </c>
      <c r="C56" t="s">
        <v>224</v>
      </c>
      <c r="D56" t="s">
        <v>5</v>
      </c>
      <c r="E56" t="s">
        <v>8</v>
      </c>
      <c r="F56">
        <v>1410</v>
      </c>
      <c r="G56">
        <v>1410</v>
      </c>
      <c r="H56">
        <v>1270</v>
      </c>
      <c r="I56">
        <v>1110</v>
      </c>
      <c r="J56">
        <v>940</v>
      </c>
      <c r="K56">
        <v>930</v>
      </c>
      <c r="L56">
        <v>950</v>
      </c>
      <c r="M56">
        <v>880</v>
      </c>
      <c r="N56">
        <v>900</v>
      </c>
      <c r="O56">
        <v>870</v>
      </c>
      <c r="P56">
        <v>910</v>
      </c>
      <c r="Q56">
        <v>910</v>
      </c>
      <c r="R56">
        <v>930</v>
      </c>
      <c r="S56">
        <v>1020</v>
      </c>
      <c r="T56">
        <v>1050</v>
      </c>
      <c r="U56">
        <v>1070</v>
      </c>
      <c r="V56">
        <v>1130</v>
      </c>
      <c r="W56">
        <v>1210</v>
      </c>
      <c r="X56">
        <v>1290</v>
      </c>
      <c r="Y56">
        <v>1360</v>
      </c>
      <c r="Z56">
        <v>1490</v>
      </c>
      <c r="AA56">
        <v>1630</v>
      </c>
      <c r="AB56">
        <v>1670</v>
      </c>
      <c r="AC56">
        <v>1740</v>
      </c>
      <c r="AD56">
        <v>1880</v>
      </c>
      <c r="AE56">
        <v>1970</v>
      </c>
      <c r="AF56">
        <v>2010</v>
      </c>
      <c r="AG56">
        <v>2010</v>
      </c>
      <c r="AH56">
        <v>2060</v>
      </c>
      <c r="AI56">
        <v>2120</v>
      </c>
      <c r="AJ56">
        <v>2250</v>
      </c>
      <c r="AK56">
        <v>2330</v>
      </c>
      <c r="AL56">
        <v>2390</v>
      </c>
      <c r="AM56">
        <v>2200</v>
      </c>
      <c r="AN56" s="1" cm="1">
        <f t="array" ref="AN56">INDEX(F56:AM56,_xlfn.XMATCH(FALSE,ISBLANK(F56:AM56),0,-1))</f>
        <v>2200</v>
      </c>
    </row>
    <row r="57" spans="1:41" s="2" customFormat="1" x14ac:dyDescent="0.2">
      <c r="A57" s="4" t="s">
        <v>9</v>
      </c>
      <c r="B57" s="4" cm="1">
        <f t="array" ref="B57">INDEX($F$1:$AM$1,_xlfn.XMATCH(FALSE,ISBLANK(F57:AM57),0,-1))</f>
        <v>2020</v>
      </c>
      <c r="C57" s="4" t="s">
        <v>224</v>
      </c>
      <c r="D57" s="4" t="s">
        <v>10</v>
      </c>
      <c r="E57" s="4" t="s">
        <v>11</v>
      </c>
      <c r="F57" s="4">
        <v>670</v>
      </c>
      <c r="G57" s="4">
        <v>650</v>
      </c>
      <c r="H57" s="4">
        <v>860</v>
      </c>
      <c r="I57" s="4">
        <v>780</v>
      </c>
      <c r="J57" s="4">
        <v>1380</v>
      </c>
      <c r="K57" s="4">
        <v>1170</v>
      </c>
      <c r="L57" s="4"/>
      <c r="M57" s="4">
        <v>330</v>
      </c>
      <c r="N57" s="4">
        <v>440</v>
      </c>
      <c r="O57" s="4">
        <v>320</v>
      </c>
      <c r="P57" s="4">
        <v>450</v>
      </c>
      <c r="Q57" s="4">
        <v>410</v>
      </c>
      <c r="R57" s="4">
        <v>330</v>
      </c>
      <c r="S57" s="4">
        <v>360</v>
      </c>
      <c r="T57" s="4">
        <v>390</v>
      </c>
      <c r="U57" s="4">
        <v>590</v>
      </c>
      <c r="V57" s="4">
        <v>710</v>
      </c>
      <c r="W57" s="4">
        <v>1010</v>
      </c>
      <c r="X57" s="4">
        <v>1370</v>
      </c>
      <c r="Y57" s="4">
        <v>1810</v>
      </c>
      <c r="Z57" s="4">
        <v>2460</v>
      </c>
      <c r="AA57" s="4">
        <v>3030</v>
      </c>
      <c r="AB57" s="4">
        <v>3170</v>
      </c>
      <c r="AC57" s="4">
        <v>3230</v>
      </c>
      <c r="AD57" s="4">
        <v>3410</v>
      </c>
      <c r="AE57" s="4">
        <v>4170</v>
      </c>
      <c r="AF57" s="4">
        <v>4780</v>
      </c>
      <c r="AG57" s="4">
        <v>5010</v>
      </c>
      <c r="AH57" s="4">
        <v>4520</v>
      </c>
      <c r="AI57" s="4">
        <v>3770</v>
      </c>
      <c r="AJ57" s="4">
        <v>3450</v>
      </c>
      <c r="AK57" s="4">
        <v>3210</v>
      </c>
      <c r="AL57" s="4">
        <v>2970</v>
      </c>
      <c r="AM57" s="4">
        <v>2230</v>
      </c>
      <c r="AN57" s="4" cm="1">
        <f t="array" ref="AN57">INDEX(F57:AM57,_xlfn.XMATCH(FALSE,ISBLANK(F57:AM57),0,-1))</f>
        <v>2230</v>
      </c>
      <c r="AO57" s="3"/>
    </row>
    <row r="58" spans="1:41" x14ac:dyDescent="0.2">
      <c r="A58" t="s">
        <v>77</v>
      </c>
      <c r="B58" s="1" cm="1">
        <f t="array" ref="B58">INDEX($F$1:$AM$1,_xlfn.XMATCH(FALSE,ISBLANK(F58:AM58),0,-1))</f>
        <v>2020</v>
      </c>
      <c r="C58" t="s">
        <v>224</v>
      </c>
      <c r="D58" t="s">
        <v>10</v>
      </c>
      <c r="E58" t="s">
        <v>8</v>
      </c>
      <c r="F58">
        <v>420</v>
      </c>
      <c r="G58">
        <v>440</v>
      </c>
      <c r="H58">
        <v>400</v>
      </c>
      <c r="I58">
        <v>400</v>
      </c>
      <c r="J58">
        <v>410</v>
      </c>
      <c r="K58">
        <v>430</v>
      </c>
      <c r="L58">
        <v>420</v>
      </c>
      <c r="M58">
        <v>370</v>
      </c>
      <c r="N58">
        <v>370</v>
      </c>
      <c r="O58">
        <v>380</v>
      </c>
      <c r="P58">
        <v>390</v>
      </c>
      <c r="Q58">
        <v>390</v>
      </c>
      <c r="R58">
        <v>390</v>
      </c>
      <c r="S58">
        <v>340</v>
      </c>
      <c r="T58">
        <v>300</v>
      </c>
      <c r="U58">
        <v>270</v>
      </c>
      <c r="V58">
        <v>320</v>
      </c>
      <c r="W58">
        <v>380</v>
      </c>
      <c r="X58">
        <v>460</v>
      </c>
      <c r="Y58">
        <v>600</v>
      </c>
      <c r="Z58">
        <v>790</v>
      </c>
      <c r="AA58">
        <v>1150</v>
      </c>
      <c r="AB58">
        <v>1190</v>
      </c>
      <c r="AC58">
        <v>1240</v>
      </c>
      <c r="AD58">
        <v>1380</v>
      </c>
      <c r="AE58">
        <v>1530</v>
      </c>
      <c r="AF58">
        <v>1840</v>
      </c>
      <c r="AG58">
        <v>1960</v>
      </c>
      <c r="AH58">
        <v>1950</v>
      </c>
      <c r="AI58">
        <v>1790</v>
      </c>
      <c r="AJ58">
        <v>1870</v>
      </c>
      <c r="AK58">
        <v>2120</v>
      </c>
      <c r="AL58">
        <v>2210</v>
      </c>
      <c r="AM58">
        <v>2230</v>
      </c>
      <c r="AN58" s="1" cm="1">
        <f t="array" ref="AN58">INDEX(F58:AM58,_xlfn.XMATCH(FALSE,ISBLANK(F58:AM58),0,-1))</f>
        <v>2230</v>
      </c>
    </row>
    <row r="59" spans="1:41" x14ac:dyDescent="0.2">
      <c r="A59" t="s">
        <v>48</v>
      </c>
      <c r="B59" s="1" cm="1">
        <f t="array" ref="B59">INDEX($F$1:$AM$1,_xlfn.XMATCH(FALSE,ISBLANK(F59:AM59),0,-1))</f>
        <v>2020</v>
      </c>
      <c r="C59" t="s">
        <v>224</v>
      </c>
      <c r="D59" t="s">
        <v>10</v>
      </c>
      <c r="E59" t="s">
        <v>8</v>
      </c>
      <c r="F59">
        <v>810</v>
      </c>
      <c r="G59">
        <v>910</v>
      </c>
      <c r="H59">
        <v>830</v>
      </c>
      <c r="I59">
        <v>780</v>
      </c>
      <c r="J59">
        <v>760</v>
      </c>
      <c r="K59">
        <v>780</v>
      </c>
      <c r="L59">
        <v>750</v>
      </c>
      <c r="M59">
        <v>680</v>
      </c>
      <c r="N59">
        <v>700</v>
      </c>
      <c r="O59">
        <v>720</v>
      </c>
      <c r="P59">
        <v>760</v>
      </c>
      <c r="Q59">
        <v>760</v>
      </c>
      <c r="R59">
        <v>730</v>
      </c>
      <c r="S59">
        <v>650</v>
      </c>
      <c r="T59">
        <v>590</v>
      </c>
      <c r="U59">
        <v>570</v>
      </c>
      <c r="V59">
        <v>620</v>
      </c>
      <c r="W59">
        <v>770</v>
      </c>
      <c r="X59">
        <v>930</v>
      </c>
      <c r="Y59">
        <v>930</v>
      </c>
      <c r="Z59">
        <v>970</v>
      </c>
      <c r="AA59">
        <v>1070</v>
      </c>
      <c r="AB59">
        <v>1160</v>
      </c>
      <c r="AC59">
        <v>1190</v>
      </c>
      <c r="AD59">
        <v>1130</v>
      </c>
      <c r="AE59">
        <v>1230</v>
      </c>
      <c r="AF59">
        <v>1330</v>
      </c>
      <c r="AG59">
        <v>1450</v>
      </c>
      <c r="AH59">
        <v>1660</v>
      </c>
      <c r="AI59">
        <v>1840</v>
      </c>
      <c r="AJ59">
        <v>2030</v>
      </c>
      <c r="AK59">
        <v>2180</v>
      </c>
      <c r="AL59">
        <v>2290</v>
      </c>
      <c r="AM59">
        <v>2280</v>
      </c>
      <c r="AN59" s="1" cm="1">
        <f t="array" ref="AN59">INDEX(F59:AM59,_xlfn.XMATCH(FALSE,ISBLANK(F59:AM59),0,-1))</f>
        <v>2280</v>
      </c>
    </row>
    <row r="60" spans="1:41" x14ac:dyDescent="0.2">
      <c r="A60" t="s">
        <v>165</v>
      </c>
      <c r="B60" s="1" cm="1">
        <f t="array" ref="B60">INDEX($F$1:$AM$1,_xlfn.XMATCH(FALSE,ISBLANK(F60:AM60),0,-1))</f>
        <v>2020</v>
      </c>
      <c r="C60" t="s">
        <v>224</v>
      </c>
      <c r="D60" t="s">
        <v>20</v>
      </c>
      <c r="E60" t="s">
        <v>8</v>
      </c>
      <c r="F60">
        <v>590</v>
      </c>
      <c r="G60">
        <v>600</v>
      </c>
      <c r="H60">
        <v>590</v>
      </c>
      <c r="I60">
        <v>630</v>
      </c>
      <c r="J60">
        <v>660</v>
      </c>
      <c r="K60">
        <v>800</v>
      </c>
      <c r="L60">
        <v>860</v>
      </c>
      <c r="M60">
        <v>1000</v>
      </c>
      <c r="N60">
        <v>1200</v>
      </c>
      <c r="O60">
        <v>1320</v>
      </c>
      <c r="P60">
        <v>1310</v>
      </c>
      <c r="Q60">
        <v>1230</v>
      </c>
      <c r="R60">
        <v>1160</v>
      </c>
      <c r="S60">
        <v>980</v>
      </c>
      <c r="T60">
        <v>920</v>
      </c>
      <c r="U60">
        <v>830</v>
      </c>
      <c r="V60">
        <v>860</v>
      </c>
      <c r="W60">
        <v>900</v>
      </c>
      <c r="X60">
        <v>980</v>
      </c>
      <c r="Y60">
        <v>1040</v>
      </c>
      <c r="Z60">
        <v>1120</v>
      </c>
      <c r="AA60">
        <v>1230</v>
      </c>
      <c r="AB60">
        <v>1310</v>
      </c>
      <c r="AC60">
        <v>1470</v>
      </c>
      <c r="AD60">
        <v>1620</v>
      </c>
      <c r="AE60">
        <v>1820</v>
      </c>
      <c r="AF60">
        <v>2160</v>
      </c>
      <c r="AG60">
        <v>2200</v>
      </c>
      <c r="AH60">
        <v>2130</v>
      </c>
      <c r="AI60">
        <v>2150</v>
      </c>
      <c r="AJ60">
        <v>2220</v>
      </c>
      <c r="AK60">
        <v>2360</v>
      </c>
      <c r="AL60">
        <v>2370</v>
      </c>
      <c r="AM60">
        <v>2300</v>
      </c>
      <c r="AN60" s="1" cm="1">
        <f t="array" ref="AN60">INDEX(F60:AM60,_xlfn.XMATCH(FALSE,ISBLANK(F60:AM60),0,-1))</f>
        <v>2300</v>
      </c>
    </row>
    <row r="61" spans="1:41" x14ac:dyDescent="0.2">
      <c r="A61" s="7" t="s">
        <v>210</v>
      </c>
      <c r="B61" s="1" cm="1">
        <f t="array" ref="B61">INDEX($F$1:$AM$1,_xlfn.XMATCH(FALSE,ISBLANK(F61:AM61),0,-1))</f>
        <v>2020</v>
      </c>
      <c r="C61" t="s">
        <v>224</v>
      </c>
      <c r="D61" t="s">
        <v>20</v>
      </c>
      <c r="E61" t="s">
        <v>8</v>
      </c>
      <c r="F61">
        <v>430</v>
      </c>
      <c r="G61">
        <v>250</v>
      </c>
      <c r="H61">
        <v>210</v>
      </c>
      <c r="I61">
        <v>190</v>
      </c>
      <c r="J61">
        <v>210</v>
      </c>
      <c r="K61">
        <v>250</v>
      </c>
      <c r="L61">
        <v>280</v>
      </c>
      <c r="M61">
        <v>310</v>
      </c>
      <c r="N61">
        <v>350</v>
      </c>
      <c r="O61">
        <v>380</v>
      </c>
      <c r="P61">
        <v>370</v>
      </c>
      <c r="Q61">
        <v>310</v>
      </c>
      <c r="R61">
        <v>290</v>
      </c>
      <c r="S61">
        <v>280</v>
      </c>
      <c r="T61">
        <v>310</v>
      </c>
      <c r="U61">
        <v>320</v>
      </c>
      <c r="V61">
        <v>340</v>
      </c>
      <c r="W61">
        <v>390</v>
      </c>
      <c r="X61">
        <v>460</v>
      </c>
      <c r="Y61">
        <v>510</v>
      </c>
      <c r="Z61">
        <v>620</v>
      </c>
      <c r="AA61">
        <v>750</v>
      </c>
      <c r="AB61">
        <v>890</v>
      </c>
      <c r="AC61">
        <v>1000</v>
      </c>
      <c r="AD61">
        <v>1140</v>
      </c>
      <c r="AE61">
        <v>1370</v>
      </c>
      <c r="AF61">
        <v>1610</v>
      </c>
      <c r="AG61">
        <v>1820</v>
      </c>
      <c r="AH61">
        <v>1970</v>
      </c>
      <c r="AI61">
        <v>2120</v>
      </c>
      <c r="AJ61">
        <v>2240</v>
      </c>
      <c r="AK61">
        <v>2450</v>
      </c>
      <c r="AL61">
        <v>2490</v>
      </c>
      <c r="AM61">
        <v>2480</v>
      </c>
      <c r="AN61" s="1" cm="1">
        <f t="array" ref="AN61">INDEX(F61:AM61,_xlfn.XMATCH(FALSE,ISBLANK(F61:AM61),0,-1))</f>
        <v>2480</v>
      </c>
    </row>
    <row r="62" spans="1:41" x14ac:dyDescent="0.2">
      <c r="A62" t="s">
        <v>152</v>
      </c>
      <c r="B62" s="1" cm="1">
        <f t="array" ref="B62">INDEX($F$1:$AM$1,_xlfn.XMATCH(FALSE,ISBLANK(F62:AM62),0,-1))</f>
        <v>2020</v>
      </c>
      <c r="C62" t="s">
        <v>224</v>
      </c>
      <c r="D62" t="s">
        <v>20</v>
      </c>
      <c r="E62" t="s">
        <v>50</v>
      </c>
      <c r="F62">
        <v>690</v>
      </c>
      <c r="G62">
        <v>790</v>
      </c>
      <c r="H62">
        <v>800</v>
      </c>
      <c r="I62">
        <v>740</v>
      </c>
      <c r="J62">
        <v>790</v>
      </c>
      <c r="K62">
        <v>840</v>
      </c>
      <c r="L62">
        <v>980</v>
      </c>
      <c r="M62">
        <v>1030</v>
      </c>
      <c r="N62">
        <v>950</v>
      </c>
      <c r="O62">
        <v>930</v>
      </c>
      <c r="P62">
        <v>850</v>
      </c>
      <c r="Q62">
        <v>720</v>
      </c>
      <c r="R62">
        <v>630</v>
      </c>
      <c r="S62">
        <v>570</v>
      </c>
      <c r="T62">
        <v>510</v>
      </c>
      <c r="U62">
        <v>480</v>
      </c>
      <c r="V62">
        <v>470</v>
      </c>
      <c r="W62">
        <v>540</v>
      </c>
      <c r="X62">
        <v>650</v>
      </c>
      <c r="Y62">
        <v>790</v>
      </c>
      <c r="Z62">
        <v>1070</v>
      </c>
      <c r="AA62">
        <v>1400</v>
      </c>
      <c r="AB62">
        <v>1510</v>
      </c>
      <c r="AC62">
        <v>1740</v>
      </c>
      <c r="AD62">
        <v>1820</v>
      </c>
      <c r="AE62">
        <v>2270</v>
      </c>
      <c r="AF62">
        <v>2500</v>
      </c>
      <c r="AG62">
        <v>2990</v>
      </c>
      <c r="AH62">
        <v>2860</v>
      </c>
      <c r="AI62">
        <v>2710</v>
      </c>
      <c r="AJ62">
        <v>2590</v>
      </c>
      <c r="AK62">
        <v>2600</v>
      </c>
      <c r="AL62">
        <v>2750</v>
      </c>
      <c r="AM62">
        <v>2660</v>
      </c>
      <c r="AN62" s="1" cm="1">
        <f t="array" ref="AN62">INDEX(F62:AM62,_xlfn.XMATCH(FALSE,ISBLANK(F62:AM62),0,-1))</f>
        <v>2660</v>
      </c>
    </row>
    <row r="63" spans="1:41" x14ac:dyDescent="0.2">
      <c r="A63" s="7" t="s">
        <v>196</v>
      </c>
      <c r="B63" s="1" cm="1">
        <f t="array" ref="B63">INDEX($F$1:$AM$1,_xlfn.XMATCH(FALSE,ISBLANK(F63:AM63),0,-1))</f>
        <v>2020</v>
      </c>
      <c r="C63" t="s">
        <v>224</v>
      </c>
      <c r="D63" t="s">
        <v>20</v>
      </c>
      <c r="E63" t="s">
        <v>11</v>
      </c>
      <c r="H63">
        <v>210</v>
      </c>
      <c r="I63">
        <v>130</v>
      </c>
      <c r="J63">
        <v>110</v>
      </c>
      <c r="K63">
        <v>130</v>
      </c>
      <c r="L63">
        <v>160</v>
      </c>
      <c r="M63">
        <v>190</v>
      </c>
      <c r="N63">
        <v>250</v>
      </c>
      <c r="O63">
        <v>300</v>
      </c>
      <c r="P63">
        <v>330</v>
      </c>
      <c r="Q63">
        <v>340</v>
      </c>
      <c r="R63">
        <v>360</v>
      </c>
      <c r="S63">
        <v>410</v>
      </c>
      <c r="T63">
        <v>430</v>
      </c>
      <c r="U63">
        <v>450</v>
      </c>
      <c r="V63">
        <v>500</v>
      </c>
      <c r="W63">
        <v>580</v>
      </c>
      <c r="X63">
        <v>630</v>
      </c>
      <c r="Y63">
        <v>720</v>
      </c>
      <c r="Z63">
        <v>840</v>
      </c>
      <c r="AA63">
        <v>980</v>
      </c>
      <c r="AB63">
        <v>1010</v>
      </c>
      <c r="AC63">
        <v>1250</v>
      </c>
      <c r="AD63">
        <v>1370</v>
      </c>
      <c r="AE63">
        <v>1540</v>
      </c>
      <c r="AF63">
        <v>1720</v>
      </c>
      <c r="AG63">
        <v>1880</v>
      </c>
      <c r="AH63">
        <v>1970</v>
      </c>
      <c r="AI63">
        <v>2080</v>
      </c>
      <c r="AJ63">
        <v>2130</v>
      </c>
      <c r="AK63">
        <v>2380</v>
      </c>
      <c r="AL63">
        <v>2590</v>
      </c>
      <c r="AM63">
        <v>2660</v>
      </c>
      <c r="AN63" s="1" cm="1">
        <f t="array" ref="AN63">INDEX(F63:AM63,_xlfn.XMATCH(FALSE,ISBLANK(F63:AM63),0,-1))</f>
        <v>2660</v>
      </c>
    </row>
    <row r="64" spans="1:41" x14ac:dyDescent="0.2">
      <c r="A64" t="s">
        <v>197</v>
      </c>
      <c r="B64" s="1" cm="1">
        <f t="array" ref="B64">INDEX($F$1:$AM$1,_xlfn.XMATCH(FALSE,ISBLANK(F64:AM64),0,-1))</f>
        <v>2020</v>
      </c>
      <c r="C64" t="s">
        <v>224</v>
      </c>
      <c r="D64" t="s">
        <v>20</v>
      </c>
      <c r="E64" t="s">
        <v>8</v>
      </c>
      <c r="F64">
        <v>890</v>
      </c>
      <c r="G64">
        <v>990</v>
      </c>
      <c r="H64">
        <v>1110</v>
      </c>
      <c r="I64">
        <v>1240</v>
      </c>
      <c r="J64">
        <v>1120</v>
      </c>
      <c r="K64">
        <v>1150</v>
      </c>
      <c r="L64">
        <v>1150</v>
      </c>
      <c r="M64">
        <v>1210</v>
      </c>
      <c r="N64">
        <v>1240</v>
      </c>
      <c r="O64">
        <v>1330</v>
      </c>
      <c r="P64">
        <v>1390</v>
      </c>
      <c r="Q64">
        <v>1450</v>
      </c>
      <c r="R64">
        <v>1430</v>
      </c>
      <c r="S64">
        <v>1430</v>
      </c>
      <c r="T64">
        <v>1370</v>
      </c>
      <c r="U64">
        <v>1230</v>
      </c>
      <c r="V64">
        <v>1360</v>
      </c>
      <c r="W64">
        <v>1590</v>
      </c>
      <c r="X64">
        <v>1780</v>
      </c>
      <c r="Y64">
        <v>1990</v>
      </c>
      <c r="Z64">
        <v>2100</v>
      </c>
      <c r="AA64">
        <v>2460</v>
      </c>
      <c r="AB64">
        <v>2530</v>
      </c>
      <c r="AC64">
        <v>2600</v>
      </c>
      <c r="AD64">
        <v>2800</v>
      </c>
      <c r="AE64">
        <v>2830</v>
      </c>
      <c r="AF64">
        <v>3000</v>
      </c>
      <c r="AG64">
        <v>2970</v>
      </c>
      <c r="AH64">
        <v>2780</v>
      </c>
      <c r="AI64">
        <v>2750</v>
      </c>
      <c r="AJ64">
        <v>2860</v>
      </c>
      <c r="AK64">
        <v>3110</v>
      </c>
      <c r="AL64">
        <v>3360</v>
      </c>
      <c r="AM64">
        <v>2780</v>
      </c>
      <c r="AN64" s="1" cm="1">
        <f t="array" ref="AN64">INDEX(F64:AM64,_xlfn.XMATCH(FALSE,ISBLANK(F64:AM64),0,-1))</f>
        <v>2780</v>
      </c>
    </row>
    <row r="65" spans="1:40" x14ac:dyDescent="0.2">
      <c r="A65" t="s">
        <v>40</v>
      </c>
      <c r="B65" s="1" cm="1">
        <f t="array" ref="B65">INDEX($F$1:$AM$1,_xlfn.XMATCH(FALSE,ISBLANK(F65:AM65),0,-1))</f>
        <v>2020</v>
      </c>
      <c r="C65" t="s">
        <v>224</v>
      </c>
      <c r="D65" t="s">
        <v>7</v>
      </c>
      <c r="E65" t="s">
        <v>8</v>
      </c>
      <c r="F65">
        <v>470</v>
      </c>
      <c r="G65">
        <v>520</v>
      </c>
      <c r="H65">
        <v>550</v>
      </c>
      <c r="I65">
        <v>560</v>
      </c>
      <c r="J65">
        <v>480</v>
      </c>
      <c r="K65">
        <v>450</v>
      </c>
      <c r="L65">
        <v>420</v>
      </c>
      <c r="M65">
        <v>450</v>
      </c>
      <c r="N65">
        <v>460</v>
      </c>
      <c r="O65">
        <v>510</v>
      </c>
      <c r="P65">
        <v>550</v>
      </c>
      <c r="Q65">
        <v>530</v>
      </c>
      <c r="R65">
        <v>560</v>
      </c>
      <c r="S65">
        <v>700</v>
      </c>
      <c r="T65">
        <v>750</v>
      </c>
      <c r="U65">
        <v>810</v>
      </c>
      <c r="V65">
        <v>910</v>
      </c>
      <c r="W65">
        <v>1030</v>
      </c>
      <c r="X65">
        <v>1200</v>
      </c>
      <c r="Y65">
        <v>1330</v>
      </c>
      <c r="Z65">
        <v>1640</v>
      </c>
      <c r="AA65">
        <v>1770</v>
      </c>
      <c r="AB65">
        <v>1860</v>
      </c>
      <c r="AC65">
        <v>2040</v>
      </c>
      <c r="AD65">
        <v>2240</v>
      </c>
      <c r="AE65">
        <v>2390</v>
      </c>
      <c r="AF65">
        <v>2410</v>
      </c>
      <c r="AG65">
        <v>2460</v>
      </c>
      <c r="AH65">
        <v>2520</v>
      </c>
      <c r="AI65">
        <v>2650</v>
      </c>
      <c r="AJ65">
        <v>2800</v>
      </c>
      <c r="AK65">
        <v>2970</v>
      </c>
      <c r="AL65">
        <v>3140</v>
      </c>
      <c r="AM65">
        <v>2860</v>
      </c>
      <c r="AN65" s="1" cm="1">
        <f t="array" ref="AN65">INDEX(F65:AM65,_xlfn.XMATCH(FALSE,ISBLANK(F65:AM65),0,-1))</f>
        <v>2860</v>
      </c>
    </row>
    <row r="66" spans="1:40" x14ac:dyDescent="0.2">
      <c r="A66" t="s">
        <v>211</v>
      </c>
      <c r="B66" s="1" cm="1">
        <f t="array" ref="B66">INDEX($F$1:$AM$1,_xlfn.XMATCH(FALSE,ISBLANK(F66:AM66),0,-1))</f>
        <v>2020</v>
      </c>
      <c r="C66" t="s">
        <v>224</v>
      </c>
      <c r="D66" t="s">
        <v>16</v>
      </c>
      <c r="E66" t="s">
        <v>11</v>
      </c>
      <c r="F66">
        <v>3470</v>
      </c>
      <c r="G66">
        <v>2970</v>
      </c>
      <c r="H66">
        <v>2530</v>
      </c>
      <c r="I66">
        <v>2540</v>
      </c>
      <c r="N66">
        <v>1290</v>
      </c>
      <c r="O66">
        <v>1600</v>
      </c>
      <c r="P66">
        <v>1790</v>
      </c>
      <c r="Q66">
        <v>1780</v>
      </c>
      <c r="R66">
        <v>1740</v>
      </c>
      <c r="S66">
        <v>1760</v>
      </c>
      <c r="T66">
        <v>1790</v>
      </c>
      <c r="U66">
        <v>1880</v>
      </c>
      <c r="V66">
        <v>2200</v>
      </c>
      <c r="W66">
        <v>2520</v>
      </c>
      <c r="X66">
        <v>2960</v>
      </c>
      <c r="Y66">
        <v>3480</v>
      </c>
      <c r="Z66">
        <v>4270</v>
      </c>
      <c r="AA66">
        <v>4970</v>
      </c>
      <c r="AB66">
        <v>5560</v>
      </c>
      <c r="AC66">
        <v>6250</v>
      </c>
      <c r="AD66">
        <v>6870</v>
      </c>
      <c r="AE66">
        <v>7130</v>
      </c>
      <c r="AF66">
        <v>6990</v>
      </c>
      <c r="AG66">
        <v>6500</v>
      </c>
      <c r="AH66">
        <v>5370</v>
      </c>
      <c r="AI66">
        <v>5500</v>
      </c>
      <c r="AJ66">
        <v>5420</v>
      </c>
      <c r="AK66">
        <v>4530</v>
      </c>
      <c r="AL66">
        <v>3640</v>
      </c>
      <c r="AM66">
        <v>2870</v>
      </c>
      <c r="AN66" s="1" cm="1">
        <f t="array" ref="AN66">INDEX(F66:AM66,_xlfn.XMATCH(FALSE,ISBLANK(F66:AM66),0,-1))</f>
        <v>2870</v>
      </c>
    </row>
    <row r="67" spans="1:40" x14ac:dyDescent="0.2">
      <c r="A67" s="7" t="s">
        <v>117</v>
      </c>
      <c r="B67" s="1" cm="1">
        <f t="array" ref="B67">INDEX($F$1:$AM$1,_xlfn.XMATCH(FALSE,ISBLANK(F67:AM67),0,-1))</f>
        <v>2020</v>
      </c>
      <c r="C67" t="s">
        <v>224</v>
      </c>
      <c r="D67" t="s">
        <v>16</v>
      </c>
      <c r="E67" t="s">
        <v>11</v>
      </c>
      <c r="F67">
        <v>860</v>
      </c>
      <c r="G67">
        <v>1080</v>
      </c>
      <c r="H67">
        <v>1110</v>
      </c>
      <c r="I67">
        <v>1160</v>
      </c>
      <c r="J67">
        <v>1240</v>
      </c>
      <c r="K67">
        <v>1270</v>
      </c>
      <c r="L67">
        <v>1230</v>
      </c>
      <c r="M67">
        <v>1350</v>
      </c>
      <c r="N67">
        <v>1300</v>
      </c>
      <c r="O67">
        <v>1510</v>
      </c>
      <c r="P67">
        <v>1460</v>
      </c>
      <c r="Q67">
        <v>1460</v>
      </c>
      <c r="R67">
        <v>1410</v>
      </c>
      <c r="S67">
        <v>1390</v>
      </c>
      <c r="T67">
        <v>1400</v>
      </c>
      <c r="U67">
        <v>1370</v>
      </c>
      <c r="V67">
        <v>1540</v>
      </c>
      <c r="W67">
        <v>1830</v>
      </c>
      <c r="X67">
        <v>2070</v>
      </c>
      <c r="Y67">
        <v>2240</v>
      </c>
      <c r="Z67">
        <v>2380</v>
      </c>
      <c r="AA67">
        <v>2700</v>
      </c>
      <c r="AB67">
        <v>2880</v>
      </c>
      <c r="AC67">
        <v>2930</v>
      </c>
      <c r="AD67">
        <v>3000</v>
      </c>
      <c r="AE67">
        <v>2980</v>
      </c>
      <c r="AF67">
        <v>3090</v>
      </c>
      <c r="AG67">
        <v>3060</v>
      </c>
      <c r="AH67">
        <v>3020</v>
      </c>
      <c r="AI67">
        <v>2880</v>
      </c>
      <c r="AJ67">
        <v>2880</v>
      </c>
      <c r="AK67">
        <v>3090</v>
      </c>
      <c r="AL67">
        <v>3200</v>
      </c>
      <c r="AM67">
        <v>2980</v>
      </c>
      <c r="AN67" s="1" cm="1">
        <f t="array" ref="AN67">INDEX(F67:AM67,_xlfn.XMATCH(FALSE,ISBLANK(F67:AM67),0,-1))</f>
        <v>2980</v>
      </c>
    </row>
    <row r="68" spans="1:40" x14ac:dyDescent="0.2">
      <c r="A68" t="s">
        <v>212</v>
      </c>
      <c r="B68" s="1" cm="1">
        <f t="array" ref="B68">INDEX($F$1:$AM$1,_xlfn.XMATCH(FALSE,ISBLANK(F68:AM68),0,-1))</f>
        <v>2020</v>
      </c>
      <c r="C68" t="s">
        <v>224</v>
      </c>
      <c r="D68" t="s">
        <v>16</v>
      </c>
      <c r="E68" t="s">
        <v>11</v>
      </c>
      <c r="F68">
        <v>870</v>
      </c>
      <c r="G68">
        <v>840</v>
      </c>
      <c r="H68">
        <v>780</v>
      </c>
      <c r="I68">
        <v>760</v>
      </c>
      <c r="J68">
        <v>750</v>
      </c>
      <c r="K68">
        <v>750</v>
      </c>
      <c r="L68">
        <v>760</v>
      </c>
      <c r="M68">
        <v>820</v>
      </c>
      <c r="N68">
        <v>920</v>
      </c>
      <c r="O68">
        <v>1020</v>
      </c>
      <c r="P68">
        <v>1130</v>
      </c>
      <c r="Q68">
        <v>1210</v>
      </c>
      <c r="R68">
        <v>1310</v>
      </c>
      <c r="S68">
        <v>1420</v>
      </c>
      <c r="T68">
        <v>1430</v>
      </c>
      <c r="U68">
        <v>1330</v>
      </c>
      <c r="V68">
        <v>1240</v>
      </c>
      <c r="W68">
        <v>1200</v>
      </c>
      <c r="X68">
        <v>1220</v>
      </c>
      <c r="Y68">
        <v>1320</v>
      </c>
      <c r="Z68">
        <v>1530</v>
      </c>
      <c r="AA68">
        <v>1840</v>
      </c>
      <c r="AB68">
        <v>2120</v>
      </c>
      <c r="AC68">
        <v>2370</v>
      </c>
      <c r="AD68">
        <v>2560</v>
      </c>
      <c r="AE68">
        <v>2840</v>
      </c>
      <c r="AF68">
        <v>3030</v>
      </c>
      <c r="AG68">
        <v>3230</v>
      </c>
      <c r="AH68">
        <v>3340</v>
      </c>
      <c r="AI68">
        <v>3440</v>
      </c>
      <c r="AJ68">
        <v>3030</v>
      </c>
      <c r="AK68">
        <v>2790</v>
      </c>
      <c r="AL68">
        <v>2690</v>
      </c>
      <c r="AM68">
        <v>3000</v>
      </c>
      <c r="AN68" s="1" cm="1">
        <f t="array" ref="AN68">INDEX(F68:AM68,_xlfn.XMATCH(FALSE,ISBLANK(F68:AM68),0,-1))</f>
        <v>3000</v>
      </c>
    </row>
    <row r="69" spans="1:40" x14ac:dyDescent="0.2">
      <c r="A69" t="s">
        <v>106</v>
      </c>
      <c r="B69" s="1" cm="1">
        <f t="array" ref="B69">INDEX($F$1:$AM$1,_xlfn.XMATCH(FALSE,ISBLANK(F69:AM69),0,-1))</f>
        <v>2020</v>
      </c>
      <c r="C69" t="s">
        <v>224</v>
      </c>
      <c r="D69" t="s">
        <v>20</v>
      </c>
      <c r="E69" t="s">
        <v>8</v>
      </c>
      <c r="F69">
        <v>550</v>
      </c>
      <c r="G69">
        <v>640</v>
      </c>
      <c r="H69">
        <v>670</v>
      </c>
      <c r="I69">
        <v>720</v>
      </c>
      <c r="J69">
        <v>960</v>
      </c>
      <c r="K69">
        <v>1030</v>
      </c>
      <c r="L69">
        <v>1020</v>
      </c>
      <c r="M69">
        <v>1050</v>
      </c>
      <c r="N69">
        <v>1150</v>
      </c>
      <c r="O69">
        <v>1090</v>
      </c>
      <c r="P69">
        <v>1340</v>
      </c>
      <c r="Q69">
        <v>1470</v>
      </c>
      <c r="R69">
        <v>1300</v>
      </c>
      <c r="S69">
        <v>1330</v>
      </c>
      <c r="T69">
        <v>1340</v>
      </c>
      <c r="U69">
        <v>1250</v>
      </c>
      <c r="V69">
        <v>1310</v>
      </c>
      <c r="W69">
        <v>1480</v>
      </c>
      <c r="X69">
        <v>1700</v>
      </c>
      <c r="Y69">
        <v>1710</v>
      </c>
      <c r="Z69">
        <v>1820</v>
      </c>
      <c r="AA69">
        <v>1930</v>
      </c>
      <c r="AB69">
        <v>1900</v>
      </c>
      <c r="AC69">
        <v>2050</v>
      </c>
      <c r="AD69">
        <v>2090</v>
      </c>
      <c r="AE69">
        <v>2620</v>
      </c>
      <c r="AF69">
        <v>2980</v>
      </c>
      <c r="AG69">
        <v>3220</v>
      </c>
      <c r="AH69">
        <v>3470</v>
      </c>
      <c r="AI69">
        <v>2920</v>
      </c>
      <c r="AJ69">
        <v>3020</v>
      </c>
      <c r="AK69">
        <v>3080</v>
      </c>
      <c r="AL69">
        <v>3340</v>
      </c>
      <c r="AM69">
        <v>3010</v>
      </c>
      <c r="AN69" s="1" cm="1">
        <f t="array" ref="AN69">INDEX(F69:AM69,_xlfn.XMATCH(FALSE,ISBLANK(F69:AM69),0,-1))</f>
        <v>3010</v>
      </c>
    </row>
    <row r="70" spans="1:40" x14ac:dyDescent="0.2">
      <c r="A70" t="s">
        <v>53</v>
      </c>
      <c r="B70" s="1" cm="1">
        <f t="array" ref="B70">INDEX($F$1:$AM$1,_xlfn.XMATCH(FALSE,ISBLANK(F70:AM70),0,-1))</f>
        <v>2020</v>
      </c>
      <c r="C70" t="s">
        <v>224</v>
      </c>
      <c r="D70" t="s">
        <v>10</v>
      </c>
      <c r="E70" t="s">
        <v>50</v>
      </c>
      <c r="F70">
        <v>650</v>
      </c>
      <c r="G70">
        <v>840</v>
      </c>
      <c r="H70">
        <v>900</v>
      </c>
      <c r="I70">
        <v>900</v>
      </c>
      <c r="J70">
        <v>910</v>
      </c>
      <c r="K70">
        <v>1040</v>
      </c>
      <c r="L70">
        <v>1190</v>
      </c>
      <c r="M70">
        <v>1300</v>
      </c>
      <c r="N70">
        <v>1410</v>
      </c>
      <c r="O70">
        <v>1350</v>
      </c>
      <c r="P70">
        <v>1350</v>
      </c>
      <c r="Q70">
        <v>1330</v>
      </c>
      <c r="R70">
        <v>1370</v>
      </c>
      <c r="S70">
        <v>1410</v>
      </c>
      <c r="T70">
        <v>1350</v>
      </c>
      <c r="U70">
        <v>1300</v>
      </c>
      <c r="V70">
        <v>1520</v>
      </c>
      <c r="W70">
        <v>1900</v>
      </c>
      <c r="X70">
        <v>2160</v>
      </c>
      <c r="Y70">
        <v>2300</v>
      </c>
      <c r="Z70">
        <v>2820</v>
      </c>
      <c r="AA70">
        <v>3300</v>
      </c>
      <c r="AB70">
        <v>3480</v>
      </c>
      <c r="AC70">
        <v>3400</v>
      </c>
      <c r="AD70">
        <v>3510</v>
      </c>
      <c r="AE70">
        <v>3440</v>
      </c>
      <c r="AF70">
        <v>3490</v>
      </c>
      <c r="AG70">
        <v>3360</v>
      </c>
      <c r="AH70">
        <v>3210</v>
      </c>
      <c r="AI70">
        <v>3130</v>
      </c>
      <c r="AJ70">
        <v>3080</v>
      </c>
      <c r="AK70">
        <v>3400</v>
      </c>
      <c r="AL70">
        <v>3630</v>
      </c>
      <c r="AM70">
        <v>3060</v>
      </c>
      <c r="AN70" s="1" cm="1">
        <f t="array" ref="AN70">INDEX(F70:AM70,_xlfn.XMATCH(FALSE,ISBLANK(F70:AM70),0,-1))</f>
        <v>3060</v>
      </c>
    </row>
    <row r="71" spans="1:40" x14ac:dyDescent="0.2">
      <c r="A71" s="7" t="s">
        <v>187</v>
      </c>
      <c r="B71" s="1" cm="1">
        <f t="array" ref="B71">INDEX($F$1:$AM$1,_xlfn.XMATCH(FALSE,ISBLANK(F71:AM71),0,-1))</f>
        <v>2020</v>
      </c>
      <c r="C71" t="s">
        <v>224</v>
      </c>
      <c r="D71" t="s">
        <v>16</v>
      </c>
      <c r="E71" t="s">
        <v>11</v>
      </c>
      <c r="F71">
        <v>1270</v>
      </c>
      <c r="G71">
        <v>1330</v>
      </c>
      <c r="H71">
        <v>1290</v>
      </c>
      <c r="I71">
        <v>1410</v>
      </c>
      <c r="J71">
        <v>1460</v>
      </c>
      <c r="K71">
        <v>1680</v>
      </c>
      <c r="L71">
        <v>1660</v>
      </c>
      <c r="M71">
        <v>1710</v>
      </c>
      <c r="N71">
        <v>1790</v>
      </c>
      <c r="O71">
        <v>1970</v>
      </c>
      <c r="P71">
        <v>2120</v>
      </c>
      <c r="Q71">
        <v>2150</v>
      </c>
      <c r="R71">
        <v>2260</v>
      </c>
      <c r="S71">
        <v>2270</v>
      </c>
      <c r="T71">
        <v>2240</v>
      </c>
      <c r="U71">
        <v>2180</v>
      </c>
      <c r="V71">
        <v>2450</v>
      </c>
      <c r="W71">
        <v>2900</v>
      </c>
      <c r="X71">
        <v>3160</v>
      </c>
      <c r="Y71">
        <v>3330</v>
      </c>
      <c r="Z71">
        <v>3540</v>
      </c>
      <c r="AA71">
        <v>3860</v>
      </c>
      <c r="AB71">
        <v>4070</v>
      </c>
      <c r="AC71">
        <v>4130</v>
      </c>
      <c r="AD71">
        <v>3990</v>
      </c>
      <c r="AE71">
        <v>4100</v>
      </c>
      <c r="AF71">
        <v>4160</v>
      </c>
      <c r="AG71">
        <v>4160</v>
      </c>
      <c r="AH71">
        <v>3960</v>
      </c>
      <c r="AI71">
        <v>3760</v>
      </c>
      <c r="AJ71">
        <v>3520</v>
      </c>
      <c r="AK71">
        <v>3500</v>
      </c>
      <c r="AL71">
        <v>3340</v>
      </c>
      <c r="AM71">
        <v>3100</v>
      </c>
      <c r="AN71" s="1" cm="1">
        <f t="array" ref="AN71">INDEX(F71:AM71,_xlfn.XMATCH(FALSE,ISBLANK(F71:AM71),0,-1))</f>
        <v>3100</v>
      </c>
    </row>
    <row r="72" spans="1:40" x14ac:dyDescent="0.2">
      <c r="A72" t="s">
        <v>37</v>
      </c>
      <c r="B72" s="1" cm="1">
        <f t="array" ref="B72">INDEX($F$1:$AM$1,_xlfn.XMATCH(FALSE,ISBLANK(F72:AM72),0,-1))</f>
        <v>2020</v>
      </c>
      <c r="C72" t="s">
        <v>224</v>
      </c>
      <c r="D72" t="s">
        <v>5</v>
      </c>
      <c r="E72" t="s">
        <v>11</v>
      </c>
      <c r="F72">
        <v>720</v>
      </c>
      <c r="G72">
        <v>710</v>
      </c>
      <c r="H72">
        <v>720</v>
      </c>
      <c r="I72">
        <v>720</v>
      </c>
      <c r="J72">
        <v>740</v>
      </c>
      <c r="K72">
        <v>770</v>
      </c>
      <c r="L72">
        <v>790</v>
      </c>
      <c r="M72">
        <v>810</v>
      </c>
      <c r="N72">
        <v>850</v>
      </c>
      <c r="O72">
        <v>900</v>
      </c>
      <c r="P72">
        <v>950</v>
      </c>
      <c r="Q72">
        <v>990</v>
      </c>
      <c r="R72">
        <v>980</v>
      </c>
      <c r="S72">
        <v>980</v>
      </c>
      <c r="T72">
        <v>950</v>
      </c>
      <c r="U72">
        <v>920</v>
      </c>
      <c r="V72">
        <v>910</v>
      </c>
      <c r="W72">
        <v>950</v>
      </c>
      <c r="X72">
        <v>1020</v>
      </c>
      <c r="Y72">
        <v>1110</v>
      </c>
      <c r="Z72">
        <v>1220</v>
      </c>
      <c r="AA72">
        <v>1480</v>
      </c>
      <c r="AB72">
        <v>1620</v>
      </c>
      <c r="AC72">
        <v>1780</v>
      </c>
      <c r="AD72">
        <v>2000</v>
      </c>
      <c r="AE72">
        <v>2250</v>
      </c>
      <c r="AF72">
        <v>2590</v>
      </c>
      <c r="AG72">
        <v>2830</v>
      </c>
      <c r="AH72">
        <v>2960</v>
      </c>
      <c r="AI72">
        <v>3040</v>
      </c>
      <c r="AJ72">
        <v>3090</v>
      </c>
      <c r="AK72">
        <v>3370</v>
      </c>
      <c r="AL72">
        <v>3520</v>
      </c>
      <c r="AM72">
        <v>3200</v>
      </c>
      <c r="AN72" s="1" cm="1">
        <f t="array" ref="AN72">INDEX(F72:AM72,_xlfn.XMATCH(FALSE,ISBLANK(F72:AM72),0,-1))</f>
        <v>3200</v>
      </c>
    </row>
    <row r="73" spans="1:40" x14ac:dyDescent="0.2">
      <c r="A73" t="s">
        <v>60</v>
      </c>
      <c r="B73" s="1" cm="1">
        <f t="array" ref="B73">INDEX($F$1:$AM$1,_xlfn.XMATCH(FALSE,ISBLANK(F73:AM73),0,-1))</f>
        <v>2020</v>
      </c>
      <c r="C73" t="s">
        <v>224</v>
      </c>
      <c r="D73" t="s">
        <v>16</v>
      </c>
      <c r="E73" t="s">
        <v>8</v>
      </c>
      <c r="AH73">
        <v>2730</v>
      </c>
      <c r="AI73">
        <v>2870</v>
      </c>
      <c r="AJ73">
        <v>2990</v>
      </c>
      <c r="AK73">
        <v>3260</v>
      </c>
      <c r="AL73">
        <v>3310</v>
      </c>
      <c r="AM73">
        <v>3320</v>
      </c>
      <c r="AN73" s="1" cm="1">
        <f t="array" ref="AN73">INDEX(F73:AM73,_xlfn.XMATCH(FALSE,ISBLANK(F73:AM73),0,-1))</f>
        <v>3320</v>
      </c>
    </row>
    <row r="74" spans="1:40" x14ac:dyDescent="0.2">
      <c r="A74" s="7" t="s">
        <v>150</v>
      </c>
      <c r="B74" s="1" cm="1">
        <f t="array" ref="B74">INDEX($F$1:$AM$1,_xlfn.XMATCH(FALSE,ISBLANK(F74:AM74),0,-1))</f>
        <v>2020</v>
      </c>
      <c r="C74" t="s">
        <v>224</v>
      </c>
      <c r="D74" t="s">
        <v>20</v>
      </c>
      <c r="E74" t="s">
        <v>11</v>
      </c>
      <c r="F74">
        <v>600</v>
      </c>
      <c r="G74">
        <v>660</v>
      </c>
      <c r="H74">
        <v>700</v>
      </c>
      <c r="I74">
        <v>720</v>
      </c>
      <c r="J74">
        <v>730</v>
      </c>
      <c r="K74">
        <v>770</v>
      </c>
      <c r="L74">
        <v>820</v>
      </c>
      <c r="M74">
        <v>920</v>
      </c>
      <c r="N74">
        <v>1020</v>
      </c>
      <c r="O74">
        <v>1160</v>
      </c>
      <c r="P74">
        <v>1230</v>
      </c>
      <c r="Q74">
        <v>1200</v>
      </c>
      <c r="R74">
        <v>1180</v>
      </c>
      <c r="S74">
        <v>1150</v>
      </c>
      <c r="T74">
        <v>1160</v>
      </c>
      <c r="U74">
        <v>1130</v>
      </c>
      <c r="V74">
        <v>1170</v>
      </c>
      <c r="W74">
        <v>1290</v>
      </c>
      <c r="X74">
        <v>1380</v>
      </c>
      <c r="Y74">
        <v>1490</v>
      </c>
      <c r="Z74">
        <v>1720</v>
      </c>
      <c r="AA74">
        <v>2000</v>
      </c>
      <c r="AB74">
        <v>2170</v>
      </c>
      <c r="AC74">
        <v>2370</v>
      </c>
      <c r="AD74">
        <v>2520</v>
      </c>
      <c r="AE74">
        <v>2860</v>
      </c>
      <c r="AF74">
        <v>3160</v>
      </c>
      <c r="AG74">
        <v>3330</v>
      </c>
      <c r="AH74">
        <v>3380</v>
      </c>
      <c r="AI74">
        <v>3450</v>
      </c>
      <c r="AJ74">
        <v>3530</v>
      </c>
      <c r="AK74">
        <v>3710</v>
      </c>
      <c r="AL74">
        <v>3850</v>
      </c>
      <c r="AM74">
        <v>3430</v>
      </c>
      <c r="AN74" s="1" cm="1">
        <f t="array" ref="AN74">INDEX(F74:AM74,_xlfn.XMATCH(FALSE,ISBLANK(F74:AM74),0,-1))</f>
        <v>3430</v>
      </c>
    </row>
    <row r="75" spans="1:40" x14ac:dyDescent="0.2">
      <c r="A75" t="s">
        <v>192</v>
      </c>
      <c r="B75" s="1" cm="1">
        <f t="array" ref="B75">INDEX($F$1:$AM$1,_xlfn.XMATCH(FALSE,ISBLANK(F75:AM75),0,-1))</f>
        <v>2020</v>
      </c>
      <c r="C75" t="s">
        <v>224</v>
      </c>
      <c r="D75" t="s">
        <v>13</v>
      </c>
      <c r="E75" t="s">
        <v>11</v>
      </c>
      <c r="H75">
        <v>1620</v>
      </c>
      <c r="I75">
        <v>1610</v>
      </c>
      <c r="J75">
        <v>2280</v>
      </c>
      <c r="K75">
        <v>2090</v>
      </c>
      <c r="L75">
        <v>1820</v>
      </c>
      <c r="M75">
        <v>990</v>
      </c>
      <c r="N75">
        <v>920</v>
      </c>
      <c r="O75">
        <v>860</v>
      </c>
      <c r="P75">
        <v>890</v>
      </c>
      <c r="Q75">
        <v>850</v>
      </c>
      <c r="R75">
        <v>760</v>
      </c>
      <c r="S75">
        <v>700</v>
      </c>
      <c r="T75">
        <v>730</v>
      </c>
      <c r="U75">
        <v>790</v>
      </c>
      <c r="V75">
        <v>980</v>
      </c>
      <c r="W75">
        <v>1270</v>
      </c>
      <c r="X75">
        <v>1540</v>
      </c>
      <c r="Y75">
        <v>1950</v>
      </c>
      <c r="Z75">
        <v>2590</v>
      </c>
      <c r="AA75">
        <v>3210</v>
      </c>
      <c r="AB75">
        <v>2840</v>
      </c>
      <c r="AC75">
        <v>2980</v>
      </c>
      <c r="AD75">
        <v>3110</v>
      </c>
      <c r="AE75">
        <v>3500</v>
      </c>
      <c r="AF75">
        <v>3800</v>
      </c>
      <c r="AG75">
        <v>3560</v>
      </c>
      <c r="AH75">
        <v>2650</v>
      </c>
      <c r="AI75">
        <v>2310</v>
      </c>
      <c r="AJ75">
        <v>2380</v>
      </c>
      <c r="AK75">
        <v>2800</v>
      </c>
      <c r="AL75">
        <v>3370</v>
      </c>
      <c r="AM75">
        <v>3540</v>
      </c>
      <c r="AN75" s="1" cm="1">
        <f t="array" ref="AN75">INDEX(F75:AM75,_xlfn.XMATCH(FALSE,ISBLANK(F75:AM75),0,-1))</f>
        <v>3540</v>
      </c>
    </row>
    <row r="76" spans="1:40" x14ac:dyDescent="0.2">
      <c r="A76" t="s">
        <v>64</v>
      </c>
      <c r="B76" s="1" cm="1">
        <f t="array" ref="B76">INDEX($F$1:$AM$1,_xlfn.XMATCH(FALSE,ISBLANK(F76:AM76),0,-1))</f>
        <v>2020</v>
      </c>
      <c r="C76" t="s">
        <v>224</v>
      </c>
      <c r="D76" t="s">
        <v>16</v>
      </c>
      <c r="E76" t="s">
        <v>11</v>
      </c>
      <c r="F76">
        <v>2810</v>
      </c>
      <c r="G76">
        <v>2750</v>
      </c>
      <c r="H76">
        <v>2550</v>
      </c>
      <c r="I76">
        <v>2370</v>
      </c>
      <c r="J76">
        <v>1980</v>
      </c>
      <c r="K76">
        <v>1900</v>
      </c>
      <c r="L76">
        <v>1730</v>
      </c>
      <c r="M76">
        <v>1620</v>
      </c>
      <c r="N76">
        <v>1550</v>
      </c>
      <c r="O76">
        <v>1520</v>
      </c>
      <c r="P76">
        <v>1510</v>
      </c>
      <c r="Q76">
        <v>1540</v>
      </c>
      <c r="R76">
        <v>1530</v>
      </c>
      <c r="S76">
        <v>1590</v>
      </c>
      <c r="T76">
        <v>1670</v>
      </c>
      <c r="U76">
        <v>1730</v>
      </c>
      <c r="V76">
        <v>1920</v>
      </c>
      <c r="W76">
        <v>2250</v>
      </c>
      <c r="X76">
        <v>2710</v>
      </c>
      <c r="Y76">
        <v>3100</v>
      </c>
      <c r="Z76">
        <v>3600</v>
      </c>
      <c r="AA76">
        <v>4220</v>
      </c>
      <c r="AB76">
        <v>4290</v>
      </c>
      <c r="AC76">
        <v>4480</v>
      </c>
      <c r="AD76">
        <v>4600</v>
      </c>
      <c r="AE76">
        <v>5170</v>
      </c>
      <c r="AF76">
        <v>5510</v>
      </c>
      <c r="AG76">
        <v>5490</v>
      </c>
      <c r="AH76">
        <v>4850</v>
      </c>
      <c r="AI76">
        <v>4370</v>
      </c>
      <c r="AJ76">
        <v>3940</v>
      </c>
      <c r="AK76">
        <v>3980</v>
      </c>
      <c r="AL76">
        <v>4010</v>
      </c>
      <c r="AM76">
        <v>3550</v>
      </c>
      <c r="AN76" s="1" cm="1">
        <f t="array" ref="AN76">INDEX(F76:AM76,_xlfn.XMATCH(FALSE,ISBLANK(F76:AM76),0,-1))</f>
        <v>3550</v>
      </c>
    </row>
    <row r="77" spans="1:40" x14ac:dyDescent="0.2">
      <c r="A77" t="s">
        <v>176</v>
      </c>
      <c r="B77" s="1" cm="1">
        <f t="array" ref="B77">INDEX($F$1:$AM$1,_xlfn.XMATCH(FALSE,ISBLANK(F77:AM77),0,-1))</f>
        <v>2020</v>
      </c>
      <c r="C77" t="s">
        <v>224</v>
      </c>
      <c r="D77" t="s">
        <v>10</v>
      </c>
      <c r="E77" t="s">
        <v>11</v>
      </c>
      <c r="I77">
        <v>1290</v>
      </c>
      <c r="J77">
        <v>1350</v>
      </c>
      <c r="K77">
        <v>1570</v>
      </c>
      <c r="L77">
        <v>1580</v>
      </c>
      <c r="M77">
        <v>1570</v>
      </c>
      <c r="N77">
        <v>1820</v>
      </c>
      <c r="O77">
        <v>1930</v>
      </c>
      <c r="P77">
        <v>1960</v>
      </c>
      <c r="Q77">
        <v>1740</v>
      </c>
      <c r="R77">
        <v>1730</v>
      </c>
      <c r="S77">
        <v>1670</v>
      </c>
      <c r="T77">
        <v>1700</v>
      </c>
      <c r="U77">
        <v>1570</v>
      </c>
      <c r="V77">
        <v>1700</v>
      </c>
      <c r="W77">
        <v>2160</v>
      </c>
      <c r="X77">
        <v>3080</v>
      </c>
      <c r="Y77">
        <v>3300</v>
      </c>
      <c r="Z77">
        <v>3480</v>
      </c>
      <c r="AA77">
        <v>3360</v>
      </c>
      <c r="AB77">
        <v>3320</v>
      </c>
      <c r="AC77">
        <v>3460</v>
      </c>
      <c r="AD77">
        <v>3860</v>
      </c>
      <c r="AE77">
        <v>4310</v>
      </c>
      <c r="AF77">
        <v>4420</v>
      </c>
      <c r="AG77">
        <v>4130</v>
      </c>
      <c r="AH77">
        <v>3800</v>
      </c>
      <c r="AI77">
        <v>3450</v>
      </c>
      <c r="AJ77">
        <v>3390</v>
      </c>
      <c r="AK77">
        <v>3620</v>
      </c>
      <c r="AL77">
        <v>3670</v>
      </c>
      <c r="AM77">
        <v>3580</v>
      </c>
      <c r="AN77" s="1" cm="1">
        <f t="array" ref="AN77">INDEX(F77:AM77,_xlfn.XMATCH(FALSE,ISBLANK(F77:AM77),0,-1))</f>
        <v>3580</v>
      </c>
    </row>
    <row r="78" spans="1:40" x14ac:dyDescent="0.2">
      <c r="A78" t="s">
        <v>167</v>
      </c>
      <c r="B78" s="1" cm="1">
        <f t="array" ref="B78">INDEX($F$1:$AM$1,_xlfn.XMATCH(FALSE,ISBLANK(F78:AM78),0,-1))</f>
        <v>2020</v>
      </c>
      <c r="C78" t="s">
        <v>224</v>
      </c>
      <c r="D78" t="s">
        <v>5</v>
      </c>
      <c r="E78" t="s">
        <v>11</v>
      </c>
      <c r="F78">
        <v>820</v>
      </c>
      <c r="G78">
        <v>860</v>
      </c>
      <c r="H78">
        <v>860</v>
      </c>
      <c r="I78">
        <v>900</v>
      </c>
      <c r="J78">
        <v>930</v>
      </c>
      <c r="K78">
        <v>1060</v>
      </c>
      <c r="L78">
        <v>1170</v>
      </c>
      <c r="M78">
        <v>1290</v>
      </c>
      <c r="N78">
        <v>1480</v>
      </c>
      <c r="O78">
        <v>1590</v>
      </c>
      <c r="P78">
        <v>1690</v>
      </c>
      <c r="Q78">
        <v>1750</v>
      </c>
      <c r="R78">
        <v>1810</v>
      </c>
      <c r="S78">
        <v>1900</v>
      </c>
      <c r="T78">
        <v>1950</v>
      </c>
      <c r="U78">
        <v>2000</v>
      </c>
      <c r="V78">
        <v>2130</v>
      </c>
      <c r="W78">
        <v>2270</v>
      </c>
      <c r="X78">
        <v>2420</v>
      </c>
      <c r="Y78">
        <v>2570</v>
      </c>
      <c r="Z78">
        <v>2680</v>
      </c>
      <c r="AA78">
        <v>2870</v>
      </c>
      <c r="AB78">
        <v>2820</v>
      </c>
      <c r="AC78">
        <v>2880</v>
      </c>
      <c r="AD78">
        <v>3060</v>
      </c>
      <c r="AE78">
        <v>3210</v>
      </c>
      <c r="AF78">
        <v>3350</v>
      </c>
      <c r="AG78">
        <v>3400</v>
      </c>
      <c r="AH78">
        <v>3440</v>
      </c>
      <c r="AI78">
        <v>3510</v>
      </c>
      <c r="AJ78">
        <v>3600</v>
      </c>
      <c r="AK78">
        <v>3820</v>
      </c>
      <c r="AL78">
        <v>3990</v>
      </c>
      <c r="AM78">
        <v>3650</v>
      </c>
      <c r="AN78" s="1" cm="1">
        <f t="array" ref="AN78">INDEX(F78:AM78,_xlfn.XMATCH(FALSE,ISBLANK(F78:AM78),0,-1))</f>
        <v>3650</v>
      </c>
    </row>
    <row r="79" spans="1:40" x14ac:dyDescent="0.2">
      <c r="A79" t="s">
        <v>129</v>
      </c>
      <c r="B79" s="1" cm="1">
        <f t="array" ref="B79">INDEX($F$1:$AM$1,_xlfn.XMATCH(FALSE,ISBLANK(F79:AM79),0,-1))</f>
        <v>2020</v>
      </c>
      <c r="C79" t="s">
        <v>224</v>
      </c>
      <c r="D79" t="s">
        <v>20</v>
      </c>
      <c r="E79" t="s">
        <v>11</v>
      </c>
      <c r="F79">
        <v>1520</v>
      </c>
      <c r="G79">
        <v>1690</v>
      </c>
      <c r="H79">
        <v>1590</v>
      </c>
      <c r="I79">
        <v>1430</v>
      </c>
      <c r="J79">
        <v>1200</v>
      </c>
      <c r="K79">
        <v>810</v>
      </c>
      <c r="L79">
        <v>510</v>
      </c>
      <c r="M79">
        <v>430</v>
      </c>
      <c r="N79">
        <v>460</v>
      </c>
      <c r="O79">
        <v>550</v>
      </c>
      <c r="P79">
        <v>580</v>
      </c>
      <c r="Q79">
        <v>520</v>
      </c>
      <c r="R79">
        <v>480</v>
      </c>
      <c r="S79">
        <v>470</v>
      </c>
      <c r="T79">
        <v>480</v>
      </c>
      <c r="U79">
        <v>530</v>
      </c>
      <c r="V79">
        <v>610</v>
      </c>
      <c r="W79">
        <v>760</v>
      </c>
      <c r="X79">
        <v>900</v>
      </c>
      <c r="Y79">
        <v>1120</v>
      </c>
      <c r="Z79">
        <v>1410</v>
      </c>
      <c r="AA79">
        <v>1800</v>
      </c>
      <c r="AB79">
        <v>1790</v>
      </c>
      <c r="AC79">
        <v>2000</v>
      </c>
      <c r="AD79">
        <v>2590</v>
      </c>
      <c r="AE79">
        <v>3650</v>
      </c>
      <c r="AF79">
        <v>4330</v>
      </c>
      <c r="AG79">
        <v>4210</v>
      </c>
      <c r="AH79">
        <v>3820</v>
      </c>
      <c r="AI79">
        <v>3500</v>
      </c>
      <c r="AJ79">
        <v>3230</v>
      </c>
      <c r="AK79">
        <v>3630</v>
      </c>
      <c r="AL79">
        <v>3790</v>
      </c>
      <c r="AM79">
        <v>3670</v>
      </c>
      <c r="AN79" s="1" cm="1">
        <f t="array" ref="AN79">INDEX(F79:AM79,_xlfn.XMATCH(FALSE,ISBLANK(F79:AM79),0,-1))</f>
        <v>3670</v>
      </c>
    </row>
    <row r="80" spans="1:40" x14ac:dyDescent="0.2">
      <c r="A80" t="s">
        <v>236</v>
      </c>
      <c r="B80" s="1" cm="1">
        <f t="array" ref="B80">INDEX($F$1:$AM$1,_xlfn.XMATCH(FALSE,ISBLANK(F80:AM80),0,-1))</f>
        <v>2020</v>
      </c>
      <c r="C80" t="s">
        <v>224</v>
      </c>
      <c r="D80" t="s">
        <v>16</v>
      </c>
      <c r="O80">
        <v>1470</v>
      </c>
      <c r="P80">
        <v>1630</v>
      </c>
      <c r="Q80">
        <v>1780</v>
      </c>
      <c r="R80">
        <v>1800</v>
      </c>
      <c r="S80">
        <v>1550</v>
      </c>
      <c r="T80">
        <v>1370</v>
      </c>
      <c r="U80">
        <v>1190</v>
      </c>
      <c r="V80">
        <v>1370</v>
      </c>
      <c r="W80">
        <v>1640</v>
      </c>
      <c r="X80">
        <v>1780</v>
      </c>
      <c r="Y80">
        <v>1710</v>
      </c>
      <c r="Z80">
        <v>1790</v>
      </c>
      <c r="AA80">
        <v>2040</v>
      </c>
      <c r="AB80">
        <v>2250</v>
      </c>
      <c r="AC80">
        <v>2510</v>
      </c>
      <c r="AD80">
        <v>2880</v>
      </c>
      <c r="AE80">
        <v>3210</v>
      </c>
      <c r="AF80">
        <v>3470</v>
      </c>
      <c r="AG80">
        <v>3560</v>
      </c>
      <c r="AH80">
        <v>3670</v>
      </c>
      <c r="AI80">
        <v>3900</v>
      </c>
      <c r="AJ80">
        <v>3930</v>
      </c>
      <c r="AK80">
        <v>4190</v>
      </c>
      <c r="AL80">
        <v>4270</v>
      </c>
      <c r="AM80">
        <v>3710</v>
      </c>
      <c r="AN80" s="1" cm="1">
        <f t="array" ref="AN80">INDEX(F80:AM80,_xlfn.XMATCH(FALSE,ISBLANK(F80:AM80),0,-1))</f>
        <v>3710</v>
      </c>
    </row>
    <row r="81" spans="1:42" x14ac:dyDescent="0.2">
      <c r="A81" t="s">
        <v>112</v>
      </c>
      <c r="B81" s="1" cm="1">
        <f t="array" ref="B81">INDEX($F$1:$AM$1,_xlfn.XMATCH(FALSE,ISBLANK(F81:AM81),0,-1))</f>
        <v>2020</v>
      </c>
      <c r="C81" t="s">
        <v>224</v>
      </c>
      <c r="D81" t="s">
        <v>7</v>
      </c>
      <c r="E81" t="s">
        <v>11</v>
      </c>
      <c r="F81">
        <v>430</v>
      </c>
      <c r="G81">
        <v>460</v>
      </c>
      <c r="H81">
        <v>440</v>
      </c>
      <c r="I81">
        <v>460</v>
      </c>
      <c r="J81">
        <v>490</v>
      </c>
      <c r="K81">
        <v>550</v>
      </c>
      <c r="L81">
        <v>600</v>
      </c>
      <c r="M81">
        <v>640</v>
      </c>
      <c r="N81">
        <v>690</v>
      </c>
      <c r="O81">
        <v>740</v>
      </c>
      <c r="P81">
        <v>800</v>
      </c>
      <c r="Q81">
        <v>820</v>
      </c>
      <c r="R81">
        <v>840</v>
      </c>
      <c r="S81">
        <v>870</v>
      </c>
      <c r="T81">
        <v>830</v>
      </c>
      <c r="U81">
        <v>840</v>
      </c>
      <c r="V81">
        <v>940</v>
      </c>
      <c r="W81">
        <v>1060</v>
      </c>
      <c r="X81">
        <v>1210</v>
      </c>
      <c r="Y81">
        <v>1360</v>
      </c>
      <c r="Z81">
        <v>1550</v>
      </c>
      <c r="AA81">
        <v>1790</v>
      </c>
      <c r="AB81">
        <v>2010</v>
      </c>
      <c r="AC81">
        <v>2410</v>
      </c>
      <c r="AD81">
        <v>2850</v>
      </c>
      <c r="AE81">
        <v>3360</v>
      </c>
      <c r="AF81">
        <v>3490</v>
      </c>
      <c r="AG81">
        <v>3640</v>
      </c>
      <c r="AH81">
        <v>3760</v>
      </c>
      <c r="AI81">
        <v>3810</v>
      </c>
      <c r="AJ81">
        <v>3870</v>
      </c>
      <c r="AK81">
        <v>4040</v>
      </c>
      <c r="AL81">
        <v>4010</v>
      </c>
      <c r="AM81">
        <v>3720</v>
      </c>
      <c r="AN81" s="1" cm="1">
        <f t="array" ref="AN81">INDEX(F81:AM81,_xlfn.XMATCH(FALSE,ISBLANK(F81:AM81),0,-1))</f>
        <v>3720</v>
      </c>
    </row>
    <row r="82" spans="1:42" x14ac:dyDescent="0.2">
      <c r="A82" s="7" t="s">
        <v>92</v>
      </c>
      <c r="B82" s="1" cm="1">
        <f t="array" ref="B82">INDEX($F$1:$AM$1,_xlfn.XMATCH(FALSE,ISBLANK(F82:AM82),0,-1))</f>
        <v>2020</v>
      </c>
      <c r="C82" t="s">
        <v>224</v>
      </c>
      <c r="D82" t="s">
        <v>20</v>
      </c>
      <c r="E82" t="s">
        <v>11</v>
      </c>
      <c r="F82">
        <v>510</v>
      </c>
      <c r="G82">
        <v>510</v>
      </c>
      <c r="H82">
        <v>530</v>
      </c>
      <c r="I82">
        <v>560</v>
      </c>
      <c r="J82">
        <v>610</v>
      </c>
      <c r="K82">
        <v>660</v>
      </c>
      <c r="L82">
        <v>740</v>
      </c>
      <c r="M82">
        <v>850</v>
      </c>
      <c r="N82">
        <v>990</v>
      </c>
      <c r="O82">
        <v>1090</v>
      </c>
      <c r="P82">
        <v>1100</v>
      </c>
      <c r="Q82">
        <v>660</v>
      </c>
      <c r="R82">
        <v>570</v>
      </c>
      <c r="S82">
        <v>580</v>
      </c>
      <c r="T82">
        <v>720</v>
      </c>
      <c r="U82">
        <v>790</v>
      </c>
      <c r="V82">
        <v>900</v>
      </c>
      <c r="W82">
        <v>1080</v>
      </c>
      <c r="X82">
        <v>1220</v>
      </c>
      <c r="Y82">
        <v>1380</v>
      </c>
      <c r="Z82">
        <v>1600</v>
      </c>
      <c r="AA82">
        <v>1940</v>
      </c>
      <c r="AB82">
        <v>2150</v>
      </c>
      <c r="AC82">
        <v>2530</v>
      </c>
      <c r="AD82">
        <v>3010</v>
      </c>
      <c r="AE82">
        <v>3580</v>
      </c>
      <c r="AF82">
        <v>3730</v>
      </c>
      <c r="AG82">
        <v>3620</v>
      </c>
      <c r="AH82">
        <v>3430</v>
      </c>
      <c r="AI82">
        <v>3400</v>
      </c>
      <c r="AJ82">
        <v>3530</v>
      </c>
      <c r="AK82">
        <v>3840</v>
      </c>
      <c r="AL82">
        <v>4050</v>
      </c>
      <c r="AM82">
        <v>3870</v>
      </c>
      <c r="AN82" s="1" cm="1">
        <f t="array" ref="AN82">INDEX(F82:AM82,_xlfn.XMATCH(FALSE,ISBLANK(F82:AM82),0,-1))</f>
        <v>3870</v>
      </c>
    </row>
    <row r="83" spans="1:42" x14ac:dyDescent="0.2">
      <c r="A83" t="s">
        <v>34</v>
      </c>
      <c r="B83" s="1" cm="1">
        <f t="array" ref="B83">INDEX($F$1:$AM$1,_xlfn.XMATCH(FALSE,ISBLANK(F83:AM83),0,-1))</f>
        <v>2020</v>
      </c>
      <c r="C83" t="s">
        <v>224</v>
      </c>
      <c r="D83" t="s">
        <v>5</v>
      </c>
      <c r="E83" t="s">
        <v>11</v>
      </c>
      <c r="F83">
        <v>1610</v>
      </c>
      <c r="G83">
        <v>1870</v>
      </c>
      <c r="H83">
        <v>2080</v>
      </c>
      <c r="I83">
        <v>2260</v>
      </c>
      <c r="J83">
        <v>2420</v>
      </c>
      <c r="K83">
        <v>2680</v>
      </c>
      <c r="L83">
        <v>2790</v>
      </c>
      <c r="M83">
        <v>2780</v>
      </c>
      <c r="N83">
        <v>2860</v>
      </c>
      <c r="O83">
        <v>2880</v>
      </c>
      <c r="P83">
        <v>2890</v>
      </c>
      <c r="Q83">
        <v>2780</v>
      </c>
      <c r="R83">
        <v>2880</v>
      </c>
      <c r="S83">
        <v>3150</v>
      </c>
      <c r="T83">
        <v>3130</v>
      </c>
      <c r="U83">
        <v>3200</v>
      </c>
      <c r="V83">
        <v>3420</v>
      </c>
      <c r="W83">
        <v>3560</v>
      </c>
      <c r="X83">
        <v>3620</v>
      </c>
      <c r="Y83">
        <v>3740</v>
      </c>
      <c r="Z83">
        <v>3670</v>
      </c>
      <c r="AA83">
        <v>3880</v>
      </c>
      <c r="AB83">
        <v>4050</v>
      </c>
      <c r="AC83">
        <v>3880</v>
      </c>
      <c r="AD83">
        <v>4050</v>
      </c>
      <c r="AE83">
        <v>4100</v>
      </c>
      <c r="AF83">
        <v>4180</v>
      </c>
      <c r="AG83">
        <v>4260</v>
      </c>
      <c r="AH83">
        <v>4400</v>
      </c>
      <c r="AI83">
        <v>4340</v>
      </c>
      <c r="AJ83">
        <v>4420</v>
      </c>
      <c r="AK83">
        <v>4550</v>
      </c>
      <c r="AL83">
        <v>4700</v>
      </c>
      <c r="AM83">
        <v>3970</v>
      </c>
      <c r="AN83" s="1" cm="1">
        <f t="array" ref="AN83">INDEX(F83:AM83,_xlfn.XMATCH(FALSE,ISBLANK(F83:AM83),0,-1))</f>
        <v>3970</v>
      </c>
    </row>
    <row r="84" spans="1:42" x14ac:dyDescent="0.2">
      <c r="A84" t="s">
        <v>213</v>
      </c>
      <c r="B84" s="1" cm="1">
        <f t="array" ref="B84">INDEX($F$1:$AM$1,_xlfn.XMATCH(FALSE,ISBLANK(F84:AM84),0,-1))</f>
        <v>2019</v>
      </c>
      <c r="C84" t="s">
        <v>224</v>
      </c>
      <c r="D84" t="s">
        <v>20</v>
      </c>
      <c r="E84" t="s">
        <v>8</v>
      </c>
      <c r="L84">
        <v>2120</v>
      </c>
      <c r="M84">
        <v>2130</v>
      </c>
      <c r="N84">
        <v>2200</v>
      </c>
      <c r="O84">
        <v>2140</v>
      </c>
      <c r="P84">
        <v>1930</v>
      </c>
      <c r="Q84">
        <v>1950</v>
      </c>
      <c r="R84">
        <v>2050</v>
      </c>
      <c r="S84">
        <v>2210</v>
      </c>
      <c r="T84">
        <v>2260</v>
      </c>
      <c r="U84">
        <v>2270</v>
      </c>
      <c r="V84">
        <v>2380</v>
      </c>
      <c r="W84">
        <v>2440</v>
      </c>
      <c r="X84">
        <v>2560</v>
      </c>
      <c r="Y84">
        <v>2560</v>
      </c>
      <c r="Z84">
        <v>2570</v>
      </c>
      <c r="AA84">
        <v>2590</v>
      </c>
      <c r="AB84">
        <v>2820</v>
      </c>
      <c r="AC84">
        <v>2900</v>
      </c>
      <c r="AD84">
        <v>3070</v>
      </c>
      <c r="AE84">
        <v>3150</v>
      </c>
      <c r="AF84">
        <v>3180</v>
      </c>
      <c r="AG84">
        <v>3150</v>
      </c>
      <c r="AH84">
        <v>3490</v>
      </c>
      <c r="AI84">
        <v>3410</v>
      </c>
      <c r="AJ84">
        <v>3450</v>
      </c>
      <c r="AK84">
        <v>3400</v>
      </c>
      <c r="AL84">
        <v>4010</v>
      </c>
      <c r="AN84" s="1" cm="1">
        <f t="array" ref="AN84">INDEX(F84:AM84,_xlfn.XMATCH(FALSE,ISBLANK(F84:AM84),0,-1))</f>
        <v>4010</v>
      </c>
    </row>
    <row r="85" spans="1:42" x14ac:dyDescent="0.2">
      <c r="A85" t="s">
        <v>198</v>
      </c>
      <c r="B85" s="1" cm="1">
        <f t="array" ref="B85">INDEX($F$1:$AM$1,_xlfn.XMATCH(FALSE,ISBLANK(F85:AM85),0,-1))</f>
        <v>2020</v>
      </c>
      <c r="C85" t="s">
        <v>224</v>
      </c>
      <c r="D85" t="s">
        <v>20</v>
      </c>
      <c r="E85" t="s">
        <v>8</v>
      </c>
      <c r="F85">
        <v>530</v>
      </c>
      <c r="G85">
        <v>550</v>
      </c>
      <c r="H85">
        <v>580</v>
      </c>
      <c r="I85">
        <v>570</v>
      </c>
      <c r="J85">
        <v>540</v>
      </c>
      <c r="U85">
        <v>1520</v>
      </c>
      <c r="V85">
        <v>1660</v>
      </c>
      <c r="W85">
        <v>1990</v>
      </c>
      <c r="X85">
        <v>2320</v>
      </c>
      <c r="Y85">
        <v>2560</v>
      </c>
      <c r="Z85">
        <v>2850</v>
      </c>
      <c r="AA85">
        <v>3060</v>
      </c>
      <c r="AB85">
        <v>3030</v>
      </c>
      <c r="AC85">
        <v>3240</v>
      </c>
      <c r="AD85">
        <v>3520</v>
      </c>
      <c r="AE85">
        <v>3660</v>
      </c>
      <c r="AF85">
        <v>3800</v>
      </c>
      <c r="AG85">
        <v>3820</v>
      </c>
      <c r="AH85">
        <v>3960</v>
      </c>
      <c r="AI85">
        <v>4110</v>
      </c>
      <c r="AJ85">
        <v>4070</v>
      </c>
      <c r="AK85">
        <v>4030</v>
      </c>
      <c r="AL85">
        <v>4200</v>
      </c>
      <c r="AM85">
        <v>4070</v>
      </c>
      <c r="AN85" s="1" cm="1">
        <f t="array" ref="AN85">INDEX(F85:AM85,_xlfn.XMATCH(FALSE,ISBLANK(F85:AM85),0,-1))</f>
        <v>4070</v>
      </c>
    </row>
    <row r="86" spans="1:42" x14ac:dyDescent="0.2">
      <c r="B86" s="1"/>
      <c r="AN86" s="1"/>
    </row>
    <row r="87" spans="1:42" x14ac:dyDescent="0.2">
      <c r="A87" t="s">
        <v>18</v>
      </c>
      <c r="B87" s="1" cm="1">
        <f t="array" ref="B87">INDEX($F$1:$AM$1,_xlfn.XMATCH(FALSE,ISBLANK(F87:AM87),0,-1))</f>
        <v>2020</v>
      </c>
      <c r="C87" t="s">
        <v>225</v>
      </c>
      <c r="D87" t="s">
        <v>13</v>
      </c>
      <c r="E87" t="s">
        <v>11</v>
      </c>
      <c r="K87">
        <v>310</v>
      </c>
      <c r="L87">
        <v>360</v>
      </c>
      <c r="M87">
        <v>400</v>
      </c>
      <c r="N87">
        <v>470</v>
      </c>
      <c r="O87">
        <v>520</v>
      </c>
      <c r="P87">
        <v>560</v>
      </c>
      <c r="Q87">
        <v>590</v>
      </c>
      <c r="R87">
        <v>610</v>
      </c>
      <c r="S87">
        <v>660</v>
      </c>
      <c r="T87">
        <v>710</v>
      </c>
      <c r="U87">
        <v>800</v>
      </c>
      <c r="V87">
        <v>960</v>
      </c>
      <c r="W87">
        <v>1180</v>
      </c>
      <c r="X87">
        <v>1540</v>
      </c>
      <c r="Y87">
        <v>2020</v>
      </c>
      <c r="Z87">
        <v>2760</v>
      </c>
      <c r="AA87">
        <v>3600</v>
      </c>
      <c r="AB87">
        <v>3340</v>
      </c>
      <c r="AC87">
        <v>3470</v>
      </c>
      <c r="AD87">
        <v>3530</v>
      </c>
      <c r="AE87">
        <v>3880</v>
      </c>
      <c r="AF87">
        <v>4110</v>
      </c>
      <c r="AG87">
        <v>4140</v>
      </c>
      <c r="AH87">
        <v>4010</v>
      </c>
      <c r="AI87">
        <v>3760</v>
      </c>
      <c r="AJ87">
        <v>3950</v>
      </c>
      <c r="AK87">
        <v>4250</v>
      </c>
      <c r="AL87">
        <v>4680</v>
      </c>
      <c r="AM87">
        <v>4220</v>
      </c>
      <c r="AN87" s="1" cm="1">
        <f t="array" ref="AN87">INDEX(F87:AM87,_xlfn.XMATCH(FALSE,ISBLANK(F87:AM87),0,-1))</f>
        <v>4220</v>
      </c>
      <c r="AP87">
        <f>MEDIAN(AN87:AN141)</f>
        <v>6600</v>
      </c>
    </row>
    <row r="88" spans="1:42" x14ac:dyDescent="0.2">
      <c r="A88" t="s">
        <v>76</v>
      </c>
      <c r="B88" s="1" cm="1">
        <f t="array" ref="B88">INDEX($F$1:$AM$1,_xlfn.XMATCH(FALSE,ISBLANK(F88:AM88),0,-1))</f>
        <v>2020</v>
      </c>
      <c r="C88" t="s">
        <v>225</v>
      </c>
      <c r="D88" t="s">
        <v>13</v>
      </c>
      <c r="E88" t="s">
        <v>11</v>
      </c>
      <c r="K88">
        <v>2260</v>
      </c>
      <c r="L88">
        <v>1610</v>
      </c>
      <c r="M88">
        <v>760</v>
      </c>
      <c r="N88">
        <v>550</v>
      </c>
      <c r="O88">
        <v>670</v>
      </c>
      <c r="P88">
        <v>820</v>
      </c>
      <c r="Q88">
        <v>870</v>
      </c>
      <c r="R88">
        <v>840</v>
      </c>
      <c r="S88">
        <v>790</v>
      </c>
      <c r="T88">
        <v>780</v>
      </c>
      <c r="U88">
        <v>840</v>
      </c>
      <c r="V88">
        <v>990</v>
      </c>
      <c r="W88">
        <v>1210</v>
      </c>
      <c r="X88">
        <v>1520</v>
      </c>
      <c r="Y88">
        <v>1910</v>
      </c>
      <c r="Z88">
        <v>2380</v>
      </c>
      <c r="AA88">
        <v>2820</v>
      </c>
      <c r="AB88">
        <v>2950</v>
      </c>
      <c r="AC88">
        <v>3210</v>
      </c>
      <c r="AD88">
        <v>3520</v>
      </c>
      <c r="AE88">
        <v>4150</v>
      </c>
      <c r="AF88">
        <v>4530</v>
      </c>
      <c r="AG88">
        <v>4740</v>
      </c>
      <c r="AH88">
        <v>4410</v>
      </c>
      <c r="AI88">
        <v>4080</v>
      </c>
      <c r="AJ88">
        <v>4040</v>
      </c>
      <c r="AK88">
        <v>4460</v>
      </c>
      <c r="AL88">
        <v>4690</v>
      </c>
      <c r="AM88">
        <v>4290</v>
      </c>
      <c r="AN88" s="1" cm="1">
        <f t="array" ref="AN88">INDEX(F88:AM88,_xlfn.XMATCH(FALSE,ISBLANK(F88:AM88),0,-1))</f>
        <v>4290</v>
      </c>
    </row>
    <row r="89" spans="1:42" x14ac:dyDescent="0.2">
      <c r="A89" t="s">
        <v>101</v>
      </c>
      <c r="B89" s="1" cm="1">
        <f t="array" ref="B89">INDEX($F$1:$AM$1,_xlfn.XMATCH(FALSE,ISBLANK(F89:AM89),0,-1))</f>
        <v>2020</v>
      </c>
      <c r="C89" t="s">
        <v>225</v>
      </c>
      <c r="D89" t="s">
        <v>16</v>
      </c>
      <c r="E89" t="s">
        <v>11</v>
      </c>
      <c r="F89">
        <v>2100</v>
      </c>
      <c r="G89">
        <v>2160</v>
      </c>
      <c r="H89">
        <v>1560</v>
      </c>
      <c r="I89">
        <v>1270</v>
      </c>
      <c r="J89">
        <v>1090</v>
      </c>
      <c r="K89">
        <v>1240</v>
      </c>
      <c r="L89">
        <v>1280</v>
      </c>
      <c r="M89">
        <v>1340</v>
      </c>
      <c r="N89">
        <v>1420</v>
      </c>
      <c r="O89">
        <v>1430</v>
      </c>
      <c r="P89">
        <v>1450</v>
      </c>
      <c r="Q89">
        <v>1480</v>
      </c>
      <c r="R89">
        <v>1530</v>
      </c>
      <c r="S89">
        <v>1670</v>
      </c>
      <c r="T89">
        <v>1740</v>
      </c>
      <c r="U89">
        <v>1780</v>
      </c>
      <c r="V89">
        <v>1900</v>
      </c>
      <c r="W89">
        <v>2160</v>
      </c>
      <c r="X89">
        <v>2340</v>
      </c>
      <c r="Y89">
        <v>2510</v>
      </c>
      <c r="Z89">
        <v>2730</v>
      </c>
      <c r="AA89">
        <v>3110</v>
      </c>
      <c r="AB89">
        <v>3380</v>
      </c>
      <c r="AC89">
        <v>3520</v>
      </c>
      <c r="AD89">
        <v>3620</v>
      </c>
      <c r="AE89">
        <v>3720</v>
      </c>
      <c r="AF89">
        <v>3830</v>
      </c>
      <c r="AG89">
        <v>3920</v>
      </c>
      <c r="AH89">
        <v>3950</v>
      </c>
      <c r="AI89">
        <v>4000</v>
      </c>
      <c r="AJ89">
        <v>4080</v>
      </c>
      <c r="AK89">
        <v>4270</v>
      </c>
      <c r="AL89">
        <v>4410</v>
      </c>
      <c r="AM89">
        <v>4310</v>
      </c>
      <c r="AN89" s="1" cm="1">
        <f t="array" ref="AN89">INDEX(F89:AM89,_xlfn.XMATCH(FALSE,ISBLANK(F89:AM89),0,-1))</f>
        <v>4310</v>
      </c>
    </row>
    <row r="90" spans="1:42" x14ac:dyDescent="0.2">
      <c r="A90" t="s">
        <v>199</v>
      </c>
      <c r="B90" s="1" cm="1">
        <f t="array" ref="B90">INDEX($F$1:$AM$1,_xlfn.XMATCH(FALSE,ISBLANK(F90:AM90),0,-1))</f>
        <v>2020</v>
      </c>
      <c r="C90" t="s">
        <v>225</v>
      </c>
      <c r="D90" t="s">
        <v>13</v>
      </c>
      <c r="E90" t="s">
        <v>8</v>
      </c>
      <c r="W90">
        <v>1940</v>
      </c>
      <c r="X90">
        <v>2270</v>
      </c>
      <c r="Y90">
        <v>2470</v>
      </c>
      <c r="Z90">
        <v>2690</v>
      </c>
      <c r="AA90">
        <v>3070</v>
      </c>
      <c r="AB90">
        <v>3290</v>
      </c>
      <c r="AC90">
        <v>3420</v>
      </c>
      <c r="AD90">
        <v>3640</v>
      </c>
      <c r="AE90">
        <v>3780</v>
      </c>
      <c r="AF90">
        <v>3960</v>
      </c>
      <c r="AG90">
        <v>4020</v>
      </c>
      <c r="AH90">
        <v>4010</v>
      </c>
      <c r="AI90">
        <v>3970</v>
      </c>
      <c r="AJ90">
        <v>3960</v>
      </c>
      <c r="AK90">
        <v>4340</v>
      </c>
      <c r="AL90">
        <v>4690</v>
      </c>
      <c r="AM90">
        <v>4440</v>
      </c>
      <c r="AN90" s="1" cm="1">
        <f t="array" ref="AN90">INDEX(F90:AM90,_xlfn.XMATCH(FALSE,ISBLANK(F90:AM90),0,-1))</f>
        <v>4440</v>
      </c>
    </row>
    <row r="91" spans="1:42" x14ac:dyDescent="0.2">
      <c r="A91" t="s">
        <v>24</v>
      </c>
      <c r="B91" s="1" cm="1">
        <f t="array" ref="B91">INDEX($F$1:$AM$1,_xlfn.XMATCH(FALSE,ISBLANK(F91:AM91),0,-1))</f>
        <v>2020</v>
      </c>
      <c r="C91" t="s">
        <v>225</v>
      </c>
      <c r="D91" t="s">
        <v>13</v>
      </c>
      <c r="E91" t="s">
        <v>11</v>
      </c>
      <c r="M91">
        <v>80</v>
      </c>
      <c r="N91">
        <v>180</v>
      </c>
      <c r="O91">
        <v>240</v>
      </c>
      <c r="P91">
        <v>410</v>
      </c>
      <c r="Q91">
        <v>510</v>
      </c>
      <c r="R91">
        <v>570</v>
      </c>
      <c r="S91">
        <v>610</v>
      </c>
      <c r="T91">
        <v>650</v>
      </c>
      <c r="U91">
        <v>710</v>
      </c>
      <c r="V91">
        <v>810</v>
      </c>
      <c r="W91">
        <v>940</v>
      </c>
      <c r="X91">
        <v>1270</v>
      </c>
      <c r="Y91">
        <v>1900</v>
      </c>
      <c r="Z91">
        <v>2710</v>
      </c>
      <c r="AA91">
        <v>3870</v>
      </c>
      <c r="AB91">
        <v>4790</v>
      </c>
      <c r="AC91">
        <v>5370</v>
      </c>
      <c r="AD91">
        <v>5460</v>
      </c>
      <c r="AE91">
        <v>6410</v>
      </c>
      <c r="AF91">
        <v>7410</v>
      </c>
      <c r="AG91">
        <v>7690</v>
      </c>
      <c r="AH91">
        <v>6570</v>
      </c>
      <c r="AI91">
        <v>4760</v>
      </c>
      <c r="AJ91">
        <v>4090</v>
      </c>
      <c r="AK91">
        <v>4060</v>
      </c>
      <c r="AL91">
        <v>4490</v>
      </c>
      <c r="AM91">
        <v>4450</v>
      </c>
      <c r="AN91" s="1" cm="1">
        <f t="array" ref="AN91">INDEX(F91:AM91,_xlfn.XMATCH(FALSE,ISBLANK(F91:AM91),0,-1))</f>
        <v>4450</v>
      </c>
    </row>
    <row r="92" spans="1:42" x14ac:dyDescent="0.2">
      <c r="A92" t="s">
        <v>85</v>
      </c>
      <c r="B92" s="1" cm="1">
        <f t="array" ref="B92">INDEX($F$1:$AM$1,_xlfn.XMATCH(FALSE,ISBLANK(F92:AM92),0,-1))</f>
        <v>2020</v>
      </c>
      <c r="C92" t="s">
        <v>225</v>
      </c>
      <c r="D92" t="s">
        <v>5</v>
      </c>
      <c r="E92" t="s">
        <v>11</v>
      </c>
      <c r="F92">
        <v>1020</v>
      </c>
      <c r="G92">
        <v>980</v>
      </c>
      <c r="H92">
        <v>980</v>
      </c>
      <c r="I92">
        <v>930</v>
      </c>
      <c r="J92">
        <v>970</v>
      </c>
      <c r="K92">
        <v>1030</v>
      </c>
      <c r="L92">
        <v>1140</v>
      </c>
      <c r="M92">
        <v>1230</v>
      </c>
      <c r="N92">
        <v>1360</v>
      </c>
      <c r="O92">
        <v>1440</v>
      </c>
      <c r="P92">
        <v>1530</v>
      </c>
      <c r="Q92">
        <v>1610</v>
      </c>
      <c r="R92">
        <v>1650</v>
      </c>
      <c r="S92">
        <v>1670</v>
      </c>
      <c r="T92">
        <v>1600</v>
      </c>
      <c r="U92">
        <v>1600</v>
      </c>
      <c r="V92">
        <v>1670</v>
      </c>
      <c r="W92">
        <v>1850</v>
      </c>
      <c r="X92">
        <v>2000</v>
      </c>
      <c r="Y92">
        <v>2150</v>
      </c>
      <c r="Z92">
        <v>2370</v>
      </c>
      <c r="AA92">
        <v>2610</v>
      </c>
      <c r="AB92">
        <v>2650</v>
      </c>
      <c r="AC92">
        <v>2730</v>
      </c>
      <c r="AD92">
        <v>2910</v>
      </c>
      <c r="AE92">
        <v>3160</v>
      </c>
      <c r="AF92">
        <v>3380</v>
      </c>
      <c r="AG92">
        <v>3550</v>
      </c>
      <c r="AH92">
        <v>3700</v>
      </c>
      <c r="AI92">
        <v>3870</v>
      </c>
      <c r="AJ92">
        <v>4100</v>
      </c>
      <c r="AK92">
        <v>4400</v>
      </c>
      <c r="AL92">
        <v>4610</v>
      </c>
      <c r="AM92">
        <v>4490</v>
      </c>
      <c r="AN92" s="1" cm="1">
        <f t="array" ref="AN92">INDEX(F92:AM92,_xlfn.XMATCH(FALSE,ISBLANK(F92:AM92),0,-1))</f>
        <v>4490</v>
      </c>
    </row>
    <row r="93" spans="1:42" x14ac:dyDescent="0.2">
      <c r="A93" t="s">
        <v>136</v>
      </c>
      <c r="B93" s="1" cm="1">
        <f t="array" ref="B93">INDEX($F$1:$AM$1,_xlfn.XMATCH(FALSE,ISBLANK(F93:AM93),0,-1))</f>
        <v>2020</v>
      </c>
      <c r="C93" t="s">
        <v>225</v>
      </c>
      <c r="D93" t="s">
        <v>10</v>
      </c>
      <c r="E93" t="s">
        <v>11</v>
      </c>
      <c r="F93">
        <v>1600</v>
      </c>
      <c r="G93">
        <v>1690</v>
      </c>
      <c r="H93">
        <v>1850</v>
      </c>
      <c r="I93">
        <v>1990</v>
      </c>
      <c r="J93">
        <v>2150</v>
      </c>
      <c r="K93">
        <v>2300</v>
      </c>
      <c r="L93">
        <v>2200</v>
      </c>
      <c r="M93">
        <v>2270</v>
      </c>
      <c r="N93">
        <v>2460</v>
      </c>
      <c r="O93">
        <v>2510</v>
      </c>
      <c r="P93">
        <v>2500</v>
      </c>
      <c r="Q93">
        <v>2370</v>
      </c>
      <c r="R93">
        <v>2240</v>
      </c>
      <c r="S93">
        <v>2240</v>
      </c>
      <c r="T93">
        <v>2090</v>
      </c>
      <c r="U93">
        <v>2010</v>
      </c>
      <c r="V93">
        <v>2280</v>
      </c>
      <c r="W93">
        <v>2900</v>
      </c>
      <c r="X93">
        <v>3530</v>
      </c>
      <c r="Y93">
        <v>4030</v>
      </c>
      <c r="Z93">
        <v>4230</v>
      </c>
      <c r="AA93">
        <v>4320</v>
      </c>
      <c r="AB93">
        <v>4250</v>
      </c>
      <c r="AC93">
        <v>4500</v>
      </c>
      <c r="AD93">
        <v>5130</v>
      </c>
      <c r="AE93">
        <v>5730</v>
      </c>
      <c r="AF93">
        <v>5950</v>
      </c>
      <c r="AG93">
        <v>5790</v>
      </c>
      <c r="AH93">
        <v>5310</v>
      </c>
      <c r="AI93">
        <v>4740</v>
      </c>
      <c r="AJ93">
        <v>4620</v>
      </c>
      <c r="AK93">
        <v>4950</v>
      </c>
      <c r="AL93">
        <v>5180</v>
      </c>
      <c r="AM93">
        <v>4520</v>
      </c>
      <c r="AN93" s="1" cm="1">
        <f t="array" ref="AN93">INDEX(F93:AM93,_xlfn.XMATCH(FALSE,ISBLANK(F93:AM93),0,-1))</f>
        <v>4520</v>
      </c>
    </row>
    <row r="94" spans="1:42" x14ac:dyDescent="0.2">
      <c r="A94" t="s">
        <v>119</v>
      </c>
      <c r="B94" s="1" cm="1">
        <f t="array" ref="B94">INDEX($F$1:$AM$1,_xlfn.XMATCH(FALSE,ISBLANK(F94:AM94),0,-1))</f>
        <v>2020</v>
      </c>
      <c r="C94" t="s">
        <v>225</v>
      </c>
      <c r="D94" t="s">
        <v>13</v>
      </c>
      <c r="E94" t="s">
        <v>11</v>
      </c>
      <c r="P94">
        <v>630</v>
      </c>
      <c r="Q94">
        <v>580</v>
      </c>
      <c r="R94">
        <v>510</v>
      </c>
      <c r="S94">
        <v>490</v>
      </c>
      <c r="T94">
        <v>500</v>
      </c>
      <c r="U94">
        <v>590</v>
      </c>
      <c r="V94">
        <v>710</v>
      </c>
      <c r="W94">
        <v>910</v>
      </c>
      <c r="X94">
        <v>1120</v>
      </c>
      <c r="Y94">
        <v>1280</v>
      </c>
      <c r="Z94">
        <v>1440</v>
      </c>
      <c r="AA94">
        <v>1870</v>
      </c>
      <c r="AB94">
        <v>1950</v>
      </c>
      <c r="AC94">
        <v>2380</v>
      </c>
      <c r="AD94">
        <v>2730</v>
      </c>
      <c r="AE94">
        <v>3140</v>
      </c>
      <c r="AF94">
        <v>3620</v>
      </c>
      <c r="AG94">
        <v>3740</v>
      </c>
      <c r="AH94">
        <v>3300</v>
      </c>
      <c r="AI94">
        <v>3180</v>
      </c>
      <c r="AJ94">
        <v>3330</v>
      </c>
      <c r="AK94">
        <v>3920</v>
      </c>
      <c r="AL94">
        <v>4580</v>
      </c>
      <c r="AM94">
        <v>4570</v>
      </c>
      <c r="AN94" s="1" cm="1">
        <f t="array" ref="AN94">INDEX(F94:AM94,_xlfn.XMATCH(FALSE,ISBLANK(F94:AM94),0,-1))</f>
        <v>4570</v>
      </c>
    </row>
    <row r="95" spans="1:42" x14ac:dyDescent="0.2">
      <c r="A95" t="s">
        <v>100</v>
      </c>
      <c r="B95" s="1" cm="1">
        <f t="array" ref="B95">INDEX($F$1:$AM$1,_xlfn.XMATCH(FALSE,ISBLANK(F95:AM95),0,-1))</f>
        <v>2020</v>
      </c>
      <c r="C95" t="s">
        <v>225</v>
      </c>
      <c r="D95" t="s">
        <v>5</v>
      </c>
      <c r="E95" t="s">
        <v>11</v>
      </c>
      <c r="F95">
        <v>1170</v>
      </c>
      <c r="G95">
        <v>1480</v>
      </c>
      <c r="H95">
        <v>1690</v>
      </c>
      <c r="I95">
        <v>1770</v>
      </c>
      <c r="J95">
        <v>1740</v>
      </c>
      <c r="K95">
        <v>1610</v>
      </c>
      <c r="L95">
        <v>1840</v>
      </c>
      <c r="M95">
        <v>1880</v>
      </c>
      <c r="N95">
        <v>2290</v>
      </c>
      <c r="O95">
        <v>2520</v>
      </c>
      <c r="P95">
        <v>2760</v>
      </c>
      <c r="Q95">
        <v>2890</v>
      </c>
      <c r="R95">
        <v>3120</v>
      </c>
      <c r="S95">
        <v>3240</v>
      </c>
      <c r="T95">
        <v>3240</v>
      </c>
      <c r="U95">
        <v>3250</v>
      </c>
      <c r="V95">
        <v>3440</v>
      </c>
      <c r="W95">
        <v>3650</v>
      </c>
      <c r="X95">
        <v>3800</v>
      </c>
      <c r="Y95">
        <v>4090</v>
      </c>
      <c r="Z95">
        <v>4320</v>
      </c>
      <c r="AA95">
        <v>4570</v>
      </c>
      <c r="AB95">
        <v>4330</v>
      </c>
      <c r="AC95">
        <v>4390</v>
      </c>
      <c r="AD95">
        <v>4590</v>
      </c>
      <c r="AE95">
        <v>4980</v>
      </c>
      <c r="AF95">
        <v>5010</v>
      </c>
      <c r="AG95">
        <v>4910</v>
      </c>
      <c r="AH95">
        <v>4700</v>
      </c>
      <c r="AI95">
        <v>4600</v>
      </c>
      <c r="AJ95">
        <v>4750</v>
      </c>
      <c r="AK95">
        <v>5010</v>
      </c>
      <c r="AL95">
        <v>5260</v>
      </c>
      <c r="AM95">
        <v>4620</v>
      </c>
      <c r="AN95" s="1" cm="1">
        <f t="array" ref="AN95">INDEX(F95:AM95,_xlfn.XMATCH(FALSE,ISBLANK(F95:AM95),0,-1))</f>
        <v>4620</v>
      </c>
    </row>
    <row r="96" spans="1:42" x14ac:dyDescent="0.2">
      <c r="A96" t="s">
        <v>96</v>
      </c>
      <c r="B96" s="1" cm="1">
        <f t="array" ref="B96">INDEX($F$1:$AM$1,_xlfn.XMATCH(FALSE,ISBLANK(F96:AM96),0,-1))</f>
        <v>2020</v>
      </c>
      <c r="C96" t="s">
        <v>225</v>
      </c>
      <c r="D96" t="s">
        <v>16</v>
      </c>
      <c r="E96" t="s">
        <v>11</v>
      </c>
      <c r="F96">
        <v>3540</v>
      </c>
      <c r="G96">
        <v>3730</v>
      </c>
      <c r="H96">
        <v>3730</v>
      </c>
      <c r="I96">
        <v>7070</v>
      </c>
      <c r="J96">
        <v>70</v>
      </c>
      <c r="K96">
        <v>50</v>
      </c>
      <c r="L96">
        <v>40</v>
      </c>
      <c r="M96">
        <v>60</v>
      </c>
      <c r="N96">
        <v>130</v>
      </c>
      <c r="O96">
        <v>390</v>
      </c>
      <c r="P96">
        <v>750</v>
      </c>
      <c r="Q96">
        <v>920</v>
      </c>
      <c r="R96">
        <v>1290</v>
      </c>
      <c r="S96">
        <v>1600</v>
      </c>
      <c r="T96">
        <v>1730</v>
      </c>
      <c r="U96">
        <v>1420</v>
      </c>
      <c r="V96">
        <v>850</v>
      </c>
      <c r="W96">
        <v>1370</v>
      </c>
      <c r="X96">
        <v>1430</v>
      </c>
      <c r="Y96">
        <v>1820</v>
      </c>
      <c r="Z96">
        <v>2400</v>
      </c>
      <c r="AA96">
        <v>3550</v>
      </c>
      <c r="AB96">
        <v>4160</v>
      </c>
      <c r="AC96">
        <v>4580</v>
      </c>
      <c r="AD96">
        <v>4960</v>
      </c>
      <c r="AE96">
        <v>6310</v>
      </c>
      <c r="AF96">
        <v>7050</v>
      </c>
      <c r="AG96">
        <v>6750</v>
      </c>
      <c r="AH96">
        <v>5800</v>
      </c>
      <c r="AI96">
        <v>5340</v>
      </c>
      <c r="AJ96">
        <v>4670</v>
      </c>
      <c r="AK96">
        <v>4840</v>
      </c>
      <c r="AL96">
        <v>5490</v>
      </c>
      <c r="AM96">
        <v>4660</v>
      </c>
      <c r="AN96" s="1" cm="1">
        <f t="array" ref="AN96">INDEX(F96:AM96,_xlfn.XMATCH(FALSE,ISBLANK(F96:AM96),0,-1))</f>
        <v>4660</v>
      </c>
    </row>
    <row r="97" spans="1:40" x14ac:dyDescent="0.2">
      <c r="A97" t="s">
        <v>71</v>
      </c>
      <c r="B97" s="1" cm="1">
        <f t="array" ref="B97">INDEX($F$1:$AM$1,_xlfn.XMATCH(FALSE,ISBLANK(F97:AM97),0,-1))</f>
        <v>2020</v>
      </c>
      <c r="C97" t="s">
        <v>225</v>
      </c>
      <c r="D97" t="s">
        <v>20</v>
      </c>
      <c r="E97" t="s">
        <v>50</v>
      </c>
      <c r="F97">
        <v>1770</v>
      </c>
      <c r="G97">
        <v>1790</v>
      </c>
      <c r="H97">
        <v>1790</v>
      </c>
      <c r="I97">
        <v>1790</v>
      </c>
      <c r="J97">
        <v>1790</v>
      </c>
      <c r="K97">
        <v>1990</v>
      </c>
      <c r="L97">
        <v>2090</v>
      </c>
      <c r="M97">
        <v>2230</v>
      </c>
      <c r="N97">
        <v>2460</v>
      </c>
      <c r="O97">
        <v>2660</v>
      </c>
      <c r="P97">
        <v>2580</v>
      </c>
      <c r="Q97">
        <v>2290</v>
      </c>
      <c r="R97">
        <v>2350</v>
      </c>
      <c r="S97">
        <v>2230</v>
      </c>
      <c r="T97">
        <v>2140</v>
      </c>
      <c r="U97">
        <v>2160</v>
      </c>
      <c r="V97">
        <v>2410</v>
      </c>
      <c r="W97">
        <v>3020</v>
      </c>
      <c r="X97">
        <v>3570</v>
      </c>
      <c r="Y97">
        <v>3590</v>
      </c>
      <c r="Z97">
        <v>3790</v>
      </c>
      <c r="AA97">
        <v>3980</v>
      </c>
      <c r="AB97">
        <v>3850</v>
      </c>
      <c r="AC97">
        <v>3650</v>
      </c>
      <c r="AD97">
        <v>3770</v>
      </c>
      <c r="AE97">
        <v>4140</v>
      </c>
      <c r="AF97">
        <v>4710</v>
      </c>
      <c r="AG97">
        <v>5020</v>
      </c>
      <c r="AH97">
        <v>5100</v>
      </c>
      <c r="AI97">
        <v>5280</v>
      </c>
      <c r="AJ97">
        <v>5370</v>
      </c>
      <c r="AK97">
        <v>5910</v>
      </c>
      <c r="AL97">
        <v>5800</v>
      </c>
      <c r="AM97">
        <v>4720</v>
      </c>
      <c r="AN97" s="1" cm="1">
        <f t="array" ref="AN97">INDEX(F97:AM97,_xlfn.XMATCH(FALSE,ISBLANK(F97:AM97),0,-1))</f>
        <v>4720</v>
      </c>
    </row>
    <row r="98" spans="1:40" x14ac:dyDescent="0.2">
      <c r="A98" t="s">
        <v>110</v>
      </c>
      <c r="B98" s="1" cm="1">
        <f t="array" ref="B98">INDEX($F$1:$AM$1,_xlfn.XMATCH(FALSE,ISBLANK(F98:AM98),0,-1))</f>
        <v>2020</v>
      </c>
      <c r="C98" t="s">
        <v>225</v>
      </c>
      <c r="D98" t="s">
        <v>16</v>
      </c>
      <c r="E98" t="s">
        <v>11</v>
      </c>
      <c r="U98">
        <v>5170</v>
      </c>
      <c r="V98">
        <v>5160</v>
      </c>
      <c r="W98">
        <v>5140</v>
      </c>
      <c r="X98">
        <v>6860</v>
      </c>
      <c r="Y98">
        <v>8600</v>
      </c>
      <c r="Z98">
        <v>10400</v>
      </c>
      <c r="AA98">
        <v>12200</v>
      </c>
      <c r="AB98">
        <v>12090</v>
      </c>
      <c r="AC98">
        <v>12380</v>
      </c>
      <c r="AD98">
        <v>4690</v>
      </c>
      <c r="AE98">
        <v>11550</v>
      </c>
      <c r="AF98">
        <v>10750</v>
      </c>
      <c r="AG98">
        <v>7610</v>
      </c>
      <c r="AH98">
        <v>5690</v>
      </c>
      <c r="AI98">
        <v>4550</v>
      </c>
      <c r="AJ98">
        <v>5410</v>
      </c>
      <c r="AK98">
        <v>6800</v>
      </c>
      <c r="AL98">
        <v>7640</v>
      </c>
      <c r="AM98">
        <v>4850</v>
      </c>
      <c r="AN98" s="1" cm="1">
        <f t="array" ref="AN98">INDEX(F98:AM98,_xlfn.XMATCH(FALSE,ISBLANK(F98:AM98),0,-1))</f>
        <v>4850</v>
      </c>
    </row>
    <row r="99" spans="1:40" x14ac:dyDescent="0.2">
      <c r="A99" t="s">
        <v>185</v>
      </c>
      <c r="B99" s="1" cm="1">
        <f t="array" ref="B99">INDEX($F$1:$AM$1,_xlfn.XMATCH(FALSE,ISBLANK(F99:AM99),0,-1))</f>
        <v>2019</v>
      </c>
      <c r="C99" t="s">
        <v>225</v>
      </c>
      <c r="D99" t="s">
        <v>20</v>
      </c>
      <c r="E99" t="s">
        <v>8</v>
      </c>
      <c r="F99">
        <v>870</v>
      </c>
      <c r="G99">
        <v>1070</v>
      </c>
      <c r="H99">
        <v>1160</v>
      </c>
      <c r="I99">
        <v>1220</v>
      </c>
      <c r="J99">
        <v>1350</v>
      </c>
      <c r="K99">
        <v>1450</v>
      </c>
      <c r="L99">
        <v>1530</v>
      </c>
      <c r="M99">
        <v>1820</v>
      </c>
      <c r="N99">
        <v>2090</v>
      </c>
      <c r="O99">
        <v>2370</v>
      </c>
      <c r="P99">
        <v>2340</v>
      </c>
      <c r="Q99">
        <v>2240</v>
      </c>
      <c r="R99">
        <v>2170</v>
      </c>
      <c r="S99">
        <v>2080</v>
      </c>
      <c r="T99">
        <v>2030</v>
      </c>
      <c r="U99">
        <v>2000</v>
      </c>
      <c r="V99">
        <v>2000</v>
      </c>
      <c r="W99">
        <v>2160</v>
      </c>
      <c r="X99">
        <v>2410</v>
      </c>
      <c r="Y99">
        <v>2720</v>
      </c>
      <c r="Z99">
        <v>2900</v>
      </c>
      <c r="AA99">
        <v>3270</v>
      </c>
      <c r="AB99">
        <v>3180</v>
      </c>
      <c r="AC99">
        <v>3370</v>
      </c>
      <c r="AD99">
        <v>3810</v>
      </c>
      <c r="AE99">
        <v>4320</v>
      </c>
      <c r="AF99">
        <v>4540</v>
      </c>
      <c r="AG99">
        <v>4600</v>
      </c>
      <c r="AH99">
        <v>4440</v>
      </c>
      <c r="AI99">
        <v>4410</v>
      </c>
      <c r="AJ99">
        <v>4590</v>
      </c>
      <c r="AK99">
        <v>4800</v>
      </c>
      <c r="AL99">
        <v>5000</v>
      </c>
      <c r="AN99" s="1" cm="1">
        <f t="array" ref="AN99">INDEX(F99:AM99,_xlfn.XMATCH(FALSE,ISBLANK(F99:AM99),0,-1))</f>
        <v>5000</v>
      </c>
    </row>
    <row r="100" spans="1:40" x14ac:dyDescent="0.2">
      <c r="A100" t="s">
        <v>123</v>
      </c>
      <c r="B100" s="1" cm="1">
        <f t="array" ref="B100">INDEX($F$1:$AM$1,_xlfn.XMATCH(FALSE,ISBLANK(F100:AM100),0,-1))</f>
        <v>2019</v>
      </c>
      <c r="C100" t="s">
        <v>225</v>
      </c>
      <c r="D100" t="s">
        <v>20</v>
      </c>
      <c r="E100" t="s">
        <v>8</v>
      </c>
      <c r="N100">
        <v>3070</v>
      </c>
      <c r="O100">
        <v>2690</v>
      </c>
      <c r="P100">
        <v>2590</v>
      </c>
      <c r="Q100">
        <v>2690</v>
      </c>
      <c r="R100">
        <v>2830</v>
      </c>
      <c r="S100">
        <v>2960</v>
      </c>
      <c r="T100">
        <v>3110</v>
      </c>
      <c r="U100">
        <v>3100</v>
      </c>
      <c r="V100">
        <v>3130</v>
      </c>
      <c r="W100">
        <v>3280</v>
      </c>
      <c r="X100">
        <v>3440</v>
      </c>
      <c r="Y100">
        <v>3310</v>
      </c>
      <c r="Z100">
        <v>3450</v>
      </c>
      <c r="AA100">
        <v>3280</v>
      </c>
      <c r="AB100">
        <v>3470</v>
      </c>
      <c r="AC100">
        <v>3550</v>
      </c>
      <c r="AD100">
        <v>3570</v>
      </c>
      <c r="AE100">
        <v>3480</v>
      </c>
      <c r="AF100">
        <v>3880</v>
      </c>
      <c r="AG100">
        <v>4030</v>
      </c>
      <c r="AH100">
        <v>4250</v>
      </c>
      <c r="AI100">
        <v>4200</v>
      </c>
      <c r="AJ100">
        <v>4390</v>
      </c>
      <c r="AK100">
        <v>4780</v>
      </c>
      <c r="AL100">
        <v>5010</v>
      </c>
      <c r="AN100" s="1" cm="1">
        <f t="array" ref="AN100">INDEX(F100:AM100,_xlfn.XMATCH(FALSE,ISBLANK(F100:AM100),0,-1))</f>
        <v>5010</v>
      </c>
    </row>
    <row r="101" spans="1:40" x14ac:dyDescent="0.2">
      <c r="A101" t="s">
        <v>156</v>
      </c>
      <c r="B101" s="1" cm="1">
        <f t="array" ref="B101">INDEX($F$1:$AM$1,_xlfn.XMATCH(FALSE,ISBLANK(F101:AM101),0,-1))</f>
        <v>2020</v>
      </c>
      <c r="C101" t="s">
        <v>225</v>
      </c>
      <c r="D101" t="s">
        <v>5</v>
      </c>
      <c r="E101" t="s">
        <v>11</v>
      </c>
      <c r="N101">
        <v>1680</v>
      </c>
      <c r="O101">
        <v>1840</v>
      </c>
      <c r="P101">
        <v>1840</v>
      </c>
      <c r="Q101">
        <v>1730</v>
      </c>
      <c r="R101">
        <v>1600</v>
      </c>
      <c r="S101">
        <v>1440</v>
      </c>
      <c r="T101">
        <v>1410</v>
      </c>
      <c r="U101">
        <v>1330</v>
      </c>
      <c r="V101">
        <v>1230</v>
      </c>
      <c r="W101">
        <v>1350</v>
      </c>
      <c r="X101">
        <v>1520</v>
      </c>
      <c r="Y101">
        <v>1840</v>
      </c>
      <c r="Z101">
        <v>2320</v>
      </c>
      <c r="AA101">
        <v>3080</v>
      </c>
      <c r="AB101">
        <v>3450</v>
      </c>
      <c r="AC101">
        <v>4070</v>
      </c>
      <c r="AD101">
        <v>4480</v>
      </c>
      <c r="AE101">
        <v>4750</v>
      </c>
      <c r="AF101">
        <v>5510</v>
      </c>
      <c r="AG101">
        <v>5810</v>
      </c>
      <c r="AH101">
        <v>5640</v>
      </c>
      <c r="AI101">
        <v>5400</v>
      </c>
      <c r="AJ101">
        <v>5370</v>
      </c>
      <c r="AK101">
        <v>5600</v>
      </c>
      <c r="AL101">
        <v>5510</v>
      </c>
      <c r="AM101">
        <v>5140</v>
      </c>
      <c r="AN101" s="1" cm="1">
        <f t="array" ref="AN101">INDEX(F101:AM101,_xlfn.XMATCH(FALSE,ISBLANK(F101:AM101),0,-1))</f>
        <v>5140</v>
      </c>
    </row>
    <row r="102" spans="1:40" x14ac:dyDescent="0.2">
      <c r="A102" t="s">
        <v>12</v>
      </c>
      <c r="B102" s="1" cm="1">
        <f t="array" ref="B102">INDEX($F$1:$AM$1,_xlfn.XMATCH(FALSE,ISBLANK(F102:AM102),0,-1))</f>
        <v>2020</v>
      </c>
      <c r="C102" t="s">
        <v>225</v>
      </c>
      <c r="D102" t="s">
        <v>13</v>
      </c>
      <c r="E102" t="s">
        <v>11</v>
      </c>
      <c r="F102">
        <v>730</v>
      </c>
      <c r="G102">
        <v>730</v>
      </c>
      <c r="H102">
        <v>760</v>
      </c>
      <c r="I102">
        <v>650</v>
      </c>
      <c r="J102">
        <v>410</v>
      </c>
      <c r="K102">
        <v>280</v>
      </c>
      <c r="L102">
        <v>320</v>
      </c>
      <c r="M102">
        <v>380</v>
      </c>
      <c r="N102">
        <v>640</v>
      </c>
      <c r="O102">
        <v>890</v>
      </c>
      <c r="P102">
        <v>800</v>
      </c>
      <c r="Q102">
        <v>860</v>
      </c>
      <c r="R102">
        <v>950</v>
      </c>
      <c r="S102">
        <v>1100</v>
      </c>
      <c r="T102">
        <v>1280</v>
      </c>
      <c r="U102">
        <v>1370</v>
      </c>
      <c r="V102">
        <v>1650</v>
      </c>
      <c r="W102">
        <v>2100</v>
      </c>
      <c r="X102">
        <v>2620</v>
      </c>
      <c r="Y102">
        <v>3050</v>
      </c>
      <c r="Z102">
        <v>3460</v>
      </c>
      <c r="AA102">
        <v>4030</v>
      </c>
      <c r="AB102">
        <v>4280</v>
      </c>
      <c r="AC102">
        <v>4360</v>
      </c>
      <c r="AD102">
        <v>4410</v>
      </c>
      <c r="AE102">
        <v>4360</v>
      </c>
      <c r="AF102">
        <v>4540</v>
      </c>
      <c r="AG102">
        <v>4540</v>
      </c>
      <c r="AH102">
        <v>4390</v>
      </c>
      <c r="AI102">
        <v>4320</v>
      </c>
      <c r="AJ102">
        <v>4290</v>
      </c>
      <c r="AK102">
        <v>4860</v>
      </c>
      <c r="AL102">
        <v>5220</v>
      </c>
      <c r="AM102">
        <v>5210</v>
      </c>
      <c r="AN102" s="1" cm="1">
        <f t="array" ref="AN102">INDEX(F102:AM102,_xlfn.XMATCH(FALSE,ISBLANK(F102:AM102),0,-1))</f>
        <v>5210</v>
      </c>
    </row>
    <row r="103" spans="1:40" x14ac:dyDescent="0.2">
      <c r="A103" s="7" t="s">
        <v>200</v>
      </c>
      <c r="B103" s="1" cm="1">
        <f t="array" ref="B103">INDEX($F$1:$AM$1,_xlfn.XMATCH(FALSE,ISBLANK(F103:AM103),0,-1))</f>
        <v>2020</v>
      </c>
      <c r="C103" t="s">
        <v>225</v>
      </c>
      <c r="D103" t="s">
        <v>10</v>
      </c>
      <c r="E103" t="s">
        <v>11</v>
      </c>
      <c r="F103">
        <v>2210</v>
      </c>
      <c r="G103">
        <v>2670</v>
      </c>
      <c r="H103">
        <v>2830</v>
      </c>
      <c r="I103">
        <v>2860</v>
      </c>
      <c r="J103">
        <v>3000</v>
      </c>
      <c r="K103">
        <v>3250</v>
      </c>
      <c r="L103">
        <v>3380</v>
      </c>
      <c r="M103">
        <v>3510</v>
      </c>
      <c r="N103">
        <v>3640</v>
      </c>
      <c r="O103">
        <v>3660</v>
      </c>
      <c r="P103">
        <v>3600</v>
      </c>
      <c r="Q103">
        <v>3230</v>
      </c>
      <c r="R103">
        <v>3130</v>
      </c>
      <c r="S103">
        <v>3070</v>
      </c>
      <c r="T103">
        <v>2860</v>
      </c>
      <c r="U103">
        <v>2670</v>
      </c>
      <c r="V103">
        <v>2920</v>
      </c>
      <c r="W103">
        <v>3720</v>
      </c>
      <c r="X103">
        <v>4990</v>
      </c>
      <c r="Y103">
        <v>5630</v>
      </c>
      <c r="Z103">
        <v>5910</v>
      </c>
      <c r="AA103">
        <v>5980</v>
      </c>
      <c r="AB103">
        <v>5850</v>
      </c>
      <c r="AC103">
        <v>6190</v>
      </c>
      <c r="AD103">
        <v>6990</v>
      </c>
      <c r="AE103">
        <v>7570</v>
      </c>
      <c r="AF103">
        <v>7350</v>
      </c>
      <c r="AG103">
        <v>6760</v>
      </c>
      <c r="AH103">
        <v>6050</v>
      </c>
      <c r="AI103">
        <v>5470</v>
      </c>
      <c r="AJ103">
        <v>5410</v>
      </c>
      <c r="AK103">
        <v>5750</v>
      </c>
      <c r="AL103">
        <v>6040</v>
      </c>
      <c r="AM103">
        <v>5410</v>
      </c>
      <c r="AN103" s="1" cm="1">
        <f t="array" ref="AN103">INDEX(F103:AM103,_xlfn.XMATCH(FALSE,ISBLANK(F103:AM103),0,-1))</f>
        <v>5410</v>
      </c>
    </row>
    <row r="104" spans="1:40" x14ac:dyDescent="0.2">
      <c r="A104" t="s">
        <v>108</v>
      </c>
      <c r="B104" s="1" cm="1">
        <f t="array" ref="B104">INDEX($F$1:$AM$1,_xlfn.XMATCH(FALSE,ISBLANK(F104:AM104),0,-1))</f>
        <v>2020</v>
      </c>
      <c r="C104" t="s">
        <v>225</v>
      </c>
      <c r="D104" t="s">
        <v>16</v>
      </c>
      <c r="E104" t="s">
        <v>11</v>
      </c>
      <c r="I104">
        <v>1310</v>
      </c>
      <c r="J104">
        <v>1700</v>
      </c>
      <c r="K104">
        <v>1920</v>
      </c>
      <c r="L104">
        <v>2220</v>
      </c>
      <c r="M104">
        <v>2610</v>
      </c>
      <c r="N104">
        <v>3160</v>
      </c>
      <c r="O104">
        <v>3720</v>
      </c>
      <c r="P104">
        <v>4000</v>
      </c>
      <c r="Q104">
        <v>4250</v>
      </c>
      <c r="R104">
        <v>4490</v>
      </c>
      <c r="S104">
        <v>4600</v>
      </c>
      <c r="T104">
        <v>4460</v>
      </c>
      <c r="U104">
        <v>4200</v>
      </c>
      <c r="V104">
        <v>3790</v>
      </c>
      <c r="W104">
        <v>4730</v>
      </c>
      <c r="X104">
        <v>4890</v>
      </c>
      <c r="Y104">
        <v>4860</v>
      </c>
      <c r="Z104">
        <v>5410</v>
      </c>
      <c r="AA104">
        <v>6060</v>
      </c>
      <c r="AB104">
        <v>6870</v>
      </c>
      <c r="AC104">
        <v>7470</v>
      </c>
      <c r="AD104">
        <v>7560</v>
      </c>
      <c r="AE104">
        <v>7560</v>
      </c>
      <c r="AF104">
        <v>7640</v>
      </c>
      <c r="AG104">
        <v>7550</v>
      </c>
      <c r="AH104">
        <v>7280</v>
      </c>
      <c r="AI104">
        <v>7220</v>
      </c>
      <c r="AJ104">
        <v>7470</v>
      </c>
      <c r="AK104">
        <v>7710</v>
      </c>
      <c r="AL104">
        <v>7420</v>
      </c>
      <c r="AM104">
        <v>5510</v>
      </c>
      <c r="AN104" s="1" cm="1">
        <f t="array" ref="AN104">INDEX(F104:AM104,_xlfn.XMATCH(FALSE,ISBLANK(F104:AM104),0,-1))</f>
        <v>5510</v>
      </c>
    </row>
    <row r="105" spans="1:40" x14ac:dyDescent="0.2">
      <c r="A105" t="s">
        <v>173</v>
      </c>
      <c r="B105" s="1" cm="1">
        <f t="array" ref="B105">INDEX($F$1:$AM$1,_xlfn.XMATCH(FALSE,ISBLANK(F105:AM105),0,-1))</f>
        <v>2020</v>
      </c>
      <c r="C105" t="s">
        <v>225</v>
      </c>
      <c r="D105" t="s">
        <v>5</v>
      </c>
      <c r="E105" t="s">
        <v>11</v>
      </c>
      <c r="F105">
        <v>2520</v>
      </c>
      <c r="G105">
        <v>2980</v>
      </c>
      <c r="H105">
        <v>2230</v>
      </c>
      <c r="I105">
        <v>1420</v>
      </c>
      <c r="J105">
        <v>1140</v>
      </c>
      <c r="K105">
        <v>1040</v>
      </c>
      <c r="L105">
        <v>970</v>
      </c>
      <c r="M105">
        <v>1100</v>
      </c>
      <c r="N105">
        <v>1320</v>
      </c>
      <c r="O105">
        <v>1630</v>
      </c>
      <c r="P105">
        <v>1840</v>
      </c>
      <c r="Q105">
        <v>2050</v>
      </c>
      <c r="R105">
        <v>1950</v>
      </c>
      <c r="S105">
        <v>1970</v>
      </c>
      <c r="T105">
        <v>1670</v>
      </c>
      <c r="U105">
        <v>1930</v>
      </c>
      <c r="V105">
        <v>2200</v>
      </c>
      <c r="W105">
        <v>2820</v>
      </c>
      <c r="X105">
        <v>3320</v>
      </c>
      <c r="Y105">
        <v>4040</v>
      </c>
      <c r="Z105">
        <v>5050</v>
      </c>
      <c r="AA105">
        <v>6330</v>
      </c>
      <c r="AB105">
        <v>6960</v>
      </c>
      <c r="AC105">
        <v>7620</v>
      </c>
      <c r="AD105">
        <v>7920</v>
      </c>
      <c r="AE105">
        <v>8550</v>
      </c>
      <c r="AF105">
        <v>8950</v>
      </c>
      <c r="AG105">
        <v>9260</v>
      </c>
      <c r="AH105">
        <v>8890</v>
      </c>
      <c r="AI105">
        <v>6930</v>
      </c>
      <c r="AJ105">
        <v>5930</v>
      </c>
      <c r="AK105">
        <v>5960</v>
      </c>
      <c r="AL105">
        <v>6340</v>
      </c>
      <c r="AM105">
        <v>5510</v>
      </c>
      <c r="AN105" s="1" cm="1">
        <f t="array" ref="AN105">INDEX(F105:AM105,_xlfn.XMATCH(FALSE,ISBLANK(F105:AM105),0,-1))</f>
        <v>5510</v>
      </c>
    </row>
    <row r="106" spans="1:40" x14ac:dyDescent="0.2">
      <c r="A106" t="s">
        <v>65</v>
      </c>
      <c r="B106" s="1" cm="1">
        <f t="array" ref="B106">INDEX($F$1:$AM$1,_xlfn.XMATCH(FALSE,ISBLANK(F106:AM106),0,-1))</f>
        <v>2020</v>
      </c>
      <c r="C106" t="s">
        <v>225</v>
      </c>
      <c r="D106" t="s">
        <v>5</v>
      </c>
      <c r="E106" t="s">
        <v>11</v>
      </c>
      <c r="F106">
        <v>1640</v>
      </c>
      <c r="G106">
        <v>1510</v>
      </c>
      <c r="H106">
        <v>1360</v>
      </c>
      <c r="I106">
        <v>1370</v>
      </c>
      <c r="J106">
        <v>1480</v>
      </c>
      <c r="K106">
        <v>1600</v>
      </c>
      <c r="L106">
        <v>1670</v>
      </c>
      <c r="M106">
        <v>1820</v>
      </c>
      <c r="N106">
        <v>1970</v>
      </c>
      <c r="O106">
        <v>2080</v>
      </c>
      <c r="P106">
        <v>2180</v>
      </c>
      <c r="Q106">
        <v>2160</v>
      </c>
      <c r="R106">
        <v>1780</v>
      </c>
      <c r="S106">
        <v>1550</v>
      </c>
      <c r="T106">
        <v>1550</v>
      </c>
      <c r="U106">
        <v>1730</v>
      </c>
      <c r="V106">
        <v>2110</v>
      </c>
      <c r="W106">
        <v>2550</v>
      </c>
      <c r="X106">
        <v>2880</v>
      </c>
      <c r="Y106">
        <v>3100</v>
      </c>
      <c r="Z106">
        <v>3310</v>
      </c>
      <c r="AA106">
        <v>3860</v>
      </c>
      <c r="AB106">
        <v>4060</v>
      </c>
      <c r="AC106">
        <v>4390</v>
      </c>
      <c r="AD106">
        <v>4870</v>
      </c>
      <c r="AE106">
        <v>5390</v>
      </c>
      <c r="AF106">
        <v>5810</v>
      </c>
      <c r="AG106">
        <v>6110</v>
      </c>
      <c r="AH106">
        <v>5970</v>
      </c>
      <c r="AI106">
        <v>5810</v>
      </c>
      <c r="AJ106">
        <v>5860</v>
      </c>
      <c r="AK106">
        <v>6090</v>
      </c>
      <c r="AL106">
        <v>6100</v>
      </c>
      <c r="AM106">
        <v>5530</v>
      </c>
      <c r="AN106" s="1" cm="1">
        <f t="array" ref="AN106">INDEX(F106:AM106,_xlfn.XMATCH(FALSE,ISBLANK(F106:AM106),0,-1))</f>
        <v>5530</v>
      </c>
    </row>
    <row r="107" spans="1:40" x14ac:dyDescent="0.2">
      <c r="A107" t="s">
        <v>124</v>
      </c>
      <c r="B107" s="1" cm="1">
        <f t="array" ref="B107">INDEX($F$1:$AM$1,_xlfn.XMATCH(FALSE,ISBLANK(F107:AM107),0,-1))</f>
        <v>2020</v>
      </c>
      <c r="C107" t="s">
        <v>225</v>
      </c>
      <c r="D107" t="s">
        <v>13</v>
      </c>
      <c r="E107" t="s">
        <v>11</v>
      </c>
      <c r="K107">
        <v>1750</v>
      </c>
      <c r="L107">
        <v>1460</v>
      </c>
      <c r="M107">
        <v>1400</v>
      </c>
      <c r="N107">
        <v>1790</v>
      </c>
      <c r="O107">
        <v>2190</v>
      </c>
      <c r="P107">
        <v>2210</v>
      </c>
      <c r="Q107">
        <v>2010</v>
      </c>
      <c r="R107">
        <v>1910</v>
      </c>
      <c r="S107">
        <v>1910</v>
      </c>
      <c r="T107">
        <v>1820</v>
      </c>
      <c r="U107">
        <v>1820</v>
      </c>
      <c r="V107">
        <v>2080</v>
      </c>
      <c r="W107">
        <v>2560</v>
      </c>
      <c r="X107">
        <v>2990</v>
      </c>
      <c r="Y107">
        <v>3310</v>
      </c>
      <c r="Z107">
        <v>3580</v>
      </c>
      <c r="AA107">
        <v>4330</v>
      </c>
      <c r="AB107">
        <v>4610</v>
      </c>
      <c r="AC107">
        <v>4710</v>
      </c>
      <c r="AD107">
        <v>4810</v>
      </c>
      <c r="AE107">
        <v>4740</v>
      </c>
      <c r="AF107">
        <v>5000</v>
      </c>
      <c r="AG107">
        <v>5200</v>
      </c>
      <c r="AH107">
        <v>5110</v>
      </c>
      <c r="AI107">
        <v>4980</v>
      </c>
      <c r="AJ107">
        <v>4920</v>
      </c>
      <c r="AK107">
        <v>5490</v>
      </c>
      <c r="AL107">
        <v>5840</v>
      </c>
      <c r="AM107">
        <v>5720</v>
      </c>
      <c r="AN107" s="1" cm="1">
        <f t="array" ref="AN107">INDEX(F107:AM107,_xlfn.XMATCH(FALSE,ISBLANK(F107:AM107),0,-1))</f>
        <v>5720</v>
      </c>
    </row>
    <row r="108" spans="1:40" x14ac:dyDescent="0.2">
      <c r="A108" s="7" t="s">
        <v>51</v>
      </c>
      <c r="B108" s="1" cm="1">
        <f t="array" ref="B108">INDEX($F$1:$AM$1,_xlfn.XMATCH(FALSE,ISBLANK(F108:AM108),0,-1))</f>
        <v>2020</v>
      </c>
      <c r="C108" s="6" t="s">
        <v>225</v>
      </c>
      <c r="D108" s="6" t="s">
        <v>5</v>
      </c>
      <c r="E108" s="6" t="s">
        <v>11</v>
      </c>
      <c r="F108" s="6">
        <v>1240</v>
      </c>
      <c r="G108" s="6">
        <v>1300</v>
      </c>
      <c r="H108" s="6">
        <v>1250</v>
      </c>
      <c r="I108" s="6">
        <v>1330</v>
      </c>
      <c r="J108" s="6">
        <v>1380</v>
      </c>
      <c r="K108" s="6">
        <v>1560</v>
      </c>
      <c r="L108" s="6">
        <v>1740</v>
      </c>
      <c r="M108" s="6">
        <v>2050</v>
      </c>
      <c r="N108" s="6">
        <v>2350</v>
      </c>
      <c r="O108" s="6">
        <v>2540</v>
      </c>
      <c r="P108" s="6">
        <v>2660</v>
      </c>
      <c r="Q108" s="6">
        <v>2570</v>
      </c>
      <c r="R108" s="6">
        <v>2330</v>
      </c>
      <c r="S108" s="6">
        <v>2340</v>
      </c>
      <c r="T108" s="6">
        <v>2330</v>
      </c>
      <c r="U108" s="6">
        <v>2370</v>
      </c>
      <c r="V108" s="6">
        <v>2370</v>
      </c>
      <c r="W108" s="6">
        <v>2620</v>
      </c>
      <c r="X108" s="6">
        <v>3000</v>
      </c>
      <c r="Y108" s="6">
        <v>3500</v>
      </c>
      <c r="Z108" s="6">
        <v>4130</v>
      </c>
      <c r="AA108" s="6">
        <v>4710</v>
      </c>
      <c r="AB108" s="6">
        <v>5130</v>
      </c>
      <c r="AC108" s="6">
        <v>5620</v>
      </c>
      <c r="AD108" s="6">
        <v>6310</v>
      </c>
      <c r="AE108" s="6">
        <v>7290</v>
      </c>
      <c r="AF108" s="6">
        <v>7950</v>
      </c>
      <c r="AG108" s="6">
        <v>8200</v>
      </c>
      <c r="AH108" s="6">
        <v>7330</v>
      </c>
      <c r="AI108" s="6">
        <v>6460</v>
      </c>
      <c r="AJ108" s="6">
        <v>5930</v>
      </c>
      <c r="AK108" s="6">
        <v>6260</v>
      </c>
      <c r="AL108" s="6">
        <v>6580</v>
      </c>
      <c r="AM108" s="6">
        <v>5780</v>
      </c>
      <c r="AN108" s="6" cm="1">
        <f t="array" ref="AN108">INDEX(F108:AM108,_xlfn.XMATCH(FALSE,ISBLANK(F108:AM108),0,-1))</f>
        <v>5780</v>
      </c>
    </row>
    <row r="109" spans="1:40" x14ac:dyDescent="0.2">
      <c r="A109" t="s">
        <v>81</v>
      </c>
      <c r="B109" s="1" cm="1">
        <f t="array" ref="B109">INDEX($F$1:$AM$1,_xlfn.XMATCH(FALSE,ISBLANK(F109:AM109),0,-1))</f>
        <v>2020</v>
      </c>
      <c r="C109" t="s">
        <v>225</v>
      </c>
      <c r="D109" t="s">
        <v>10</v>
      </c>
      <c r="E109" t="s">
        <v>11</v>
      </c>
      <c r="F109">
        <v>210</v>
      </c>
      <c r="G109">
        <v>250</v>
      </c>
      <c r="H109">
        <v>230</v>
      </c>
      <c r="I109">
        <v>260</v>
      </c>
      <c r="J109">
        <v>270</v>
      </c>
      <c r="K109">
        <v>380</v>
      </c>
      <c r="L109">
        <v>370</v>
      </c>
      <c r="M109">
        <v>270</v>
      </c>
      <c r="N109">
        <v>250</v>
      </c>
      <c r="O109">
        <v>360</v>
      </c>
      <c r="P109">
        <v>870</v>
      </c>
      <c r="Q109">
        <v>700</v>
      </c>
      <c r="R109">
        <v>820</v>
      </c>
      <c r="S109">
        <v>770</v>
      </c>
      <c r="T109">
        <v>900</v>
      </c>
      <c r="U109">
        <v>1270</v>
      </c>
      <c r="V109">
        <v>1190</v>
      </c>
      <c r="W109">
        <v>1720</v>
      </c>
      <c r="X109">
        <v>3890</v>
      </c>
      <c r="Y109">
        <v>8110</v>
      </c>
      <c r="Z109">
        <v>11600</v>
      </c>
      <c r="AA109">
        <v>14250</v>
      </c>
      <c r="AB109">
        <v>12530</v>
      </c>
      <c r="AC109">
        <v>9970</v>
      </c>
      <c r="AD109">
        <v>11540</v>
      </c>
      <c r="AE109">
        <v>13870</v>
      </c>
      <c r="AF109">
        <v>14030</v>
      </c>
      <c r="AG109">
        <v>13230</v>
      </c>
      <c r="AH109">
        <v>10850</v>
      </c>
      <c r="AI109">
        <v>8270</v>
      </c>
      <c r="AJ109">
        <v>6510</v>
      </c>
      <c r="AK109">
        <v>6730</v>
      </c>
      <c r="AL109">
        <v>6280</v>
      </c>
      <c r="AM109">
        <v>5810</v>
      </c>
      <c r="AN109" s="1" cm="1">
        <f t="array" ref="AN109">INDEX(F109:AM109,_xlfn.XMATCH(FALSE,ISBLANK(F109:AM109),0,-1))</f>
        <v>5810</v>
      </c>
    </row>
    <row r="110" spans="1:40" x14ac:dyDescent="0.2">
      <c r="A110" t="s">
        <v>189</v>
      </c>
      <c r="B110" s="1" cm="1">
        <f t="array" ref="B110">INDEX($F$1:$AM$1,_xlfn.XMATCH(FALSE,ISBLANK(F110:AM110),0,-1))</f>
        <v>2020</v>
      </c>
      <c r="C110" t="s">
        <v>225</v>
      </c>
      <c r="D110" t="s">
        <v>20</v>
      </c>
      <c r="E110" t="s">
        <v>8</v>
      </c>
      <c r="T110">
        <v>2710</v>
      </c>
      <c r="U110">
        <v>3310</v>
      </c>
      <c r="V110">
        <v>2490</v>
      </c>
      <c r="W110">
        <v>3240</v>
      </c>
      <c r="X110">
        <v>3630</v>
      </c>
      <c r="Y110">
        <v>3780</v>
      </c>
      <c r="Z110">
        <v>4500</v>
      </c>
      <c r="AA110">
        <v>4660</v>
      </c>
      <c r="AB110">
        <v>4830</v>
      </c>
      <c r="AC110">
        <v>4400</v>
      </c>
      <c r="AD110">
        <v>4730</v>
      </c>
      <c r="AE110">
        <v>4430</v>
      </c>
      <c r="AF110">
        <v>5560</v>
      </c>
      <c r="AG110">
        <v>4670</v>
      </c>
      <c r="AH110">
        <v>5440</v>
      </c>
      <c r="AI110">
        <v>5060</v>
      </c>
      <c r="AJ110">
        <v>4810</v>
      </c>
      <c r="AK110">
        <v>5440</v>
      </c>
      <c r="AL110">
        <v>5620</v>
      </c>
      <c r="AM110">
        <v>5820</v>
      </c>
      <c r="AN110" s="1" cm="1">
        <f t="array" ref="AN110">INDEX(F110:AM110,_xlfn.XMATCH(FALSE,ISBLANK(F110:AM110),0,-1))</f>
        <v>5820</v>
      </c>
    </row>
    <row r="111" spans="1:40" x14ac:dyDescent="0.2">
      <c r="A111" s="7" t="s">
        <v>149</v>
      </c>
      <c r="B111" s="1" cm="1">
        <f t="array" ref="B111">INDEX($F$1:$AM$1,_xlfn.XMATCH(FALSE,ISBLANK(F111:AM111),0,-1))</f>
        <v>2020</v>
      </c>
      <c r="C111" t="s">
        <v>225</v>
      </c>
      <c r="D111" t="s">
        <v>5</v>
      </c>
      <c r="E111" t="s">
        <v>11</v>
      </c>
      <c r="F111">
        <v>950</v>
      </c>
      <c r="G111">
        <v>790</v>
      </c>
      <c r="H111">
        <v>790</v>
      </c>
      <c r="I111">
        <v>840</v>
      </c>
      <c r="J111">
        <v>1220</v>
      </c>
      <c r="K111">
        <v>1420</v>
      </c>
      <c r="L111">
        <v>1550</v>
      </c>
      <c r="M111">
        <v>1760</v>
      </c>
      <c r="N111">
        <v>1950</v>
      </c>
      <c r="O111">
        <v>2150</v>
      </c>
      <c r="P111">
        <v>2280</v>
      </c>
      <c r="Q111">
        <v>2150</v>
      </c>
      <c r="R111">
        <v>2030</v>
      </c>
      <c r="S111">
        <v>1970</v>
      </c>
      <c r="T111">
        <v>1900</v>
      </c>
      <c r="U111">
        <v>1960</v>
      </c>
      <c r="V111">
        <v>2080</v>
      </c>
      <c r="W111">
        <v>2280</v>
      </c>
      <c r="X111">
        <v>2540</v>
      </c>
      <c r="Y111">
        <v>2810</v>
      </c>
      <c r="Z111">
        <v>3210</v>
      </c>
      <c r="AA111">
        <v>3790</v>
      </c>
      <c r="AB111">
        <v>3970</v>
      </c>
      <c r="AC111">
        <v>4410</v>
      </c>
      <c r="AD111">
        <v>4970</v>
      </c>
      <c r="AE111">
        <v>5790</v>
      </c>
      <c r="AF111">
        <v>6420</v>
      </c>
      <c r="AG111">
        <v>6530</v>
      </c>
      <c r="AH111">
        <v>6340</v>
      </c>
      <c r="AI111">
        <v>6110</v>
      </c>
      <c r="AJ111">
        <v>6060</v>
      </c>
      <c r="AK111">
        <v>6470</v>
      </c>
      <c r="AL111">
        <v>6790</v>
      </c>
      <c r="AM111">
        <v>6010</v>
      </c>
      <c r="AN111" s="1" cm="1">
        <f t="array" ref="AN111">INDEX(F111:AM111,_xlfn.XMATCH(FALSE,ISBLANK(F111:AM111),0,-1))</f>
        <v>6010</v>
      </c>
    </row>
    <row r="112" spans="1:40" x14ac:dyDescent="0.2">
      <c r="A112" t="s">
        <v>32</v>
      </c>
      <c r="B112" s="1" cm="1">
        <f t="array" ref="B112">INDEX($F$1:$AM$1,_xlfn.XMATCH(FALSE,ISBLANK(F112:AM112),0,-1))</f>
        <v>2020</v>
      </c>
      <c r="C112" t="s">
        <v>225</v>
      </c>
      <c r="D112" t="s">
        <v>13</v>
      </c>
      <c r="E112" t="s">
        <v>11</v>
      </c>
      <c r="O112">
        <v>760</v>
      </c>
      <c r="P112">
        <v>1010</v>
      </c>
      <c r="Q112">
        <v>1330</v>
      </c>
      <c r="R112">
        <v>1400</v>
      </c>
      <c r="S112">
        <v>1490</v>
      </c>
      <c r="T112">
        <v>1600</v>
      </c>
      <c r="U112">
        <v>1770</v>
      </c>
      <c r="V112">
        <v>2040</v>
      </c>
      <c r="W112">
        <v>2590</v>
      </c>
      <c r="X112">
        <v>3180</v>
      </c>
      <c r="Y112">
        <v>3510</v>
      </c>
      <c r="Z112">
        <v>3920</v>
      </c>
      <c r="AA112">
        <v>4730</v>
      </c>
      <c r="AB112">
        <v>4970</v>
      </c>
      <c r="AC112">
        <v>4960</v>
      </c>
      <c r="AD112">
        <v>5010</v>
      </c>
      <c r="AE112">
        <v>4990</v>
      </c>
      <c r="AF112">
        <v>5270</v>
      </c>
      <c r="AG112">
        <v>5300</v>
      </c>
      <c r="AH112">
        <v>5210</v>
      </c>
      <c r="AI112">
        <v>5130</v>
      </c>
      <c r="AJ112">
        <v>5120</v>
      </c>
      <c r="AK112">
        <v>5750</v>
      </c>
      <c r="AL112">
        <v>6180</v>
      </c>
      <c r="AM112">
        <v>6090</v>
      </c>
      <c r="AN112" s="1" cm="1">
        <f t="array" ref="AN112">INDEX(F112:AM112,_xlfn.XMATCH(FALSE,ISBLANK(F112:AM112),0,-1))</f>
        <v>6090</v>
      </c>
    </row>
    <row r="113" spans="1:40" x14ac:dyDescent="0.2">
      <c r="A113" t="s">
        <v>33</v>
      </c>
      <c r="B113" s="1" cm="1">
        <f t="array" ref="B113">INDEX($F$1:$AM$1,_xlfn.XMATCH(FALSE,ISBLANK(F113:AM113),0,-1))</f>
        <v>2020</v>
      </c>
      <c r="C113" t="s">
        <v>225</v>
      </c>
      <c r="D113" t="s">
        <v>13</v>
      </c>
      <c r="E113" t="s">
        <v>11</v>
      </c>
      <c r="K113">
        <v>6230</v>
      </c>
      <c r="M113">
        <v>5190</v>
      </c>
      <c r="N113">
        <v>2180</v>
      </c>
      <c r="O113">
        <v>1510</v>
      </c>
      <c r="P113">
        <v>1520</v>
      </c>
      <c r="Q113">
        <v>1550</v>
      </c>
      <c r="R113">
        <v>1410</v>
      </c>
      <c r="S113">
        <v>1380</v>
      </c>
      <c r="T113">
        <v>1300</v>
      </c>
      <c r="U113">
        <v>1380</v>
      </c>
      <c r="V113">
        <v>1630</v>
      </c>
      <c r="W113">
        <v>2170</v>
      </c>
      <c r="X113">
        <v>2810</v>
      </c>
      <c r="Y113">
        <v>3520</v>
      </c>
      <c r="Z113">
        <v>4310</v>
      </c>
      <c r="AA113">
        <v>5500</v>
      </c>
      <c r="AB113">
        <v>5700</v>
      </c>
      <c r="AC113">
        <v>6150</v>
      </c>
      <c r="AD113">
        <v>6260</v>
      </c>
      <c r="AE113">
        <v>6610</v>
      </c>
      <c r="AF113">
        <v>7010</v>
      </c>
      <c r="AG113">
        <v>7590</v>
      </c>
      <c r="AH113">
        <v>6710</v>
      </c>
      <c r="AI113">
        <v>5620</v>
      </c>
      <c r="AJ113">
        <v>5300</v>
      </c>
      <c r="AK113">
        <v>5700</v>
      </c>
      <c r="AL113">
        <v>6370</v>
      </c>
      <c r="AM113">
        <v>6330</v>
      </c>
      <c r="AN113" s="1" cm="1">
        <f t="array" ref="AN113">INDEX(F113:AM113,_xlfn.XMATCH(FALSE,ISBLANK(F113:AM113),0,-1))</f>
        <v>6330</v>
      </c>
    </row>
    <row r="114" spans="1:40" x14ac:dyDescent="0.2">
      <c r="A114" s="4" t="s">
        <v>87</v>
      </c>
      <c r="B114" s="4" cm="1">
        <f t="array" ref="B114">INDEX($F$1:$AM$1,_xlfn.XMATCH(FALSE,ISBLANK(F114:AM114),0,-1))</f>
        <v>2020</v>
      </c>
      <c r="C114" s="4" t="s">
        <v>225</v>
      </c>
      <c r="D114" s="4" t="s">
        <v>5</v>
      </c>
      <c r="E114" s="4" t="s">
        <v>8</v>
      </c>
      <c r="F114" s="4">
        <v>460</v>
      </c>
      <c r="G114" s="4">
        <v>470</v>
      </c>
      <c r="H114" s="4">
        <v>360</v>
      </c>
      <c r="I114" s="4">
        <v>400</v>
      </c>
      <c r="J114" s="4">
        <v>330</v>
      </c>
      <c r="K114" s="4">
        <v>390</v>
      </c>
      <c r="L114" s="4">
        <v>460</v>
      </c>
      <c r="M114" s="4">
        <v>570</v>
      </c>
      <c r="N114" s="4">
        <v>670</v>
      </c>
      <c r="O114" s="4">
        <v>830</v>
      </c>
      <c r="P114" s="4">
        <v>890</v>
      </c>
      <c r="Q114" s="4">
        <v>880</v>
      </c>
      <c r="R114" s="4">
        <v>860</v>
      </c>
      <c r="S114" s="4">
        <v>890</v>
      </c>
      <c r="T114" s="4">
        <v>880</v>
      </c>
      <c r="U114" s="4">
        <v>890</v>
      </c>
      <c r="V114" s="4">
        <v>940</v>
      </c>
      <c r="W114" s="4">
        <v>1030</v>
      </c>
      <c r="X114" s="4">
        <v>1090</v>
      </c>
      <c r="Y114" s="4">
        <v>1470</v>
      </c>
      <c r="Z114" s="4">
        <v>2280</v>
      </c>
      <c r="AA114" s="4">
        <v>3850</v>
      </c>
      <c r="AB114" s="4">
        <v>4190</v>
      </c>
      <c r="AC114" s="4">
        <v>4510</v>
      </c>
      <c r="AD114" s="4">
        <v>4820</v>
      </c>
      <c r="AE114" s="4">
        <v>5290</v>
      </c>
      <c r="AF114" s="4">
        <v>5540</v>
      </c>
      <c r="AG114" s="4">
        <v>5570</v>
      </c>
      <c r="AH114" s="4">
        <v>5470</v>
      </c>
      <c r="AI114" s="4">
        <v>5600</v>
      </c>
      <c r="AJ114" s="4">
        <v>5910</v>
      </c>
      <c r="AK114" s="4">
        <v>6290</v>
      </c>
      <c r="AL114" s="4">
        <v>6630</v>
      </c>
      <c r="AM114" s="4">
        <v>6600</v>
      </c>
      <c r="AN114" s="4" cm="1">
        <f t="array" ref="AN114">INDEX(F114:AM114,_xlfn.XMATCH(FALSE,ISBLANK(F114:AM114),0,-1))</f>
        <v>6600</v>
      </c>
    </row>
    <row r="115" spans="1:40" x14ac:dyDescent="0.2">
      <c r="A115" t="s">
        <v>41</v>
      </c>
      <c r="B115" s="1" cm="1">
        <f t="array" ref="B115">INDEX($F$1:$AM$1,_xlfn.XMATCH(FALSE,ISBLANK(F115:AM115),0,-1))</f>
        <v>2020</v>
      </c>
      <c r="C115" t="s">
        <v>225</v>
      </c>
      <c r="D115" t="s">
        <v>10</v>
      </c>
      <c r="E115" t="s">
        <v>11</v>
      </c>
      <c r="F115">
        <v>1340</v>
      </c>
      <c r="G115">
        <v>1980</v>
      </c>
      <c r="H115">
        <v>2320</v>
      </c>
      <c r="I115">
        <v>2720</v>
      </c>
      <c r="J115">
        <v>3070</v>
      </c>
      <c r="K115">
        <v>3270</v>
      </c>
      <c r="L115">
        <v>3330</v>
      </c>
      <c r="M115">
        <v>2960</v>
      </c>
      <c r="N115">
        <v>3260</v>
      </c>
      <c r="O115">
        <v>3180</v>
      </c>
      <c r="P115">
        <v>3330</v>
      </c>
      <c r="Q115">
        <v>3210</v>
      </c>
      <c r="R115">
        <v>3150</v>
      </c>
      <c r="S115">
        <v>3170</v>
      </c>
      <c r="T115">
        <v>3260</v>
      </c>
      <c r="U115">
        <v>2930</v>
      </c>
      <c r="V115">
        <v>3370</v>
      </c>
      <c r="W115">
        <v>3920</v>
      </c>
      <c r="X115">
        <v>4930</v>
      </c>
      <c r="Y115">
        <v>5440</v>
      </c>
      <c r="Z115">
        <v>5730</v>
      </c>
      <c r="AA115">
        <v>5740</v>
      </c>
      <c r="AB115">
        <v>5330</v>
      </c>
      <c r="AC115">
        <v>5610</v>
      </c>
      <c r="AD115">
        <v>6610</v>
      </c>
      <c r="AE115">
        <v>7250</v>
      </c>
      <c r="AF115">
        <v>7570</v>
      </c>
      <c r="AG115">
        <v>7520</v>
      </c>
      <c r="AH115">
        <v>6840</v>
      </c>
      <c r="AI115">
        <v>6560</v>
      </c>
      <c r="AJ115">
        <v>6690</v>
      </c>
      <c r="AK115">
        <v>7340</v>
      </c>
      <c r="AL115">
        <v>7660</v>
      </c>
      <c r="AM115">
        <v>6640</v>
      </c>
      <c r="AN115" s="1" cm="1">
        <f t="array" ref="AN115">INDEX(F115:AM115,_xlfn.XMATCH(FALSE,ISBLANK(F115:AM115),0,-1))</f>
        <v>6640</v>
      </c>
    </row>
    <row r="116" spans="1:40" x14ac:dyDescent="0.2">
      <c r="A116" t="s">
        <v>121</v>
      </c>
      <c r="B116" s="1" cm="1">
        <f t="array" ref="B116">INDEX($F$1:$AM$1,_xlfn.XMATCH(FALSE,ISBLANK(F116:AM116),0,-1))</f>
        <v>2020</v>
      </c>
      <c r="C116" t="s">
        <v>225</v>
      </c>
      <c r="D116" t="s">
        <v>7</v>
      </c>
      <c r="E116" t="s">
        <v>8</v>
      </c>
      <c r="P116">
        <v>1760</v>
      </c>
      <c r="Q116">
        <v>1860</v>
      </c>
      <c r="R116">
        <v>1980</v>
      </c>
      <c r="S116">
        <v>2070</v>
      </c>
      <c r="T116">
        <v>2240</v>
      </c>
      <c r="U116">
        <v>2620</v>
      </c>
      <c r="V116">
        <v>3400</v>
      </c>
      <c r="W116">
        <v>3770</v>
      </c>
      <c r="X116">
        <v>3460</v>
      </c>
      <c r="Y116">
        <v>4540</v>
      </c>
      <c r="Z116">
        <v>4480</v>
      </c>
      <c r="AA116">
        <v>5420</v>
      </c>
      <c r="AB116">
        <v>5460</v>
      </c>
      <c r="AC116">
        <v>5960</v>
      </c>
      <c r="AD116">
        <v>6600</v>
      </c>
      <c r="AE116">
        <v>6630</v>
      </c>
      <c r="AF116">
        <v>6800</v>
      </c>
      <c r="AG116">
        <v>7320</v>
      </c>
      <c r="AH116">
        <v>7650</v>
      </c>
      <c r="AI116">
        <v>8070</v>
      </c>
      <c r="AJ116">
        <v>8600</v>
      </c>
      <c r="AK116">
        <v>9210</v>
      </c>
      <c r="AL116">
        <v>9670</v>
      </c>
      <c r="AM116">
        <v>6830</v>
      </c>
      <c r="AN116" s="1" cm="1">
        <f t="array" ref="AN116">INDEX(F116:AM116,_xlfn.XMATCH(FALSE,ISBLANK(F116:AM116),0,-1))</f>
        <v>6830</v>
      </c>
    </row>
    <row r="117" spans="1:40" x14ac:dyDescent="0.2">
      <c r="A117" t="s">
        <v>61</v>
      </c>
      <c r="B117" s="1" cm="1">
        <f t="array" ref="B117">INDEX($F$1:$AM$1,_xlfn.XMATCH(FALSE,ISBLANK(F117:AM117),0,-1))</f>
        <v>2020</v>
      </c>
      <c r="C117" t="s">
        <v>225</v>
      </c>
      <c r="D117" t="s">
        <v>5</v>
      </c>
      <c r="E117" t="s">
        <v>50</v>
      </c>
      <c r="F117">
        <v>2170</v>
      </c>
      <c r="G117">
        <v>2560</v>
      </c>
      <c r="H117">
        <v>2600</v>
      </c>
      <c r="I117">
        <v>2810</v>
      </c>
      <c r="J117">
        <v>2960</v>
      </c>
      <c r="K117">
        <v>3200</v>
      </c>
      <c r="L117">
        <v>3410</v>
      </c>
      <c r="M117">
        <v>3490</v>
      </c>
      <c r="N117">
        <v>3720</v>
      </c>
      <c r="O117">
        <v>3890</v>
      </c>
      <c r="P117">
        <v>4010</v>
      </c>
      <c r="Q117">
        <v>4200</v>
      </c>
      <c r="R117">
        <v>4200</v>
      </c>
      <c r="S117">
        <v>4220</v>
      </c>
      <c r="T117">
        <v>4470</v>
      </c>
      <c r="U117">
        <v>4270</v>
      </c>
      <c r="V117">
        <v>4680</v>
      </c>
      <c r="W117">
        <v>4950</v>
      </c>
      <c r="X117">
        <v>5050</v>
      </c>
      <c r="Y117">
        <v>5490</v>
      </c>
      <c r="Z117">
        <v>5760</v>
      </c>
      <c r="AA117">
        <v>6340</v>
      </c>
      <c r="AB117">
        <v>6520</v>
      </c>
      <c r="AC117">
        <v>6730</v>
      </c>
      <c r="AD117">
        <v>6920</v>
      </c>
      <c r="AE117">
        <v>6730</v>
      </c>
      <c r="AF117">
        <v>6780</v>
      </c>
      <c r="AG117">
        <v>7020</v>
      </c>
      <c r="AH117">
        <v>6910</v>
      </c>
      <c r="AI117">
        <v>7270</v>
      </c>
      <c r="AJ117">
        <v>7250</v>
      </c>
      <c r="AK117">
        <v>7680</v>
      </c>
      <c r="AL117">
        <v>7870</v>
      </c>
      <c r="AM117">
        <v>6870</v>
      </c>
      <c r="AN117" s="1" cm="1">
        <f t="array" ref="AN117">INDEX(F117:AM117,_xlfn.XMATCH(FALSE,ISBLANK(F117:AM117),0,-1))</f>
        <v>6870</v>
      </c>
    </row>
    <row r="118" spans="1:40" x14ac:dyDescent="0.2">
      <c r="A118" t="s">
        <v>74</v>
      </c>
      <c r="B118" s="1" cm="1">
        <f t="array" ref="B118">INDEX($F$1:$AM$1,_xlfn.XMATCH(FALSE,ISBLANK(F118:AM118),0,-1))</f>
        <v>2020</v>
      </c>
      <c r="C118" t="s">
        <v>225</v>
      </c>
      <c r="D118" t="s">
        <v>10</v>
      </c>
      <c r="E118" t="s">
        <v>11</v>
      </c>
      <c r="F118">
        <v>3430</v>
      </c>
      <c r="G118">
        <v>4150</v>
      </c>
      <c r="H118">
        <v>4580</v>
      </c>
      <c r="I118">
        <v>4820</v>
      </c>
      <c r="J118">
        <v>5170</v>
      </c>
      <c r="K118">
        <v>5120</v>
      </c>
      <c r="L118">
        <v>4430</v>
      </c>
      <c r="M118">
        <v>4130</v>
      </c>
      <c r="N118">
        <v>3910</v>
      </c>
      <c r="O118">
        <v>4100</v>
      </c>
      <c r="P118">
        <v>4270</v>
      </c>
      <c r="Q118">
        <v>3940</v>
      </c>
      <c r="R118">
        <v>3280</v>
      </c>
      <c r="S118">
        <v>3100</v>
      </c>
      <c r="T118">
        <v>3430</v>
      </c>
      <c r="U118">
        <v>3610</v>
      </c>
      <c r="V118">
        <v>3880</v>
      </c>
      <c r="W118">
        <v>4310</v>
      </c>
      <c r="X118">
        <v>5520</v>
      </c>
      <c r="Y118">
        <v>5740</v>
      </c>
      <c r="Z118">
        <v>6590</v>
      </c>
      <c r="AA118">
        <v>7320</v>
      </c>
      <c r="AB118">
        <v>7590</v>
      </c>
      <c r="AC118">
        <v>7850</v>
      </c>
      <c r="AD118">
        <v>8120</v>
      </c>
      <c r="AE118">
        <v>9090</v>
      </c>
      <c r="AF118">
        <v>9330</v>
      </c>
      <c r="AG118">
        <v>9330</v>
      </c>
      <c r="AH118">
        <v>7970</v>
      </c>
      <c r="AI118">
        <v>7080</v>
      </c>
      <c r="AJ118">
        <v>6510</v>
      </c>
      <c r="AK118">
        <v>6830</v>
      </c>
      <c r="AL118">
        <v>7170</v>
      </c>
      <c r="AM118">
        <v>6970</v>
      </c>
      <c r="AN118" s="1" cm="1">
        <f t="array" ref="AN118">INDEX(F118:AM118,_xlfn.XMATCH(FALSE,ISBLANK(F118:AM118),0,-1))</f>
        <v>6970</v>
      </c>
    </row>
    <row r="119" spans="1:40" x14ac:dyDescent="0.2">
      <c r="A119" s="7" t="s">
        <v>181</v>
      </c>
      <c r="B119" s="1" cm="1">
        <f t="array" ref="B119">INDEX($F$1:$AM$1,_xlfn.XMATCH(FALSE,ISBLANK(F119:AM119),0,-1))</f>
        <v>2020</v>
      </c>
      <c r="C119" t="s">
        <v>225</v>
      </c>
      <c r="D119" t="s">
        <v>20</v>
      </c>
      <c r="E119" t="s">
        <v>11</v>
      </c>
      <c r="F119">
        <v>950</v>
      </c>
      <c r="G119">
        <v>1160</v>
      </c>
      <c r="H119">
        <v>1320</v>
      </c>
      <c r="I119">
        <v>1490</v>
      </c>
      <c r="J119">
        <v>1660</v>
      </c>
      <c r="K119">
        <v>1880</v>
      </c>
      <c r="L119">
        <v>2130</v>
      </c>
      <c r="M119">
        <v>2400</v>
      </c>
      <c r="N119">
        <v>2740</v>
      </c>
      <c r="O119">
        <v>2950</v>
      </c>
      <c r="P119">
        <v>2680</v>
      </c>
      <c r="Q119">
        <v>2080</v>
      </c>
      <c r="R119">
        <v>1980</v>
      </c>
      <c r="S119">
        <v>1980</v>
      </c>
      <c r="T119">
        <v>1960</v>
      </c>
      <c r="U119">
        <v>1990</v>
      </c>
      <c r="V119">
        <v>2180</v>
      </c>
      <c r="W119">
        <v>2530</v>
      </c>
      <c r="X119">
        <v>2790</v>
      </c>
      <c r="Y119">
        <v>3100</v>
      </c>
      <c r="Z119">
        <v>3530</v>
      </c>
      <c r="AA119">
        <v>3970</v>
      </c>
      <c r="AB119">
        <v>4140</v>
      </c>
      <c r="AC119">
        <v>4580</v>
      </c>
      <c r="AD119">
        <v>4950</v>
      </c>
      <c r="AE119">
        <v>5520</v>
      </c>
      <c r="AF119">
        <v>5720</v>
      </c>
      <c r="AG119">
        <v>5760</v>
      </c>
      <c r="AH119">
        <v>5710</v>
      </c>
      <c r="AI119">
        <v>5700</v>
      </c>
      <c r="AJ119">
        <v>5970</v>
      </c>
      <c r="AK119">
        <v>6610</v>
      </c>
      <c r="AL119">
        <v>7260</v>
      </c>
      <c r="AM119">
        <v>7050</v>
      </c>
      <c r="AN119" s="1" cm="1">
        <f t="array" ref="AN119">INDEX(F119:AM119,_xlfn.XMATCH(FALSE,ISBLANK(F119:AM119),0,-1))</f>
        <v>7050</v>
      </c>
    </row>
    <row r="120" spans="1:40" x14ac:dyDescent="0.2">
      <c r="A120" t="s">
        <v>183</v>
      </c>
      <c r="B120" s="1" cm="1">
        <f t="array" ref="B120">INDEX($F$1:$AM$1,_xlfn.XMATCH(FALSE,ISBLANK(F120:AM120),0,-1))</f>
        <v>2019</v>
      </c>
      <c r="C120" t="s">
        <v>225</v>
      </c>
      <c r="D120" t="s">
        <v>13</v>
      </c>
      <c r="E120" t="s">
        <v>11</v>
      </c>
      <c r="L120">
        <v>840</v>
      </c>
      <c r="M120">
        <v>530</v>
      </c>
      <c r="N120">
        <v>620</v>
      </c>
      <c r="O120">
        <v>610</v>
      </c>
      <c r="P120">
        <v>550</v>
      </c>
      <c r="Q120">
        <v>560</v>
      </c>
      <c r="R120">
        <v>620</v>
      </c>
      <c r="S120">
        <v>600</v>
      </c>
      <c r="T120">
        <v>650</v>
      </c>
      <c r="U120">
        <v>750</v>
      </c>
      <c r="V120">
        <v>990</v>
      </c>
      <c r="W120">
        <v>1310</v>
      </c>
      <c r="X120">
        <v>1590</v>
      </c>
      <c r="Y120">
        <v>1890</v>
      </c>
      <c r="Z120">
        <v>2320</v>
      </c>
      <c r="AA120">
        <v>3040</v>
      </c>
      <c r="AB120">
        <v>3550</v>
      </c>
      <c r="AC120">
        <v>4070</v>
      </c>
      <c r="AD120">
        <v>4730</v>
      </c>
      <c r="AE120">
        <v>5560</v>
      </c>
      <c r="AF120">
        <v>6510</v>
      </c>
      <c r="AG120">
        <v>7200</v>
      </c>
      <c r="AH120">
        <v>7030</v>
      </c>
      <c r="AI120">
        <v>6830</v>
      </c>
      <c r="AJ120">
        <v>6380</v>
      </c>
      <c r="AK120">
        <v>6740</v>
      </c>
      <c r="AL120">
        <v>7220</v>
      </c>
      <c r="AN120" s="1" cm="1">
        <f t="array" ref="AN120">INDEX(F120:AM120,_xlfn.XMATCH(FALSE,ISBLANK(F120:AM120),0,-1))</f>
        <v>7220</v>
      </c>
    </row>
    <row r="121" spans="1:40" x14ac:dyDescent="0.2">
      <c r="A121" t="s">
        <v>63</v>
      </c>
      <c r="B121" s="1" cm="1">
        <f t="array" ref="B121">INDEX($F$1:$AM$1,_xlfn.XMATCH(FALSE,ISBLANK(F121:AM121),0,-1))</f>
        <v>2020</v>
      </c>
      <c r="C121" t="s">
        <v>225</v>
      </c>
      <c r="D121" t="s">
        <v>5</v>
      </c>
      <c r="E121" t="s">
        <v>11</v>
      </c>
      <c r="F121">
        <v>940</v>
      </c>
      <c r="G121">
        <v>920</v>
      </c>
      <c r="H121">
        <v>910</v>
      </c>
      <c r="I121">
        <v>870</v>
      </c>
      <c r="J121">
        <v>1040</v>
      </c>
      <c r="K121">
        <v>1360</v>
      </c>
      <c r="L121">
        <v>1620</v>
      </c>
      <c r="M121">
        <v>1750</v>
      </c>
      <c r="N121">
        <v>1960</v>
      </c>
      <c r="O121">
        <v>2170</v>
      </c>
      <c r="P121">
        <v>2360</v>
      </c>
      <c r="Q121">
        <v>2450</v>
      </c>
      <c r="R121">
        <v>2540</v>
      </c>
      <c r="S121">
        <v>2680</v>
      </c>
      <c r="T121">
        <v>2740</v>
      </c>
      <c r="U121">
        <v>2890</v>
      </c>
      <c r="V121">
        <v>2640</v>
      </c>
      <c r="W121">
        <v>2560</v>
      </c>
      <c r="X121">
        <v>3040</v>
      </c>
      <c r="Y121">
        <v>3640</v>
      </c>
      <c r="Z121">
        <v>4430</v>
      </c>
      <c r="AA121">
        <v>4760</v>
      </c>
      <c r="AB121">
        <v>4920</v>
      </c>
      <c r="AC121">
        <v>5330</v>
      </c>
      <c r="AD121">
        <v>5540</v>
      </c>
      <c r="AE121">
        <v>5790</v>
      </c>
      <c r="AF121">
        <v>6030</v>
      </c>
      <c r="AG121">
        <v>6330</v>
      </c>
      <c r="AH121">
        <v>6580</v>
      </c>
      <c r="AI121">
        <v>6860</v>
      </c>
      <c r="AJ121">
        <v>7090</v>
      </c>
      <c r="AK121">
        <v>7780</v>
      </c>
      <c r="AL121">
        <v>8100</v>
      </c>
      <c r="AM121">
        <v>7260</v>
      </c>
      <c r="AN121" s="1" cm="1">
        <f t="array" ref="AN121">INDEX(F121:AM121,_xlfn.XMATCH(FALSE,ISBLANK(F121:AM121),0,-1))</f>
        <v>7260</v>
      </c>
    </row>
    <row r="122" spans="1:40" x14ac:dyDescent="0.2">
      <c r="A122" t="s">
        <v>232</v>
      </c>
      <c r="B122" s="1" cm="1">
        <f t="array" ref="B122">INDEX($F$1:$AM$1,_xlfn.XMATCH(FALSE,ISBLANK(F122:AM122),0,-1))</f>
        <v>2020</v>
      </c>
      <c r="C122" t="s">
        <v>225</v>
      </c>
      <c r="D122" t="s">
        <v>5</v>
      </c>
      <c r="E122" t="s">
        <v>50</v>
      </c>
      <c r="F122">
        <v>1660</v>
      </c>
      <c r="G122">
        <v>1950</v>
      </c>
      <c r="H122">
        <v>2030</v>
      </c>
      <c r="I122">
        <v>2150</v>
      </c>
      <c r="J122">
        <v>2200</v>
      </c>
      <c r="K122">
        <v>2480</v>
      </c>
      <c r="L122">
        <v>2710</v>
      </c>
      <c r="M122">
        <v>2660</v>
      </c>
      <c r="N122">
        <v>2890</v>
      </c>
      <c r="O122">
        <v>3000</v>
      </c>
      <c r="P122">
        <v>3070</v>
      </c>
      <c r="Q122">
        <v>3190</v>
      </c>
      <c r="R122">
        <v>3310</v>
      </c>
      <c r="S122">
        <v>3470</v>
      </c>
      <c r="T122">
        <v>3650</v>
      </c>
      <c r="U122">
        <v>3950</v>
      </c>
      <c r="V122">
        <v>4380</v>
      </c>
      <c r="W122">
        <v>4730</v>
      </c>
      <c r="X122">
        <v>4960</v>
      </c>
      <c r="Y122">
        <v>5470</v>
      </c>
      <c r="Z122">
        <v>5910</v>
      </c>
      <c r="AA122">
        <v>6260</v>
      </c>
      <c r="AB122">
        <v>6320</v>
      </c>
      <c r="AC122">
        <v>6090</v>
      </c>
      <c r="AD122">
        <v>6130</v>
      </c>
      <c r="AE122">
        <v>6400</v>
      </c>
      <c r="AF122">
        <v>6550</v>
      </c>
      <c r="AG122">
        <v>6390</v>
      </c>
      <c r="AH122">
        <v>6560</v>
      </c>
      <c r="AI122">
        <v>6800</v>
      </c>
      <c r="AJ122">
        <v>6990</v>
      </c>
      <c r="AK122">
        <v>7400</v>
      </c>
      <c r="AL122">
        <v>7460</v>
      </c>
      <c r="AM122">
        <v>7340</v>
      </c>
      <c r="AN122" s="1" cm="1">
        <f t="array" ref="AN122">INDEX(F122:AM122,_xlfn.XMATCH(FALSE,ISBLANK(F122:AM122),0,-1))</f>
        <v>7340</v>
      </c>
    </row>
    <row r="123" spans="1:40" x14ac:dyDescent="0.2">
      <c r="A123" t="s">
        <v>170</v>
      </c>
      <c r="B123" s="1" cm="1">
        <f t="array" ref="B123">INDEX($F$1:$AM$1,_xlfn.XMATCH(FALSE,ISBLANK(F123:AM123),0,-1))</f>
        <v>2020</v>
      </c>
      <c r="C123" t="s">
        <v>225</v>
      </c>
      <c r="D123" t="s">
        <v>13</v>
      </c>
      <c r="E123" t="s">
        <v>11</v>
      </c>
      <c r="P123">
        <v>2990</v>
      </c>
      <c r="Q123">
        <v>2990</v>
      </c>
      <c r="R123">
        <v>2610</v>
      </c>
      <c r="S123">
        <v>1610</v>
      </c>
      <c r="T123">
        <v>1540</v>
      </c>
      <c r="U123">
        <v>1520</v>
      </c>
      <c r="V123">
        <v>2390</v>
      </c>
      <c r="W123">
        <v>3250</v>
      </c>
      <c r="X123">
        <v>3830</v>
      </c>
      <c r="Y123">
        <v>4200</v>
      </c>
      <c r="Z123">
        <v>4830</v>
      </c>
      <c r="AA123">
        <v>6030</v>
      </c>
      <c r="AB123">
        <v>6450</v>
      </c>
      <c r="AC123">
        <v>6220</v>
      </c>
      <c r="AD123">
        <v>6190</v>
      </c>
      <c r="AE123">
        <v>6080</v>
      </c>
      <c r="AF123">
        <v>6460</v>
      </c>
      <c r="AG123">
        <v>6240</v>
      </c>
      <c r="AH123">
        <v>5960</v>
      </c>
      <c r="AI123">
        <v>5700</v>
      </c>
      <c r="AJ123">
        <v>5570</v>
      </c>
      <c r="AK123">
        <v>6410</v>
      </c>
      <c r="AL123">
        <v>7030</v>
      </c>
      <c r="AM123">
        <v>7400</v>
      </c>
      <c r="AN123" s="1" cm="1">
        <f t="array" ref="AN123">INDEX(F123:AM123,_xlfn.XMATCH(FALSE,ISBLANK(F123:AM123),0,-1))</f>
        <v>7400</v>
      </c>
    </row>
    <row r="124" spans="1:40" x14ac:dyDescent="0.2">
      <c r="A124" t="s">
        <v>55</v>
      </c>
      <c r="B124" s="1" cm="1">
        <f t="array" ref="B124">INDEX($F$1:$AM$1,_xlfn.XMATCH(FALSE,ISBLANK(F124:AM124),0,-1))</f>
        <v>2016</v>
      </c>
      <c r="C124" t="s">
        <v>225</v>
      </c>
      <c r="D124" t="s">
        <v>5</v>
      </c>
      <c r="F124">
        <v>2490</v>
      </c>
      <c r="G124">
        <v>2780</v>
      </c>
      <c r="H124">
        <v>2750</v>
      </c>
      <c r="I124">
        <v>2650</v>
      </c>
      <c r="J124">
        <v>2340</v>
      </c>
      <c r="K124">
        <v>2130</v>
      </c>
      <c r="L124">
        <v>1870</v>
      </c>
      <c r="M124">
        <v>2140</v>
      </c>
      <c r="N124">
        <v>2550</v>
      </c>
      <c r="O124">
        <v>2710</v>
      </c>
      <c r="P124">
        <v>2500</v>
      </c>
      <c r="Q124">
        <v>2240</v>
      </c>
      <c r="R124">
        <v>2400</v>
      </c>
      <c r="S124">
        <v>2620</v>
      </c>
      <c r="T124">
        <v>2760</v>
      </c>
      <c r="U124">
        <v>2820</v>
      </c>
      <c r="V124">
        <v>3100</v>
      </c>
      <c r="W124">
        <v>3490</v>
      </c>
      <c r="X124">
        <v>3960</v>
      </c>
      <c r="Y124">
        <v>4530</v>
      </c>
      <c r="Z124">
        <v>5000</v>
      </c>
      <c r="AA124">
        <v>5460</v>
      </c>
      <c r="AB124">
        <v>5520</v>
      </c>
      <c r="AC124">
        <v>5610</v>
      </c>
      <c r="AD124">
        <v>5930</v>
      </c>
      <c r="AE124">
        <v>6280</v>
      </c>
      <c r="AF124">
        <v>6640</v>
      </c>
      <c r="AG124">
        <v>6840</v>
      </c>
      <c r="AH124">
        <v>7230</v>
      </c>
      <c r="AI124">
        <v>7480</v>
      </c>
      <c r="AN124" s="1" cm="1">
        <f t="array" ref="AN124">INDEX(F124:AM124,_xlfn.XMATCH(FALSE,ISBLANK(F124:AM124),0,-1))</f>
        <v>7480</v>
      </c>
    </row>
    <row r="125" spans="1:40" x14ac:dyDescent="0.2">
      <c r="A125" s="7" t="s">
        <v>38</v>
      </c>
      <c r="B125" s="1" cm="1">
        <f t="array" ref="B125">INDEX($F$1:$AM$1,_xlfn.XMATCH(FALSE,ISBLANK(F125:AM125),0,-1))</f>
        <v>2020</v>
      </c>
      <c r="C125" t="s">
        <v>225</v>
      </c>
      <c r="D125" t="s">
        <v>5</v>
      </c>
      <c r="E125" t="s">
        <v>11</v>
      </c>
      <c r="F125">
        <v>2030</v>
      </c>
      <c r="G125">
        <v>2260</v>
      </c>
      <c r="H125">
        <v>2760</v>
      </c>
      <c r="I125">
        <v>2730</v>
      </c>
      <c r="J125">
        <v>3280</v>
      </c>
      <c r="K125">
        <v>3170</v>
      </c>
      <c r="L125">
        <v>3090</v>
      </c>
      <c r="M125">
        <v>3030</v>
      </c>
      <c r="N125">
        <v>3760</v>
      </c>
      <c r="O125">
        <v>4460</v>
      </c>
      <c r="P125">
        <v>5020</v>
      </c>
      <c r="Q125">
        <v>4840</v>
      </c>
      <c r="R125">
        <v>4120</v>
      </c>
      <c r="S125">
        <v>3930</v>
      </c>
      <c r="T125">
        <v>3350</v>
      </c>
      <c r="U125">
        <v>3090</v>
      </c>
      <c r="V125">
        <v>2980</v>
      </c>
      <c r="W125">
        <v>3340</v>
      </c>
      <c r="X125">
        <v>4000</v>
      </c>
      <c r="Y125">
        <v>4850</v>
      </c>
      <c r="Z125">
        <v>6190</v>
      </c>
      <c r="AA125">
        <v>7620</v>
      </c>
      <c r="AB125">
        <v>8320</v>
      </c>
      <c r="AC125">
        <v>9650</v>
      </c>
      <c r="AD125">
        <v>11080</v>
      </c>
      <c r="AE125">
        <v>12310</v>
      </c>
      <c r="AF125">
        <v>12790</v>
      </c>
      <c r="AG125">
        <v>12120</v>
      </c>
      <c r="AH125">
        <v>10190</v>
      </c>
      <c r="AI125">
        <v>8920</v>
      </c>
      <c r="AJ125">
        <v>8700</v>
      </c>
      <c r="AK125">
        <v>9170</v>
      </c>
      <c r="AL125">
        <v>9270</v>
      </c>
      <c r="AM125">
        <v>7850</v>
      </c>
      <c r="AN125" s="1" cm="1">
        <f t="array" ref="AN125">INDEX(F125:AM125,_xlfn.XMATCH(FALSE,ISBLANK(F125:AM125),0,-1))</f>
        <v>7850</v>
      </c>
    </row>
    <row r="126" spans="1:40" x14ac:dyDescent="0.2">
      <c r="A126" t="s">
        <v>128</v>
      </c>
      <c r="B126" s="1" cm="1">
        <f t="array" ref="B126">INDEX($F$1:$AM$1,_xlfn.XMATCH(FALSE,ISBLANK(F126:AM126),0,-1))</f>
        <v>2020</v>
      </c>
      <c r="C126" t="s">
        <v>225</v>
      </c>
      <c r="D126" t="s">
        <v>13</v>
      </c>
      <c r="E126" t="s">
        <v>11</v>
      </c>
      <c r="U126">
        <v>1970</v>
      </c>
      <c r="V126">
        <v>2440</v>
      </c>
      <c r="W126">
        <v>3100</v>
      </c>
      <c r="X126">
        <v>3660</v>
      </c>
      <c r="Y126">
        <v>4320</v>
      </c>
      <c r="Z126">
        <v>5120</v>
      </c>
      <c r="AA126">
        <v>6470</v>
      </c>
      <c r="AB126">
        <v>6740</v>
      </c>
      <c r="AC126">
        <v>6920</v>
      </c>
      <c r="AD126">
        <v>7260</v>
      </c>
      <c r="AE126">
        <v>7000</v>
      </c>
      <c r="AF126">
        <v>7330</v>
      </c>
      <c r="AG126">
        <v>7320</v>
      </c>
      <c r="AH126">
        <v>7260</v>
      </c>
      <c r="AI126">
        <v>7090</v>
      </c>
      <c r="AJ126">
        <v>7410</v>
      </c>
      <c r="AK126">
        <v>8450</v>
      </c>
      <c r="AL126">
        <v>9070</v>
      </c>
      <c r="AM126">
        <v>7900</v>
      </c>
      <c r="AN126" s="1" cm="1">
        <f t="array" ref="AN126">INDEX(F126:AM126,_xlfn.XMATCH(FALSE,ISBLANK(F126:AM126),0,-1))</f>
        <v>7900</v>
      </c>
    </row>
    <row r="127" spans="1:40" x14ac:dyDescent="0.2">
      <c r="A127" s="7" t="s">
        <v>122</v>
      </c>
      <c r="B127" s="1" cm="1">
        <f t="array" ref="B127">INDEX($F$1:$AM$1,_xlfn.XMATCH(FALSE,ISBLANK(F127:AM127),0,-1))</f>
        <v>2020</v>
      </c>
      <c r="C127" t="s">
        <v>225</v>
      </c>
      <c r="D127" t="s">
        <v>5</v>
      </c>
      <c r="E127" t="s">
        <v>11</v>
      </c>
      <c r="F127">
        <v>2040</v>
      </c>
      <c r="G127">
        <v>2090</v>
      </c>
      <c r="H127">
        <v>2370</v>
      </c>
      <c r="I127">
        <v>2790</v>
      </c>
      <c r="J127">
        <v>3250</v>
      </c>
      <c r="K127">
        <v>3770</v>
      </c>
      <c r="L127">
        <v>4490</v>
      </c>
      <c r="M127">
        <v>5310</v>
      </c>
      <c r="N127">
        <v>4790</v>
      </c>
      <c r="O127">
        <v>4620</v>
      </c>
      <c r="P127">
        <v>4660</v>
      </c>
      <c r="Q127">
        <v>5000</v>
      </c>
      <c r="R127">
        <v>5510</v>
      </c>
      <c r="S127">
        <v>6210</v>
      </c>
      <c r="T127">
        <v>6740</v>
      </c>
      <c r="U127">
        <v>7100</v>
      </c>
      <c r="V127">
        <v>7360</v>
      </c>
      <c r="W127">
        <v>7820</v>
      </c>
      <c r="X127">
        <v>8050</v>
      </c>
      <c r="Y127">
        <v>8690</v>
      </c>
      <c r="Z127">
        <v>9250</v>
      </c>
      <c r="AA127">
        <v>9780</v>
      </c>
      <c r="AB127">
        <v>8820</v>
      </c>
      <c r="AC127">
        <v>9040</v>
      </c>
      <c r="AD127">
        <v>9310</v>
      </c>
      <c r="AE127">
        <v>10050</v>
      </c>
      <c r="AF127">
        <v>10270</v>
      </c>
      <c r="AG127">
        <v>10500</v>
      </c>
      <c r="AH127">
        <v>10160</v>
      </c>
      <c r="AI127">
        <v>9390</v>
      </c>
      <c r="AJ127">
        <v>8920</v>
      </c>
      <c r="AK127">
        <v>9180</v>
      </c>
      <c r="AL127">
        <v>9480</v>
      </c>
      <c r="AM127">
        <v>8480</v>
      </c>
      <c r="AN127" s="1" cm="1">
        <f t="array" ref="AN127">INDEX(F127:AM127,_xlfn.XMATCH(FALSE,ISBLANK(F127:AM127),0,-1))</f>
        <v>8480</v>
      </c>
    </row>
    <row r="128" spans="1:40" x14ac:dyDescent="0.2">
      <c r="A128" s="7" t="s">
        <v>103</v>
      </c>
      <c r="B128" s="1" cm="1">
        <f t="array" ref="B128">INDEX($F$1:$AM$1,_xlfn.XMATCH(FALSE,ISBLANK(F128:AM128),0,-1))</f>
        <v>2020</v>
      </c>
      <c r="C128" t="s">
        <v>225</v>
      </c>
      <c r="D128" t="s">
        <v>13</v>
      </c>
      <c r="E128" t="s">
        <v>11</v>
      </c>
      <c r="L128">
        <v>1430</v>
      </c>
      <c r="M128">
        <v>1310</v>
      </c>
      <c r="N128">
        <v>1280</v>
      </c>
      <c r="O128">
        <v>1340</v>
      </c>
      <c r="P128">
        <v>1390</v>
      </c>
      <c r="Q128">
        <v>1390</v>
      </c>
      <c r="R128">
        <v>1290</v>
      </c>
      <c r="S128">
        <v>1270</v>
      </c>
      <c r="T128">
        <v>1360</v>
      </c>
      <c r="U128">
        <v>1530</v>
      </c>
      <c r="V128">
        <v>1810</v>
      </c>
      <c r="W128">
        <v>2300</v>
      </c>
      <c r="X128">
        <v>2930</v>
      </c>
      <c r="Y128">
        <v>3860</v>
      </c>
      <c r="Z128">
        <v>4980</v>
      </c>
      <c r="AA128">
        <v>6110</v>
      </c>
      <c r="AB128">
        <v>6790</v>
      </c>
      <c r="AC128">
        <v>7440</v>
      </c>
      <c r="AD128">
        <v>8280</v>
      </c>
      <c r="AE128">
        <v>9940</v>
      </c>
      <c r="AF128">
        <v>11840</v>
      </c>
      <c r="AG128">
        <v>12080</v>
      </c>
      <c r="AH128">
        <v>11380</v>
      </c>
      <c r="AI128">
        <v>8770</v>
      </c>
      <c r="AJ128">
        <v>8040</v>
      </c>
      <c r="AK128">
        <v>8070</v>
      </c>
      <c r="AL128">
        <v>8820</v>
      </c>
      <c r="AM128">
        <v>8680</v>
      </c>
      <c r="AN128" s="1" cm="1">
        <f t="array" ref="AN128">INDEX(F128:AM128,_xlfn.XMATCH(FALSE,ISBLANK(F128:AM128),0,-1))</f>
        <v>8680</v>
      </c>
    </row>
    <row r="129" spans="1:42" x14ac:dyDescent="0.2">
      <c r="A129" t="s">
        <v>83</v>
      </c>
      <c r="B129" s="1" cm="1">
        <f t="array" ref="B129">INDEX($F$1:$AM$1,_xlfn.XMATCH(FALSE,ISBLANK(F129:AM129),0,-1))</f>
        <v>2020</v>
      </c>
      <c r="C129" t="s">
        <v>225</v>
      </c>
      <c r="D129" t="s">
        <v>5</v>
      </c>
      <c r="E129" t="s">
        <v>50</v>
      </c>
      <c r="F129">
        <v>2200</v>
      </c>
      <c r="G129">
        <v>2490</v>
      </c>
      <c r="H129">
        <v>2670</v>
      </c>
      <c r="I129">
        <v>2840</v>
      </c>
      <c r="J129">
        <v>3040</v>
      </c>
      <c r="K129">
        <v>3140</v>
      </c>
      <c r="L129">
        <v>3120</v>
      </c>
      <c r="M129">
        <v>3210</v>
      </c>
      <c r="N129">
        <v>3310</v>
      </c>
      <c r="O129">
        <v>3500</v>
      </c>
      <c r="P129">
        <v>3660</v>
      </c>
      <c r="Q129">
        <v>3990</v>
      </c>
      <c r="R129">
        <v>4310</v>
      </c>
      <c r="S129">
        <v>4610</v>
      </c>
      <c r="T129">
        <v>4510</v>
      </c>
      <c r="U129">
        <v>4650</v>
      </c>
      <c r="V129">
        <v>5290</v>
      </c>
      <c r="W129">
        <v>5350</v>
      </c>
      <c r="X129">
        <v>6650</v>
      </c>
      <c r="Y129">
        <v>6430</v>
      </c>
      <c r="Z129">
        <v>6830</v>
      </c>
      <c r="AA129">
        <v>7260</v>
      </c>
      <c r="AB129">
        <v>6720</v>
      </c>
      <c r="AC129">
        <v>6940</v>
      </c>
      <c r="AD129">
        <v>7060</v>
      </c>
      <c r="AE129">
        <v>7030</v>
      </c>
      <c r="AF129">
        <v>7350</v>
      </c>
      <c r="AG129">
        <v>7520</v>
      </c>
      <c r="AH129">
        <v>7750</v>
      </c>
      <c r="AI129">
        <v>8350</v>
      </c>
      <c r="AJ129">
        <v>8740</v>
      </c>
      <c r="AK129">
        <v>9560</v>
      </c>
      <c r="AL129">
        <v>9830</v>
      </c>
      <c r="AM129">
        <v>8740</v>
      </c>
      <c r="AN129" s="1" cm="1">
        <f t="array" ref="AN129">INDEX(F129:AM129,_xlfn.XMATCH(FALSE,ISBLANK(F129:AM129),0,-1))</f>
        <v>8740</v>
      </c>
    </row>
    <row r="130" spans="1:42" x14ac:dyDescent="0.2">
      <c r="A130" t="s">
        <v>231</v>
      </c>
      <c r="B130" s="1" cm="1">
        <f t="array" ref="B130">INDEX($F$1:$AM$1,_xlfn.XMATCH(FALSE,ISBLANK(F130:AM130),0,-1))</f>
        <v>2020</v>
      </c>
      <c r="C130" t="s">
        <v>225</v>
      </c>
      <c r="D130" t="s">
        <v>5</v>
      </c>
      <c r="E130" t="s">
        <v>50</v>
      </c>
      <c r="F130">
        <v>2830</v>
      </c>
      <c r="G130">
        <v>3330</v>
      </c>
      <c r="H130">
        <v>3570</v>
      </c>
      <c r="I130">
        <v>3730</v>
      </c>
      <c r="J130">
        <v>3850</v>
      </c>
      <c r="K130">
        <v>4400</v>
      </c>
      <c r="L130">
        <v>4420</v>
      </c>
      <c r="M130">
        <v>4510</v>
      </c>
      <c r="N130">
        <v>4650</v>
      </c>
      <c r="O130">
        <v>4850</v>
      </c>
      <c r="P130">
        <v>4760</v>
      </c>
      <c r="Q130">
        <v>4930</v>
      </c>
      <c r="R130">
        <v>5150</v>
      </c>
      <c r="S130">
        <v>5250</v>
      </c>
      <c r="T130">
        <v>4990</v>
      </c>
      <c r="U130">
        <v>5010</v>
      </c>
      <c r="V130">
        <v>5370</v>
      </c>
      <c r="W130">
        <v>6000</v>
      </c>
      <c r="X130">
        <v>6230</v>
      </c>
      <c r="Y130">
        <v>7260</v>
      </c>
      <c r="Z130">
        <v>7500</v>
      </c>
      <c r="AA130">
        <v>8090</v>
      </c>
      <c r="AB130">
        <v>8020</v>
      </c>
      <c r="AC130">
        <v>8170</v>
      </c>
      <c r="AD130">
        <v>8820</v>
      </c>
      <c r="AE130">
        <v>8850</v>
      </c>
      <c r="AF130">
        <v>8790</v>
      </c>
      <c r="AG130">
        <v>8840</v>
      </c>
      <c r="AH130">
        <v>8740</v>
      </c>
      <c r="AI130">
        <v>9450</v>
      </c>
      <c r="AJ130">
        <v>10080</v>
      </c>
      <c r="AK130">
        <v>10700</v>
      </c>
      <c r="AL130">
        <v>11080</v>
      </c>
      <c r="AM130">
        <v>8790</v>
      </c>
      <c r="AN130" s="1" cm="1">
        <f t="array" ref="AN130">INDEX(F130:AM130,_xlfn.XMATCH(FALSE,ISBLANK(F130:AM130),0,-1))</f>
        <v>8790</v>
      </c>
    </row>
    <row r="131" spans="1:42" x14ac:dyDescent="0.2">
      <c r="A131" s="7" t="s">
        <v>17</v>
      </c>
      <c r="B131" s="1" cm="1">
        <f t="array" ref="B131">INDEX($F$1:$AM$1,_xlfn.XMATCH(FALSE,ISBLANK(F131:AM131),0,-1))</f>
        <v>2020</v>
      </c>
      <c r="C131" t="s">
        <v>225</v>
      </c>
      <c r="D131" t="s">
        <v>5</v>
      </c>
      <c r="E131" t="s">
        <v>11</v>
      </c>
      <c r="F131">
        <v>3590</v>
      </c>
      <c r="G131">
        <v>3960</v>
      </c>
      <c r="H131">
        <v>2930</v>
      </c>
      <c r="I131">
        <v>3190</v>
      </c>
      <c r="J131">
        <v>3860</v>
      </c>
      <c r="K131">
        <v>6070</v>
      </c>
      <c r="L131">
        <v>7120</v>
      </c>
      <c r="M131">
        <v>7620</v>
      </c>
      <c r="N131">
        <v>7360</v>
      </c>
      <c r="O131">
        <v>7740</v>
      </c>
      <c r="P131">
        <v>8150</v>
      </c>
      <c r="Q131">
        <v>8030</v>
      </c>
      <c r="R131">
        <v>7580</v>
      </c>
      <c r="S131">
        <v>7470</v>
      </c>
      <c r="T131">
        <v>7000</v>
      </c>
      <c r="U131">
        <v>4040</v>
      </c>
      <c r="V131">
        <v>3650</v>
      </c>
      <c r="W131">
        <v>3370</v>
      </c>
      <c r="X131">
        <v>4260</v>
      </c>
      <c r="Y131">
        <v>5480</v>
      </c>
      <c r="Z131">
        <v>6510</v>
      </c>
      <c r="AA131">
        <v>7670</v>
      </c>
      <c r="AB131">
        <v>7790</v>
      </c>
      <c r="AC131">
        <v>9270</v>
      </c>
      <c r="AD131">
        <v>10710</v>
      </c>
      <c r="AE131">
        <v>11870</v>
      </c>
      <c r="AF131">
        <v>12840</v>
      </c>
      <c r="AG131">
        <v>12330</v>
      </c>
      <c r="AH131">
        <v>12570</v>
      </c>
      <c r="AI131">
        <v>12220</v>
      </c>
      <c r="AJ131">
        <v>13140</v>
      </c>
      <c r="AK131">
        <v>12370</v>
      </c>
      <c r="AL131">
        <v>11130</v>
      </c>
      <c r="AM131">
        <v>8930</v>
      </c>
      <c r="AN131" s="1" cm="1">
        <f t="array" ref="AN131">INDEX(F131:AM131,_xlfn.XMATCH(FALSE,ISBLANK(F131:AM131),0,-1))</f>
        <v>8930</v>
      </c>
    </row>
    <row r="132" spans="1:42" x14ac:dyDescent="0.2">
      <c r="A132" s="7" t="s">
        <v>188</v>
      </c>
      <c r="B132" s="1" cm="1">
        <f t="array" ref="B132">INDEX($F$1:$AM$1,_xlfn.XMATCH(FALSE,ISBLANK(F132:AM132),0,-1))</f>
        <v>2020</v>
      </c>
      <c r="C132" t="s">
        <v>225</v>
      </c>
      <c r="D132" t="s">
        <v>13</v>
      </c>
      <c r="E132" t="s">
        <v>11</v>
      </c>
      <c r="F132">
        <v>1740</v>
      </c>
      <c r="G132">
        <v>1860</v>
      </c>
      <c r="H132">
        <v>1920</v>
      </c>
      <c r="I132">
        <v>2310</v>
      </c>
      <c r="J132">
        <v>2590</v>
      </c>
      <c r="K132">
        <v>2940</v>
      </c>
      <c r="L132">
        <v>3140</v>
      </c>
      <c r="M132">
        <v>2680</v>
      </c>
      <c r="N132">
        <v>2850</v>
      </c>
      <c r="O132">
        <v>2920</v>
      </c>
      <c r="P132">
        <v>3190</v>
      </c>
      <c r="Q132">
        <v>3440</v>
      </c>
      <c r="R132">
        <v>3590</v>
      </c>
      <c r="S132">
        <v>4320</v>
      </c>
      <c r="T132">
        <v>3580</v>
      </c>
      <c r="U132">
        <v>3590</v>
      </c>
      <c r="V132">
        <v>3950</v>
      </c>
      <c r="W132">
        <v>5270</v>
      </c>
      <c r="X132">
        <v>6820</v>
      </c>
      <c r="Y132">
        <v>7880</v>
      </c>
      <c r="Z132">
        <v>8950</v>
      </c>
      <c r="AA132">
        <v>9850</v>
      </c>
      <c r="AB132">
        <v>9640</v>
      </c>
      <c r="AC132">
        <v>10490</v>
      </c>
      <c r="AD132">
        <v>11310</v>
      </c>
      <c r="AE132">
        <v>11960</v>
      </c>
      <c r="AF132">
        <v>12600</v>
      </c>
      <c r="AG132">
        <v>12630</v>
      </c>
      <c r="AH132">
        <v>12030</v>
      </c>
      <c r="AI132">
        <v>11260</v>
      </c>
      <c r="AJ132">
        <v>10970</v>
      </c>
      <c r="AK132">
        <v>10510</v>
      </c>
      <c r="AL132">
        <v>9690</v>
      </c>
      <c r="AM132">
        <v>9050</v>
      </c>
      <c r="AN132" s="1" cm="1">
        <f t="array" ref="AN132">INDEX(F132:AM132,_xlfn.XMATCH(FALSE,ISBLANK(F132:AM132),0,-1))</f>
        <v>9050</v>
      </c>
    </row>
    <row r="133" spans="1:42" x14ac:dyDescent="0.2">
      <c r="A133" s="7" t="s">
        <v>30</v>
      </c>
      <c r="B133" s="1" cm="1">
        <f t="array" ref="B133">INDEX($F$1:$AM$1,_xlfn.XMATCH(FALSE,ISBLANK(F133:AM133),0,-1))</f>
        <v>2020</v>
      </c>
      <c r="C133" t="s">
        <v>225</v>
      </c>
      <c r="D133" t="s">
        <v>13</v>
      </c>
      <c r="E133" t="s">
        <v>11</v>
      </c>
      <c r="F133">
        <v>2720</v>
      </c>
      <c r="G133">
        <v>3110</v>
      </c>
      <c r="H133">
        <v>2830</v>
      </c>
      <c r="I133">
        <v>2250</v>
      </c>
      <c r="J133">
        <v>1620</v>
      </c>
      <c r="K133">
        <v>1430</v>
      </c>
      <c r="L133">
        <v>1250</v>
      </c>
      <c r="M133">
        <v>1240</v>
      </c>
      <c r="N133">
        <v>1520</v>
      </c>
      <c r="O133">
        <v>1590</v>
      </c>
      <c r="P133">
        <v>1460</v>
      </c>
      <c r="Q133">
        <v>1440</v>
      </c>
      <c r="R133">
        <v>1480</v>
      </c>
      <c r="S133">
        <v>1660</v>
      </c>
      <c r="T133">
        <v>1770</v>
      </c>
      <c r="U133">
        <v>1970</v>
      </c>
      <c r="V133">
        <v>2370</v>
      </c>
      <c r="W133">
        <v>3060</v>
      </c>
      <c r="X133">
        <v>3800</v>
      </c>
      <c r="Y133">
        <v>4300</v>
      </c>
      <c r="Z133">
        <v>4810</v>
      </c>
      <c r="AA133">
        <v>6070</v>
      </c>
      <c r="AB133">
        <v>6670</v>
      </c>
      <c r="AC133">
        <v>6940</v>
      </c>
      <c r="AD133">
        <v>7220</v>
      </c>
      <c r="AE133">
        <v>7440</v>
      </c>
      <c r="AF133">
        <v>7590</v>
      </c>
      <c r="AG133">
        <v>7740</v>
      </c>
      <c r="AH133">
        <v>7450</v>
      </c>
      <c r="AI133">
        <v>7430</v>
      </c>
      <c r="AJ133">
        <v>7640</v>
      </c>
      <c r="AK133">
        <v>8560</v>
      </c>
      <c r="AL133">
        <v>9570</v>
      </c>
      <c r="AM133">
        <v>9540</v>
      </c>
      <c r="AN133" s="1" cm="1">
        <f t="array" ref="AN133">INDEX(F133:AM133,_xlfn.XMATCH(FALSE,ISBLANK(F133:AM133),0,-1))</f>
        <v>9540</v>
      </c>
    </row>
    <row r="134" spans="1:42" x14ac:dyDescent="0.2">
      <c r="A134" t="s">
        <v>133</v>
      </c>
      <c r="B134" s="1" cm="1">
        <f t="array" ref="B134">INDEX($F$1:$AM$1,_xlfn.XMATCH(FALSE,ISBLANK(F134:AM134),0,-1))</f>
        <v>2020</v>
      </c>
      <c r="C134" t="s">
        <v>225</v>
      </c>
      <c r="D134" t="s">
        <v>10</v>
      </c>
      <c r="E134" t="s">
        <v>11</v>
      </c>
      <c r="F134">
        <v>1620</v>
      </c>
      <c r="G134">
        <v>2060</v>
      </c>
      <c r="H134">
        <v>2220</v>
      </c>
      <c r="I134">
        <v>2430</v>
      </c>
      <c r="J134">
        <v>2620</v>
      </c>
      <c r="K134">
        <v>2990</v>
      </c>
      <c r="L134">
        <v>3120</v>
      </c>
      <c r="M134">
        <v>3230</v>
      </c>
      <c r="N134">
        <v>3470</v>
      </c>
      <c r="O134">
        <v>3780</v>
      </c>
      <c r="P134">
        <v>3900</v>
      </c>
      <c r="Q134">
        <v>3780</v>
      </c>
      <c r="R134">
        <v>3660</v>
      </c>
      <c r="S134">
        <v>3900</v>
      </c>
      <c r="T134">
        <v>3970</v>
      </c>
      <c r="U134">
        <v>3960</v>
      </c>
      <c r="V134">
        <v>4410</v>
      </c>
      <c r="W134">
        <v>5170</v>
      </c>
      <c r="X134">
        <v>5600</v>
      </c>
      <c r="Y134">
        <v>5930</v>
      </c>
      <c r="Z134">
        <v>6490</v>
      </c>
      <c r="AA134">
        <v>7400</v>
      </c>
      <c r="AB134">
        <v>7800</v>
      </c>
      <c r="AC134">
        <v>8080</v>
      </c>
      <c r="AD134">
        <v>8400</v>
      </c>
      <c r="AE134">
        <v>9550</v>
      </c>
      <c r="AF134">
        <v>10520</v>
      </c>
      <c r="AG134">
        <v>10820</v>
      </c>
      <c r="AH134">
        <v>10700</v>
      </c>
      <c r="AI134">
        <v>10640</v>
      </c>
      <c r="AJ134">
        <v>10980</v>
      </c>
      <c r="AK134">
        <v>12270</v>
      </c>
      <c r="AL134">
        <v>12900</v>
      </c>
      <c r="AM134">
        <v>10230</v>
      </c>
      <c r="AN134" s="1" cm="1">
        <f t="array" ref="AN134">INDEX(F134:AM134,_xlfn.XMATCH(FALSE,ISBLANK(F134:AM134),0,-1))</f>
        <v>10230</v>
      </c>
    </row>
    <row r="135" spans="1:42" x14ac:dyDescent="0.2">
      <c r="A135" s="7" t="s">
        <v>135</v>
      </c>
      <c r="B135" s="1" cm="1">
        <f t="array" ref="B135">INDEX($F$1:$AM$1,_xlfn.XMATCH(FALSE,ISBLANK(F135:AM135),0,-1))</f>
        <v>2020</v>
      </c>
      <c r="C135" t="s">
        <v>225</v>
      </c>
      <c r="D135" t="s">
        <v>20</v>
      </c>
      <c r="E135" t="s">
        <v>11</v>
      </c>
      <c r="F135">
        <v>1960</v>
      </c>
      <c r="G135">
        <v>2140</v>
      </c>
      <c r="H135">
        <v>2260</v>
      </c>
      <c r="I135">
        <v>2400</v>
      </c>
      <c r="J135">
        <v>2560</v>
      </c>
      <c r="K135">
        <v>2880</v>
      </c>
      <c r="L135">
        <v>3230</v>
      </c>
      <c r="M135">
        <v>3600</v>
      </c>
      <c r="N135">
        <v>4050</v>
      </c>
      <c r="O135">
        <v>4500</v>
      </c>
      <c r="P135">
        <v>4620</v>
      </c>
      <c r="Q135">
        <v>3640</v>
      </c>
      <c r="R135">
        <v>3380</v>
      </c>
      <c r="S135">
        <v>3460</v>
      </c>
      <c r="T135">
        <v>3550</v>
      </c>
      <c r="U135">
        <v>3790</v>
      </c>
      <c r="V135">
        <v>4160</v>
      </c>
      <c r="W135">
        <v>4740</v>
      </c>
      <c r="X135">
        <v>5270</v>
      </c>
      <c r="Y135">
        <v>5840</v>
      </c>
      <c r="Z135">
        <v>6630</v>
      </c>
      <c r="AA135">
        <v>7510</v>
      </c>
      <c r="AB135">
        <v>7600</v>
      </c>
      <c r="AC135">
        <v>8260</v>
      </c>
      <c r="AD135">
        <v>9050</v>
      </c>
      <c r="AE135">
        <v>10180</v>
      </c>
      <c r="AF135">
        <v>10840</v>
      </c>
      <c r="AG135">
        <v>11140</v>
      </c>
      <c r="AH135">
        <v>10680</v>
      </c>
      <c r="AI135">
        <v>10150</v>
      </c>
      <c r="AJ135">
        <v>9950</v>
      </c>
      <c r="AK135">
        <v>10650</v>
      </c>
      <c r="AL135">
        <v>11230</v>
      </c>
      <c r="AM135">
        <v>10580</v>
      </c>
      <c r="AN135" s="1" cm="1">
        <f t="array" ref="AN135">INDEX(F135:AM135,_xlfn.XMATCH(FALSE,ISBLANK(F135:AM135),0,-1))</f>
        <v>10580</v>
      </c>
    </row>
    <row r="136" spans="1:42" x14ac:dyDescent="0.2">
      <c r="A136" s="7" t="s">
        <v>47</v>
      </c>
      <c r="B136" s="1" cm="1">
        <f t="array" ref="B136">INDEX($F$1:$AM$1,_xlfn.XMATCH(FALSE,ISBLANK(F136:AM136),0,-1))</f>
        <v>2020</v>
      </c>
      <c r="C136" t="s">
        <v>225</v>
      </c>
      <c r="D136" t="s">
        <v>20</v>
      </c>
      <c r="E136" t="s">
        <v>11</v>
      </c>
      <c r="F136">
        <v>320</v>
      </c>
      <c r="G136">
        <v>330</v>
      </c>
      <c r="H136">
        <v>320</v>
      </c>
      <c r="I136">
        <v>330</v>
      </c>
      <c r="J136">
        <v>350</v>
      </c>
      <c r="K136">
        <v>390</v>
      </c>
      <c r="L136">
        <v>420</v>
      </c>
      <c r="M136">
        <v>470</v>
      </c>
      <c r="N136">
        <v>540</v>
      </c>
      <c r="O136">
        <v>650</v>
      </c>
      <c r="P136">
        <v>750</v>
      </c>
      <c r="Q136">
        <v>800</v>
      </c>
      <c r="R136">
        <v>860</v>
      </c>
      <c r="S136">
        <v>940</v>
      </c>
      <c r="T136">
        <v>1010</v>
      </c>
      <c r="U136">
        <v>1110</v>
      </c>
      <c r="V136">
        <v>1280</v>
      </c>
      <c r="W136">
        <v>1510</v>
      </c>
      <c r="X136">
        <v>1760</v>
      </c>
      <c r="Y136">
        <v>2060</v>
      </c>
      <c r="Z136">
        <v>2510</v>
      </c>
      <c r="AA136">
        <v>3100</v>
      </c>
      <c r="AB136">
        <v>3680</v>
      </c>
      <c r="AC136">
        <v>4340</v>
      </c>
      <c r="AD136">
        <v>5050</v>
      </c>
      <c r="AE136">
        <v>5930</v>
      </c>
      <c r="AF136">
        <v>6770</v>
      </c>
      <c r="AG136">
        <v>7510</v>
      </c>
      <c r="AH136">
        <v>7940</v>
      </c>
      <c r="AI136">
        <v>8270</v>
      </c>
      <c r="AJ136">
        <v>8740</v>
      </c>
      <c r="AK136">
        <v>9600</v>
      </c>
      <c r="AL136">
        <v>10390</v>
      </c>
      <c r="AM136">
        <v>10610</v>
      </c>
      <c r="AN136" s="1" cm="1">
        <f t="array" ref="AN136">INDEX(F136:AM136,_xlfn.XMATCH(FALSE,ISBLANK(F136:AM136),0,-1))</f>
        <v>10610</v>
      </c>
    </row>
    <row r="137" spans="1:42" x14ac:dyDescent="0.2">
      <c r="A137" s="7" t="s">
        <v>214</v>
      </c>
      <c r="B137" s="1" cm="1">
        <f t="array" ref="B137">INDEX($F$1:$AM$1,_xlfn.XMATCH(FALSE,ISBLANK(F137:AM137),0,-1))</f>
        <v>2020</v>
      </c>
      <c r="C137" t="s">
        <v>225</v>
      </c>
      <c r="D137" t="s">
        <v>13</v>
      </c>
      <c r="E137" t="s">
        <v>11</v>
      </c>
      <c r="J137">
        <v>3440</v>
      </c>
      <c r="K137">
        <v>3090</v>
      </c>
      <c r="L137">
        <v>2920</v>
      </c>
      <c r="M137">
        <v>2650</v>
      </c>
      <c r="N137">
        <v>2640</v>
      </c>
      <c r="O137">
        <v>2600</v>
      </c>
      <c r="P137">
        <v>2650</v>
      </c>
      <c r="Q137">
        <v>2130</v>
      </c>
      <c r="R137">
        <v>1750</v>
      </c>
      <c r="S137">
        <v>1710</v>
      </c>
      <c r="T137">
        <v>1780</v>
      </c>
      <c r="U137">
        <v>2100</v>
      </c>
      <c r="V137">
        <v>2590</v>
      </c>
      <c r="W137">
        <v>3410</v>
      </c>
      <c r="X137">
        <v>4450</v>
      </c>
      <c r="Y137">
        <v>5810</v>
      </c>
      <c r="Z137">
        <v>7560</v>
      </c>
      <c r="AA137">
        <v>9580</v>
      </c>
      <c r="AB137">
        <v>9230</v>
      </c>
      <c r="AC137">
        <v>9980</v>
      </c>
      <c r="AD137">
        <v>11060</v>
      </c>
      <c r="AE137">
        <v>13490</v>
      </c>
      <c r="AF137">
        <v>15190</v>
      </c>
      <c r="AG137">
        <v>14630</v>
      </c>
      <c r="AH137">
        <v>11780</v>
      </c>
      <c r="AI137">
        <v>9730</v>
      </c>
      <c r="AJ137">
        <v>9210</v>
      </c>
      <c r="AK137">
        <v>10250</v>
      </c>
      <c r="AL137">
        <v>11250</v>
      </c>
      <c r="AM137">
        <v>10690</v>
      </c>
      <c r="AN137" s="1" cm="1">
        <f t="array" ref="AN137">INDEX(F137:AM137,_xlfn.XMATCH(FALSE,ISBLANK(F137:AM137),0,-1))</f>
        <v>10690</v>
      </c>
    </row>
    <row r="138" spans="1:42" x14ac:dyDescent="0.2">
      <c r="A138" s="7" t="s">
        <v>54</v>
      </c>
      <c r="B138" s="1" cm="1">
        <f t="array" ref="B138">INDEX($F$1:$AM$1,_xlfn.XMATCH(FALSE,ISBLANK(F138:AM138),0,-1))</f>
        <v>2020</v>
      </c>
      <c r="C138" t="s">
        <v>225</v>
      </c>
      <c r="D138" t="s">
        <v>5</v>
      </c>
      <c r="E138" t="s">
        <v>11</v>
      </c>
      <c r="F138">
        <v>1600</v>
      </c>
      <c r="G138">
        <v>1650</v>
      </c>
      <c r="H138">
        <v>1660</v>
      </c>
      <c r="I138">
        <v>1750</v>
      </c>
      <c r="J138">
        <v>1950</v>
      </c>
      <c r="K138">
        <v>2350</v>
      </c>
      <c r="L138">
        <v>2740</v>
      </c>
      <c r="M138">
        <v>2980</v>
      </c>
      <c r="N138">
        <v>3180</v>
      </c>
      <c r="O138">
        <v>3240</v>
      </c>
      <c r="P138">
        <v>3350</v>
      </c>
      <c r="Q138">
        <v>3400</v>
      </c>
      <c r="R138">
        <v>3460</v>
      </c>
      <c r="S138">
        <v>3570</v>
      </c>
      <c r="T138">
        <v>3670</v>
      </c>
      <c r="U138">
        <v>3770</v>
      </c>
      <c r="V138">
        <v>4030</v>
      </c>
      <c r="W138">
        <v>4380</v>
      </c>
      <c r="X138">
        <v>4640</v>
      </c>
      <c r="Y138">
        <v>5060</v>
      </c>
      <c r="Z138">
        <v>5680</v>
      </c>
      <c r="AA138">
        <v>6410</v>
      </c>
      <c r="AB138">
        <v>6540</v>
      </c>
      <c r="AC138">
        <v>7260</v>
      </c>
      <c r="AD138">
        <v>8090</v>
      </c>
      <c r="AE138">
        <v>9280</v>
      </c>
      <c r="AF138">
        <v>9930</v>
      </c>
      <c r="AG138">
        <v>10350</v>
      </c>
      <c r="AH138">
        <v>10700</v>
      </c>
      <c r="AI138">
        <v>11100</v>
      </c>
      <c r="AJ138">
        <v>11500</v>
      </c>
      <c r="AK138">
        <v>11930</v>
      </c>
      <c r="AL138">
        <v>12070</v>
      </c>
      <c r="AM138">
        <v>11460</v>
      </c>
      <c r="AN138" s="1" cm="1">
        <f t="array" ref="AN138">INDEX(F138:AM138,_xlfn.XMATCH(FALSE,ISBLANK(F138:AM138),0,-1))</f>
        <v>11460</v>
      </c>
    </row>
    <row r="139" spans="1:42" x14ac:dyDescent="0.2">
      <c r="A139" t="s">
        <v>148</v>
      </c>
      <c r="B139" s="1" cm="1">
        <f t="array" ref="B139">INDEX($F$1:$AM$1,_xlfn.XMATCH(FALSE,ISBLANK(F139:AM139),0,-1))</f>
        <v>2020</v>
      </c>
      <c r="C139" t="s">
        <v>225</v>
      </c>
      <c r="D139" t="s">
        <v>5</v>
      </c>
      <c r="E139" t="s">
        <v>11</v>
      </c>
      <c r="F139">
        <v>3280</v>
      </c>
      <c r="G139">
        <v>2740</v>
      </c>
      <c r="H139">
        <v>2570</v>
      </c>
      <c r="I139">
        <v>2660</v>
      </c>
      <c r="J139">
        <v>2730</v>
      </c>
      <c r="K139">
        <v>3020</v>
      </c>
      <c r="L139">
        <v>3260</v>
      </c>
      <c r="M139">
        <v>3440</v>
      </c>
      <c r="N139">
        <v>3470</v>
      </c>
      <c r="O139">
        <v>3560</v>
      </c>
      <c r="P139">
        <v>3600</v>
      </c>
      <c r="Q139">
        <v>3690</v>
      </c>
      <c r="R139">
        <v>3760</v>
      </c>
      <c r="S139">
        <v>3910</v>
      </c>
      <c r="T139">
        <v>3840</v>
      </c>
      <c r="U139">
        <v>3970</v>
      </c>
      <c r="V139">
        <v>4110</v>
      </c>
      <c r="W139">
        <v>4510</v>
      </c>
      <c r="X139">
        <v>4790</v>
      </c>
      <c r="Y139">
        <v>5100</v>
      </c>
      <c r="Z139">
        <v>5770</v>
      </c>
      <c r="AA139">
        <v>6540</v>
      </c>
      <c r="AB139">
        <v>6900</v>
      </c>
      <c r="AC139">
        <v>7260</v>
      </c>
      <c r="AD139">
        <v>8550</v>
      </c>
      <c r="AE139">
        <v>9540</v>
      </c>
      <c r="AF139">
        <v>10630</v>
      </c>
      <c r="AG139">
        <v>11190</v>
      </c>
      <c r="AH139">
        <v>12200</v>
      </c>
      <c r="AI139">
        <v>12780</v>
      </c>
      <c r="AJ139">
        <v>13750</v>
      </c>
      <c r="AK139">
        <v>14480</v>
      </c>
      <c r="AL139">
        <v>14900</v>
      </c>
      <c r="AM139">
        <v>11880</v>
      </c>
      <c r="AN139" s="1" cm="1">
        <f t="array" ref="AN139">INDEX(F139:AM139,_xlfn.XMATCH(FALSE,ISBLANK(F139:AM139),0,-1))</f>
        <v>11880</v>
      </c>
    </row>
    <row r="140" spans="1:42" x14ac:dyDescent="0.2">
      <c r="A140" t="s">
        <v>159</v>
      </c>
      <c r="B140" s="1" cm="1">
        <f t="array" ref="B140">INDEX($F$1:$AM$1,_xlfn.XMATCH(FALSE,ISBLANK(F140:AM140),0,-1))</f>
        <v>2020</v>
      </c>
      <c r="C140" t="s">
        <v>225</v>
      </c>
      <c r="D140" t="s">
        <v>13</v>
      </c>
      <c r="E140" t="s">
        <v>11</v>
      </c>
      <c r="K140">
        <v>1250</v>
      </c>
      <c r="L140">
        <v>1190</v>
      </c>
      <c r="M140">
        <v>1270</v>
      </c>
      <c r="N140">
        <v>1490</v>
      </c>
      <c r="O140">
        <v>1640</v>
      </c>
      <c r="P140">
        <v>1590</v>
      </c>
      <c r="Q140">
        <v>1580</v>
      </c>
      <c r="R140">
        <v>1610</v>
      </c>
      <c r="S140">
        <v>1710</v>
      </c>
      <c r="T140">
        <v>1760</v>
      </c>
      <c r="U140">
        <v>1950</v>
      </c>
      <c r="V140">
        <v>2250</v>
      </c>
      <c r="W140">
        <v>2960</v>
      </c>
      <c r="X140">
        <v>3880</v>
      </c>
      <c r="Y140">
        <v>4900</v>
      </c>
      <c r="Z140">
        <v>6390</v>
      </c>
      <c r="AA140">
        <v>8800</v>
      </c>
      <c r="AB140">
        <v>9220</v>
      </c>
      <c r="AC140">
        <v>8640</v>
      </c>
      <c r="AD140">
        <v>8650</v>
      </c>
      <c r="AE140">
        <v>8760</v>
      </c>
      <c r="AF140">
        <v>9320</v>
      </c>
      <c r="AG140">
        <v>9700</v>
      </c>
      <c r="AH140">
        <v>9600</v>
      </c>
      <c r="AI140">
        <v>9620</v>
      </c>
      <c r="AJ140">
        <v>10110</v>
      </c>
      <c r="AK140">
        <v>11430</v>
      </c>
      <c r="AL140">
        <v>12610</v>
      </c>
      <c r="AM140">
        <v>12570</v>
      </c>
      <c r="AN140" s="1" cm="1">
        <f t="array" ref="AN140">INDEX(F140:AM140,_xlfn.XMATCH(FALSE,ISBLANK(F140:AM140),0,-1))</f>
        <v>12570</v>
      </c>
    </row>
    <row r="141" spans="1:42" x14ac:dyDescent="0.2">
      <c r="A141" t="s">
        <v>215</v>
      </c>
      <c r="B141" s="1" cm="1">
        <f t="array" ref="B141">INDEX($F$1:$AM$1,_xlfn.XMATCH(FALSE,ISBLANK(F141:AM141),0,-1))</f>
        <v>2014</v>
      </c>
      <c r="C141" t="s">
        <v>225</v>
      </c>
      <c r="D141" t="s">
        <v>5</v>
      </c>
      <c r="E141" t="s">
        <v>11</v>
      </c>
      <c r="F141">
        <v>3350</v>
      </c>
      <c r="G141">
        <v>3400</v>
      </c>
      <c r="H141">
        <v>2560</v>
      </c>
      <c r="I141">
        <v>2670</v>
      </c>
      <c r="J141">
        <v>2690</v>
      </c>
      <c r="K141">
        <v>2870</v>
      </c>
      <c r="L141">
        <v>2850</v>
      </c>
      <c r="M141">
        <v>2740</v>
      </c>
      <c r="N141">
        <v>3040</v>
      </c>
      <c r="O141">
        <v>3100</v>
      </c>
      <c r="P141">
        <v>3470</v>
      </c>
      <c r="Q141">
        <v>3420</v>
      </c>
      <c r="R141">
        <v>3570</v>
      </c>
      <c r="S141">
        <v>4120</v>
      </c>
      <c r="T141">
        <v>4600</v>
      </c>
      <c r="U141">
        <v>3990</v>
      </c>
      <c r="V141">
        <v>3490</v>
      </c>
      <c r="W141">
        <v>4110</v>
      </c>
      <c r="X141">
        <v>4980</v>
      </c>
      <c r="Y141">
        <v>6130</v>
      </c>
      <c r="Z141">
        <v>7630</v>
      </c>
      <c r="AA141">
        <v>9400</v>
      </c>
      <c r="AB141">
        <v>10380</v>
      </c>
      <c r="AC141">
        <v>11810</v>
      </c>
      <c r="AD141">
        <v>11980</v>
      </c>
      <c r="AE141">
        <v>12710</v>
      </c>
      <c r="AF141">
        <v>11970</v>
      </c>
      <c r="AG141">
        <v>13080</v>
      </c>
      <c r="AN141" s="1" cm="1">
        <f t="array" ref="AN141">INDEX(F141:AM141,_xlfn.XMATCH(FALSE,ISBLANK(F141:AM141),0,-1))</f>
        <v>13080</v>
      </c>
    </row>
    <row r="142" spans="1:42" x14ac:dyDescent="0.2">
      <c r="A142" t="s">
        <v>19</v>
      </c>
      <c r="B142" s="1" t="e" cm="1">
        <f t="array" ref="B142">INDEX($F$1:$AM$1,_xlfn.XMATCH(FALSE,ISBLANK(F142:AM142),0,-1))</f>
        <v>#N/A</v>
      </c>
      <c r="C142" t="s">
        <v>225</v>
      </c>
      <c r="D142" t="s">
        <v>20</v>
      </c>
      <c r="AN142" s="1" t="e" cm="1">
        <f t="array" ref="AN142">INDEX(F142:AM142,_xlfn.XMATCH(FALSE,ISBLANK(F142:AM142),0,-1))</f>
        <v>#N/A</v>
      </c>
    </row>
    <row r="143" spans="1:42" x14ac:dyDescent="0.2">
      <c r="B143" s="1"/>
      <c r="AN143" s="1"/>
    </row>
    <row r="144" spans="1:42" x14ac:dyDescent="0.2">
      <c r="A144" t="s">
        <v>177</v>
      </c>
      <c r="B144" s="1" cm="1">
        <f t="array" ref="B144">INDEX($F$1:$AM$1,_xlfn.XMATCH(FALSE,ISBLANK(F144:AM144),0,-1))</f>
        <v>2020</v>
      </c>
      <c r="C144" t="s">
        <v>226</v>
      </c>
      <c r="D144" t="s">
        <v>10</v>
      </c>
      <c r="E144" t="s">
        <v>11</v>
      </c>
      <c r="F144">
        <v>3200</v>
      </c>
      <c r="G144">
        <v>3970</v>
      </c>
      <c r="H144">
        <v>4540</v>
      </c>
      <c r="I144">
        <v>5030</v>
      </c>
      <c r="J144">
        <v>5200</v>
      </c>
      <c r="K144">
        <v>6000</v>
      </c>
      <c r="L144">
        <v>6390</v>
      </c>
      <c r="M144">
        <v>6530</v>
      </c>
      <c r="N144">
        <v>6460</v>
      </c>
      <c r="O144">
        <v>6740</v>
      </c>
      <c r="P144">
        <v>7330</v>
      </c>
      <c r="Q144">
        <v>7320</v>
      </c>
      <c r="R144">
        <v>7290</v>
      </c>
      <c r="S144">
        <v>7290</v>
      </c>
      <c r="T144">
        <v>7310</v>
      </c>
      <c r="U144">
        <v>6850</v>
      </c>
      <c r="V144">
        <v>7490</v>
      </c>
      <c r="W144">
        <v>9280</v>
      </c>
      <c r="X144">
        <v>11140</v>
      </c>
      <c r="Y144">
        <v>12580</v>
      </c>
      <c r="Z144">
        <v>12280</v>
      </c>
      <c r="AA144">
        <v>11180</v>
      </c>
      <c r="AB144">
        <v>10230</v>
      </c>
      <c r="AC144">
        <v>10220</v>
      </c>
      <c r="AD144">
        <v>10570</v>
      </c>
      <c r="AE144">
        <v>11540</v>
      </c>
      <c r="AF144">
        <v>12700</v>
      </c>
      <c r="AG144">
        <v>13350</v>
      </c>
      <c r="AH144">
        <v>14020</v>
      </c>
      <c r="AI144">
        <v>13840</v>
      </c>
      <c r="AJ144">
        <v>14350</v>
      </c>
      <c r="AK144">
        <v>15440</v>
      </c>
      <c r="AL144">
        <v>15930</v>
      </c>
      <c r="AM144">
        <v>12720</v>
      </c>
      <c r="AN144" s="1" cm="1">
        <f t="array" ref="AN144">INDEX(F144:AM144,_xlfn.XMATCH(FALSE,ISBLANK(F144:AM144),0,-1))</f>
        <v>12720</v>
      </c>
      <c r="AP144">
        <f>MEDIAN(AN144:AN213)</f>
        <v>31450</v>
      </c>
    </row>
    <row r="145" spans="1:40" x14ac:dyDescent="0.2">
      <c r="A145" t="s">
        <v>46</v>
      </c>
      <c r="B145" s="1" cm="1">
        <f t="array" ref="B145">INDEX($F$1:$AM$1,_xlfn.XMATCH(FALSE,ISBLANK(F145:AM145),0,-1))</f>
        <v>2020</v>
      </c>
      <c r="C145" t="s">
        <v>226</v>
      </c>
      <c r="D145" t="s">
        <v>5</v>
      </c>
      <c r="E145" t="s">
        <v>11</v>
      </c>
      <c r="F145">
        <v>1660</v>
      </c>
      <c r="G145">
        <v>1930</v>
      </c>
      <c r="H145">
        <v>2200</v>
      </c>
      <c r="I145">
        <v>2350</v>
      </c>
      <c r="J145">
        <v>2600</v>
      </c>
      <c r="K145">
        <v>3120</v>
      </c>
      <c r="L145">
        <v>3440</v>
      </c>
      <c r="M145">
        <v>3730</v>
      </c>
      <c r="N145">
        <v>4420</v>
      </c>
      <c r="O145">
        <v>5070</v>
      </c>
      <c r="P145">
        <v>5590</v>
      </c>
      <c r="Q145">
        <v>5490</v>
      </c>
      <c r="R145">
        <v>5120</v>
      </c>
      <c r="S145">
        <v>5060</v>
      </c>
      <c r="T145">
        <v>4800</v>
      </c>
      <c r="U145">
        <v>4540</v>
      </c>
      <c r="V145">
        <v>4510</v>
      </c>
      <c r="W145">
        <v>5190</v>
      </c>
      <c r="X145">
        <v>6210</v>
      </c>
      <c r="Y145">
        <v>7340</v>
      </c>
      <c r="Z145">
        <v>8690</v>
      </c>
      <c r="AA145">
        <v>10050</v>
      </c>
      <c r="AB145">
        <v>9950</v>
      </c>
      <c r="AC145">
        <v>10750</v>
      </c>
      <c r="AD145">
        <v>12340</v>
      </c>
      <c r="AE145">
        <v>14350</v>
      </c>
      <c r="AF145">
        <v>15160</v>
      </c>
      <c r="AG145">
        <v>14940</v>
      </c>
      <c r="AH145">
        <v>14130</v>
      </c>
      <c r="AI145">
        <v>13370</v>
      </c>
      <c r="AJ145">
        <v>13270</v>
      </c>
      <c r="AK145">
        <v>14550</v>
      </c>
      <c r="AL145">
        <v>14990</v>
      </c>
      <c r="AM145">
        <v>13470</v>
      </c>
      <c r="AN145" s="1" cm="1">
        <f t="array" ref="AN145">INDEX(F145:AM145,_xlfn.XMATCH(FALSE,ISBLANK(F145:AM145),0,-1))</f>
        <v>13470</v>
      </c>
    </row>
    <row r="146" spans="1:40" x14ac:dyDescent="0.2">
      <c r="A146" t="s">
        <v>137</v>
      </c>
      <c r="B146" s="1" cm="1">
        <f t="array" ref="B146">INDEX($F$1:$AM$1,_xlfn.XMATCH(FALSE,ISBLANK(F146:AM146),0,-1))</f>
        <v>2000</v>
      </c>
      <c r="C146" t="s">
        <v>226</v>
      </c>
      <c r="D146" t="s">
        <v>20</v>
      </c>
      <c r="F146">
        <v>8070</v>
      </c>
      <c r="G146">
        <v>13270</v>
      </c>
      <c r="H146">
        <v>14530</v>
      </c>
      <c r="I146">
        <v>14760</v>
      </c>
      <c r="J146">
        <v>15200</v>
      </c>
      <c r="K146">
        <v>16070</v>
      </c>
      <c r="L146">
        <v>16340</v>
      </c>
      <c r="M146">
        <v>16780</v>
      </c>
      <c r="N146">
        <v>18220</v>
      </c>
      <c r="O146">
        <v>18240</v>
      </c>
      <c r="P146">
        <v>17810</v>
      </c>
      <c r="Q146">
        <v>15730</v>
      </c>
      <c r="R146">
        <v>14810</v>
      </c>
      <c r="S146">
        <v>14020</v>
      </c>
      <c r="AN146" s="1" cm="1">
        <f t="array" ref="AN146">INDEX(F146:AM146,_xlfn.XMATCH(FALSE,ISBLANK(F146:AM146),0,-1))</f>
        <v>14020</v>
      </c>
    </row>
    <row r="147" spans="1:40" x14ac:dyDescent="0.2">
      <c r="A147" t="s">
        <v>146</v>
      </c>
      <c r="B147" s="1" cm="1">
        <f t="array" ref="B147">INDEX($F$1:$AM$1,_xlfn.XMATCH(FALSE,ISBLANK(F147:AM147),0,-1))</f>
        <v>2019</v>
      </c>
      <c r="C147" t="s">
        <v>226</v>
      </c>
      <c r="D147" t="s">
        <v>16</v>
      </c>
      <c r="F147">
        <v>5390</v>
      </c>
      <c r="G147">
        <v>5210</v>
      </c>
      <c r="H147">
        <v>5660</v>
      </c>
      <c r="I147">
        <v>5710</v>
      </c>
      <c r="J147">
        <v>6040</v>
      </c>
      <c r="K147">
        <v>6510</v>
      </c>
      <c r="L147">
        <v>6280</v>
      </c>
      <c r="M147">
        <v>6160</v>
      </c>
      <c r="N147">
        <v>6270</v>
      </c>
      <c r="O147">
        <v>6470</v>
      </c>
      <c r="P147">
        <v>6810</v>
      </c>
      <c r="Q147">
        <v>6530</v>
      </c>
      <c r="R147">
        <v>6370</v>
      </c>
      <c r="S147">
        <v>7070</v>
      </c>
      <c r="T147">
        <v>7830</v>
      </c>
      <c r="U147">
        <v>8000</v>
      </c>
      <c r="V147">
        <v>8290</v>
      </c>
      <c r="W147">
        <v>9410</v>
      </c>
      <c r="X147">
        <v>10690</v>
      </c>
      <c r="Y147">
        <v>12660</v>
      </c>
      <c r="Z147">
        <v>14560</v>
      </c>
      <c r="AA147">
        <v>17430</v>
      </c>
      <c r="AB147">
        <v>17740</v>
      </c>
      <c r="AC147">
        <v>17600</v>
      </c>
      <c r="AD147">
        <v>17010</v>
      </c>
      <c r="AE147">
        <v>19360</v>
      </c>
      <c r="AF147">
        <v>20310</v>
      </c>
      <c r="AG147">
        <v>19010</v>
      </c>
      <c r="AH147">
        <v>17450</v>
      </c>
      <c r="AI147">
        <v>15750</v>
      </c>
      <c r="AJ147">
        <v>13970</v>
      </c>
      <c r="AK147">
        <v>14110</v>
      </c>
      <c r="AL147">
        <v>14150</v>
      </c>
      <c r="AN147" s="1" cm="1">
        <f t="array" ref="AN147">INDEX(F147:AM147,_xlfn.XMATCH(FALSE,ISBLANK(F147:AM147),0,-1))</f>
        <v>14150</v>
      </c>
    </row>
    <row r="148" spans="1:40" x14ac:dyDescent="0.2">
      <c r="A148" t="s">
        <v>89</v>
      </c>
      <c r="B148" s="1" cm="1">
        <f t="array" ref="B148">INDEX($F$1:$AM$1,_xlfn.XMATCH(FALSE,ISBLANK(F148:AM148),0,-1))</f>
        <v>2020</v>
      </c>
      <c r="C148" t="s">
        <v>226</v>
      </c>
      <c r="D148" t="s">
        <v>13</v>
      </c>
      <c r="E148" t="s">
        <v>11</v>
      </c>
      <c r="P148">
        <v>5520</v>
      </c>
      <c r="Q148">
        <v>5430</v>
      </c>
      <c r="R148">
        <v>5180</v>
      </c>
      <c r="S148">
        <v>5210</v>
      </c>
      <c r="T148">
        <v>5290</v>
      </c>
      <c r="U148">
        <v>5600</v>
      </c>
      <c r="V148">
        <v>6670</v>
      </c>
      <c r="W148">
        <v>8520</v>
      </c>
      <c r="X148">
        <v>10150</v>
      </c>
      <c r="Y148">
        <v>11310</v>
      </c>
      <c r="Z148">
        <v>12670</v>
      </c>
      <c r="AA148">
        <v>14250</v>
      </c>
      <c r="AB148">
        <v>14110</v>
      </c>
      <c r="AC148">
        <v>14090</v>
      </c>
      <c r="AD148">
        <v>14040</v>
      </c>
      <c r="AE148">
        <v>13440</v>
      </c>
      <c r="AF148">
        <v>13580</v>
      </c>
      <c r="AG148">
        <v>13260</v>
      </c>
      <c r="AH148">
        <v>12970</v>
      </c>
      <c r="AI148">
        <v>12380</v>
      </c>
      <c r="AJ148">
        <v>12680</v>
      </c>
      <c r="AK148">
        <v>14080</v>
      </c>
      <c r="AL148">
        <v>14990</v>
      </c>
      <c r="AM148">
        <v>14190</v>
      </c>
      <c r="AN148" s="1" cm="1">
        <f t="array" ref="AN148">INDEX(F148:AM148,_xlfn.XMATCH(FALSE,ISBLANK(F148:AM148),0,-1))</f>
        <v>14190</v>
      </c>
    </row>
    <row r="149" spans="1:40" x14ac:dyDescent="0.2">
      <c r="A149" t="s">
        <v>21</v>
      </c>
      <c r="B149" s="1" cm="1">
        <f t="array" ref="B149">INDEX($F$1:$AM$1,_xlfn.XMATCH(FALSE,ISBLANK(F149:AM149),0,-1))</f>
        <v>2020</v>
      </c>
      <c r="C149" t="s">
        <v>226</v>
      </c>
      <c r="D149" t="s">
        <v>5</v>
      </c>
      <c r="E149" t="s">
        <v>11</v>
      </c>
      <c r="F149">
        <v>4880</v>
      </c>
      <c r="G149">
        <v>6040</v>
      </c>
      <c r="H149">
        <v>6450</v>
      </c>
      <c r="I149">
        <v>6820</v>
      </c>
      <c r="J149">
        <v>7230</v>
      </c>
      <c r="K149">
        <v>7470</v>
      </c>
      <c r="L149">
        <v>7960</v>
      </c>
      <c r="M149">
        <v>8450</v>
      </c>
      <c r="N149">
        <v>8140</v>
      </c>
      <c r="O149">
        <v>8700</v>
      </c>
      <c r="P149">
        <v>9080</v>
      </c>
      <c r="Q149">
        <v>9270</v>
      </c>
      <c r="R149">
        <v>9610</v>
      </c>
      <c r="S149">
        <v>10100</v>
      </c>
      <c r="T149">
        <v>9850</v>
      </c>
      <c r="U149">
        <v>9660</v>
      </c>
      <c r="V149">
        <v>10530</v>
      </c>
      <c r="W149">
        <v>11450</v>
      </c>
      <c r="X149">
        <v>12420</v>
      </c>
      <c r="Y149">
        <v>13810</v>
      </c>
      <c r="Z149">
        <v>15090</v>
      </c>
      <c r="AA149">
        <v>15250</v>
      </c>
      <c r="AB149">
        <v>13600</v>
      </c>
      <c r="AC149">
        <v>12690</v>
      </c>
      <c r="AD149">
        <v>12370</v>
      </c>
      <c r="AE149">
        <v>12780</v>
      </c>
      <c r="AF149">
        <v>12620</v>
      </c>
      <c r="AG149">
        <v>12760</v>
      </c>
      <c r="AH149">
        <v>12850</v>
      </c>
      <c r="AI149">
        <v>13580</v>
      </c>
      <c r="AJ149">
        <v>14320</v>
      </c>
      <c r="AK149">
        <v>15880</v>
      </c>
      <c r="AL149">
        <v>16160</v>
      </c>
      <c r="AM149">
        <v>14250</v>
      </c>
      <c r="AN149" s="1" cm="1">
        <f t="array" ref="AN149">INDEX(F149:AM149,_xlfn.XMATCH(FALSE,ISBLANK(F149:AM149),0,-1))</f>
        <v>14250</v>
      </c>
    </row>
    <row r="150" spans="1:40" x14ac:dyDescent="0.2">
      <c r="A150" t="s">
        <v>39</v>
      </c>
      <c r="B150" s="1" cm="1">
        <f t="array" ref="B150">INDEX($F$1:$AM$1,_xlfn.XMATCH(FALSE,ISBLANK(F150:AM150),0,-1))</f>
        <v>2020</v>
      </c>
      <c r="C150" t="s">
        <v>226</v>
      </c>
      <c r="D150" t="s">
        <v>5</v>
      </c>
      <c r="F150">
        <v>6690</v>
      </c>
      <c r="G150">
        <v>7430</v>
      </c>
      <c r="H150">
        <v>7860</v>
      </c>
      <c r="I150">
        <v>7600</v>
      </c>
      <c r="J150">
        <v>7570</v>
      </c>
      <c r="K150">
        <v>7460</v>
      </c>
      <c r="L150">
        <v>7690</v>
      </c>
      <c r="M150">
        <v>8010</v>
      </c>
      <c r="N150">
        <v>8340</v>
      </c>
      <c r="O150">
        <v>8700</v>
      </c>
      <c r="P150">
        <v>9050</v>
      </c>
      <c r="Q150">
        <v>9420</v>
      </c>
      <c r="R150">
        <v>9820</v>
      </c>
      <c r="S150">
        <v>10780</v>
      </c>
      <c r="T150">
        <v>10630</v>
      </c>
      <c r="U150">
        <v>10650</v>
      </c>
      <c r="V150">
        <v>11300</v>
      </c>
      <c r="W150">
        <v>12290</v>
      </c>
      <c r="X150">
        <v>13240</v>
      </c>
      <c r="Y150">
        <v>14220</v>
      </c>
      <c r="Z150">
        <v>15530</v>
      </c>
      <c r="AA150">
        <v>16180</v>
      </c>
      <c r="AB150">
        <v>15730</v>
      </c>
      <c r="AC150">
        <v>15540</v>
      </c>
      <c r="AD150">
        <v>15050</v>
      </c>
      <c r="AE150">
        <v>15720</v>
      </c>
      <c r="AF150">
        <v>15660</v>
      </c>
      <c r="AG150">
        <v>15630</v>
      </c>
      <c r="AH150">
        <v>15740</v>
      </c>
      <c r="AI150">
        <v>15920</v>
      </c>
      <c r="AJ150">
        <v>16070</v>
      </c>
      <c r="AK150">
        <v>16700</v>
      </c>
      <c r="AL150">
        <v>17380</v>
      </c>
      <c r="AM150">
        <v>14460</v>
      </c>
      <c r="AN150" s="1" cm="1">
        <f t="array" ref="AN150">INDEX(F150:AM150,_xlfn.XMATCH(FALSE,ISBLANK(F150:AM150),0,-1))</f>
        <v>14460</v>
      </c>
    </row>
    <row r="151" spans="1:40" x14ac:dyDescent="0.2">
      <c r="A151" t="s">
        <v>153</v>
      </c>
      <c r="B151" s="1" cm="1">
        <f t="array" ref="B151">INDEX($F$1:$AM$1,_xlfn.XMATCH(FALSE,ISBLANK(F151:AM151),0,-1))</f>
        <v>2020</v>
      </c>
      <c r="C151" t="s">
        <v>226</v>
      </c>
      <c r="D151" t="s">
        <v>13</v>
      </c>
      <c r="E151" t="s">
        <v>11</v>
      </c>
      <c r="K151">
        <v>2080</v>
      </c>
      <c r="L151">
        <v>2480</v>
      </c>
      <c r="M151">
        <v>2760</v>
      </c>
      <c r="N151">
        <v>3240</v>
      </c>
      <c r="O151">
        <v>3830</v>
      </c>
      <c r="P151">
        <v>4230</v>
      </c>
      <c r="Q151">
        <v>4350</v>
      </c>
      <c r="R151">
        <v>4430</v>
      </c>
      <c r="S151">
        <v>4670</v>
      </c>
      <c r="T151">
        <v>4710</v>
      </c>
      <c r="U151">
        <v>4900</v>
      </c>
      <c r="V151">
        <v>5500</v>
      </c>
      <c r="W151">
        <v>6250</v>
      </c>
      <c r="X151">
        <v>7340</v>
      </c>
      <c r="Y151">
        <v>8460</v>
      </c>
      <c r="Z151">
        <v>9940</v>
      </c>
      <c r="AA151">
        <v>11980</v>
      </c>
      <c r="AB151">
        <v>12500</v>
      </c>
      <c r="AC151">
        <v>12740</v>
      </c>
      <c r="AD151">
        <v>12890</v>
      </c>
      <c r="AE151">
        <v>13160</v>
      </c>
      <c r="AF151">
        <v>13390</v>
      </c>
      <c r="AG151">
        <v>13560</v>
      </c>
      <c r="AH151">
        <v>13310</v>
      </c>
      <c r="AI151">
        <v>12720</v>
      </c>
      <c r="AJ151">
        <v>12730</v>
      </c>
      <c r="AK151">
        <v>14150</v>
      </c>
      <c r="AL151">
        <v>15350</v>
      </c>
      <c r="AM151">
        <v>15270</v>
      </c>
      <c r="AN151" s="1" cm="1">
        <f t="array" ref="AN151">INDEX(F151:AM151,_xlfn.XMATCH(FALSE,ISBLANK(F151:AM151),0,-1))</f>
        <v>15270</v>
      </c>
    </row>
    <row r="152" spans="1:40" x14ac:dyDescent="0.2">
      <c r="A152" t="s">
        <v>186</v>
      </c>
      <c r="B152" s="1" cm="1">
        <f t="array" ref="B152">INDEX($F$1:$AM$1,_xlfn.XMATCH(FALSE,ISBLANK(F152:AM152),0,-1))</f>
        <v>2020</v>
      </c>
      <c r="C152" t="s">
        <v>226</v>
      </c>
      <c r="D152" t="s">
        <v>5</v>
      </c>
      <c r="E152" t="s">
        <v>11</v>
      </c>
      <c r="F152">
        <v>4280</v>
      </c>
      <c r="G152">
        <v>3930</v>
      </c>
      <c r="H152">
        <v>3630</v>
      </c>
      <c r="I152">
        <v>3710</v>
      </c>
      <c r="J152">
        <v>3890</v>
      </c>
      <c r="K152">
        <v>4420</v>
      </c>
      <c r="L152">
        <v>4080</v>
      </c>
      <c r="M152">
        <v>3880</v>
      </c>
      <c r="N152">
        <v>3970</v>
      </c>
      <c r="O152">
        <v>4230</v>
      </c>
      <c r="P152">
        <v>4500</v>
      </c>
      <c r="Q152">
        <v>4620</v>
      </c>
      <c r="R152">
        <v>4890</v>
      </c>
      <c r="S152">
        <v>5400</v>
      </c>
      <c r="T152">
        <v>6070</v>
      </c>
      <c r="U152">
        <v>6760</v>
      </c>
      <c r="V152">
        <v>8070</v>
      </c>
      <c r="W152">
        <v>9700</v>
      </c>
      <c r="X152">
        <v>11190</v>
      </c>
      <c r="Y152">
        <v>13280</v>
      </c>
      <c r="Z152">
        <v>15000</v>
      </c>
      <c r="AA152">
        <v>17350</v>
      </c>
      <c r="AB152">
        <v>16200</v>
      </c>
      <c r="AC152">
        <v>16460</v>
      </c>
      <c r="AD152">
        <v>14970</v>
      </c>
      <c r="AE152">
        <v>16840</v>
      </c>
      <c r="AF152">
        <v>18750</v>
      </c>
      <c r="AG152">
        <v>18560</v>
      </c>
      <c r="AH152">
        <v>18910</v>
      </c>
      <c r="AI152">
        <v>16880</v>
      </c>
      <c r="AJ152">
        <v>15980</v>
      </c>
      <c r="AK152">
        <v>15990</v>
      </c>
      <c r="AL152">
        <v>16580</v>
      </c>
      <c r="AM152">
        <v>15410</v>
      </c>
      <c r="AN152" s="1" cm="1">
        <f t="array" ref="AN152">INDEX(F152:AM152,_xlfn.XMATCH(FALSE,ISBLANK(F152:AM152),0,-1))</f>
        <v>15410</v>
      </c>
    </row>
    <row r="153" spans="1:40" x14ac:dyDescent="0.2">
      <c r="A153" t="s">
        <v>157</v>
      </c>
      <c r="B153" s="1" cm="1">
        <f t="array" ref="B153">INDEX($F$1:$AM$1,_xlfn.XMATCH(FALSE,ISBLANK(F153:AM153),0,-1))</f>
        <v>2000</v>
      </c>
      <c r="C153" t="s">
        <v>226</v>
      </c>
      <c r="D153" t="s">
        <v>20</v>
      </c>
      <c r="F153">
        <v>13000</v>
      </c>
      <c r="G153">
        <v>15360</v>
      </c>
      <c r="H153">
        <v>14940</v>
      </c>
      <c r="I153">
        <v>15270</v>
      </c>
      <c r="J153">
        <v>16030</v>
      </c>
      <c r="K153">
        <v>17260</v>
      </c>
      <c r="L153">
        <v>17400</v>
      </c>
      <c r="M153">
        <v>17470</v>
      </c>
      <c r="N153">
        <v>17920</v>
      </c>
      <c r="O153">
        <v>17780</v>
      </c>
      <c r="P153">
        <v>17250</v>
      </c>
      <c r="Q153">
        <v>16660</v>
      </c>
      <c r="R153">
        <v>16170</v>
      </c>
      <c r="S153">
        <v>15770</v>
      </c>
      <c r="AN153" s="1" cm="1">
        <f t="array" ref="AN153">INDEX(F153:AM153,_xlfn.XMATCH(FALSE,ISBLANK(F153:AM153),0,-1))</f>
        <v>15770</v>
      </c>
    </row>
    <row r="154" spans="1:40" x14ac:dyDescent="0.2">
      <c r="A154" t="s">
        <v>193</v>
      </c>
      <c r="B154" s="1" cm="1">
        <f t="array" ref="B154">INDEX($F$1:$AM$1,_xlfn.XMATCH(FALSE,ISBLANK(F154:AM154),0,-1))</f>
        <v>2020</v>
      </c>
      <c r="C154" t="s">
        <v>226</v>
      </c>
      <c r="D154" t="s">
        <v>5</v>
      </c>
      <c r="E154" t="s">
        <v>11</v>
      </c>
      <c r="F154">
        <v>2210</v>
      </c>
      <c r="G154">
        <v>2600</v>
      </c>
      <c r="H154">
        <v>2730</v>
      </c>
      <c r="I154">
        <v>2840</v>
      </c>
      <c r="J154">
        <v>3180</v>
      </c>
      <c r="K154">
        <v>3830</v>
      </c>
      <c r="L154">
        <v>4350</v>
      </c>
      <c r="M154">
        <v>5040</v>
      </c>
      <c r="N154">
        <v>5530</v>
      </c>
      <c r="O154">
        <v>6160</v>
      </c>
      <c r="P154">
        <v>6970</v>
      </c>
      <c r="Q154">
        <v>7240</v>
      </c>
      <c r="R154">
        <v>7260</v>
      </c>
      <c r="S154">
        <v>7060</v>
      </c>
      <c r="T154">
        <v>6500</v>
      </c>
      <c r="U154">
        <v>5140</v>
      </c>
      <c r="V154">
        <v>4250</v>
      </c>
      <c r="W154">
        <v>4130</v>
      </c>
      <c r="X154">
        <v>4720</v>
      </c>
      <c r="Y154">
        <v>5390</v>
      </c>
      <c r="Z154">
        <v>6390</v>
      </c>
      <c r="AA154">
        <v>7710</v>
      </c>
      <c r="AB154">
        <v>8810</v>
      </c>
      <c r="AC154">
        <v>10440</v>
      </c>
      <c r="AD154">
        <v>12060</v>
      </c>
      <c r="AE154">
        <v>13330</v>
      </c>
      <c r="AF154">
        <v>15330</v>
      </c>
      <c r="AG154">
        <v>15790</v>
      </c>
      <c r="AH154">
        <v>15620</v>
      </c>
      <c r="AI154">
        <v>15440</v>
      </c>
      <c r="AJ154">
        <v>15920</v>
      </c>
      <c r="AK154">
        <v>17270</v>
      </c>
      <c r="AL154">
        <v>17740</v>
      </c>
      <c r="AM154">
        <v>15830</v>
      </c>
      <c r="AN154" s="1" cm="1">
        <f t="array" ref="AN154">INDEX(F154:AM154,_xlfn.XMATCH(FALSE,ISBLANK(F154:AM154),0,-1))</f>
        <v>15830</v>
      </c>
    </row>
    <row r="155" spans="1:40" x14ac:dyDescent="0.2">
      <c r="A155" t="s">
        <v>151</v>
      </c>
      <c r="B155" s="1" cm="1">
        <f t="array" ref="B155">INDEX($F$1:$AM$1,_xlfn.XMATCH(FALSE,ISBLANK(F155:AM155),0,-1))</f>
        <v>2019</v>
      </c>
      <c r="C155" t="s">
        <v>226</v>
      </c>
      <c r="D155" t="s">
        <v>20</v>
      </c>
      <c r="E155" t="s">
        <v>11</v>
      </c>
      <c r="U155">
        <v>9200</v>
      </c>
      <c r="V155">
        <v>8810</v>
      </c>
      <c r="W155">
        <v>9420</v>
      </c>
      <c r="X155">
        <v>10350</v>
      </c>
      <c r="Y155">
        <v>10830</v>
      </c>
      <c r="Z155">
        <v>11780</v>
      </c>
      <c r="AA155">
        <v>11800</v>
      </c>
      <c r="AB155">
        <v>11090</v>
      </c>
      <c r="AC155">
        <v>11400</v>
      </c>
      <c r="AD155">
        <v>12270</v>
      </c>
      <c r="AE155">
        <v>12760</v>
      </c>
      <c r="AF155">
        <v>12870</v>
      </c>
      <c r="AG155">
        <v>14150</v>
      </c>
      <c r="AH155">
        <v>15860</v>
      </c>
      <c r="AI155">
        <v>16680</v>
      </c>
      <c r="AJ155">
        <v>16650</v>
      </c>
      <c r="AK155">
        <v>17810</v>
      </c>
      <c r="AL155">
        <v>16500</v>
      </c>
      <c r="AN155" s="1" cm="1">
        <f t="array" ref="AN155">INDEX(F155:AM155,_xlfn.XMATCH(FALSE,ISBLANK(F155:AM155),0,-1))</f>
        <v>16500</v>
      </c>
    </row>
    <row r="156" spans="1:40" x14ac:dyDescent="0.2">
      <c r="A156" t="s">
        <v>91</v>
      </c>
      <c r="B156" s="1" cm="1">
        <f t="array" ref="B156">INDEX($F$1:$AM$1,_xlfn.XMATCH(FALSE,ISBLANK(F156:AM156),0,-1))</f>
        <v>2019</v>
      </c>
      <c r="C156" t="s">
        <v>226</v>
      </c>
      <c r="D156" t="s">
        <v>13</v>
      </c>
      <c r="L156">
        <v>3660</v>
      </c>
      <c r="M156">
        <v>4030</v>
      </c>
      <c r="N156">
        <v>4250</v>
      </c>
      <c r="O156">
        <v>4370</v>
      </c>
      <c r="P156">
        <v>4400</v>
      </c>
      <c r="Q156">
        <v>4410</v>
      </c>
      <c r="R156">
        <v>4490</v>
      </c>
      <c r="S156">
        <v>4620</v>
      </c>
      <c r="T156">
        <v>4790</v>
      </c>
      <c r="U156">
        <v>5290</v>
      </c>
      <c r="V156">
        <v>6630</v>
      </c>
      <c r="W156">
        <v>8640</v>
      </c>
      <c r="X156">
        <v>10360</v>
      </c>
      <c r="Y156">
        <v>11230</v>
      </c>
      <c r="Z156">
        <v>11750</v>
      </c>
      <c r="AA156">
        <v>13230</v>
      </c>
      <c r="AB156">
        <v>13380</v>
      </c>
      <c r="AC156">
        <v>13260</v>
      </c>
      <c r="AD156">
        <v>13250</v>
      </c>
      <c r="AE156">
        <v>13060</v>
      </c>
      <c r="AF156">
        <v>13500</v>
      </c>
      <c r="AG156">
        <v>13560</v>
      </c>
      <c r="AH156">
        <v>13250</v>
      </c>
      <c r="AI156">
        <v>13100</v>
      </c>
      <c r="AJ156">
        <v>13190</v>
      </c>
      <c r="AK156">
        <v>15010</v>
      </c>
      <c r="AL156">
        <v>16530</v>
      </c>
      <c r="AN156" s="1" cm="1">
        <f t="array" ref="AN156">INDEX(F156:AM156,_xlfn.XMATCH(FALSE,ISBLANK(F156:AM156),0,-1))</f>
        <v>16530</v>
      </c>
    </row>
    <row r="157" spans="1:40" x14ac:dyDescent="0.2">
      <c r="A157" t="s">
        <v>144</v>
      </c>
      <c r="B157" s="1" cm="1">
        <f t="array" ref="B157">INDEX($F$1:$AM$1,_xlfn.XMATCH(FALSE,ISBLANK(F157:AM157),0,-1))</f>
        <v>2019</v>
      </c>
      <c r="C157" t="s">
        <v>226</v>
      </c>
      <c r="D157" t="s">
        <v>20</v>
      </c>
      <c r="E157" t="s">
        <v>11</v>
      </c>
      <c r="AE157">
        <v>8870</v>
      </c>
      <c r="AF157">
        <v>13000</v>
      </c>
      <c r="AG157">
        <v>14920</v>
      </c>
      <c r="AH157">
        <v>13690</v>
      </c>
      <c r="AI157">
        <v>12730</v>
      </c>
      <c r="AJ157">
        <v>12370</v>
      </c>
      <c r="AK157">
        <v>14320</v>
      </c>
      <c r="AL157">
        <v>16630</v>
      </c>
      <c r="AN157" s="1" cm="1">
        <f t="array" ref="AN157">INDEX(F157:AM157,_xlfn.XMATCH(FALSE,ISBLANK(F157:AM157),0,-1))</f>
        <v>16630</v>
      </c>
    </row>
    <row r="158" spans="1:40" x14ac:dyDescent="0.2">
      <c r="A158" t="s">
        <v>233</v>
      </c>
      <c r="B158" s="1" cm="1">
        <f t="array" ref="B158">INDEX($F$1:$AM$1,_xlfn.XMATCH(FALSE,ISBLANK(F158:AM158),0,-1))</f>
        <v>2020</v>
      </c>
      <c r="C158" t="s">
        <v>226</v>
      </c>
      <c r="D158" t="s">
        <v>5</v>
      </c>
      <c r="E158" t="s">
        <v>11</v>
      </c>
      <c r="F158">
        <v>3690</v>
      </c>
      <c r="G158">
        <v>4390</v>
      </c>
      <c r="H158">
        <v>4660</v>
      </c>
      <c r="I158">
        <v>5220</v>
      </c>
      <c r="J158">
        <v>5260</v>
      </c>
      <c r="K158">
        <v>5710</v>
      </c>
      <c r="L158">
        <v>6190</v>
      </c>
      <c r="M158">
        <v>6710</v>
      </c>
      <c r="N158">
        <v>7310</v>
      </c>
      <c r="O158">
        <v>7690</v>
      </c>
      <c r="P158">
        <v>8080</v>
      </c>
      <c r="Q158">
        <v>7830</v>
      </c>
      <c r="R158">
        <v>8280</v>
      </c>
      <c r="S158">
        <v>9120</v>
      </c>
      <c r="T158">
        <v>9440</v>
      </c>
      <c r="U158">
        <v>9370</v>
      </c>
      <c r="V158">
        <v>9270</v>
      </c>
      <c r="W158">
        <v>10390</v>
      </c>
      <c r="X158">
        <v>11640</v>
      </c>
      <c r="Y158">
        <v>12440</v>
      </c>
      <c r="Z158">
        <v>13050</v>
      </c>
      <c r="AA158">
        <v>14850</v>
      </c>
      <c r="AB158">
        <v>14620</v>
      </c>
      <c r="AC158">
        <v>14690</v>
      </c>
      <c r="AD158">
        <v>15450</v>
      </c>
      <c r="AE158">
        <v>15470</v>
      </c>
      <c r="AF158">
        <v>16610</v>
      </c>
      <c r="AG158">
        <v>16490</v>
      </c>
      <c r="AH158">
        <v>16410</v>
      </c>
      <c r="AI158">
        <v>17080</v>
      </c>
      <c r="AJ158">
        <v>17240</v>
      </c>
      <c r="AK158">
        <v>18520</v>
      </c>
      <c r="AL158">
        <v>19130</v>
      </c>
      <c r="AM158">
        <v>17400</v>
      </c>
      <c r="AN158" s="1" cm="1">
        <f t="array" ref="AN158">INDEX(F158:AM158,_xlfn.XMATCH(FALSE,ISBLANK(F158:AM158),0,-1))</f>
        <v>17400</v>
      </c>
    </row>
    <row r="159" spans="1:40" x14ac:dyDescent="0.2">
      <c r="A159" t="s">
        <v>116</v>
      </c>
      <c r="B159" s="1" cm="1">
        <f t="array" ref="B159">INDEX($F$1:$AM$1,_xlfn.XMATCH(FALSE,ISBLANK(F159:AM159),0,-1))</f>
        <v>2019</v>
      </c>
      <c r="C159" t="s">
        <v>226</v>
      </c>
      <c r="D159" t="s">
        <v>13</v>
      </c>
      <c r="P159">
        <v>3780</v>
      </c>
      <c r="Q159">
        <v>4080</v>
      </c>
      <c r="R159">
        <v>4250</v>
      </c>
      <c r="S159">
        <v>4720</v>
      </c>
      <c r="T159">
        <v>5120</v>
      </c>
      <c r="U159">
        <v>5590</v>
      </c>
      <c r="V159">
        <v>6640</v>
      </c>
      <c r="W159">
        <v>8290</v>
      </c>
      <c r="X159">
        <v>10490</v>
      </c>
      <c r="Y159">
        <v>12680</v>
      </c>
      <c r="Z159">
        <v>15950</v>
      </c>
      <c r="AA159">
        <v>19190</v>
      </c>
      <c r="AB159">
        <v>20040</v>
      </c>
      <c r="AC159">
        <v>17950</v>
      </c>
      <c r="AD159">
        <v>18800</v>
      </c>
      <c r="AE159">
        <v>19820</v>
      </c>
      <c r="AF159">
        <v>21360</v>
      </c>
      <c r="AG159">
        <v>19190</v>
      </c>
      <c r="AH159">
        <v>16690</v>
      </c>
      <c r="AI159">
        <v>14790</v>
      </c>
      <c r="AJ159">
        <v>14850</v>
      </c>
      <c r="AK159">
        <v>16540</v>
      </c>
      <c r="AL159">
        <v>17740</v>
      </c>
      <c r="AN159" s="1" cm="1">
        <f t="array" ref="AN159">INDEX(F159:AM159,_xlfn.XMATCH(FALSE,ISBLANK(F159:AM159),0,-1))</f>
        <v>17740</v>
      </c>
    </row>
    <row r="160" spans="1:40" x14ac:dyDescent="0.2">
      <c r="A160" t="s">
        <v>216</v>
      </c>
      <c r="B160" s="1" cm="1">
        <f t="array" ref="B160">INDEX($F$1:$AM$1,_xlfn.XMATCH(FALSE,ISBLANK(F160:AM160),0,-1))</f>
        <v>2020</v>
      </c>
      <c r="C160" t="s">
        <v>226</v>
      </c>
      <c r="D160" t="s">
        <v>13</v>
      </c>
      <c r="AD160">
        <v>17480</v>
      </c>
      <c r="AE160">
        <v>17810</v>
      </c>
      <c r="AF160">
        <v>18260</v>
      </c>
      <c r="AG160">
        <v>18320</v>
      </c>
      <c r="AH160">
        <v>17680</v>
      </c>
      <c r="AI160">
        <v>16800</v>
      </c>
      <c r="AJ160">
        <v>16620</v>
      </c>
      <c r="AK160">
        <v>18330</v>
      </c>
      <c r="AL160">
        <v>19220</v>
      </c>
      <c r="AM160">
        <v>18700</v>
      </c>
      <c r="AN160" s="1" cm="1">
        <f t="array" ref="AN160">INDEX(F160:AM160,_xlfn.XMATCH(FALSE,ISBLANK(F160:AM160),0,-1))</f>
        <v>18700</v>
      </c>
    </row>
    <row r="161" spans="1:40" x14ac:dyDescent="0.2">
      <c r="A161" t="s">
        <v>114</v>
      </c>
      <c r="B161" s="1" cm="1">
        <f t="array" ref="B161">INDEX($F$1:$AM$1,_xlfn.XMATCH(FALSE,ISBLANK(F161:AM161),0,-1))</f>
        <v>2019</v>
      </c>
      <c r="C161" t="s">
        <v>226</v>
      </c>
      <c r="D161" t="s">
        <v>13</v>
      </c>
      <c r="P161">
        <v>710</v>
      </c>
      <c r="Q161">
        <v>830</v>
      </c>
      <c r="R161">
        <v>860</v>
      </c>
      <c r="S161">
        <v>930</v>
      </c>
      <c r="T161">
        <v>1000</v>
      </c>
      <c r="U161">
        <v>1110</v>
      </c>
      <c r="V161">
        <v>1360</v>
      </c>
      <c r="W161">
        <v>1740</v>
      </c>
      <c r="X161">
        <v>2200</v>
      </c>
      <c r="Y161">
        <v>2550</v>
      </c>
      <c r="Z161">
        <v>3070</v>
      </c>
      <c r="AA161">
        <v>3670</v>
      </c>
      <c r="AB161">
        <v>3610</v>
      </c>
      <c r="AC161">
        <v>3640</v>
      </c>
      <c r="AD161">
        <v>3860</v>
      </c>
      <c r="AE161">
        <v>4090</v>
      </c>
      <c r="AF161">
        <v>4440</v>
      </c>
      <c r="AG161">
        <v>4660</v>
      </c>
      <c r="AH161">
        <v>5960</v>
      </c>
      <c r="AI161">
        <v>8550</v>
      </c>
      <c r="AJ161">
        <v>15280</v>
      </c>
      <c r="AK161">
        <v>17460</v>
      </c>
      <c r="AL161">
        <v>19020</v>
      </c>
      <c r="AN161" s="1" cm="1">
        <f t="array" ref="AN161">INDEX(F161:AM161,_xlfn.XMATCH(FALSE,ISBLANK(F161:AM161),0,-1))</f>
        <v>19020</v>
      </c>
    </row>
    <row r="162" spans="1:40" x14ac:dyDescent="0.2">
      <c r="A162" t="s">
        <v>82</v>
      </c>
      <c r="B162" s="1" cm="1">
        <f t="array" ref="B162">INDEX($F$1:$AM$1,_xlfn.XMATCH(FALSE,ISBLANK(F162:AM162),0,-1))</f>
        <v>2019</v>
      </c>
      <c r="C162" t="s">
        <v>226</v>
      </c>
      <c r="D162" t="s">
        <v>13</v>
      </c>
      <c r="Y162">
        <v>24570</v>
      </c>
      <c r="Z162">
        <v>26370</v>
      </c>
      <c r="AA162">
        <v>28710</v>
      </c>
      <c r="AB162">
        <v>29420</v>
      </c>
      <c r="AC162">
        <v>27610</v>
      </c>
      <c r="AD162">
        <v>24560</v>
      </c>
      <c r="AE162">
        <v>23180</v>
      </c>
      <c r="AF162">
        <v>22380</v>
      </c>
      <c r="AG162">
        <v>22010</v>
      </c>
      <c r="AH162">
        <v>20150</v>
      </c>
      <c r="AI162">
        <v>18610</v>
      </c>
      <c r="AJ162">
        <v>17970</v>
      </c>
      <c r="AK162">
        <v>19070</v>
      </c>
      <c r="AL162">
        <v>19710</v>
      </c>
      <c r="AN162" s="1" cm="1">
        <f t="array" ref="AN162">INDEX(F162:AM162,_xlfn.XMATCH(FALSE,ISBLANK(F162:AM162),0,-1))</f>
        <v>19710</v>
      </c>
    </row>
    <row r="163" spans="1:40" x14ac:dyDescent="0.2">
      <c r="A163" t="s">
        <v>56</v>
      </c>
      <c r="B163" s="1" cm="1">
        <f t="array" ref="B163">INDEX($F$1:$AM$1,_xlfn.XMATCH(FALSE,ISBLANK(F163:AM163),0,-1))</f>
        <v>2019</v>
      </c>
      <c r="C163" t="s">
        <v>226</v>
      </c>
      <c r="D163" t="s">
        <v>5</v>
      </c>
      <c r="AF163">
        <v>19930</v>
      </c>
      <c r="AG163">
        <v>19820</v>
      </c>
      <c r="AH163">
        <v>19620</v>
      </c>
      <c r="AI163">
        <v>19100</v>
      </c>
      <c r="AJ163">
        <v>19100</v>
      </c>
      <c r="AK163">
        <v>20100</v>
      </c>
      <c r="AL163">
        <v>20370</v>
      </c>
      <c r="AN163" s="1" cm="1">
        <f t="array" ref="AN163">INDEX(F163:AM163,_xlfn.XMATCH(FALSE,ISBLANK(F163:AM163),0,-1))</f>
        <v>20370</v>
      </c>
    </row>
    <row r="164" spans="1:40" x14ac:dyDescent="0.2">
      <c r="A164" t="s">
        <v>154</v>
      </c>
      <c r="B164" s="1" cm="1">
        <f t="array" ref="B164">INDEX($F$1:$AM$1,_xlfn.XMATCH(FALSE,ISBLANK(F164:AM164),0,-1))</f>
        <v>2020</v>
      </c>
      <c r="C164" t="s">
        <v>226</v>
      </c>
      <c r="D164" t="s">
        <v>5</v>
      </c>
      <c r="F164">
        <v>5350</v>
      </c>
      <c r="G164">
        <v>5860</v>
      </c>
      <c r="H164">
        <v>6050</v>
      </c>
      <c r="I164">
        <v>5950</v>
      </c>
      <c r="J164">
        <v>6300</v>
      </c>
      <c r="K164">
        <v>6760</v>
      </c>
      <c r="L164">
        <v>7100</v>
      </c>
      <c r="M164">
        <v>7370</v>
      </c>
      <c r="N164">
        <v>7820</v>
      </c>
      <c r="O164">
        <v>8130</v>
      </c>
      <c r="P164">
        <v>8510</v>
      </c>
      <c r="Q164">
        <v>8690</v>
      </c>
      <c r="R164">
        <v>9590</v>
      </c>
      <c r="S164">
        <v>10550</v>
      </c>
      <c r="T164">
        <v>10950</v>
      </c>
      <c r="U164">
        <v>11250</v>
      </c>
      <c r="V164">
        <v>12170</v>
      </c>
      <c r="W164">
        <v>14260</v>
      </c>
      <c r="X164">
        <v>14750</v>
      </c>
      <c r="Y164">
        <v>15030</v>
      </c>
      <c r="Z164">
        <v>15860</v>
      </c>
      <c r="AA164">
        <v>16360</v>
      </c>
      <c r="AB164">
        <v>16580</v>
      </c>
      <c r="AC164">
        <v>16920</v>
      </c>
      <c r="AD164">
        <v>17670</v>
      </c>
      <c r="AE164">
        <v>18680</v>
      </c>
      <c r="AF164">
        <v>19170</v>
      </c>
      <c r="AG164">
        <v>19280</v>
      </c>
      <c r="AH164">
        <v>19420</v>
      </c>
      <c r="AI164">
        <v>19710</v>
      </c>
      <c r="AJ164">
        <v>20000</v>
      </c>
      <c r="AK164">
        <v>21080</v>
      </c>
      <c r="AL164">
        <v>22060</v>
      </c>
      <c r="AM164">
        <v>21740</v>
      </c>
      <c r="AN164" s="1" cm="1">
        <f t="array" ref="AN164">INDEX(F164:AM164,_xlfn.XMATCH(FALSE,ISBLANK(F164:AM164),0,-1))</f>
        <v>21740</v>
      </c>
    </row>
    <row r="165" spans="1:40" x14ac:dyDescent="0.2">
      <c r="A165" t="s">
        <v>217</v>
      </c>
      <c r="B165" s="1" cm="1">
        <f t="array" ref="B165">INDEX($F$1:$AM$1,_xlfn.XMATCH(FALSE,ISBLANK(F165:AM165),0,-1))</f>
        <v>2019</v>
      </c>
      <c r="C165" t="s">
        <v>226</v>
      </c>
      <c r="D165" t="s">
        <v>13</v>
      </c>
      <c r="N165">
        <v>5150</v>
      </c>
      <c r="O165">
        <v>5980</v>
      </c>
      <c r="P165">
        <v>6160</v>
      </c>
      <c r="Q165">
        <v>6110</v>
      </c>
      <c r="R165">
        <v>6110</v>
      </c>
      <c r="S165">
        <v>6340</v>
      </c>
      <c r="T165">
        <v>6350</v>
      </c>
      <c r="U165">
        <v>6650</v>
      </c>
      <c r="V165">
        <v>8110</v>
      </c>
      <c r="W165">
        <v>10260</v>
      </c>
      <c r="X165">
        <v>12480</v>
      </c>
      <c r="Y165">
        <v>14000</v>
      </c>
      <c r="Z165">
        <v>15850</v>
      </c>
      <c r="AA165">
        <v>18510</v>
      </c>
      <c r="AB165">
        <v>18840</v>
      </c>
      <c r="AC165">
        <v>19400</v>
      </c>
      <c r="AD165">
        <v>19460</v>
      </c>
      <c r="AE165">
        <v>19440</v>
      </c>
      <c r="AF165">
        <v>19410</v>
      </c>
      <c r="AG165">
        <v>18900</v>
      </c>
      <c r="AH165">
        <v>18370</v>
      </c>
      <c r="AI165">
        <v>17670</v>
      </c>
      <c r="AJ165">
        <v>18310</v>
      </c>
      <c r="AK165">
        <v>20520</v>
      </c>
      <c r="AL165">
        <v>21930</v>
      </c>
      <c r="AN165" s="1" cm="1">
        <f t="array" ref="AN165">INDEX(F165:AM165,_xlfn.XMATCH(FALSE,ISBLANK(F165:AM165),0,-1))</f>
        <v>21930</v>
      </c>
    </row>
    <row r="166" spans="1:40" x14ac:dyDescent="0.2">
      <c r="A166" t="s">
        <v>161</v>
      </c>
      <c r="B166" s="1" cm="1">
        <f t="array" ref="B166">INDEX($F$1:$AM$1,_xlfn.XMATCH(FALSE,ISBLANK(F166:AM166),0,-1))</f>
        <v>2020</v>
      </c>
      <c r="C166" t="s">
        <v>226</v>
      </c>
      <c r="D166" t="s">
        <v>16</v>
      </c>
      <c r="F166">
        <v>7700</v>
      </c>
      <c r="G166">
        <v>7630</v>
      </c>
      <c r="H166">
        <v>7080</v>
      </c>
      <c r="I166">
        <v>7390</v>
      </c>
      <c r="J166">
        <v>8310</v>
      </c>
      <c r="K166">
        <v>8500</v>
      </c>
      <c r="L166">
        <v>8050</v>
      </c>
      <c r="M166">
        <v>7720</v>
      </c>
      <c r="N166">
        <v>7810</v>
      </c>
      <c r="O166">
        <v>8030</v>
      </c>
      <c r="P166">
        <v>8230</v>
      </c>
      <c r="Q166">
        <v>8010</v>
      </c>
      <c r="R166">
        <v>7650</v>
      </c>
      <c r="S166">
        <v>8150</v>
      </c>
      <c r="T166">
        <v>8520</v>
      </c>
      <c r="U166">
        <v>8370</v>
      </c>
      <c r="V166">
        <v>9480</v>
      </c>
      <c r="W166">
        <v>11040</v>
      </c>
      <c r="X166">
        <v>12650</v>
      </c>
      <c r="Y166">
        <v>14160</v>
      </c>
      <c r="Z166">
        <v>15800</v>
      </c>
      <c r="AA166">
        <v>18460</v>
      </c>
      <c r="AB166">
        <v>17900</v>
      </c>
      <c r="AC166">
        <v>18750</v>
      </c>
      <c r="AD166">
        <v>20880</v>
      </c>
      <c r="AE166">
        <v>24040</v>
      </c>
      <c r="AF166">
        <v>25440</v>
      </c>
      <c r="AG166">
        <v>25550</v>
      </c>
      <c r="AH166">
        <v>23710</v>
      </c>
      <c r="AI166">
        <v>21610</v>
      </c>
      <c r="AJ166">
        <v>19990</v>
      </c>
      <c r="AK166">
        <v>21610</v>
      </c>
      <c r="AL166">
        <v>22840</v>
      </c>
      <c r="AM166">
        <v>21930</v>
      </c>
      <c r="AN166" s="1" cm="1">
        <f t="array" ref="AN166">INDEX(F166:AM166,_xlfn.XMATCH(FALSE,ISBLANK(F166:AM166),0,-1))</f>
        <v>21930</v>
      </c>
    </row>
    <row r="167" spans="1:40" x14ac:dyDescent="0.2">
      <c r="A167" t="s">
        <v>155</v>
      </c>
      <c r="B167" s="1" cm="1">
        <f t="array" ref="B167">INDEX($F$1:$AM$1,_xlfn.XMATCH(FALSE,ISBLANK(F167:AM167),0,-1))</f>
        <v>2020</v>
      </c>
      <c r="C167" t="s">
        <v>226</v>
      </c>
      <c r="D167" t="s">
        <v>13</v>
      </c>
      <c r="F167">
        <v>20</v>
      </c>
      <c r="G167">
        <v>30</v>
      </c>
      <c r="H167">
        <v>30</v>
      </c>
      <c r="I167">
        <v>40</v>
      </c>
      <c r="J167">
        <v>40</v>
      </c>
      <c r="K167">
        <v>50</v>
      </c>
      <c r="L167">
        <v>50</v>
      </c>
      <c r="M167">
        <v>50</v>
      </c>
      <c r="N167">
        <v>60</v>
      </c>
      <c r="O167">
        <v>60</v>
      </c>
      <c r="P167">
        <v>60</v>
      </c>
      <c r="Q167">
        <v>60</v>
      </c>
      <c r="R167">
        <v>90</v>
      </c>
      <c r="S167">
        <v>190</v>
      </c>
      <c r="T167">
        <v>11850</v>
      </c>
      <c r="U167">
        <v>11780</v>
      </c>
      <c r="V167">
        <v>13290</v>
      </c>
      <c r="W167">
        <v>16190</v>
      </c>
      <c r="X167">
        <v>18600</v>
      </c>
      <c r="Y167">
        <v>19410</v>
      </c>
      <c r="Z167">
        <v>20860</v>
      </c>
      <c r="AA167">
        <v>22640</v>
      </c>
      <c r="AB167">
        <v>22990</v>
      </c>
      <c r="AC167">
        <v>23030</v>
      </c>
      <c r="AD167">
        <v>22770</v>
      </c>
      <c r="AE167">
        <v>21170</v>
      </c>
      <c r="AF167">
        <v>21380</v>
      </c>
      <c r="AG167">
        <v>21200</v>
      </c>
      <c r="AH167">
        <v>20460</v>
      </c>
      <c r="AI167">
        <v>19940</v>
      </c>
      <c r="AJ167">
        <v>20060</v>
      </c>
      <c r="AK167">
        <v>22060</v>
      </c>
      <c r="AL167">
        <v>23170</v>
      </c>
      <c r="AM167">
        <v>22000</v>
      </c>
      <c r="AN167" s="1" cm="1">
        <f t="array" ref="AN167">INDEX(F167:AM167,_xlfn.XMATCH(FALSE,ISBLANK(F167:AM167),0,-1))</f>
        <v>22000</v>
      </c>
    </row>
    <row r="168" spans="1:40" x14ac:dyDescent="0.2">
      <c r="A168" t="s">
        <v>31</v>
      </c>
      <c r="B168" s="1" cm="1">
        <f t="array" ref="B168">INDEX($F$1:$AM$1,_xlfn.XMATCH(FALSE,ISBLANK(F168:AM168),0,-1))</f>
        <v>2019</v>
      </c>
      <c r="C168" t="s">
        <v>226</v>
      </c>
      <c r="D168" t="s">
        <v>16</v>
      </c>
      <c r="F168">
        <v>7700</v>
      </c>
      <c r="G168">
        <v>7800</v>
      </c>
      <c r="H168">
        <v>7660</v>
      </c>
      <c r="I168">
        <v>9070</v>
      </c>
      <c r="J168">
        <v>9800</v>
      </c>
      <c r="K168">
        <v>9890</v>
      </c>
      <c r="L168">
        <v>10030</v>
      </c>
      <c r="M168">
        <v>9680</v>
      </c>
      <c r="N168">
        <v>10380</v>
      </c>
      <c r="O168">
        <v>10790</v>
      </c>
      <c r="P168">
        <v>10310</v>
      </c>
      <c r="Q168">
        <v>10070</v>
      </c>
      <c r="R168">
        <v>9870</v>
      </c>
      <c r="S168">
        <v>10940</v>
      </c>
      <c r="T168">
        <v>11500</v>
      </c>
      <c r="U168">
        <v>12060</v>
      </c>
      <c r="V168">
        <v>12940</v>
      </c>
      <c r="W168">
        <v>14570</v>
      </c>
      <c r="X168">
        <v>16550</v>
      </c>
      <c r="Y168">
        <v>17890</v>
      </c>
      <c r="Z168">
        <v>19660</v>
      </c>
      <c r="AA168">
        <v>20860</v>
      </c>
      <c r="AB168">
        <v>18830</v>
      </c>
      <c r="AC168">
        <v>18970</v>
      </c>
      <c r="AD168">
        <v>18160</v>
      </c>
      <c r="AE168">
        <v>22010</v>
      </c>
      <c r="AF168">
        <v>23790</v>
      </c>
      <c r="AG168">
        <v>24070</v>
      </c>
      <c r="AH168">
        <v>22580</v>
      </c>
      <c r="AI168">
        <v>21570</v>
      </c>
      <c r="AJ168">
        <v>21250</v>
      </c>
      <c r="AK168">
        <v>21910</v>
      </c>
      <c r="AL168">
        <v>22170</v>
      </c>
      <c r="AN168" s="1" cm="1">
        <f t="array" ref="AN168">INDEX(F168:AM168,_xlfn.XMATCH(FALSE,ISBLANK(F168:AM168),0,-1))</f>
        <v>22170</v>
      </c>
    </row>
    <row r="169" spans="1:40" x14ac:dyDescent="0.2">
      <c r="A169" t="s">
        <v>68</v>
      </c>
      <c r="B169" s="1" cm="1">
        <f t="array" ref="B169">INDEX($F$1:$AM$1,_xlfn.XMATCH(FALSE,ISBLANK(F169:AM169),0,-1))</f>
        <v>2019</v>
      </c>
      <c r="C169" t="s">
        <v>226</v>
      </c>
      <c r="D169" t="s">
        <v>13</v>
      </c>
      <c r="AE169">
        <v>2780</v>
      </c>
      <c r="AF169">
        <v>18260</v>
      </c>
      <c r="AG169">
        <v>19000</v>
      </c>
      <c r="AH169">
        <v>18700</v>
      </c>
      <c r="AI169">
        <v>18430</v>
      </c>
      <c r="AJ169">
        <v>18850</v>
      </c>
      <c r="AK169">
        <v>21340</v>
      </c>
      <c r="AL169">
        <v>23250</v>
      </c>
      <c r="AN169" s="1" cm="1">
        <f t="array" ref="AN169">INDEX(F169:AM169,_xlfn.XMATCH(FALSE,ISBLANK(F169:AM169),0,-1))</f>
        <v>23250</v>
      </c>
    </row>
    <row r="170" spans="1:40" x14ac:dyDescent="0.2">
      <c r="A170" t="s">
        <v>126</v>
      </c>
      <c r="B170" s="1" cm="1">
        <f t="array" ref="B170">INDEX($F$1:$AM$1,_xlfn.XMATCH(FALSE,ISBLANK(F170:AM170),0,-1))</f>
        <v>2020</v>
      </c>
      <c r="C170" t="s">
        <v>226</v>
      </c>
      <c r="D170" t="s">
        <v>16</v>
      </c>
      <c r="F170">
        <v>4930</v>
      </c>
      <c r="G170">
        <v>6260</v>
      </c>
      <c r="H170">
        <v>6910</v>
      </c>
      <c r="I170">
        <v>7600</v>
      </c>
      <c r="J170">
        <v>7940</v>
      </c>
      <c r="K170">
        <v>8720</v>
      </c>
      <c r="L170">
        <v>8570</v>
      </c>
      <c r="M170">
        <v>8600</v>
      </c>
      <c r="N170">
        <v>9250</v>
      </c>
      <c r="O170">
        <v>10010</v>
      </c>
      <c r="P170">
        <v>10530</v>
      </c>
      <c r="Q170">
        <v>10260</v>
      </c>
      <c r="R170">
        <v>10710</v>
      </c>
      <c r="S170">
        <v>11400</v>
      </c>
      <c r="T170">
        <v>10950</v>
      </c>
      <c r="U170">
        <v>10710</v>
      </c>
      <c r="V170">
        <v>12170</v>
      </c>
      <c r="W170">
        <v>14100</v>
      </c>
      <c r="X170">
        <v>15660</v>
      </c>
      <c r="Y170">
        <v>16350</v>
      </c>
      <c r="Z170">
        <v>17580</v>
      </c>
      <c r="AA170">
        <v>20410</v>
      </c>
      <c r="AB170">
        <v>20310</v>
      </c>
      <c r="AC170">
        <v>21370</v>
      </c>
      <c r="AD170">
        <v>22120</v>
      </c>
      <c r="AE170">
        <v>22160</v>
      </c>
      <c r="AF170">
        <v>23370</v>
      </c>
      <c r="AG170">
        <v>24560</v>
      </c>
      <c r="AH170">
        <v>25230</v>
      </c>
      <c r="AI170">
        <v>23590</v>
      </c>
      <c r="AJ170">
        <v>24140</v>
      </c>
      <c r="AK170">
        <v>27090</v>
      </c>
      <c r="AL170">
        <v>28340</v>
      </c>
      <c r="AM170">
        <v>25370</v>
      </c>
      <c r="AN170" s="1" cm="1">
        <f t="array" ref="AN170">INDEX(F170:AM170,_xlfn.XMATCH(FALSE,ISBLANK(F170:AM170),0,-1))</f>
        <v>25370</v>
      </c>
    </row>
    <row r="171" spans="1:40" x14ac:dyDescent="0.2">
      <c r="A171" t="s">
        <v>174</v>
      </c>
      <c r="B171" s="1" cm="1">
        <f t="array" ref="B171">INDEX($F$1:$AM$1,_xlfn.XMATCH(FALSE,ISBLANK(F171:AM171),0,-1))</f>
        <v>2019</v>
      </c>
      <c r="C171" t="s">
        <v>226</v>
      </c>
      <c r="D171" t="s">
        <v>13</v>
      </c>
      <c r="AB171">
        <v>24450</v>
      </c>
      <c r="AC171">
        <v>24620</v>
      </c>
      <c r="AD171">
        <v>24630</v>
      </c>
      <c r="AE171">
        <v>23260</v>
      </c>
      <c r="AF171">
        <v>23240</v>
      </c>
      <c r="AG171">
        <v>23620</v>
      </c>
      <c r="AH171">
        <v>22270</v>
      </c>
      <c r="AI171">
        <v>21790</v>
      </c>
      <c r="AJ171">
        <v>22140</v>
      </c>
      <c r="AK171">
        <v>24610</v>
      </c>
      <c r="AL171">
        <v>25940</v>
      </c>
      <c r="AN171" s="1" cm="1">
        <f t="array" ref="AN171">INDEX(F171:AM171,_xlfn.XMATCH(FALSE,ISBLANK(F171:AM171),0,-1))</f>
        <v>25940</v>
      </c>
    </row>
    <row r="172" spans="1:40" x14ac:dyDescent="0.2">
      <c r="A172" t="s">
        <v>58</v>
      </c>
      <c r="B172" s="1" cm="1">
        <f t="array" ref="B172">INDEX($F$1:$AM$1,_xlfn.XMATCH(FALSE,ISBLANK(F172:AM172),0,-1))</f>
        <v>2020</v>
      </c>
      <c r="C172" t="s">
        <v>226</v>
      </c>
      <c r="D172" t="s">
        <v>13</v>
      </c>
      <c r="F172">
        <v>6300</v>
      </c>
      <c r="G172">
        <v>7910</v>
      </c>
      <c r="H172">
        <v>8570</v>
      </c>
      <c r="I172">
        <v>9300</v>
      </c>
      <c r="J172">
        <v>9460</v>
      </c>
      <c r="K172">
        <v>11020</v>
      </c>
      <c r="L172">
        <v>10970</v>
      </c>
      <c r="M172">
        <v>11680</v>
      </c>
      <c r="N172">
        <v>12810</v>
      </c>
      <c r="O172">
        <v>13880</v>
      </c>
      <c r="P172">
        <v>14280</v>
      </c>
      <c r="Q172">
        <v>15490</v>
      </c>
      <c r="R172">
        <v>14340</v>
      </c>
      <c r="S172">
        <v>14180</v>
      </c>
      <c r="T172">
        <v>14170</v>
      </c>
      <c r="U172">
        <v>14510</v>
      </c>
      <c r="V172">
        <v>16710</v>
      </c>
      <c r="W172">
        <v>20260</v>
      </c>
      <c r="X172">
        <v>23990</v>
      </c>
      <c r="Y172">
        <v>25600</v>
      </c>
      <c r="Z172">
        <v>27340</v>
      </c>
      <c r="AA172">
        <v>31970</v>
      </c>
      <c r="AB172">
        <v>32780</v>
      </c>
      <c r="AC172">
        <v>32040</v>
      </c>
      <c r="AD172">
        <v>32550</v>
      </c>
      <c r="AE172">
        <v>29680</v>
      </c>
      <c r="AF172">
        <v>27830</v>
      </c>
      <c r="AG172">
        <v>26530</v>
      </c>
      <c r="AH172">
        <v>25980</v>
      </c>
      <c r="AI172">
        <v>24710</v>
      </c>
      <c r="AJ172">
        <v>24710</v>
      </c>
      <c r="AK172">
        <v>26990</v>
      </c>
      <c r="AL172">
        <v>27930</v>
      </c>
      <c r="AM172">
        <v>26110</v>
      </c>
      <c r="AN172" s="1" cm="1">
        <f t="array" ref="AN172">INDEX(F172:AM172,_xlfn.XMATCH(FALSE,ISBLANK(F172:AM172),0,-1))</f>
        <v>26110</v>
      </c>
    </row>
    <row r="173" spans="1:40" x14ac:dyDescent="0.2">
      <c r="A173" t="s">
        <v>4</v>
      </c>
      <c r="B173" s="1" cm="1">
        <f t="array" ref="B173">INDEX($F$1:$AM$1,_xlfn.XMATCH(FALSE,ISBLANK(F173:AM173),0,-1))</f>
        <v>2017</v>
      </c>
      <c r="C173" t="s">
        <v>226</v>
      </c>
      <c r="D173" t="s">
        <v>5</v>
      </c>
      <c r="G173">
        <v>10360</v>
      </c>
      <c r="H173">
        <v>11760</v>
      </c>
      <c r="I173">
        <v>12230</v>
      </c>
      <c r="J173">
        <v>13190</v>
      </c>
      <c r="K173">
        <v>13990</v>
      </c>
      <c r="L173">
        <v>14620</v>
      </c>
      <c r="M173">
        <v>15640</v>
      </c>
      <c r="N173">
        <v>16230</v>
      </c>
      <c r="O173">
        <v>16370</v>
      </c>
      <c r="P173">
        <v>17220</v>
      </c>
      <c r="Q173">
        <v>17620</v>
      </c>
      <c r="R173">
        <v>17880</v>
      </c>
      <c r="S173">
        <v>20000</v>
      </c>
      <c r="T173">
        <v>19170</v>
      </c>
      <c r="U173">
        <v>17890</v>
      </c>
      <c r="V173">
        <v>20070</v>
      </c>
      <c r="W173">
        <v>22630</v>
      </c>
      <c r="X173">
        <v>19200</v>
      </c>
      <c r="Y173">
        <v>23340</v>
      </c>
      <c r="Z173">
        <v>21680</v>
      </c>
      <c r="AA173">
        <v>25510</v>
      </c>
      <c r="AB173">
        <v>23770</v>
      </c>
      <c r="AC173">
        <v>22380</v>
      </c>
      <c r="AD173">
        <v>22450</v>
      </c>
      <c r="AE173">
        <v>23520</v>
      </c>
      <c r="AF173">
        <v>24510</v>
      </c>
      <c r="AG173">
        <v>25350</v>
      </c>
      <c r="AH173">
        <v>26560</v>
      </c>
      <c r="AI173">
        <v>26840</v>
      </c>
      <c r="AJ173">
        <v>27120</v>
      </c>
      <c r="AN173" s="1" cm="1">
        <f t="array" ref="AN173">INDEX(F173:AM173,_xlfn.XMATCH(FALSE,ISBLANK(F173:AM173),0,-1))</f>
        <v>27120</v>
      </c>
    </row>
    <row r="174" spans="1:40" x14ac:dyDescent="0.2">
      <c r="A174" t="s">
        <v>218</v>
      </c>
      <c r="B174" s="1" cm="1">
        <f t="array" ref="B174">INDEX($F$1:$AM$1,_xlfn.XMATCH(FALSE,ISBLANK(F174:AM174),0,-1))</f>
        <v>2018</v>
      </c>
      <c r="C174" t="s">
        <v>226</v>
      </c>
      <c r="D174" t="s">
        <v>5</v>
      </c>
      <c r="AF174">
        <v>27540</v>
      </c>
      <c r="AG174">
        <v>28670</v>
      </c>
      <c r="AH174">
        <v>29560</v>
      </c>
      <c r="AI174">
        <v>30890</v>
      </c>
      <c r="AJ174">
        <v>28210</v>
      </c>
      <c r="AK174">
        <v>27680</v>
      </c>
      <c r="AN174" s="1" cm="1">
        <f t="array" ref="AN174">INDEX(F174:AM174,_xlfn.XMATCH(FALSE,ISBLANK(F174:AM174),0,-1))</f>
        <v>27680</v>
      </c>
    </row>
    <row r="175" spans="1:40" x14ac:dyDescent="0.2">
      <c r="A175" t="s">
        <v>219</v>
      </c>
      <c r="B175" s="1" cm="1">
        <f t="array" ref="B175">INDEX($F$1:$AM$1,_xlfn.XMATCH(FALSE,ISBLANK(F175:AM175),0,-1))</f>
        <v>2020</v>
      </c>
      <c r="C175" t="s">
        <v>226</v>
      </c>
      <c r="D175" t="s">
        <v>5</v>
      </c>
      <c r="F175">
        <v>10800</v>
      </c>
      <c r="G175">
        <v>11710</v>
      </c>
      <c r="H175">
        <v>12440</v>
      </c>
      <c r="I175">
        <v>11870</v>
      </c>
      <c r="J175">
        <v>11330</v>
      </c>
      <c r="K175">
        <v>11550</v>
      </c>
      <c r="L175">
        <v>11310</v>
      </c>
      <c r="M175">
        <v>11600</v>
      </c>
      <c r="N175">
        <v>14260</v>
      </c>
      <c r="O175">
        <v>15930</v>
      </c>
      <c r="P175">
        <v>15180</v>
      </c>
      <c r="Q175">
        <v>16810</v>
      </c>
      <c r="R175">
        <v>24150</v>
      </c>
      <c r="S175">
        <v>26360</v>
      </c>
      <c r="T175">
        <v>26560</v>
      </c>
      <c r="U175">
        <v>27190</v>
      </c>
      <c r="V175">
        <v>27770</v>
      </c>
      <c r="W175">
        <v>29270</v>
      </c>
      <c r="X175">
        <v>30570</v>
      </c>
      <c r="Y175">
        <v>30760</v>
      </c>
      <c r="Z175">
        <v>31090</v>
      </c>
      <c r="AA175">
        <v>30960</v>
      </c>
      <c r="AB175">
        <v>29010</v>
      </c>
      <c r="AC175">
        <v>28370</v>
      </c>
      <c r="AD175">
        <v>28030</v>
      </c>
      <c r="AE175">
        <v>29020</v>
      </c>
      <c r="AF175">
        <v>28440</v>
      </c>
      <c r="AG175">
        <v>28000</v>
      </c>
      <c r="AH175">
        <v>28400</v>
      </c>
      <c r="AI175">
        <v>29210</v>
      </c>
      <c r="AJ175">
        <v>30900</v>
      </c>
      <c r="AK175">
        <v>31990</v>
      </c>
      <c r="AL175">
        <v>33460</v>
      </c>
      <c r="AM175">
        <v>27780</v>
      </c>
      <c r="AN175" s="1" cm="1">
        <f t="array" ref="AN175">INDEX(F175:AM175,_xlfn.XMATCH(FALSE,ISBLANK(F175:AM175),0,-1))</f>
        <v>27780</v>
      </c>
    </row>
    <row r="176" spans="1:40" x14ac:dyDescent="0.2">
      <c r="A176" s="9" t="s">
        <v>230</v>
      </c>
      <c r="B176" s="10">
        <v>2020</v>
      </c>
      <c r="C176" s="9" t="s">
        <v>226</v>
      </c>
      <c r="D176" s="9" t="s">
        <v>20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10">
        <v>29202</v>
      </c>
    </row>
    <row r="177" spans="1:40" x14ac:dyDescent="0.2">
      <c r="A177" t="s">
        <v>67</v>
      </c>
      <c r="B177" s="1" cm="1">
        <f t="array" ref="B177">INDEX($F$1:$AM$1,_xlfn.XMATCH(FALSE,ISBLANK(F177:AM177),0,-1))</f>
        <v>2019</v>
      </c>
      <c r="C177" t="s">
        <v>226</v>
      </c>
      <c r="D177" t="s">
        <v>13</v>
      </c>
      <c r="F177">
        <v>40</v>
      </c>
      <c r="G177">
        <v>60</v>
      </c>
      <c r="H177">
        <v>60</v>
      </c>
      <c r="I177">
        <v>70</v>
      </c>
      <c r="J177">
        <v>80</v>
      </c>
      <c r="K177">
        <v>90</v>
      </c>
      <c r="L177">
        <v>90</v>
      </c>
      <c r="M177">
        <v>90</v>
      </c>
      <c r="N177">
        <v>90</v>
      </c>
      <c r="O177">
        <v>90</v>
      </c>
      <c r="P177">
        <v>100</v>
      </c>
      <c r="Q177">
        <v>90</v>
      </c>
      <c r="R177">
        <v>140</v>
      </c>
      <c r="S177">
        <v>290</v>
      </c>
      <c r="T177">
        <v>15540</v>
      </c>
      <c r="U177">
        <v>15630</v>
      </c>
      <c r="V177">
        <v>18080</v>
      </c>
      <c r="W177">
        <v>22130</v>
      </c>
      <c r="X177">
        <v>25910</v>
      </c>
      <c r="Y177">
        <v>27850</v>
      </c>
      <c r="Z177">
        <v>29770</v>
      </c>
      <c r="AA177">
        <v>32250</v>
      </c>
      <c r="AB177">
        <v>32560</v>
      </c>
      <c r="AC177">
        <v>31970</v>
      </c>
      <c r="AD177">
        <v>31020</v>
      </c>
      <c r="AE177">
        <v>29540</v>
      </c>
      <c r="AF177">
        <v>29230</v>
      </c>
      <c r="AG177">
        <v>29140</v>
      </c>
      <c r="AH177">
        <v>28450</v>
      </c>
      <c r="AI177">
        <v>27550</v>
      </c>
      <c r="AJ177">
        <v>27100</v>
      </c>
      <c r="AK177">
        <v>29360</v>
      </c>
      <c r="AL177">
        <v>30360</v>
      </c>
      <c r="AN177" s="1" cm="1">
        <f t="array" ref="AN177">INDEX(F177:AM177,_xlfn.XMATCH(FALSE,ISBLANK(F177:AM177),0,-1))</f>
        <v>30360</v>
      </c>
    </row>
    <row r="178" spans="1:40" x14ac:dyDescent="0.2">
      <c r="A178" t="s">
        <v>178</v>
      </c>
      <c r="B178" s="1" cm="1">
        <f t="array" ref="B178">INDEX($F$1:$AM$1,_xlfn.XMATCH(FALSE,ISBLANK(F178:AM178),0,-1))</f>
        <v>2019</v>
      </c>
      <c r="C178" t="s">
        <v>226</v>
      </c>
      <c r="D178" t="s">
        <v>5</v>
      </c>
      <c r="AG178">
        <v>23280</v>
      </c>
      <c r="AH178">
        <v>25530</v>
      </c>
      <c r="AI178">
        <v>27300</v>
      </c>
      <c r="AJ178">
        <v>26200</v>
      </c>
      <c r="AK178">
        <v>28340</v>
      </c>
      <c r="AL178">
        <v>30700</v>
      </c>
      <c r="AN178" s="1" cm="1">
        <f t="array" ref="AN178">INDEX(F178:AM178,_xlfn.XMATCH(FALSE,ISBLANK(F178:AM178),0,-1))</f>
        <v>30700</v>
      </c>
    </row>
    <row r="179" spans="1:40" x14ac:dyDescent="0.2">
      <c r="A179" s="4" t="s">
        <v>99</v>
      </c>
      <c r="B179" s="4" cm="1">
        <f t="array" ref="B179">INDEX($F$1:$AM$1,_xlfn.XMATCH(FALSE,ISBLANK(F179:AM179),0,-1))</f>
        <v>2020</v>
      </c>
      <c r="C179" s="4" t="s">
        <v>226</v>
      </c>
      <c r="D179" s="4" t="s">
        <v>13</v>
      </c>
      <c r="E179" s="4"/>
      <c r="F179" s="4">
        <v>10</v>
      </c>
      <c r="G179" s="4">
        <v>10</v>
      </c>
      <c r="H179" s="4">
        <v>10</v>
      </c>
      <c r="I179" s="4">
        <v>10</v>
      </c>
      <c r="J179" s="4">
        <v>10</v>
      </c>
      <c r="K179" s="4">
        <v>10</v>
      </c>
      <c r="L179" s="4">
        <v>10</v>
      </c>
      <c r="M179" s="4">
        <v>10</v>
      </c>
      <c r="N179" s="4">
        <v>10</v>
      </c>
      <c r="O179" s="4">
        <v>10</v>
      </c>
      <c r="P179" s="4">
        <v>10</v>
      </c>
      <c r="Q179" s="4">
        <v>10</v>
      </c>
      <c r="R179" s="4">
        <v>20</v>
      </c>
      <c r="S179" s="4">
        <v>40</v>
      </c>
      <c r="T179" s="4">
        <v>21190</v>
      </c>
      <c r="U179" s="4">
        <v>20770</v>
      </c>
      <c r="V179" s="4">
        <v>23410</v>
      </c>
      <c r="W179" s="4">
        <v>28360</v>
      </c>
      <c r="X179" s="4">
        <v>32480</v>
      </c>
      <c r="Y179" s="4">
        <v>34280</v>
      </c>
      <c r="Z179" s="4">
        <v>35930</v>
      </c>
      <c r="AA179" s="4">
        <v>37980</v>
      </c>
      <c r="AB179" s="4">
        <v>37990</v>
      </c>
      <c r="AC179" s="4">
        <v>37960</v>
      </c>
      <c r="AD179" s="4">
        <v>37980</v>
      </c>
      <c r="AE179" s="4">
        <v>36220</v>
      </c>
      <c r="AF179" s="4">
        <v>35570</v>
      </c>
      <c r="AG179" s="4">
        <v>34910</v>
      </c>
      <c r="AH179" s="4">
        <v>33000</v>
      </c>
      <c r="AI179" s="4">
        <v>31970</v>
      </c>
      <c r="AJ179" s="4">
        <v>31370</v>
      </c>
      <c r="AK179" s="4">
        <v>33850</v>
      </c>
      <c r="AL179" s="4">
        <v>34860</v>
      </c>
      <c r="AM179" s="4">
        <v>32200</v>
      </c>
      <c r="AN179" s="4" cm="1">
        <f t="array" ref="AN179">INDEX(F179:AM179,_xlfn.XMATCH(FALSE,ISBLANK(F179:AM179),0,-1))</f>
        <v>32200</v>
      </c>
    </row>
    <row r="180" spans="1:40" x14ac:dyDescent="0.2">
      <c r="A180" t="s">
        <v>220</v>
      </c>
      <c r="B180" s="1" cm="1">
        <f t="array" ref="B180">INDEX($F$1:$AM$1,_xlfn.XMATCH(FALSE,ISBLANK(F180:AM180),0,-1))</f>
        <v>2019</v>
      </c>
      <c r="C180" t="s">
        <v>226</v>
      </c>
      <c r="D180" t="s">
        <v>20</v>
      </c>
      <c r="H180">
        <v>12090</v>
      </c>
      <c r="I180">
        <v>12460</v>
      </c>
      <c r="J180">
        <v>13580</v>
      </c>
      <c r="K180">
        <v>15160</v>
      </c>
      <c r="L180">
        <v>15030</v>
      </c>
      <c r="M180">
        <v>15090</v>
      </c>
      <c r="N180">
        <v>15680</v>
      </c>
      <c r="O180">
        <v>16210</v>
      </c>
      <c r="P180">
        <v>16220</v>
      </c>
      <c r="Q180">
        <v>14420</v>
      </c>
      <c r="R180">
        <v>14040</v>
      </c>
      <c r="S180">
        <v>14680</v>
      </c>
      <c r="T180">
        <v>16070</v>
      </c>
      <c r="U180">
        <v>17140</v>
      </c>
      <c r="V180">
        <v>17800</v>
      </c>
      <c r="W180">
        <v>19990</v>
      </c>
      <c r="X180">
        <v>23090</v>
      </c>
      <c r="Y180">
        <v>27580</v>
      </c>
      <c r="Z180">
        <v>30930</v>
      </c>
      <c r="AA180">
        <v>34150</v>
      </c>
      <c r="AB180">
        <v>32460</v>
      </c>
      <c r="AC180">
        <v>33300</v>
      </c>
      <c r="AD180">
        <v>35520</v>
      </c>
      <c r="AE180">
        <v>42370</v>
      </c>
      <c r="AF180">
        <v>45320</v>
      </c>
      <c r="AG180">
        <v>43090</v>
      </c>
      <c r="AH180">
        <v>38850</v>
      </c>
      <c r="AI180">
        <v>33170</v>
      </c>
      <c r="AJ180">
        <v>29800</v>
      </c>
      <c r="AK180">
        <v>29390</v>
      </c>
      <c r="AL180">
        <v>32230</v>
      </c>
      <c r="AN180" s="1" cm="1">
        <f t="array" ref="AN180">INDEX(F180:AM180,_xlfn.XMATCH(FALSE,ISBLANK(F180:AM180),0,-1))</f>
        <v>32230</v>
      </c>
    </row>
    <row r="181" spans="1:40" x14ac:dyDescent="0.2">
      <c r="A181" t="s">
        <v>227</v>
      </c>
      <c r="B181" s="1" cm="1">
        <f t="array" ref="B181">INDEX($F$1:$AM$1,_xlfn.XMATCH(FALSE,ISBLANK(F181:AM181),0,-1))</f>
        <v>2020</v>
      </c>
      <c r="C181" t="s">
        <v>226</v>
      </c>
      <c r="D181" t="s">
        <v>20</v>
      </c>
      <c r="F181">
        <v>3530</v>
      </c>
      <c r="G181">
        <v>4520</v>
      </c>
      <c r="H181">
        <v>5380</v>
      </c>
      <c r="I181">
        <v>6450</v>
      </c>
      <c r="J181">
        <v>7570</v>
      </c>
      <c r="K181">
        <v>8310</v>
      </c>
      <c r="L181">
        <v>9010</v>
      </c>
      <c r="M181">
        <v>10090</v>
      </c>
      <c r="N181">
        <v>11820</v>
      </c>
      <c r="O181">
        <v>13320</v>
      </c>
      <c r="P181">
        <v>13550</v>
      </c>
      <c r="Q181">
        <v>10330</v>
      </c>
      <c r="R181">
        <v>10430</v>
      </c>
      <c r="S181">
        <v>11030</v>
      </c>
      <c r="T181">
        <v>11950</v>
      </c>
      <c r="U181">
        <v>12850</v>
      </c>
      <c r="V181">
        <v>13790</v>
      </c>
      <c r="W181">
        <v>16200</v>
      </c>
      <c r="X181">
        <v>18520</v>
      </c>
      <c r="Y181">
        <v>20800</v>
      </c>
      <c r="Z181">
        <v>23440</v>
      </c>
      <c r="AA181">
        <v>23860</v>
      </c>
      <c r="AB181">
        <v>22040</v>
      </c>
      <c r="AC181">
        <v>22290</v>
      </c>
      <c r="AD181">
        <v>23590</v>
      </c>
      <c r="AE181">
        <v>25660</v>
      </c>
      <c r="AF181">
        <v>26980</v>
      </c>
      <c r="AG181">
        <v>28160</v>
      </c>
      <c r="AH181">
        <v>28720</v>
      </c>
      <c r="AI181">
        <v>29330</v>
      </c>
      <c r="AJ181">
        <v>30300</v>
      </c>
      <c r="AK181">
        <v>32730</v>
      </c>
      <c r="AL181">
        <v>33790</v>
      </c>
      <c r="AM181">
        <v>32860</v>
      </c>
      <c r="AN181" s="1" cm="1">
        <f t="array" ref="AN181">INDEX(F181:AM181,_xlfn.XMATCH(FALSE,ISBLANK(F181:AM181),0,-1))</f>
        <v>32860</v>
      </c>
    </row>
    <row r="182" spans="1:40" x14ac:dyDescent="0.2">
      <c r="A182" t="s">
        <v>84</v>
      </c>
      <c r="B182" s="1" cm="1">
        <f t="array" ref="B182">INDEX($F$1:$AM$1,_xlfn.XMATCH(FALSE,ISBLANK(F182:AM182),0,-1))</f>
        <v>2007</v>
      </c>
      <c r="C182" t="s">
        <v>226</v>
      </c>
      <c r="D182" t="s">
        <v>13</v>
      </c>
      <c r="F182">
        <v>11470</v>
      </c>
      <c r="G182">
        <v>15170</v>
      </c>
      <c r="H182">
        <v>16970</v>
      </c>
      <c r="I182">
        <v>15690</v>
      </c>
      <c r="J182">
        <v>16510</v>
      </c>
      <c r="K182">
        <v>17440</v>
      </c>
      <c r="L182">
        <v>16600</v>
      </c>
      <c r="M182">
        <v>17830</v>
      </c>
      <c r="N182">
        <v>19470</v>
      </c>
      <c r="O182">
        <v>20780</v>
      </c>
      <c r="P182">
        <v>20540</v>
      </c>
      <c r="Q182">
        <v>20440</v>
      </c>
      <c r="R182">
        <v>19740</v>
      </c>
      <c r="S182">
        <v>20290</v>
      </c>
      <c r="T182">
        <v>19390</v>
      </c>
      <c r="U182">
        <v>18760</v>
      </c>
      <c r="V182">
        <v>20440</v>
      </c>
      <c r="W182">
        <v>25730</v>
      </c>
      <c r="X182">
        <v>30920</v>
      </c>
      <c r="Y182">
        <v>30240</v>
      </c>
      <c r="Z182">
        <v>34800</v>
      </c>
      <c r="AN182" s="1" cm="1">
        <f t="array" ref="AN182">INDEX(F182:AM182,_xlfn.XMATCH(FALSE,ISBLANK(F182:AM182),0,-1))</f>
        <v>34800</v>
      </c>
    </row>
    <row r="183" spans="1:40" x14ac:dyDescent="0.2">
      <c r="A183" t="s">
        <v>107</v>
      </c>
      <c r="B183" s="1" cm="1">
        <f t="array" ref="B183">INDEX($F$1:$AM$1,_xlfn.XMATCH(FALSE,ISBLANK(F183:AM183),0,-1))</f>
        <v>2019</v>
      </c>
      <c r="C183" t="s">
        <v>226</v>
      </c>
      <c r="D183" t="s">
        <v>16</v>
      </c>
      <c r="N183">
        <v>20520</v>
      </c>
      <c r="O183">
        <v>20870</v>
      </c>
      <c r="P183">
        <v>21480</v>
      </c>
      <c r="Q183">
        <v>19680</v>
      </c>
      <c r="R183">
        <v>16870</v>
      </c>
      <c r="S183">
        <v>17980</v>
      </c>
      <c r="T183">
        <v>18660</v>
      </c>
      <c r="U183">
        <v>18930</v>
      </c>
      <c r="V183">
        <v>22600</v>
      </c>
      <c r="W183">
        <v>28510</v>
      </c>
      <c r="X183">
        <v>35220</v>
      </c>
      <c r="Y183">
        <v>42300</v>
      </c>
      <c r="Z183">
        <v>47580</v>
      </c>
      <c r="AA183">
        <v>51710</v>
      </c>
      <c r="AB183">
        <v>45000</v>
      </c>
      <c r="AC183">
        <v>42490</v>
      </c>
      <c r="AD183">
        <v>43790</v>
      </c>
      <c r="AE183">
        <v>49690</v>
      </c>
      <c r="AF183">
        <v>53060</v>
      </c>
      <c r="AG183">
        <v>51000</v>
      </c>
      <c r="AH183">
        <v>41820</v>
      </c>
      <c r="AI183">
        <v>35330</v>
      </c>
      <c r="AJ183">
        <v>31400</v>
      </c>
      <c r="AK183">
        <v>33430</v>
      </c>
      <c r="AL183">
        <v>36290</v>
      </c>
      <c r="AN183" s="1" cm="1">
        <f t="array" ref="AN183">INDEX(F183:AM183,_xlfn.XMATCH(FALSE,ISBLANK(F183:AM183),0,-1))</f>
        <v>36290</v>
      </c>
    </row>
    <row r="184" spans="1:40" x14ac:dyDescent="0.2">
      <c r="A184" t="s">
        <v>102</v>
      </c>
      <c r="B184" s="1" cm="1">
        <f t="array" ref="B184">INDEX($F$1:$AM$1,_xlfn.XMATCH(FALSE,ISBLANK(F184:AM184),0,-1))</f>
        <v>2019</v>
      </c>
      <c r="C184" t="s">
        <v>226</v>
      </c>
      <c r="D184" t="s">
        <v>20</v>
      </c>
      <c r="F184">
        <v>18180</v>
      </c>
      <c r="G184">
        <v>24920</v>
      </c>
      <c r="H184">
        <v>27010</v>
      </c>
      <c r="I184">
        <v>27820</v>
      </c>
      <c r="J184">
        <v>28580</v>
      </c>
      <c r="K184">
        <v>30540</v>
      </c>
      <c r="L184">
        <v>33350</v>
      </c>
      <c r="M184">
        <v>36920</v>
      </c>
      <c r="N184">
        <v>42090</v>
      </c>
      <c r="O184">
        <v>43150</v>
      </c>
      <c r="P184">
        <v>40040</v>
      </c>
      <c r="Q184">
        <v>34450</v>
      </c>
      <c r="R184">
        <v>33780</v>
      </c>
      <c r="S184">
        <v>36230</v>
      </c>
      <c r="T184">
        <v>36770</v>
      </c>
      <c r="U184">
        <v>34790</v>
      </c>
      <c r="V184">
        <v>35070</v>
      </c>
      <c r="W184">
        <v>38350</v>
      </c>
      <c r="X184">
        <v>40560</v>
      </c>
      <c r="Y184">
        <v>39930</v>
      </c>
      <c r="Z184">
        <v>38740</v>
      </c>
      <c r="AA184">
        <v>38850</v>
      </c>
      <c r="AB184">
        <v>38800</v>
      </c>
      <c r="AC184">
        <v>43440</v>
      </c>
      <c r="AD184">
        <v>46880</v>
      </c>
      <c r="AE184">
        <v>49480</v>
      </c>
      <c r="AF184">
        <v>48280</v>
      </c>
      <c r="AG184">
        <v>43950</v>
      </c>
      <c r="AH184">
        <v>38840</v>
      </c>
      <c r="AI184">
        <v>37860</v>
      </c>
      <c r="AJ184">
        <v>38490</v>
      </c>
      <c r="AK184">
        <v>41150</v>
      </c>
      <c r="AL184">
        <v>41580</v>
      </c>
      <c r="AN184" s="1" cm="1">
        <f t="array" ref="AN184">INDEX(F184:AM184,_xlfn.XMATCH(FALSE,ISBLANK(F184:AM184),0,-1))</f>
        <v>41580</v>
      </c>
    </row>
    <row r="185" spans="1:40" x14ac:dyDescent="0.2">
      <c r="A185" t="s">
        <v>75</v>
      </c>
      <c r="B185" s="1" cm="1">
        <f t="array" ref="B185">INDEX($F$1:$AM$1,_xlfn.XMATCH(FALSE,ISBLANK(F185:AM185),0,-1))</f>
        <v>2019</v>
      </c>
      <c r="C185" t="s">
        <v>226</v>
      </c>
      <c r="D185" t="s">
        <v>13</v>
      </c>
      <c r="F185">
        <v>12680</v>
      </c>
      <c r="G185">
        <v>16130</v>
      </c>
      <c r="H185">
        <v>17350</v>
      </c>
      <c r="I185">
        <v>18530</v>
      </c>
      <c r="J185">
        <v>19350</v>
      </c>
      <c r="K185">
        <v>21440</v>
      </c>
      <c r="L185">
        <v>21320</v>
      </c>
      <c r="M185">
        <v>21850</v>
      </c>
      <c r="N185">
        <v>21080</v>
      </c>
      <c r="O185">
        <v>22790</v>
      </c>
      <c r="P185">
        <v>25480</v>
      </c>
      <c r="Q185">
        <v>26920</v>
      </c>
      <c r="R185">
        <v>28130</v>
      </c>
      <c r="S185">
        <v>29230</v>
      </c>
      <c r="T185">
        <v>28970</v>
      </c>
      <c r="U185">
        <v>29180</v>
      </c>
      <c r="V185">
        <v>32250</v>
      </c>
      <c r="W185">
        <v>37770</v>
      </c>
      <c r="X185">
        <v>42740</v>
      </c>
      <c r="Y185">
        <v>45060</v>
      </c>
      <c r="Z185">
        <v>47500</v>
      </c>
      <c r="AA185">
        <v>48480</v>
      </c>
      <c r="AB185">
        <v>44230</v>
      </c>
      <c r="AC185">
        <v>41740</v>
      </c>
      <c r="AD185">
        <v>41060</v>
      </c>
      <c r="AE185">
        <v>41690</v>
      </c>
      <c r="AF185">
        <v>42730</v>
      </c>
      <c r="AG185">
        <v>44400</v>
      </c>
      <c r="AH185">
        <v>44340</v>
      </c>
      <c r="AI185">
        <v>42940</v>
      </c>
      <c r="AJ185">
        <v>41280</v>
      </c>
      <c r="AK185">
        <v>41740</v>
      </c>
      <c r="AL185">
        <v>42130</v>
      </c>
      <c r="AN185" s="1" cm="1">
        <f t="array" ref="AN185">INDEX(F185:AM185,_xlfn.XMATCH(FALSE,ISBLANK(F185:AM185),0,-1))</f>
        <v>42130</v>
      </c>
    </row>
    <row r="186" spans="1:40" x14ac:dyDescent="0.2">
      <c r="A186" t="s">
        <v>72</v>
      </c>
      <c r="B186" s="1" cm="1">
        <f t="array" ref="B186">INDEX($F$1:$AM$1,_xlfn.XMATCH(FALSE,ISBLANK(F186:AM186),0,-1))</f>
        <v>2019</v>
      </c>
      <c r="C186" t="s">
        <v>226</v>
      </c>
      <c r="D186" t="s">
        <v>13</v>
      </c>
      <c r="F186">
        <v>2200</v>
      </c>
      <c r="G186">
        <v>2820</v>
      </c>
      <c r="H186">
        <v>2970</v>
      </c>
      <c r="I186">
        <v>3150</v>
      </c>
      <c r="J186">
        <v>3260</v>
      </c>
      <c r="K186">
        <v>3630</v>
      </c>
      <c r="L186">
        <v>3600</v>
      </c>
      <c r="M186">
        <v>3720</v>
      </c>
      <c r="N186">
        <v>3920</v>
      </c>
      <c r="O186">
        <v>4130</v>
      </c>
      <c r="P186">
        <v>4110</v>
      </c>
      <c r="Q186">
        <v>3940</v>
      </c>
      <c r="R186">
        <v>5420</v>
      </c>
      <c r="S186">
        <v>9130</v>
      </c>
      <c r="T186">
        <v>23870</v>
      </c>
      <c r="U186">
        <v>23150</v>
      </c>
      <c r="V186">
        <v>26000</v>
      </c>
      <c r="W186">
        <v>31460</v>
      </c>
      <c r="X186">
        <v>35920</v>
      </c>
      <c r="Y186">
        <v>37890</v>
      </c>
      <c r="Z186">
        <v>40160</v>
      </c>
      <c r="AA186">
        <v>43540</v>
      </c>
      <c r="AB186">
        <v>44070</v>
      </c>
      <c r="AC186">
        <v>43970</v>
      </c>
      <c r="AD186">
        <v>44440</v>
      </c>
      <c r="AE186">
        <v>43410</v>
      </c>
      <c r="AF186">
        <v>43800</v>
      </c>
      <c r="AG186">
        <v>43340</v>
      </c>
      <c r="AH186">
        <v>41130</v>
      </c>
      <c r="AI186">
        <v>39100</v>
      </c>
      <c r="AJ186">
        <v>38320</v>
      </c>
      <c r="AK186">
        <v>41130</v>
      </c>
      <c r="AL186">
        <v>42330</v>
      </c>
      <c r="AN186" s="1" cm="1">
        <f t="array" ref="AN186">INDEX(F186:AM186,_xlfn.XMATCH(FALSE,ISBLANK(F186:AM186),0,-1))</f>
        <v>42330</v>
      </c>
    </row>
    <row r="187" spans="1:40" x14ac:dyDescent="0.2">
      <c r="A187" t="s">
        <v>145</v>
      </c>
      <c r="B187" s="1" cm="1">
        <f t="array" ref="B187">INDEX($F$1:$AM$1,_xlfn.XMATCH(FALSE,ISBLANK(F187:AM187),0,-1))</f>
        <v>2019</v>
      </c>
      <c r="C187" t="s">
        <v>226</v>
      </c>
      <c r="D187" t="s">
        <v>20</v>
      </c>
      <c r="F187">
        <v>10010</v>
      </c>
      <c r="G187">
        <v>12550</v>
      </c>
      <c r="H187">
        <v>13570</v>
      </c>
      <c r="I187">
        <v>13640</v>
      </c>
      <c r="J187">
        <v>12160</v>
      </c>
      <c r="K187">
        <v>12050</v>
      </c>
      <c r="L187">
        <v>12360</v>
      </c>
      <c r="M187">
        <v>13400</v>
      </c>
      <c r="N187">
        <v>15280</v>
      </c>
      <c r="O187">
        <v>16730</v>
      </c>
      <c r="P187">
        <v>17160</v>
      </c>
      <c r="Q187">
        <v>15780</v>
      </c>
      <c r="R187">
        <v>15040</v>
      </c>
      <c r="S187">
        <v>14080</v>
      </c>
      <c r="T187">
        <v>13810</v>
      </c>
      <c r="U187">
        <v>14170</v>
      </c>
      <c r="V187">
        <v>16960</v>
      </c>
      <c r="W187">
        <v>21500</v>
      </c>
      <c r="X187">
        <v>25290</v>
      </c>
      <c r="Y187">
        <v>26340</v>
      </c>
      <c r="Z187">
        <v>28360</v>
      </c>
      <c r="AA187">
        <v>28010</v>
      </c>
      <c r="AB187">
        <v>29730</v>
      </c>
      <c r="AC187">
        <v>29570</v>
      </c>
      <c r="AD187">
        <v>33540</v>
      </c>
      <c r="AE187">
        <v>37210</v>
      </c>
      <c r="AF187">
        <v>40270</v>
      </c>
      <c r="AG187">
        <v>41380</v>
      </c>
      <c r="AH187">
        <v>39850</v>
      </c>
      <c r="AI187">
        <v>38910</v>
      </c>
      <c r="AJ187">
        <v>38780</v>
      </c>
      <c r="AK187">
        <v>41790</v>
      </c>
      <c r="AL187">
        <v>42450</v>
      </c>
      <c r="AN187" s="1" cm="1">
        <f t="array" ref="AN187">INDEX(F187:AM187,_xlfn.XMATCH(FALSE,ISBLANK(F187:AM187),0,-1))</f>
        <v>42450</v>
      </c>
    </row>
    <row r="188" spans="1:40" x14ac:dyDescent="0.2">
      <c r="A188" t="s">
        <v>98</v>
      </c>
      <c r="B188" s="1" cm="1">
        <f t="array" ref="B188">INDEX($F$1:$AM$1,_xlfn.XMATCH(FALSE,ISBLANK(F188:AM188),0,-1))</f>
        <v>2019</v>
      </c>
      <c r="C188" t="s">
        <v>226</v>
      </c>
      <c r="D188" t="s">
        <v>16</v>
      </c>
      <c r="P188">
        <v>18930</v>
      </c>
      <c r="Q188">
        <v>18780</v>
      </c>
      <c r="R188">
        <v>18450</v>
      </c>
      <c r="S188">
        <v>19200</v>
      </c>
      <c r="T188">
        <v>19270</v>
      </c>
      <c r="U188">
        <v>18600</v>
      </c>
      <c r="V188">
        <v>18700</v>
      </c>
      <c r="W188">
        <v>19960</v>
      </c>
      <c r="X188">
        <v>21440</v>
      </c>
      <c r="Y188">
        <v>22330</v>
      </c>
      <c r="Z188">
        <v>23960</v>
      </c>
      <c r="AA188">
        <v>26140</v>
      </c>
      <c r="AB188">
        <v>27280</v>
      </c>
      <c r="AC188">
        <v>29660</v>
      </c>
      <c r="AD188">
        <v>31450</v>
      </c>
      <c r="AE188">
        <v>32220</v>
      </c>
      <c r="AF188">
        <v>34320</v>
      </c>
      <c r="AG188">
        <v>36020</v>
      </c>
      <c r="AH188">
        <v>36060</v>
      </c>
      <c r="AI188">
        <v>36340</v>
      </c>
      <c r="AJ188">
        <v>37580</v>
      </c>
      <c r="AK188">
        <v>40840</v>
      </c>
      <c r="AL188">
        <v>43070</v>
      </c>
      <c r="AN188" s="1" cm="1">
        <f t="array" ref="AN188">INDEX(F188:AM188,_xlfn.XMATCH(FALSE,ISBLANK(F188:AM188),0,-1))</f>
        <v>43070</v>
      </c>
    </row>
    <row r="189" spans="1:40" x14ac:dyDescent="0.2">
      <c r="A189" t="s">
        <v>43</v>
      </c>
      <c r="B189" s="1" cm="1">
        <f t="array" ref="B189">INDEX($F$1:$AM$1,_xlfn.XMATCH(FALSE,ISBLANK(F189:AM189),0,-1))</f>
        <v>2020</v>
      </c>
      <c r="C189" t="s">
        <v>226</v>
      </c>
      <c r="D189" t="s">
        <v>36</v>
      </c>
      <c r="R189">
        <v>21210</v>
      </c>
      <c r="S189">
        <v>22620</v>
      </c>
      <c r="T189">
        <v>23030</v>
      </c>
      <c r="U189">
        <v>23610</v>
      </c>
      <c r="V189">
        <v>25860</v>
      </c>
      <c r="W189">
        <v>29890</v>
      </c>
      <c r="X189">
        <v>34810</v>
      </c>
      <c r="Y189">
        <v>38520</v>
      </c>
      <c r="Z189">
        <v>43090</v>
      </c>
      <c r="AA189">
        <v>45650</v>
      </c>
      <c r="AB189">
        <v>43250</v>
      </c>
      <c r="AC189">
        <v>44510</v>
      </c>
      <c r="AD189">
        <v>47210</v>
      </c>
      <c r="AE189">
        <v>51080</v>
      </c>
      <c r="AF189">
        <v>52800</v>
      </c>
      <c r="AG189">
        <v>52200</v>
      </c>
      <c r="AH189">
        <v>47590</v>
      </c>
      <c r="AI189">
        <v>43890</v>
      </c>
      <c r="AJ189">
        <v>42900</v>
      </c>
      <c r="AK189">
        <v>44950</v>
      </c>
      <c r="AL189">
        <v>46460</v>
      </c>
      <c r="AM189">
        <v>43440</v>
      </c>
      <c r="AN189" s="1" cm="1">
        <f t="array" ref="AN189">INDEX(F189:AM189,_xlfn.XMATCH(FALSE,ISBLANK(F189:AM189),0,-1))</f>
        <v>43440</v>
      </c>
    </row>
    <row r="190" spans="1:40" x14ac:dyDescent="0.2">
      <c r="A190" t="s">
        <v>15</v>
      </c>
      <c r="B190" s="1" cm="1">
        <f t="array" ref="B190">INDEX($F$1:$AM$1,_xlfn.XMATCH(FALSE,ISBLANK(F190:AM190),0,-1))</f>
        <v>2019</v>
      </c>
      <c r="C190" t="s">
        <v>226</v>
      </c>
      <c r="D190" t="s">
        <v>16</v>
      </c>
      <c r="S190">
        <v>31400</v>
      </c>
      <c r="T190">
        <v>31970</v>
      </c>
      <c r="U190">
        <v>30940</v>
      </c>
      <c r="V190">
        <v>32780</v>
      </c>
      <c r="W190">
        <v>36160</v>
      </c>
      <c r="X190">
        <v>37500</v>
      </c>
      <c r="Y190">
        <v>39380</v>
      </c>
      <c r="Z190">
        <v>39590</v>
      </c>
      <c r="AA190">
        <v>39910</v>
      </c>
      <c r="AB190">
        <v>35000</v>
      </c>
      <c r="AC190">
        <v>33400</v>
      </c>
      <c r="AD190">
        <v>35030</v>
      </c>
      <c r="AE190">
        <v>39220</v>
      </c>
      <c r="AF190">
        <v>42840</v>
      </c>
      <c r="AG190">
        <v>44330</v>
      </c>
      <c r="AH190">
        <v>42860</v>
      </c>
      <c r="AI190">
        <v>40570</v>
      </c>
      <c r="AJ190">
        <v>39290</v>
      </c>
      <c r="AK190">
        <v>41470</v>
      </c>
      <c r="AL190">
        <v>43470</v>
      </c>
      <c r="AN190" s="1" cm="1">
        <f t="array" ref="AN190">INDEX(F190:AM190,_xlfn.XMATCH(FALSE,ISBLANK(F190:AM190),0,-1))</f>
        <v>43470</v>
      </c>
    </row>
    <row r="191" spans="1:40" x14ac:dyDescent="0.2">
      <c r="A191" t="s">
        <v>59</v>
      </c>
      <c r="B191" s="1" cm="1">
        <f t="array" ref="B191">INDEX($F$1:$AM$1,_xlfn.XMATCH(FALSE,ISBLANK(F191:AM191),0,-1))</f>
        <v>2020</v>
      </c>
      <c r="C191" t="s">
        <v>226</v>
      </c>
      <c r="D191" t="s">
        <v>13</v>
      </c>
      <c r="F191">
        <v>7280</v>
      </c>
      <c r="G191">
        <v>9520</v>
      </c>
      <c r="H191">
        <v>10100</v>
      </c>
      <c r="I191">
        <v>10890</v>
      </c>
      <c r="J191">
        <v>11700</v>
      </c>
      <c r="K191">
        <v>13200</v>
      </c>
      <c r="L191">
        <v>13290</v>
      </c>
      <c r="M191">
        <v>14070</v>
      </c>
      <c r="N191">
        <v>15090</v>
      </c>
      <c r="O191">
        <v>15780</v>
      </c>
      <c r="P191">
        <v>15410</v>
      </c>
      <c r="Q191">
        <v>14290</v>
      </c>
      <c r="R191">
        <v>16430</v>
      </c>
      <c r="S191">
        <v>20190</v>
      </c>
      <c r="T191">
        <v>24770</v>
      </c>
      <c r="U191">
        <v>23680</v>
      </c>
      <c r="V191">
        <v>26140</v>
      </c>
      <c r="W191">
        <v>31670</v>
      </c>
      <c r="X191">
        <v>35770</v>
      </c>
      <c r="Y191">
        <v>38270</v>
      </c>
      <c r="Z191">
        <v>40470</v>
      </c>
      <c r="AA191">
        <v>43650</v>
      </c>
      <c r="AB191">
        <v>43660</v>
      </c>
      <c r="AC191">
        <v>44680</v>
      </c>
      <c r="AD191">
        <v>47320</v>
      </c>
      <c r="AE191">
        <v>46560</v>
      </c>
      <c r="AF191">
        <v>47220</v>
      </c>
      <c r="AG191">
        <v>47640</v>
      </c>
      <c r="AH191">
        <v>45780</v>
      </c>
      <c r="AI191">
        <v>44280</v>
      </c>
      <c r="AJ191">
        <v>43700</v>
      </c>
      <c r="AK191">
        <v>47190</v>
      </c>
      <c r="AL191">
        <v>48600</v>
      </c>
      <c r="AM191">
        <v>46990</v>
      </c>
      <c r="AN191" s="1" cm="1">
        <f t="array" ref="AN191">INDEX(F191:AM191,_xlfn.XMATCH(FALSE,ISBLANK(F191:AM191),0,-1))</f>
        <v>46990</v>
      </c>
    </row>
    <row r="192" spans="1:40" x14ac:dyDescent="0.2">
      <c r="A192" t="s">
        <v>26</v>
      </c>
      <c r="B192" s="1" cm="1">
        <f t="array" ref="B192">INDEX($F$1:$AM$1,_xlfn.XMATCH(FALSE,ISBLANK(F192:AM192),0,-1))</f>
        <v>2019</v>
      </c>
      <c r="C192" t="s">
        <v>226</v>
      </c>
      <c r="D192" t="s">
        <v>13</v>
      </c>
      <c r="F192">
        <v>320</v>
      </c>
      <c r="G192">
        <v>420</v>
      </c>
      <c r="H192">
        <v>450</v>
      </c>
      <c r="I192">
        <v>480</v>
      </c>
      <c r="J192">
        <v>510</v>
      </c>
      <c r="K192">
        <v>570</v>
      </c>
      <c r="L192">
        <v>580</v>
      </c>
      <c r="M192">
        <v>620</v>
      </c>
      <c r="N192">
        <v>670</v>
      </c>
      <c r="O192">
        <v>710</v>
      </c>
      <c r="P192">
        <v>710</v>
      </c>
      <c r="Q192">
        <v>660</v>
      </c>
      <c r="R192">
        <v>960</v>
      </c>
      <c r="S192">
        <v>1940</v>
      </c>
      <c r="T192">
        <v>24460</v>
      </c>
      <c r="U192">
        <v>24060</v>
      </c>
      <c r="V192">
        <v>27100</v>
      </c>
      <c r="W192">
        <v>32910</v>
      </c>
      <c r="X192">
        <v>37780</v>
      </c>
      <c r="Y192">
        <v>39940</v>
      </c>
      <c r="Z192">
        <v>42740</v>
      </c>
      <c r="AA192">
        <v>46570</v>
      </c>
      <c r="AB192">
        <v>46980</v>
      </c>
      <c r="AC192">
        <v>47080</v>
      </c>
      <c r="AD192">
        <v>46490</v>
      </c>
      <c r="AE192">
        <v>47130</v>
      </c>
      <c r="AF192">
        <v>47900</v>
      </c>
      <c r="AG192">
        <v>47820</v>
      </c>
      <c r="AH192">
        <v>45570</v>
      </c>
      <c r="AI192">
        <v>43400</v>
      </c>
      <c r="AJ192">
        <v>42510</v>
      </c>
      <c r="AK192">
        <v>46110</v>
      </c>
      <c r="AL192">
        <v>48010</v>
      </c>
      <c r="AN192" s="1" cm="1">
        <f t="array" ref="AN192">INDEX(F192:AM192,_xlfn.XMATCH(FALSE,ISBLANK(F192:AM192),0,-1))</f>
        <v>48010</v>
      </c>
    </row>
    <row r="193" spans="1:40" x14ac:dyDescent="0.2">
      <c r="A193" t="s">
        <v>221</v>
      </c>
      <c r="B193" s="1" cm="1">
        <f t="array" ref="B193">INDEX($F$1:$AM$1,_xlfn.XMATCH(FALSE,ISBLANK(F193:AM193),0,-1))</f>
        <v>2020</v>
      </c>
      <c r="C193" t="s">
        <v>226</v>
      </c>
      <c r="D193" t="s">
        <v>20</v>
      </c>
      <c r="F193">
        <v>9080</v>
      </c>
      <c r="G193">
        <v>10770</v>
      </c>
      <c r="H193">
        <v>11550</v>
      </c>
      <c r="I193">
        <v>12660</v>
      </c>
      <c r="J193">
        <v>14320</v>
      </c>
      <c r="K193">
        <v>16560</v>
      </c>
      <c r="L193">
        <v>19560</v>
      </c>
      <c r="M193">
        <v>21820</v>
      </c>
      <c r="N193">
        <v>23570</v>
      </c>
      <c r="O193">
        <v>24140</v>
      </c>
      <c r="P193">
        <v>26080</v>
      </c>
      <c r="Q193">
        <v>25110</v>
      </c>
      <c r="R193">
        <v>25800</v>
      </c>
      <c r="S193">
        <v>26930</v>
      </c>
      <c r="T193">
        <v>26350</v>
      </c>
      <c r="U193">
        <v>25270</v>
      </c>
      <c r="V193">
        <v>26340</v>
      </c>
      <c r="W193">
        <v>28120</v>
      </c>
      <c r="X193">
        <v>28890</v>
      </c>
      <c r="Y193">
        <v>30290</v>
      </c>
      <c r="Z193">
        <v>32070</v>
      </c>
      <c r="AA193">
        <v>33950</v>
      </c>
      <c r="AB193">
        <v>32350</v>
      </c>
      <c r="AC193">
        <v>33620</v>
      </c>
      <c r="AD193">
        <v>35690</v>
      </c>
      <c r="AE193">
        <v>36340</v>
      </c>
      <c r="AF193">
        <v>38570</v>
      </c>
      <c r="AG193">
        <v>40240</v>
      </c>
      <c r="AH193">
        <v>41180</v>
      </c>
      <c r="AI193">
        <v>42970</v>
      </c>
      <c r="AJ193">
        <v>46390</v>
      </c>
      <c r="AK193">
        <v>50060</v>
      </c>
      <c r="AL193">
        <v>50480</v>
      </c>
      <c r="AM193">
        <v>48630</v>
      </c>
      <c r="AN193" s="1" cm="1">
        <f t="array" ref="AN193">INDEX(F193:AM193,_xlfn.XMATCH(FALSE,ISBLANK(F193:AM193),0,-1))</f>
        <v>48630</v>
      </c>
    </row>
    <row r="194" spans="1:40" x14ac:dyDescent="0.2">
      <c r="A194" t="s">
        <v>70</v>
      </c>
      <c r="B194" s="1" cm="1">
        <f t="array" ref="B194">INDEX($F$1:$AM$1,_xlfn.XMATCH(FALSE,ISBLANK(F194:AM194),0,-1))</f>
        <v>2020</v>
      </c>
      <c r="C194" t="s">
        <v>226</v>
      </c>
      <c r="D194" t="s">
        <v>13</v>
      </c>
      <c r="F194">
        <v>2770</v>
      </c>
      <c r="G194">
        <v>3620</v>
      </c>
      <c r="H194">
        <v>4050</v>
      </c>
      <c r="I194">
        <v>4370</v>
      </c>
      <c r="J194">
        <v>4220</v>
      </c>
      <c r="K194">
        <v>4070</v>
      </c>
      <c r="L194">
        <v>3480</v>
      </c>
      <c r="M194">
        <v>3390</v>
      </c>
      <c r="N194">
        <v>3700</v>
      </c>
      <c r="O194">
        <v>4200</v>
      </c>
      <c r="P194">
        <v>4490</v>
      </c>
      <c r="Q194">
        <v>4340</v>
      </c>
      <c r="R194">
        <v>6070</v>
      </c>
      <c r="S194">
        <v>10380</v>
      </c>
      <c r="T194">
        <v>25850</v>
      </c>
      <c r="U194">
        <v>25620</v>
      </c>
      <c r="V194">
        <v>28800</v>
      </c>
      <c r="W194">
        <v>35380</v>
      </c>
      <c r="X194">
        <v>40230</v>
      </c>
      <c r="Y194">
        <v>42840</v>
      </c>
      <c r="Z194">
        <v>46190</v>
      </c>
      <c r="AA194">
        <v>50160</v>
      </c>
      <c r="AB194">
        <v>48950</v>
      </c>
      <c r="AC194">
        <v>49750</v>
      </c>
      <c r="AD194">
        <v>50260</v>
      </c>
      <c r="AE194">
        <v>48970</v>
      </c>
      <c r="AF194">
        <v>49510</v>
      </c>
      <c r="AG194">
        <v>49420</v>
      </c>
      <c r="AH194">
        <v>47180</v>
      </c>
      <c r="AI194">
        <v>45530</v>
      </c>
      <c r="AJ194">
        <v>44840</v>
      </c>
      <c r="AK194">
        <v>48290</v>
      </c>
      <c r="AL194">
        <v>50010</v>
      </c>
      <c r="AM194">
        <v>49620</v>
      </c>
      <c r="AN194" s="1" cm="1">
        <f t="array" ref="AN194">INDEX(F194:AM194,_xlfn.XMATCH(FALSE,ISBLANK(F194:AM194),0,-1))</f>
        <v>49620</v>
      </c>
    </row>
    <row r="195" spans="1:40" x14ac:dyDescent="0.2">
      <c r="A195" t="s">
        <v>23</v>
      </c>
      <c r="B195" s="1" cm="1">
        <f t="array" ref="B195">INDEX($F$1:$AM$1,_xlfn.XMATCH(FALSE,ISBLANK(F195:AM195),0,-1))</f>
        <v>2019</v>
      </c>
      <c r="C195" t="s">
        <v>226</v>
      </c>
      <c r="D195" t="s">
        <v>13</v>
      </c>
      <c r="F195">
        <v>1000</v>
      </c>
      <c r="G195">
        <v>1310</v>
      </c>
      <c r="H195">
        <v>1400</v>
      </c>
      <c r="I195">
        <v>1500</v>
      </c>
      <c r="J195">
        <v>1580</v>
      </c>
      <c r="K195">
        <v>1780</v>
      </c>
      <c r="L195">
        <v>1810</v>
      </c>
      <c r="M195">
        <v>1900</v>
      </c>
      <c r="N195">
        <v>2050</v>
      </c>
      <c r="O195">
        <v>2190</v>
      </c>
      <c r="P195">
        <v>2150</v>
      </c>
      <c r="Q195">
        <v>2030</v>
      </c>
      <c r="R195">
        <v>2860</v>
      </c>
      <c r="S195">
        <v>5380</v>
      </c>
      <c r="T195">
        <v>25320</v>
      </c>
      <c r="U195">
        <v>25030</v>
      </c>
      <c r="V195">
        <v>28100</v>
      </c>
      <c r="W195">
        <v>33850</v>
      </c>
      <c r="X195">
        <v>38770</v>
      </c>
      <c r="Y195">
        <v>41500</v>
      </c>
      <c r="Z195">
        <v>44540</v>
      </c>
      <c r="AA195">
        <v>49210</v>
      </c>
      <c r="AB195">
        <v>49150</v>
      </c>
      <c r="AC195">
        <v>49750</v>
      </c>
      <c r="AD195">
        <v>50700</v>
      </c>
      <c r="AE195">
        <v>50100</v>
      </c>
      <c r="AF195">
        <v>50720</v>
      </c>
      <c r="AG195">
        <v>50390</v>
      </c>
      <c r="AH195">
        <v>47480</v>
      </c>
      <c r="AI195">
        <v>46240</v>
      </c>
      <c r="AJ195">
        <v>45090</v>
      </c>
      <c r="AK195">
        <v>49090</v>
      </c>
      <c r="AL195">
        <v>51440</v>
      </c>
      <c r="AN195" s="1" cm="1">
        <f t="array" ref="AN195">INDEX(F195:AM195,_xlfn.XMATCH(FALSE,ISBLANK(F195:AM195),0,-1))</f>
        <v>51440</v>
      </c>
    </row>
    <row r="196" spans="1:40" x14ac:dyDescent="0.2">
      <c r="A196" t="s">
        <v>141</v>
      </c>
      <c r="B196" s="1" cm="1">
        <f t="array" ref="B196">INDEX($F$1:$AM$1,_xlfn.XMATCH(FALSE,ISBLANK(F196:AM196),0,-1))</f>
        <v>2019</v>
      </c>
      <c r="C196" t="s">
        <v>226</v>
      </c>
      <c r="D196" t="s">
        <v>13</v>
      </c>
      <c r="T196">
        <v>27420</v>
      </c>
      <c r="U196">
        <v>27090</v>
      </c>
      <c r="V196">
        <v>31030</v>
      </c>
      <c r="W196">
        <v>37390</v>
      </c>
      <c r="X196">
        <v>42110</v>
      </c>
      <c r="Y196">
        <v>45950</v>
      </c>
      <c r="Z196">
        <v>49150</v>
      </c>
      <c r="AA196">
        <v>52770</v>
      </c>
      <c r="AB196">
        <v>53830</v>
      </c>
      <c r="AC196">
        <v>54060</v>
      </c>
      <c r="AD196">
        <v>54590</v>
      </c>
      <c r="AE196">
        <v>52970</v>
      </c>
      <c r="AF196">
        <v>52980</v>
      </c>
      <c r="AG196">
        <v>52000</v>
      </c>
      <c r="AH196">
        <v>49850</v>
      </c>
      <c r="AI196">
        <v>46930</v>
      </c>
      <c r="AJ196">
        <v>47160</v>
      </c>
      <c r="AK196">
        <v>51310</v>
      </c>
      <c r="AL196">
        <v>53060</v>
      </c>
      <c r="AN196" s="1" cm="1">
        <f t="array" ref="AN196">INDEX(F196:AM196,_xlfn.XMATCH(FALSE,ISBLANK(F196:AM196),0,-1))</f>
        <v>53060</v>
      </c>
    </row>
    <row r="197" spans="1:40" x14ac:dyDescent="0.2">
      <c r="A197" t="s">
        <v>22</v>
      </c>
      <c r="B197" s="1" cm="1">
        <f t="array" ref="B197">INDEX($F$1:$AM$1,_xlfn.XMATCH(FALSE,ISBLANK(F197:AM197),0,-1))</f>
        <v>2020</v>
      </c>
      <c r="C197" t="s">
        <v>226</v>
      </c>
      <c r="D197" t="s">
        <v>20</v>
      </c>
      <c r="F197">
        <v>12530</v>
      </c>
      <c r="G197">
        <v>14100</v>
      </c>
      <c r="H197">
        <v>15560</v>
      </c>
      <c r="I197">
        <v>17300</v>
      </c>
      <c r="J197">
        <v>18190</v>
      </c>
      <c r="K197">
        <v>18500</v>
      </c>
      <c r="L197">
        <v>18860</v>
      </c>
      <c r="M197">
        <v>18830</v>
      </c>
      <c r="N197">
        <v>19250</v>
      </c>
      <c r="O197">
        <v>20440</v>
      </c>
      <c r="P197">
        <v>21900</v>
      </c>
      <c r="Q197">
        <v>21740</v>
      </c>
      <c r="R197">
        <v>21430</v>
      </c>
      <c r="S197">
        <v>21120</v>
      </c>
      <c r="T197">
        <v>20110</v>
      </c>
      <c r="U197">
        <v>19990</v>
      </c>
      <c r="V197">
        <v>21120</v>
      </c>
      <c r="W197">
        <v>25480</v>
      </c>
      <c r="X197">
        <v>30310</v>
      </c>
      <c r="Y197">
        <v>34090</v>
      </c>
      <c r="Z197">
        <v>37300</v>
      </c>
      <c r="AA197">
        <v>42330</v>
      </c>
      <c r="AB197">
        <v>44050</v>
      </c>
      <c r="AC197">
        <v>46630</v>
      </c>
      <c r="AD197">
        <v>50320</v>
      </c>
      <c r="AE197">
        <v>60210</v>
      </c>
      <c r="AF197">
        <v>66020</v>
      </c>
      <c r="AG197">
        <v>65150</v>
      </c>
      <c r="AH197">
        <v>60500</v>
      </c>
      <c r="AI197">
        <v>54140</v>
      </c>
      <c r="AJ197">
        <v>51560</v>
      </c>
      <c r="AK197">
        <v>53190</v>
      </c>
      <c r="AL197">
        <v>55100</v>
      </c>
      <c r="AM197">
        <v>53730</v>
      </c>
      <c r="AN197" s="1" cm="1">
        <f t="array" ref="AN197">INDEX(F197:AM197,_xlfn.XMATCH(FALSE,ISBLANK(F197:AM197),0,-1))</f>
        <v>53730</v>
      </c>
    </row>
    <row r="198" spans="1:40" x14ac:dyDescent="0.2">
      <c r="A198" t="s">
        <v>175</v>
      </c>
      <c r="B198" s="1" cm="1">
        <f t="array" ref="B198">INDEX($F$1:$AM$1,_xlfn.XMATCH(FALSE,ISBLANK(F198:AM198),0,-1))</f>
        <v>2020</v>
      </c>
      <c r="C198" t="s">
        <v>226</v>
      </c>
      <c r="D198" t="s">
        <v>13</v>
      </c>
      <c r="F198">
        <v>19360</v>
      </c>
      <c r="G198">
        <v>24190</v>
      </c>
      <c r="H198">
        <v>26090</v>
      </c>
      <c r="I198">
        <v>27760</v>
      </c>
      <c r="J198">
        <v>29110</v>
      </c>
      <c r="K198">
        <v>31340</v>
      </c>
      <c r="L198">
        <v>28200</v>
      </c>
      <c r="M198">
        <v>27690</v>
      </c>
      <c r="N198">
        <v>28070</v>
      </c>
      <c r="O198">
        <v>30400</v>
      </c>
      <c r="P198">
        <v>31390</v>
      </c>
      <c r="Q198">
        <v>31110</v>
      </c>
      <c r="R198">
        <v>31300</v>
      </c>
      <c r="S198">
        <v>31610</v>
      </c>
      <c r="T198">
        <v>29720</v>
      </c>
      <c r="U198">
        <v>29090</v>
      </c>
      <c r="V198">
        <v>32750</v>
      </c>
      <c r="W198">
        <v>39790</v>
      </c>
      <c r="X198">
        <v>45770</v>
      </c>
      <c r="Y198">
        <v>49150</v>
      </c>
      <c r="Z198">
        <v>52310</v>
      </c>
      <c r="AA198">
        <v>55720</v>
      </c>
      <c r="AB198">
        <v>52640</v>
      </c>
      <c r="AC198">
        <v>54630</v>
      </c>
      <c r="AD198">
        <v>56700</v>
      </c>
      <c r="AE198">
        <v>59090</v>
      </c>
      <c r="AF198">
        <v>61800</v>
      </c>
      <c r="AG198">
        <v>61870</v>
      </c>
      <c r="AH198">
        <v>58420</v>
      </c>
      <c r="AI198">
        <v>54360</v>
      </c>
      <c r="AJ198">
        <v>53030</v>
      </c>
      <c r="AK198">
        <v>55640</v>
      </c>
      <c r="AL198">
        <v>56090</v>
      </c>
      <c r="AM198">
        <v>53800</v>
      </c>
      <c r="AN198" s="1" cm="1">
        <f t="array" ref="AN198">INDEX(F198:AM198,_xlfn.XMATCH(FALSE,ISBLANK(F198:AM198),0,-1))</f>
        <v>53800</v>
      </c>
    </row>
    <row r="199" spans="1:40" x14ac:dyDescent="0.2">
      <c r="A199" t="s">
        <v>164</v>
      </c>
      <c r="B199" s="1" cm="1">
        <f t="array" ref="B199">INDEX($F$1:$AM$1,_xlfn.XMATCH(FALSE,ISBLANK(F199:AM199),0,-1))</f>
        <v>2020</v>
      </c>
      <c r="C199" t="s">
        <v>226</v>
      </c>
      <c r="D199" t="s">
        <v>20</v>
      </c>
      <c r="F199">
        <v>8080</v>
      </c>
      <c r="G199">
        <v>9320</v>
      </c>
      <c r="H199">
        <v>10320</v>
      </c>
      <c r="I199">
        <v>11450</v>
      </c>
      <c r="J199">
        <v>12970</v>
      </c>
      <c r="K199">
        <v>15270</v>
      </c>
      <c r="L199">
        <v>17710</v>
      </c>
      <c r="M199">
        <v>20780</v>
      </c>
      <c r="N199">
        <v>23630</v>
      </c>
      <c r="O199">
        <v>25620</v>
      </c>
      <c r="P199">
        <v>27730</v>
      </c>
      <c r="Q199">
        <v>24010</v>
      </c>
      <c r="R199">
        <v>23360</v>
      </c>
      <c r="S199">
        <v>23680</v>
      </c>
      <c r="T199">
        <v>22130</v>
      </c>
      <c r="U199">
        <v>22000</v>
      </c>
      <c r="V199">
        <v>23440</v>
      </c>
      <c r="W199">
        <v>26150</v>
      </c>
      <c r="X199">
        <v>28820</v>
      </c>
      <c r="Y199">
        <v>32550</v>
      </c>
      <c r="Z199">
        <v>36010</v>
      </c>
      <c r="AA199">
        <v>37230</v>
      </c>
      <c r="AB199">
        <v>37320</v>
      </c>
      <c r="AC199">
        <v>44930</v>
      </c>
      <c r="AD199">
        <v>48290</v>
      </c>
      <c r="AE199">
        <v>51740</v>
      </c>
      <c r="AF199">
        <v>54480</v>
      </c>
      <c r="AG199">
        <v>56380</v>
      </c>
      <c r="AH199">
        <v>53160</v>
      </c>
      <c r="AI199">
        <v>53060</v>
      </c>
      <c r="AJ199">
        <v>54460</v>
      </c>
      <c r="AK199">
        <v>56900</v>
      </c>
      <c r="AL199">
        <v>58390</v>
      </c>
      <c r="AM199">
        <v>54920</v>
      </c>
      <c r="AN199" s="1" cm="1">
        <f t="array" ref="AN199">INDEX(F199:AM199,_xlfn.XMATCH(FALSE,ISBLANK(F199:AM199),0,-1))</f>
        <v>54920</v>
      </c>
    </row>
    <row r="200" spans="1:40" x14ac:dyDescent="0.2">
      <c r="A200" t="s">
        <v>158</v>
      </c>
      <c r="B200" s="1" cm="1">
        <f t="array" ref="B200">INDEX($F$1:$AM$1,_xlfn.XMATCH(FALSE,ISBLANK(F200:AM200),0,-1))</f>
        <v>2020</v>
      </c>
      <c r="C200" t="s">
        <v>226</v>
      </c>
      <c r="D200" t="s">
        <v>16</v>
      </c>
      <c r="U200">
        <v>28400</v>
      </c>
      <c r="V200">
        <v>30680</v>
      </c>
      <c r="W200">
        <v>36160</v>
      </c>
      <c r="X200">
        <v>38260</v>
      </c>
      <c r="Y200">
        <v>50810</v>
      </c>
      <c r="Z200">
        <v>58030</v>
      </c>
      <c r="AA200">
        <v>65580</v>
      </c>
      <c r="AB200">
        <v>61250</v>
      </c>
      <c r="AC200">
        <v>63620</v>
      </c>
      <c r="AD200">
        <v>66950</v>
      </c>
      <c r="AE200">
        <v>72880</v>
      </c>
      <c r="AF200">
        <v>79390</v>
      </c>
      <c r="AG200">
        <v>80890</v>
      </c>
      <c r="AH200">
        <v>73440</v>
      </c>
      <c r="AI200">
        <v>64550</v>
      </c>
      <c r="AJ200">
        <v>56920</v>
      </c>
      <c r="AK200">
        <v>58830</v>
      </c>
      <c r="AL200">
        <v>61180</v>
      </c>
      <c r="AM200">
        <v>56210</v>
      </c>
      <c r="AN200" s="1" cm="1">
        <f t="array" ref="AN200">INDEX(F200:AM200,_xlfn.XMATCH(FALSE,ISBLANK(F200:AM200),0,-1))</f>
        <v>56210</v>
      </c>
    </row>
    <row r="201" spans="1:40" x14ac:dyDescent="0.2">
      <c r="A201" t="s">
        <v>62</v>
      </c>
      <c r="B201" s="1" cm="1">
        <f t="array" ref="B201">INDEX($F$1:$AM$1,_xlfn.XMATCH(FALSE,ISBLANK(F201:AM201),0,-1))</f>
        <v>2020</v>
      </c>
      <c r="C201" t="s">
        <v>226</v>
      </c>
      <c r="D201" t="s">
        <v>13</v>
      </c>
      <c r="F201">
        <v>17760</v>
      </c>
      <c r="G201">
        <v>22130</v>
      </c>
      <c r="H201">
        <v>23050</v>
      </c>
      <c r="I201">
        <v>24370</v>
      </c>
      <c r="J201">
        <v>25540</v>
      </c>
      <c r="K201">
        <v>28700</v>
      </c>
      <c r="L201">
        <v>28570</v>
      </c>
      <c r="M201">
        <v>30360</v>
      </c>
      <c r="N201">
        <v>32560</v>
      </c>
      <c r="O201">
        <v>34770</v>
      </c>
      <c r="P201">
        <v>35150</v>
      </c>
      <c r="Q201">
        <v>33460</v>
      </c>
      <c r="R201">
        <v>33060</v>
      </c>
      <c r="S201">
        <v>32580</v>
      </c>
      <c r="T201">
        <v>31410</v>
      </c>
      <c r="U201">
        <v>30850</v>
      </c>
      <c r="V201">
        <v>34750</v>
      </c>
      <c r="W201">
        <v>42640</v>
      </c>
      <c r="X201">
        <v>49610</v>
      </c>
      <c r="Y201">
        <v>53540</v>
      </c>
      <c r="Z201">
        <v>55740</v>
      </c>
      <c r="AA201">
        <v>60390</v>
      </c>
      <c r="AB201">
        <v>60090</v>
      </c>
      <c r="AC201">
        <v>61220</v>
      </c>
      <c r="AD201">
        <v>61990</v>
      </c>
      <c r="AE201">
        <v>61650</v>
      </c>
      <c r="AF201">
        <v>63200</v>
      </c>
      <c r="AG201">
        <v>63670</v>
      </c>
      <c r="AH201">
        <v>60510</v>
      </c>
      <c r="AI201">
        <v>58040</v>
      </c>
      <c r="AJ201">
        <v>56690</v>
      </c>
      <c r="AK201">
        <v>61340</v>
      </c>
      <c r="AL201">
        <v>64000</v>
      </c>
      <c r="AM201">
        <v>62720</v>
      </c>
      <c r="AN201" s="1" cm="1">
        <f t="array" ref="AN201">INDEX(F201:AM201,_xlfn.XMATCH(FALSE,ISBLANK(F201:AM201),0,-1))</f>
        <v>62720</v>
      </c>
    </row>
    <row r="202" spans="1:40" x14ac:dyDescent="0.2">
      <c r="A202" t="s">
        <v>95</v>
      </c>
      <c r="B202" s="1" cm="1">
        <f t="array" ref="B202">INDEX($F$1:$AM$1,_xlfn.XMATCH(FALSE,ISBLANK(F202:AM202),0,-1))</f>
        <v>2019</v>
      </c>
      <c r="C202" t="s">
        <v>226</v>
      </c>
      <c r="D202" t="s">
        <v>13</v>
      </c>
      <c r="F202">
        <v>10430</v>
      </c>
      <c r="G202">
        <v>13230</v>
      </c>
      <c r="H202">
        <v>14090</v>
      </c>
      <c r="I202">
        <v>15950</v>
      </c>
      <c r="J202">
        <v>16670</v>
      </c>
      <c r="K202">
        <v>18340</v>
      </c>
      <c r="L202">
        <v>18540</v>
      </c>
      <c r="M202">
        <v>19660</v>
      </c>
      <c r="N202">
        <v>21480</v>
      </c>
      <c r="O202">
        <v>23970</v>
      </c>
      <c r="P202">
        <v>26230</v>
      </c>
      <c r="Q202">
        <v>27210</v>
      </c>
      <c r="R202">
        <v>26430</v>
      </c>
      <c r="S202">
        <v>25890</v>
      </c>
      <c r="T202">
        <v>24060</v>
      </c>
      <c r="U202">
        <v>24900</v>
      </c>
      <c r="V202">
        <v>29970</v>
      </c>
      <c r="W202">
        <v>37820</v>
      </c>
      <c r="X202">
        <v>44620</v>
      </c>
      <c r="Y202">
        <v>47940</v>
      </c>
      <c r="Z202">
        <v>50540</v>
      </c>
      <c r="AA202">
        <v>51000</v>
      </c>
      <c r="AB202">
        <v>46890</v>
      </c>
      <c r="AC202">
        <v>44950</v>
      </c>
      <c r="AD202">
        <v>42040</v>
      </c>
      <c r="AE202">
        <v>40630</v>
      </c>
      <c r="AF202">
        <v>43450</v>
      </c>
      <c r="AG202">
        <v>46380</v>
      </c>
      <c r="AH202">
        <v>50430</v>
      </c>
      <c r="AI202">
        <v>51900</v>
      </c>
      <c r="AJ202">
        <v>53810</v>
      </c>
      <c r="AK202">
        <v>60520</v>
      </c>
      <c r="AL202">
        <v>63530</v>
      </c>
      <c r="AN202" s="1" cm="1">
        <f t="array" ref="AN202">INDEX(F202:AM202,_xlfn.XMATCH(FALSE,ISBLANK(F202:AM202),0,-1))</f>
        <v>63530</v>
      </c>
    </row>
    <row r="203" spans="1:40" x14ac:dyDescent="0.2">
      <c r="A203" t="s">
        <v>194</v>
      </c>
      <c r="B203" s="1" cm="1">
        <f t="array" ref="B203">INDEX($F$1:$AM$1,_xlfn.XMATCH(FALSE,ISBLANK(F203:AM203),0,-1))</f>
        <v>2019</v>
      </c>
      <c r="C203" t="s">
        <v>226</v>
      </c>
      <c r="D203" t="s">
        <v>36</v>
      </c>
      <c r="F203">
        <v>21390</v>
      </c>
      <c r="G203">
        <v>23490</v>
      </c>
      <c r="H203">
        <v>23770</v>
      </c>
      <c r="I203">
        <v>24060</v>
      </c>
      <c r="J203">
        <v>24270</v>
      </c>
      <c r="K203">
        <v>25680</v>
      </c>
      <c r="L203">
        <v>26390</v>
      </c>
      <c r="M203">
        <v>27650</v>
      </c>
      <c r="N203">
        <v>29040</v>
      </c>
      <c r="O203">
        <v>30270</v>
      </c>
      <c r="P203">
        <v>31270</v>
      </c>
      <c r="Q203">
        <v>32030</v>
      </c>
      <c r="R203">
        <v>33670</v>
      </c>
      <c r="S203">
        <v>35960</v>
      </c>
      <c r="T203">
        <v>36710</v>
      </c>
      <c r="U203">
        <v>37320</v>
      </c>
      <c r="V203">
        <v>39770</v>
      </c>
      <c r="W203">
        <v>43510</v>
      </c>
      <c r="X203">
        <v>46190</v>
      </c>
      <c r="Y203">
        <v>47870</v>
      </c>
      <c r="Z203">
        <v>48500</v>
      </c>
      <c r="AA203">
        <v>48980</v>
      </c>
      <c r="AB203">
        <v>47740</v>
      </c>
      <c r="AC203">
        <v>48990</v>
      </c>
      <c r="AD203">
        <v>50580</v>
      </c>
      <c r="AE203">
        <v>52760</v>
      </c>
      <c r="AF203">
        <v>53930</v>
      </c>
      <c r="AG203">
        <v>55840</v>
      </c>
      <c r="AH203">
        <v>56740</v>
      </c>
      <c r="AI203">
        <v>57270</v>
      </c>
      <c r="AJ203">
        <v>59460</v>
      </c>
      <c r="AK203">
        <v>63510</v>
      </c>
      <c r="AL203">
        <v>65910</v>
      </c>
      <c r="AN203" s="1" cm="1">
        <f t="array" ref="AN203">INDEX(F203:AM203,_xlfn.XMATCH(FALSE,ISBLANK(F203:AM203),0,-1))</f>
        <v>65910</v>
      </c>
    </row>
    <row r="204" spans="1:40" x14ac:dyDescent="0.2">
      <c r="A204" t="s">
        <v>45</v>
      </c>
      <c r="B204" s="1" cm="1">
        <f t="array" ref="B204">INDEX($F$1:$AM$1,_xlfn.XMATCH(FALSE,ISBLANK(F204:AM204),0,-1))</f>
        <v>2007</v>
      </c>
      <c r="C204" t="s">
        <v>226</v>
      </c>
      <c r="D204" t="s">
        <v>13</v>
      </c>
      <c r="S204">
        <v>42510</v>
      </c>
      <c r="T204">
        <v>41460</v>
      </c>
      <c r="U204">
        <v>40720</v>
      </c>
      <c r="V204">
        <v>43340</v>
      </c>
      <c r="W204">
        <v>50340</v>
      </c>
      <c r="X204">
        <v>56280</v>
      </c>
      <c r="Y204">
        <v>60750</v>
      </c>
      <c r="Z204">
        <v>66220</v>
      </c>
      <c r="AN204" s="1" cm="1">
        <f t="array" ref="AN204">INDEX(F204:AM204,_xlfn.XMATCH(FALSE,ISBLANK(F204:AM204),0,-1))</f>
        <v>66220</v>
      </c>
    </row>
    <row r="205" spans="1:40" x14ac:dyDescent="0.2">
      <c r="A205" t="s">
        <v>57</v>
      </c>
      <c r="B205" s="1" cm="1">
        <f t="array" ref="B205">INDEX($F$1:$AM$1,_xlfn.XMATCH(FALSE,ISBLANK(F205:AM205),0,-1))</f>
        <v>2019</v>
      </c>
      <c r="C205" t="s">
        <v>226</v>
      </c>
      <c r="D205" t="s">
        <v>5</v>
      </c>
      <c r="AC205">
        <v>70220</v>
      </c>
      <c r="AD205">
        <v>71050</v>
      </c>
      <c r="AE205">
        <v>49570</v>
      </c>
      <c r="AF205">
        <v>44030</v>
      </c>
      <c r="AG205">
        <v>42930</v>
      </c>
      <c r="AH205">
        <v>44380</v>
      </c>
      <c r="AI205">
        <v>45880</v>
      </c>
      <c r="AJ205">
        <v>52840</v>
      </c>
      <c r="AK205">
        <v>59380</v>
      </c>
      <c r="AL205">
        <v>68200</v>
      </c>
      <c r="AN205" s="1" cm="1">
        <f t="array" ref="AN205">INDEX(F205:AM205,_xlfn.XMATCH(FALSE,ISBLANK(F205:AM205),0,-1))</f>
        <v>68200</v>
      </c>
    </row>
    <row r="206" spans="1:40" x14ac:dyDescent="0.2">
      <c r="A206" t="s">
        <v>115</v>
      </c>
      <c r="B206" s="1" cm="1">
        <f t="array" ref="B206">INDEX($F$1:$AM$1,_xlfn.XMATCH(FALSE,ISBLANK(F206:AM206),0,-1))</f>
        <v>2018</v>
      </c>
      <c r="C206" t="s">
        <v>226</v>
      </c>
      <c r="D206" t="s">
        <v>13</v>
      </c>
      <c r="F206">
        <v>500</v>
      </c>
      <c r="G206">
        <v>640</v>
      </c>
      <c r="H206">
        <v>710</v>
      </c>
      <c r="I206">
        <v>780</v>
      </c>
      <c r="J206">
        <v>880</v>
      </c>
      <c r="K206">
        <v>970</v>
      </c>
      <c r="L206">
        <v>1000</v>
      </c>
      <c r="M206">
        <v>1030</v>
      </c>
      <c r="N206">
        <v>1140</v>
      </c>
      <c r="O206">
        <v>1200</v>
      </c>
      <c r="P206">
        <v>1260</v>
      </c>
      <c r="Q206">
        <v>1170</v>
      </c>
      <c r="R206">
        <v>1690</v>
      </c>
      <c r="S206">
        <v>3370</v>
      </c>
      <c r="T206">
        <v>45690</v>
      </c>
      <c r="U206">
        <v>42740</v>
      </c>
      <c r="V206">
        <v>46110</v>
      </c>
      <c r="W206">
        <v>62990</v>
      </c>
      <c r="X206">
        <v>73920</v>
      </c>
      <c r="Y206">
        <v>71650</v>
      </c>
      <c r="Z206">
        <v>86280</v>
      </c>
      <c r="AA206">
        <v>88170</v>
      </c>
      <c r="AB206">
        <v>71440</v>
      </c>
      <c r="AC206">
        <v>78460</v>
      </c>
      <c r="AD206">
        <v>76420</v>
      </c>
      <c r="AE206">
        <v>75500</v>
      </c>
      <c r="AF206">
        <v>75540</v>
      </c>
      <c r="AG206">
        <v>76500</v>
      </c>
      <c r="AH206">
        <v>72520</v>
      </c>
      <c r="AI206">
        <v>68720</v>
      </c>
      <c r="AJ206">
        <v>66460</v>
      </c>
      <c r="AK206">
        <v>70930</v>
      </c>
      <c r="AN206" s="1" cm="1">
        <f t="array" ref="AN206">INDEX(F206:AM206,_xlfn.XMATCH(FALSE,ISBLANK(F206:AM206),0,-1))</f>
        <v>70930</v>
      </c>
    </row>
    <row r="207" spans="1:40" x14ac:dyDescent="0.2">
      <c r="A207" t="s">
        <v>97</v>
      </c>
      <c r="B207" s="1" cm="1">
        <f t="array" ref="B207">INDEX($F$1:$AM$1,_xlfn.XMATCH(FALSE,ISBLANK(F207:AM207),0,-1))</f>
        <v>2019</v>
      </c>
      <c r="C207" t="s">
        <v>226</v>
      </c>
      <c r="D207" t="s">
        <v>13</v>
      </c>
      <c r="P207">
        <v>28480</v>
      </c>
      <c r="Q207">
        <v>29270</v>
      </c>
      <c r="R207">
        <v>30400</v>
      </c>
      <c r="S207">
        <v>31540</v>
      </c>
      <c r="T207">
        <v>30700</v>
      </c>
      <c r="U207">
        <v>30930</v>
      </c>
      <c r="V207">
        <v>33710</v>
      </c>
      <c r="W207">
        <v>42020</v>
      </c>
      <c r="X207">
        <v>50520</v>
      </c>
      <c r="Y207">
        <v>53450</v>
      </c>
      <c r="Z207">
        <v>61880</v>
      </c>
      <c r="AA207">
        <v>50060</v>
      </c>
      <c r="AB207">
        <v>41860</v>
      </c>
      <c r="AC207">
        <v>36270</v>
      </c>
      <c r="AD207">
        <v>37610</v>
      </c>
      <c r="AE207">
        <v>40690</v>
      </c>
      <c r="AF207">
        <v>46960</v>
      </c>
      <c r="AG207">
        <v>48090</v>
      </c>
      <c r="AH207">
        <v>49940</v>
      </c>
      <c r="AI207">
        <v>54910</v>
      </c>
      <c r="AJ207">
        <v>60230</v>
      </c>
      <c r="AK207">
        <v>67760</v>
      </c>
      <c r="AL207">
        <v>72930</v>
      </c>
      <c r="AN207" s="1" cm="1">
        <f t="array" ref="AN207">INDEX(F207:AM207,_xlfn.XMATCH(FALSE,ISBLANK(F207:AM207),0,-1))</f>
        <v>72930</v>
      </c>
    </row>
    <row r="208" spans="1:40" x14ac:dyDescent="0.2">
      <c r="A208" t="s">
        <v>222</v>
      </c>
      <c r="B208" s="1" cm="1">
        <f t="array" ref="B208">INDEX($F$1:$AM$1,_xlfn.XMATCH(FALSE,ISBLANK(F208:AM208),0,-1))</f>
        <v>2019</v>
      </c>
      <c r="C208" t="s">
        <v>226</v>
      </c>
      <c r="D208" t="s">
        <v>20</v>
      </c>
      <c r="F208">
        <v>6510</v>
      </c>
      <c r="G208">
        <v>7490</v>
      </c>
      <c r="H208">
        <v>8080</v>
      </c>
      <c r="I208">
        <v>8980</v>
      </c>
      <c r="J208">
        <v>9990</v>
      </c>
      <c r="K208">
        <v>12570</v>
      </c>
      <c r="L208">
        <v>14310</v>
      </c>
      <c r="M208">
        <v>16030</v>
      </c>
      <c r="N208">
        <v>17430</v>
      </c>
      <c r="O208">
        <v>17490</v>
      </c>
      <c r="P208">
        <v>17330</v>
      </c>
      <c r="Q208">
        <v>15700</v>
      </c>
      <c r="R208">
        <v>14640</v>
      </c>
      <c r="S208">
        <v>14720</v>
      </c>
      <c r="T208">
        <v>15760</v>
      </c>
      <c r="U208">
        <v>16290</v>
      </c>
      <c r="V208">
        <v>17840</v>
      </c>
      <c r="W208">
        <v>22220</v>
      </c>
      <c r="X208">
        <v>23950</v>
      </c>
      <c r="Y208">
        <v>26190</v>
      </c>
      <c r="Z208">
        <v>34150</v>
      </c>
      <c r="AA208">
        <v>33780</v>
      </c>
      <c r="AB208">
        <v>36100</v>
      </c>
      <c r="AC208">
        <v>45260</v>
      </c>
      <c r="AD208">
        <v>54490</v>
      </c>
      <c r="AE208">
        <v>60790</v>
      </c>
      <c r="AF208">
        <v>69510</v>
      </c>
      <c r="AG208">
        <v>72140</v>
      </c>
      <c r="AH208">
        <v>62090</v>
      </c>
      <c r="AI208">
        <v>63730</v>
      </c>
      <c r="AJ208">
        <v>69980</v>
      </c>
      <c r="AK208">
        <v>76510</v>
      </c>
      <c r="AL208">
        <v>75610</v>
      </c>
      <c r="AN208" s="1" cm="1">
        <f t="array" ref="AN208">INDEX(F208:AM208,_xlfn.XMATCH(FALSE,ISBLANK(F208:AM208),0,-1))</f>
        <v>75610</v>
      </c>
    </row>
    <row r="209" spans="1:40" x14ac:dyDescent="0.2">
      <c r="A209" t="s">
        <v>142</v>
      </c>
      <c r="B209" s="1" cm="1">
        <f t="array" ref="B209">INDEX($F$1:$AM$1,_xlfn.XMATCH(FALSE,ISBLANK(F209:AM209),0,-1))</f>
        <v>2020</v>
      </c>
      <c r="C209" t="s">
        <v>226</v>
      </c>
      <c r="D209" t="s">
        <v>13</v>
      </c>
      <c r="F209">
        <v>20830</v>
      </c>
      <c r="G209">
        <v>23970</v>
      </c>
      <c r="H209">
        <v>25080</v>
      </c>
      <c r="I209">
        <v>26500</v>
      </c>
      <c r="J209">
        <v>27820</v>
      </c>
      <c r="K209">
        <v>30780</v>
      </c>
      <c r="L209">
        <v>30210</v>
      </c>
      <c r="M209">
        <v>30850</v>
      </c>
      <c r="N209">
        <v>32690</v>
      </c>
      <c r="O209">
        <v>35790</v>
      </c>
      <c r="P209">
        <v>37910</v>
      </c>
      <c r="Q209">
        <v>36100</v>
      </c>
      <c r="R209">
        <v>35540</v>
      </c>
      <c r="S209">
        <v>36540</v>
      </c>
      <c r="T209">
        <v>38220</v>
      </c>
      <c r="U209">
        <v>39890</v>
      </c>
      <c r="V209">
        <v>44750</v>
      </c>
      <c r="W209">
        <v>54140</v>
      </c>
      <c r="X209">
        <v>63830</v>
      </c>
      <c r="Y209">
        <v>70020</v>
      </c>
      <c r="Z209">
        <v>78470</v>
      </c>
      <c r="AA209">
        <v>87470</v>
      </c>
      <c r="AB209">
        <v>87830</v>
      </c>
      <c r="AC209">
        <v>88490</v>
      </c>
      <c r="AD209">
        <v>90330</v>
      </c>
      <c r="AE209">
        <v>99110</v>
      </c>
      <c r="AF209">
        <v>104190</v>
      </c>
      <c r="AG209">
        <v>104370</v>
      </c>
      <c r="AH209">
        <v>92910</v>
      </c>
      <c r="AI209">
        <v>81370</v>
      </c>
      <c r="AJ209">
        <v>75650</v>
      </c>
      <c r="AK209">
        <v>80320</v>
      </c>
      <c r="AL209">
        <v>81620</v>
      </c>
      <c r="AM209">
        <v>78250</v>
      </c>
      <c r="AN209" s="1" cm="1">
        <f t="array" ref="AN209">INDEX(F209:AM209,_xlfn.XMATCH(FALSE,ISBLANK(F209:AM209),0,-1))</f>
        <v>78250</v>
      </c>
    </row>
    <row r="210" spans="1:40" x14ac:dyDescent="0.2">
      <c r="A210" t="s">
        <v>93</v>
      </c>
      <c r="B210" s="1" cm="1">
        <f t="array" ref="B210">INDEX($F$1:$AM$1,_xlfn.XMATCH(FALSE,ISBLANK(F210:AM210),0,-1))</f>
        <v>2018</v>
      </c>
      <c r="C210" t="s">
        <v>226</v>
      </c>
      <c r="D210" t="s">
        <v>13</v>
      </c>
      <c r="P210">
        <v>17050</v>
      </c>
      <c r="Q210">
        <v>18800</v>
      </c>
      <c r="R210">
        <v>21310</v>
      </c>
      <c r="S210">
        <v>21880</v>
      </c>
      <c r="T210">
        <v>22480</v>
      </c>
      <c r="U210">
        <v>23780</v>
      </c>
      <c r="V210">
        <v>27790</v>
      </c>
      <c r="W210">
        <v>34170</v>
      </c>
      <c r="X210">
        <v>39600</v>
      </c>
      <c r="Y210">
        <v>44420</v>
      </c>
      <c r="Z210">
        <v>47220</v>
      </c>
      <c r="AA210">
        <v>42870</v>
      </c>
      <c r="AB210">
        <v>45990</v>
      </c>
      <c r="AC210">
        <v>71570</v>
      </c>
      <c r="AD210">
        <v>74390</v>
      </c>
      <c r="AE210">
        <v>82210</v>
      </c>
      <c r="AF210">
        <v>87840</v>
      </c>
      <c r="AG210">
        <v>89000</v>
      </c>
      <c r="AH210">
        <v>83990</v>
      </c>
      <c r="AI210">
        <v>78860</v>
      </c>
      <c r="AJ210">
        <v>77890</v>
      </c>
      <c r="AK210">
        <v>83160</v>
      </c>
      <c r="AN210" s="1" cm="1">
        <f t="array" ref="AN210">INDEX(F210:AM210,_xlfn.XMATCH(FALSE,ISBLANK(F210:AM210),0,-1))</f>
        <v>83160</v>
      </c>
    </row>
    <row r="211" spans="1:40" x14ac:dyDescent="0.2">
      <c r="A211" t="s">
        <v>44</v>
      </c>
      <c r="B211" s="1" cm="1">
        <f t="array" ref="B211">INDEX($F$1:$AM$1,_xlfn.XMATCH(FALSE,ISBLANK(F211:AM211),0,-1))</f>
        <v>2019</v>
      </c>
      <c r="C211" t="s">
        <v>226</v>
      </c>
      <c r="D211" t="s">
        <v>13</v>
      </c>
      <c r="N211">
        <v>46740</v>
      </c>
      <c r="O211">
        <v>49730</v>
      </c>
      <c r="P211">
        <v>49340</v>
      </c>
      <c r="Q211">
        <v>46200</v>
      </c>
      <c r="R211">
        <v>44280</v>
      </c>
      <c r="S211">
        <v>44680</v>
      </c>
      <c r="T211">
        <v>42110</v>
      </c>
      <c r="U211">
        <v>40760</v>
      </c>
      <c r="V211">
        <v>46780</v>
      </c>
      <c r="W211">
        <v>55200</v>
      </c>
      <c r="X211">
        <v>63080</v>
      </c>
      <c r="Y211">
        <v>65590</v>
      </c>
      <c r="Z211">
        <v>64480</v>
      </c>
      <c r="AA211">
        <v>65260</v>
      </c>
      <c r="AB211">
        <v>72470</v>
      </c>
      <c r="AC211">
        <v>79850</v>
      </c>
      <c r="AD211">
        <v>82280</v>
      </c>
      <c r="AE211">
        <v>87770</v>
      </c>
      <c r="AF211">
        <v>91700</v>
      </c>
      <c r="AG211">
        <v>89400</v>
      </c>
      <c r="AH211">
        <v>88750</v>
      </c>
      <c r="AI211">
        <v>85190</v>
      </c>
      <c r="AJ211">
        <v>81520</v>
      </c>
      <c r="AK211">
        <v>85030</v>
      </c>
      <c r="AL211">
        <v>87950</v>
      </c>
      <c r="AN211" s="1" cm="1">
        <f t="array" ref="AN211">INDEX(F211:AM211,_xlfn.XMATCH(FALSE,ISBLANK(F211:AM211),0,-1))</f>
        <v>87950</v>
      </c>
    </row>
    <row r="212" spans="1:40" x14ac:dyDescent="0.2">
      <c r="A212" t="s">
        <v>111</v>
      </c>
      <c r="B212" s="1" cm="1">
        <f t="array" ref="B212">INDEX($F$1:$AM$1,_xlfn.XMATCH(FALSE,ISBLANK(F212:AM212),0,-1))</f>
        <v>2009</v>
      </c>
      <c r="C212" t="s">
        <v>226</v>
      </c>
      <c r="D212" t="s">
        <v>13</v>
      </c>
      <c r="F212">
        <v>31170</v>
      </c>
      <c r="G212">
        <v>41490</v>
      </c>
      <c r="H212">
        <v>43620</v>
      </c>
      <c r="I212">
        <v>45470</v>
      </c>
      <c r="J212">
        <v>47570</v>
      </c>
      <c r="K212">
        <v>54350</v>
      </c>
      <c r="L212">
        <v>56680</v>
      </c>
      <c r="M212">
        <v>62010</v>
      </c>
      <c r="N212">
        <v>70050</v>
      </c>
      <c r="O212">
        <v>78570</v>
      </c>
      <c r="P212">
        <v>80150</v>
      </c>
      <c r="Q212">
        <v>77660</v>
      </c>
      <c r="R212">
        <v>78660</v>
      </c>
      <c r="S212">
        <v>78870</v>
      </c>
      <c r="T212">
        <v>68260</v>
      </c>
      <c r="U212">
        <v>65050</v>
      </c>
      <c r="V212">
        <v>68450</v>
      </c>
      <c r="W212">
        <v>78700</v>
      </c>
      <c r="X212">
        <v>92710</v>
      </c>
      <c r="Y212">
        <v>104050</v>
      </c>
      <c r="Z212">
        <v>112190</v>
      </c>
      <c r="AA212">
        <v>121900</v>
      </c>
      <c r="AB212">
        <v>116440</v>
      </c>
      <c r="AN212" s="1" cm="1">
        <f t="array" ref="AN212">INDEX(F212:AM212,_xlfn.XMATCH(FALSE,ISBLANK(F212:AM212),0,-1))</f>
        <v>116440</v>
      </c>
    </row>
    <row r="213" spans="1:40" x14ac:dyDescent="0.2">
      <c r="A213" t="s">
        <v>35</v>
      </c>
      <c r="B213" s="1" cm="1">
        <f t="array" ref="B213">INDEX($F$1:$AM$1,_xlfn.XMATCH(FALSE,ISBLANK(F213:AM213),0,-1))</f>
        <v>2019</v>
      </c>
      <c r="C213" t="s">
        <v>226</v>
      </c>
      <c r="D213" t="s">
        <v>36</v>
      </c>
      <c r="AC213">
        <v>103480</v>
      </c>
      <c r="AD213">
        <v>101610</v>
      </c>
      <c r="AE213">
        <v>100100</v>
      </c>
      <c r="AF213">
        <v>101760</v>
      </c>
      <c r="AG213">
        <v>99920</v>
      </c>
      <c r="AH213">
        <v>101120</v>
      </c>
      <c r="AI213">
        <v>103620</v>
      </c>
      <c r="AJ213">
        <v>112940</v>
      </c>
      <c r="AK213">
        <v>117000</v>
      </c>
      <c r="AL213">
        <v>117740</v>
      </c>
      <c r="AN213" s="1" cm="1">
        <f t="array" ref="AN213">INDEX(F213:AM213,_xlfn.XMATCH(FALSE,ISBLANK(F213:AM213),0,-1))</f>
        <v>117740</v>
      </c>
    </row>
    <row r="214" spans="1:40" x14ac:dyDescent="0.2">
      <c r="A214" t="s">
        <v>14</v>
      </c>
      <c r="B214" s="1" t="e" cm="1">
        <f t="array" ref="B214">INDEX($F$1:$AM$1,_xlfn.XMATCH(FALSE,ISBLANK(F214:AM214),0,-1))</f>
        <v>#N/A</v>
      </c>
      <c r="C214" t="s">
        <v>226</v>
      </c>
      <c r="D214" t="s">
        <v>13</v>
      </c>
      <c r="AN214" s="1" t="e" cm="1">
        <f t="array" ref="AN214">INDEX(F214:AM214,_xlfn.XMATCH(FALSE,ISBLANK(F214:AM214),0,-1))</f>
        <v>#N/A</v>
      </c>
    </row>
    <row r="215" spans="1:40" x14ac:dyDescent="0.2">
      <c r="A215" t="s">
        <v>73</v>
      </c>
      <c r="B215" s="1" t="e" cm="1">
        <f t="array" ref="B215">INDEX($F$1:$AM$1,_xlfn.XMATCH(FALSE,ISBLANK(F215:AM215),0,-1))</f>
        <v>#N/A</v>
      </c>
      <c r="C215" t="s">
        <v>226</v>
      </c>
      <c r="D215" t="s">
        <v>13</v>
      </c>
      <c r="AN215" s="1" t="e" cm="1">
        <f t="array" ref="AN215">INDEX(F215:AM215,_xlfn.XMATCH(FALSE,ISBLANK(F215:AM215),0,-1))</f>
        <v>#N/A</v>
      </c>
    </row>
    <row r="216" spans="1:40" x14ac:dyDescent="0.2">
      <c r="A216" t="s">
        <v>78</v>
      </c>
      <c r="B216" s="1" t="e" cm="1">
        <f t="array" ref="B216">INDEX($F$1:$AM$1,_xlfn.XMATCH(FALSE,ISBLANK(F216:AM216),0,-1))</f>
        <v>#N/A</v>
      </c>
      <c r="C216" t="s">
        <v>226</v>
      </c>
      <c r="D216" t="s">
        <v>13</v>
      </c>
      <c r="AN216" s="1" t="e" cm="1">
        <f t="array" ref="AN216">INDEX(F216:AM216,_xlfn.XMATCH(FALSE,ISBLANK(F216:AM216),0,-1))</f>
        <v>#N/A</v>
      </c>
    </row>
    <row r="217" spans="1:40" x14ac:dyDescent="0.2">
      <c r="A217" t="s">
        <v>86</v>
      </c>
      <c r="B217" s="1" t="e" cm="1">
        <f t="array" ref="B217">INDEX($F$1:$AM$1,_xlfn.XMATCH(FALSE,ISBLANK(F217:AM217),0,-1))</f>
        <v>#N/A</v>
      </c>
      <c r="C217" t="s">
        <v>226</v>
      </c>
      <c r="D217" t="s">
        <v>20</v>
      </c>
      <c r="AN217" s="1" t="e" cm="1">
        <f t="array" ref="AN217">INDEX(F217:AM217,_xlfn.XMATCH(FALSE,ISBLANK(F217:AM217),0,-1))</f>
        <v>#N/A</v>
      </c>
    </row>
    <row r="218" spans="1:40" x14ac:dyDescent="0.2">
      <c r="A218" t="s">
        <v>234</v>
      </c>
      <c r="B218" s="1" t="e" cm="1">
        <f t="array" ref="B218">INDEX($F$1:$AM$1,_xlfn.XMATCH(FALSE,ISBLANK(F218:AM218),0,-1))</f>
        <v>#N/A</v>
      </c>
      <c r="C218" t="s">
        <v>226</v>
      </c>
      <c r="D218" t="s">
        <v>5</v>
      </c>
      <c r="AN218" s="1" t="e" cm="1">
        <f t="array" ref="AN218">INDEX(F218:AM218,_xlfn.XMATCH(FALSE,ISBLANK(F218:AM218),0,-1))</f>
        <v>#N/A</v>
      </c>
    </row>
    <row r="219" spans="1:40" x14ac:dyDescent="0.2">
      <c r="A219" t="s">
        <v>118</v>
      </c>
      <c r="B219" s="1" t="e" cm="1">
        <f t="array" ref="B219">INDEX($F$1:$AM$1,_xlfn.XMATCH(FALSE,ISBLANK(F219:AM219),0,-1))</f>
        <v>#N/A</v>
      </c>
      <c r="C219" t="s">
        <v>226</v>
      </c>
      <c r="D219" t="s">
        <v>13</v>
      </c>
      <c r="AN219" s="1" t="e" cm="1">
        <f t="array" ref="AN219">INDEX(F219:AM219,_xlfn.XMATCH(FALSE,ISBLANK(F219:AM219),0,-1))</f>
        <v>#N/A</v>
      </c>
    </row>
    <row r="220" spans="1:40" x14ac:dyDescent="0.2">
      <c r="A220" t="s">
        <v>130</v>
      </c>
      <c r="B220" s="1" t="e" cm="1">
        <f t="array" ref="B220">INDEX($F$1:$AM$1,_xlfn.XMATCH(FALSE,ISBLANK(F220:AM220),0,-1))</f>
        <v>#N/A</v>
      </c>
      <c r="C220" t="s">
        <v>226</v>
      </c>
      <c r="D220" t="s">
        <v>20</v>
      </c>
      <c r="AN220" s="1" t="e" cm="1">
        <f t="array" ref="AN220">INDEX(F220:AM220,_xlfn.XMATCH(FALSE,ISBLANK(F220:AM220),0,-1))</f>
        <v>#N/A</v>
      </c>
    </row>
    <row r="221" spans="1:40" x14ac:dyDescent="0.2">
      <c r="A221" t="s">
        <v>168</v>
      </c>
      <c r="B221" s="1" t="e" cm="1">
        <f t="array" ref="B221">INDEX($F$1:$AM$1,_xlfn.XMATCH(FALSE,ISBLANK(F221:AM221),0,-1))</f>
        <v>#N/A</v>
      </c>
      <c r="C221" t="s">
        <v>226</v>
      </c>
      <c r="D221" t="s">
        <v>13</v>
      </c>
      <c r="AN221" s="1" t="e" cm="1">
        <f t="array" ref="AN221">INDEX(F221:AM221,_xlfn.XMATCH(FALSE,ISBLANK(F221:AM221),0,-1))</f>
        <v>#N/A</v>
      </c>
    </row>
    <row r="222" spans="1:40" x14ac:dyDescent="0.2">
      <c r="A222" t="s">
        <v>237</v>
      </c>
      <c r="B222" s="1" t="e" cm="1">
        <f t="array" ref="B222">INDEX($F$1:$AM$1,_xlfn.XMATCH(FALSE,ISBLANK(F222:AM222),0,-1))</f>
        <v>#N/A</v>
      </c>
      <c r="C222" t="s">
        <v>226</v>
      </c>
      <c r="D222" t="s">
        <v>5</v>
      </c>
      <c r="AN222" s="1" t="e" cm="1">
        <f t="array" ref="AN222">INDEX(F222:AM222,_xlfn.XMATCH(FALSE,ISBLANK(F222:AM222),0,-1))</f>
        <v>#N/A</v>
      </c>
    </row>
    <row r="223" spans="1:40" x14ac:dyDescent="0.2">
      <c r="A223" t="s">
        <v>238</v>
      </c>
      <c r="B223" s="1" t="e" cm="1">
        <f t="array" ref="B223">INDEX($F$1:$AM$1,_xlfn.XMATCH(FALSE,ISBLANK(F223:AM223),0,-1))</f>
        <v>#N/A</v>
      </c>
      <c r="C223" t="s">
        <v>226</v>
      </c>
      <c r="D223" t="s">
        <v>5</v>
      </c>
      <c r="AN223" s="1" t="e" cm="1">
        <f t="array" ref="AN223">INDEX(F223:AM223,_xlfn.XMATCH(FALSE,ISBLANK(F223:AM223),0,-1))</f>
        <v>#N/A</v>
      </c>
    </row>
  </sheetData>
  <sortState xmlns:xlrd2="http://schemas.microsoft.com/office/spreadsheetml/2017/richdata2" ref="A144:AN223">
    <sortCondition ref="AN144:AN223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data-XHzgJ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2022-01-26T16:56:46Z</dcterms:created>
  <dcterms:modified xsi:type="dcterms:W3CDTF">2022-04-12T11:23:19Z</dcterms:modified>
</cp:coreProperties>
</file>